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rinsky\Documents\Проекты\Линейка\Осанка\"/>
    </mc:Choice>
  </mc:AlternateContent>
  <xr:revisionPtr revIDLastSave="0" documentId="13_ncr:1_{AF84D5E5-97A4-4C52-8D69-EC475E6B9546}" xr6:coauthVersionLast="45" xr6:coauthVersionMax="45" xr10:uidLastSave="{00000000-0000-0000-0000-000000000000}"/>
  <bookViews>
    <workbookView xWindow="-120" yWindow="-120" windowWidth="20730" windowHeight="11280" activeTab="6" xr2:uid="{25AFBB0C-BFC2-4A56-BF57-7FB20E0DF8F7}"/>
  </bookViews>
  <sheets>
    <sheet name="Лист1" sheetId="1" r:id="rId1"/>
    <sheet name="Лист2" sheetId="2" r:id="rId2"/>
    <sheet name="Лист3" sheetId="3" r:id="rId3"/>
    <sheet name="Лист4" sheetId="4" r:id="rId4"/>
    <sheet name="Обработка" sheetId="7" r:id="rId5"/>
    <sheet name="Ускорения" sheetId="8" r:id="rId6"/>
    <sheet name="Расчет угла" sheetId="6" r:id="rId7"/>
  </sheets>
  <externalReferences>
    <externalReference r:id="rId8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6" l="1"/>
  <c r="J4" i="6"/>
  <c r="K4" i="6"/>
  <c r="L4" i="6"/>
  <c r="I5" i="6"/>
  <c r="J5" i="6"/>
  <c r="K5" i="6"/>
  <c r="L5" i="6"/>
  <c r="I6" i="6"/>
  <c r="J6" i="6"/>
  <c r="K6" i="6"/>
  <c r="L6" i="6"/>
  <c r="I7" i="6"/>
  <c r="J7" i="6"/>
  <c r="K7" i="6"/>
  <c r="L7" i="6"/>
  <c r="I8" i="6"/>
  <c r="J8" i="6"/>
  <c r="K8" i="6"/>
  <c r="L8" i="6"/>
  <c r="I9" i="6"/>
  <c r="J9" i="6"/>
  <c r="K9" i="6"/>
  <c r="L9" i="6"/>
  <c r="I10" i="6"/>
  <c r="J10" i="6"/>
  <c r="K10" i="6"/>
  <c r="L10" i="6"/>
  <c r="I11" i="6"/>
  <c r="J11" i="6"/>
  <c r="K11" i="6"/>
  <c r="L11" i="6"/>
  <c r="I12" i="6"/>
  <c r="J12" i="6"/>
  <c r="K12" i="6"/>
  <c r="L12" i="6"/>
  <c r="I13" i="6"/>
  <c r="J13" i="6"/>
  <c r="K13" i="6"/>
  <c r="L13" i="6"/>
  <c r="I14" i="6"/>
  <c r="J14" i="6"/>
  <c r="K14" i="6"/>
  <c r="L14" i="6"/>
  <c r="I15" i="6"/>
  <c r="J15" i="6"/>
  <c r="K15" i="6"/>
  <c r="L15" i="6"/>
  <c r="I16" i="6"/>
  <c r="J16" i="6"/>
  <c r="K16" i="6"/>
  <c r="L16" i="6"/>
  <c r="I17" i="6"/>
  <c r="J17" i="6"/>
  <c r="K17" i="6"/>
  <c r="L17" i="6"/>
  <c r="I18" i="6"/>
  <c r="J18" i="6"/>
  <c r="K18" i="6"/>
  <c r="L18" i="6"/>
  <c r="I19" i="6"/>
  <c r="J19" i="6"/>
  <c r="K19" i="6"/>
  <c r="L19" i="6"/>
  <c r="I20" i="6"/>
  <c r="J20" i="6"/>
  <c r="K20" i="6"/>
  <c r="L20" i="6"/>
  <c r="I21" i="6"/>
  <c r="J21" i="6"/>
  <c r="K21" i="6"/>
  <c r="L21" i="6"/>
  <c r="I22" i="6"/>
  <c r="J22" i="6"/>
  <c r="K22" i="6"/>
  <c r="L22" i="6"/>
  <c r="I23" i="6"/>
  <c r="J23" i="6"/>
  <c r="K23" i="6"/>
  <c r="L23" i="6"/>
  <c r="I24" i="6"/>
  <c r="J24" i="6"/>
  <c r="K24" i="6"/>
  <c r="L24" i="6"/>
  <c r="I25" i="6"/>
  <c r="J25" i="6"/>
  <c r="K25" i="6"/>
  <c r="L25" i="6"/>
  <c r="I26" i="6"/>
  <c r="J26" i="6"/>
  <c r="K26" i="6"/>
  <c r="L26" i="6"/>
  <c r="I27" i="6"/>
  <c r="J27" i="6"/>
  <c r="K27" i="6"/>
  <c r="L27" i="6"/>
  <c r="I28" i="6"/>
  <c r="J28" i="6"/>
  <c r="K28" i="6"/>
  <c r="L28" i="6"/>
  <c r="I29" i="6"/>
  <c r="J29" i="6"/>
  <c r="K29" i="6"/>
  <c r="L29" i="6"/>
  <c r="I30" i="6"/>
  <c r="J30" i="6"/>
  <c r="K30" i="6"/>
  <c r="L30" i="6"/>
  <c r="I31" i="6"/>
  <c r="J31" i="6"/>
  <c r="K31" i="6"/>
  <c r="L31" i="6"/>
  <c r="I32" i="6"/>
  <c r="J32" i="6"/>
  <c r="K32" i="6"/>
  <c r="L32" i="6"/>
  <c r="I33" i="6"/>
  <c r="J33" i="6"/>
  <c r="K33" i="6"/>
  <c r="L33" i="6"/>
  <c r="I34" i="6"/>
  <c r="J34" i="6"/>
  <c r="K34" i="6"/>
  <c r="L34" i="6"/>
  <c r="I35" i="6"/>
  <c r="J35" i="6"/>
  <c r="K35" i="6"/>
  <c r="L35" i="6"/>
  <c r="I36" i="6"/>
  <c r="J36" i="6"/>
  <c r="K36" i="6"/>
  <c r="L36" i="6"/>
  <c r="I37" i="6"/>
  <c r="J37" i="6"/>
  <c r="K37" i="6"/>
  <c r="L37" i="6"/>
  <c r="I38" i="6"/>
  <c r="J38" i="6"/>
  <c r="K38" i="6"/>
  <c r="L38" i="6"/>
  <c r="I39" i="6"/>
  <c r="J39" i="6"/>
  <c r="K39" i="6"/>
  <c r="L39" i="6"/>
  <c r="I40" i="6"/>
  <c r="J40" i="6"/>
  <c r="K40" i="6"/>
  <c r="L40" i="6"/>
  <c r="I41" i="6"/>
  <c r="J41" i="6"/>
  <c r="K41" i="6"/>
  <c r="L41" i="6"/>
  <c r="I42" i="6"/>
  <c r="J42" i="6"/>
  <c r="K42" i="6"/>
  <c r="L42" i="6"/>
  <c r="I43" i="6"/>
  <c r="J43" i="6"/>
  <c r="K43" i="6"/>
  <c r="L43" i="6"/>
  <c r="I44" i="6"/>
  <c r="J44" i="6"/>
  <c r="K44" i="6"/>
  <c r="L44" i="6"/>
  <c r="I45" i="6"/>
  <c r="J45" i="6"/>
  <c r="K45" i="6"/>
  <c r="L45" i="6"/>
  <c r="I46" i="6"/>
  <c r="J46" i="6"/>
  <c r="K46" i="6"/>
  <c r="L46" i="6"/>
  <c r="I47" i="6"/>
  <c r="J47" i="6"/>
  <c r="K47" i="6"/>
  <c r="L47" i="6"/>
  <c r="I48" i="6"/>
  <c r="J48" i="6"/>
  <c r="K48" i="6"/>
  <c r="L48" i="6"/>
  <c r="I49" i="6"/>
  <c r="J49" i="6"/>
  <c r="K49" i="6"/>
  <c r="L49" i="6"/>
  <c r="I50" i="6"/>
  <c r="J50" i="6"/>
  <c r="K50" i="6"/>
  <c r="L50" i="6"/>
  <c r="I51" i="6"/>
  <c r="J51" i="6"/>
  <c r="K51" i="6"/>
  <c r="L51" i="6"/>
  <c r="I52" i="6"/>
  <c r="J52" i="6"/>
  <c r="K52" i="6"/>
  <c r="L52" i="6"/>
  <c r="I53" i="6"/>
  <c r="J53" i="6"/>
  <c r="K53" i="6"/>
  <c r="L53" i="6"/>
  <c r="I54" i="6"/>
  <c r="J54" i="6"/>
  <c r="K54" i="6"/>
  <c r="L54" i="6"/>
  <c r="I55" i="6"/>
  <c r="J55" i="6"/>
  <c r="K55" i="6"/>
  <c r="L55" i="6"/>
  <c r="I56" i="6"/>
  <c r="J56" i="6"/>
  <c r="K56" i="6"/>
  <c r="L56" i="6"/>
  <c r="I57" i="6"/>
  <c r="J57" i="6"/>
  <c r="K57" i="6"/>
  <c r="L57" i="6"/>
  <c r="I58" i="6"/>
  <c r="J58" i="6"/>
  <c r="K58" i="6"/>
  <c r="L58" i="6"/>
  <c r="I59" i="6"/>
  <c r="J59" i="6"/>
  <c r="K59" i="6"/>
  <c r="L59" i="6"/>
  <c r="I60" i="6"/>
  <c r="J60" i="6"/>
  <c r="K60" i="6"/>
  <c r="L60" i="6"/>
  <c r="I61" i="6"/>
  <c r="J61" i="6"/>
  <c r="K61" i="6"/>
  <c r="L61" i="6"/>
  <c r="I62" i="6"/>
  <c r="J62" i="6"/>
  <c r="K62" i="6"/>
  <c r="L62" i="6"/>
  <c r="I63" i="6"/>
  <c r="J63" i="6"/>
  <c r="K63" i="6"/>
  <c r="L63" i="6"/>
  <c r="I64" i="6"/>
  <c r="J64" i="6"/>
  <c r="K64" i="6"/>
  <c r="L64" i="6"/>
  <c r="I65" i="6"/>
  <c r="J65" i="6"/>
  <c r="K65" i="6"/>
  <c r="L65" i="6"/>
  <c r="I66" i="6"/>
  <c r="J66" i="6"/>
  <c r="K66" i="6"/>
  <c r="L66" i="6"/>
  <c r="I67" i="6"/>
  <c r="J67" i="6"/>
  <c r="K67" i="6"/>
  <c r="L67" i="6"/>
  <c r="I68" i="6"/>
  <c r="J68" i="6"/>
  <c r="K68" i="6"/>
  <c r="L68" i="6"/>
  <c r="I69" i="6"/>
  <c r="J69" i="6"/>
  <c r="K69" i="6"/>
  <c r="L69" i="6"/>
  <c r="I70" i="6"/>
  <c r="J70" i="6"/>
  <c r="K70" i="6"/>
  <c r="L70" i="6"/>
  <c r="I71" i="6"/>
  <c r="J71" i="6"/>
  <c r="K71" i="6"/>
  <c r="L71" i="6"/>
  <c r="I72" i="6"/>
  <c r="J72" i="6"/>
  <c r="K72" i="6"/>
  <c r="L72" i="6"/>
  <c r="I73" i="6"/>
  <c r="J73" i="6"/>
  <c r="K73" i="6"/>
  <c r="L73" i="6"/>
  <c r="I74" i="6"/>
  <c r="J74" i="6"/>
  <c r="K74" i="6"/>
  <c r="L74" i="6"/>
  <c r="I75" i="6"/>
  <c r="J75" i="6"/>
  <c r="K75" i="6"/>
  <c r="L75" i="6"/>
  <c r="I76" i="6"/>
  <c r="J76" i="6"/>
  <c r="K76" i="6"/>
  <c r="L76" i="6"/>
  <c r="I77" i="6"/>
  <c r="J77" i="6"/>
  <c r="K77" i="6"/>
  <c r="L77" i="6"/>
  <c r="I78" i="6"/>
  <c r="J78" i="6"/>
  <c r="K78" i="6"/>
  <c r="L78" i="6"/>
  <c r="I79" i="6"/>
  <c r="J79" i="6"/>
  <c r="K79" i="6"/>
  <c r="L79" i="6"/>
  <c r="I80" i="6"/>
  <c r="J80" i="6"/>
  <c r="K80" i="6"/>
  <c r="L80" i="6"/>
  <c r="I81" i="6"/>
  <c r="J81" i="6"/>
  <c r="K81" i="6"/>
  <c r="L81" i="6"/>
  <c r="I82" i="6"/>
  <c r="J82" i="6"/>
  <c r="K82" i="6"/>
  <c r="L82" i="6"/>
  <c r="I83" i="6"/>
  <c r="J83" i="6"/>
  <c r="K83" i="6"/>
  <c r="L83" i="6"/>
  <c r="I84" i="6"/>
  <c r="J84" i="6"/>
  <c r="K84" i="6"/>
  <c r="L84" i="6"/>
  <c r="I85" i="6"/>
  <c r="J85" i="6"/>
  <c r="K85" i="6"/>
  <c r="L85" i="6"/>
  <c r="I86" i="6"/>
  <c r="J86" i="6"/>
  <c r="K86" i="6"/>
  <c r="L86" i="6"/>
  <c r="I87" i="6"/>
  <c r="J87" i="6"/>
  <c r="K87" i="6"/>
  <c r="L87" i="6"/>
  <c r="I88" i="6"/>
  <c r="J88" i="6"/>
  <c r="K88" i="6"/>
  <c r="L88" i="6"/>
  <c r="I89" i="6"/>
  <c r="J89" i="6"/>
  <c r="K89" i="6"/>
  <c r="L89" i="6"/>
  <c r="I90" i="6"/>
  <c r="J90" i="6"/>
  <c r="K90" i="6"/>
  <c r="L90" i="6"/>
  <c r="I91" i="6"/>
  <c r="J91" i="6"/>
  <c r="K91" i="6"/>
  <c r="L91" i="6"/>
  <c r="I92" i="6"/>
  <c r="J92" i="6"/>
  <c r="K92" i="6"/>
  <c r="L92" i="6"/>
  <c r="I93" i="6"/>
  <c r="J93" i="6"/>
  <c r="K93" i="6"/>
  <c r="L93" i="6"/>
  <c r="I94" i="6"/>
  <c r="J94" i="6"/>
  <c r="K94" i="6"/>
  <c r="L94" i="6"/>
  <c r="I95" i="6"/>
  <c r="J95" i="6"/>
  <c r="K95" i="6"/>
  <c r="L95" i="6"/>
  <c r="I96" i="6"/>
  <c r="J96" i="6"/>
  <c r="K96" i="6"/>
  <c r="L96" i="6"/>
  <c r="I97" i="6"/>
  <c r="J97" i="6"/>
  <c r="K97" i="6"/>
  <c r="L97" i="6"/>
  <c r="I98" i="6"/>
  <c r="J98" i="6"/>
  <c r="K98" i="6"/>
  <c r="L98" i="6"/>
  <c r="I99" i="6"/>
  <c r="J99" i="6"/>
  <c r="K99" i="6"/>
  <c r="L99" i="6"/>
  <c r="I100" i="6"/>
  <c r="J100" i="6"/>
  <c r="K100" i="6"/>
  <c r="L100" i="6"/>
  <c r="I101" i="6"/>
  <c r="J101" i="6"/>
  <c r="K101" i="6"/>
  <c r="L101" i="6"/>
  <c r="I102" i="6"/>
  <c r="J102" i="6"/>
  <c r="K102" i="6"/>
  <c r="L102" i="6"/>
  <c r="I103" i="6"/>
  <c r="J103" i="6"/>
  <c r="K103" i="6"/>
  <c r="L103" i="6"/>
  <c r="I104" i="6"/>
  <c r="J104" i="6"/>
  <c r="K104" i="6"/>
  <c r="L104" i="6"/>
  <c r="I105" i="6"/>
  <c r="J105" i="6"/>
  <c r="K105" i="6"/>
  <c r="L105" i="6"/>
  <c r="I106" i="6"/>
  <c r="J106" i="6"/>
  <c r="K106" i="6"/>
  <c r="L106" i="6"/>
  <c r="I107" i="6"/>
  <c r="J107" i="6"/>
  <c r="K107" i="6"/>
  <c r="L107" i="6"/>
  <c r="I108" i="6"/>
  <c r="J108" i="6"/>
  <c r="K108" i="6"/>
  <c r="L108" i="6"/>
  <c r="I109" i="6"/>
  <c r="J109" i="6"/>
  <c r="K109" i="6"/>
  <c r="L109" i="6"/>
  <c r="I110" i="6"/>
  <c r="J110" i="6"/>
  <c r="K110" i="6"/>
  <c r="L110" i="6"/>
  <c r="I111" i="6"/>
  <c r="J111" i="6"/>
  <c r="K111" i="6"/>
  <c r="L111" i="6"/>
  <c r="I112" i="6"/>
  <c r="J112" i="6"/>
  <c r="K112" i="6"/>
  <c r="L112" i="6"/>
  <c r="I113" i="6"/>
  <c r="J113" i="6"/>
  <c r="K113" i="6"/>
  <c r="L113" i="6"/>
  <c r="I114" i="6"/>
  <c r="J114" i="6"/>
  <c r="K114" i="6"/>
  <c r="L114" i="6"/>
  <c r="I115" i="6"/>
  <c r="J115" i="6"/>
  <c r="K115" i="6"/>
  <c r="L115" i="6"/>
  <c r="I116" i="6"/>
  <c r="J116" i="6"/>
  <c r="K116" i="6"/>
  <c r="L116" i="6"/>
  <c r="I117" i="6"/>
  <c r="J117" i="6"/>
  <c r="K117" i="6"/>
  <c r="L117" i="6"/>
  <c r="I118" i="6"/>
  <c r="J118" i="6"/>
  <c r="K118" i="6"/>
  <c r="L118" i="6"/>
  <c r="I119" i="6"/>
  <c r="J119" i="6"/>
  <c r="K119" i="6"/>
  <c r="L119" i="6"/>
  <c r="I120" i="6"/>
  <c r="J120" i="6"/>
  <c r="K120" i="6"/>
  <c r="L120" i="6"/>
  <c r="I121" i="6"/>
  <c r="J121" i="6"/>
  <c r="K121" i="6"/>
  <c r="L121" i="6"/>
  <c r="I122" i="6"/>
  <c r="J122" i="6"/>
  <c r="K122" i="6"/>
  <c r="L122" i="6"/>
  <c r="I123" i="6"/>
  <c r="J123" i="6"/>
  <c r="K123" i="6"/>
  <c r="L123" i="6"/>
  <c r="I124" i="6"/>
  <c r="J124" i="6"/>
  <c r="K124" i="6"/>
  <c r="L124" i="6"/>
  <c r="I125" i="6"/>
  <c r="J125" i="6"/>
  <c r="K125" i="6"/>
  <c r="L125" i="6"/>
  <c r="I126" i="6"/>
  <c r="J126" i="6"/>
  <c r="K126" i="6"/>
  <c r="L126" i="6"/>
  <c r="I127" i="6"/>
  <c r="J127" i="6"/>
  <c r="K127" i="6"/>
  <c r="L127" i="6"/>
  <c r="I128" i="6"/>
  <c r="J128" i="6"/>
  <c r="K128" i="6"/>
  <c r="L128" i="6"/>
  <c r="I129" i="6"/>
  <c r="J129" i="6"/>
  <c r="K129" i="6"/>
  <c r="L129" i="6"/>
  <c r="I130" i="6"/>
  <c r="J130" i="6"/>
  <c r="K130" i="6"/>
  <c r="L130" i="6"/>
  <c r="I131" i="6"/>
  <c r="J131" i="6"/>
  <c r="K131" i="6"/>
  <c r="L131" i="6"/>
  <c r="I132" i="6"/>
  <c r="J132" i="6"/>
  <c r="K132" i="6"/>
  <c r="L132" i="6"/>
  <c r="I133" i="6"/>
  <c r="J133" i="6"/>
  <c r="K133" i="6"/>
  <c r="L133" i="6"/>
  <c r="I134" i="6"/>
  <c r="J134" i="6"/>
  <c r="K134" i="6"/>
  <c r="L134" i="6"/>
  <c r="I135" i="6"/>
  <c r="J135" i="6"/>
  <c r="K135" i="6"/>
  <c r="L135" i="6"/>
  <c r="I136" i="6"/>
  <c r="J136" i="6"/>
  <c r="K136" i="6"/>
  <c r="L136" i="6"/>
  <c r="I137" i="6"/>
  <c r="J137" i="6"/>
  <c r="K137" i="6"/>
  <c r="L137" i="6"/>
  <c r="I138" i="6"/>
  <c r="J138" i="6"/>
  <c r="K138" i="6"/>
  <c r="L138" i="6"/>
  <c r="I139" i="6"/>
  <c r="J139" i="6"/>
  <c r="K139" i="6"/>
  <c r="L139" i="6"/>
  <c r="I140" i="6"/>
  <c r="J140" i="6"/>
  <c r="K140" i="6"/>
  <c r="L140" i="6"/>
  <c r="I141" i="6"/>
  <c r="J141" i="6"/>
  <c r="K141" i="6"/>
  <c r="L141" i="6"/>
  <c r="I142" i="6"/>
  <c r="J142" i="6"/>
  <c r="K142" i="6"/>
  <c r="L142" i="6"/>
  <c r="I143" i="6"/>
  <c r="J143" i="6"/>
  <c r="K143" i="6"/>
  <c r="L143" i="6"/>
  <c r="I144" i="6"/>
  <c r="J144" i="6"/>
  <c r="K144" i="6"/>
  <c r="L144" i="6"/>
  <c r="I145" i="6"/>
  <c r="J145" i="6"/>
  <c r="K145" i="6"/>
  <c r="L145" i="6"/>
  <c r="I146" i="6"/>
  <c r="J146" i="6"/>
  <c r="K146" i="6"/>
  <c r="L146" i="6"/>
  <c r="I147" i="6"/>
  <c r="J147" i="6"/>
  <c r="K147" i="6"/>
  <c r="L147" i="6"/>
  <c r="I148" i="6"/>
  <c r="J148" i="6"/>
  <c r="K148" i="6"/>
  <c r="L148" i="6"/>
  <c r="I149" i="6"/>
  <c r="J149" i="6"/>
  <c r="K149" i="6"/>
  <c r="L149" i="6"/>
  <c r="I150" i="6"/>
  <c r="J150" i="6"/>
  <c r="K150" i="6"/>
  <c r="L150" i="6"/>
  <c r="I151" i="6"/>
  <c r="J151" i="6"/>
  <c r="K151" i="6"/>
  <c r="L151" i="6"/>
  <c r="I152" i="6"/>
  <c r="J152" i="6"/>
  <c r="K152" i="6"/>
  <c r="L152" i="6"/>
  <c r="I153" i="6"/>
  <c r="J153" i="6"/>
  <c r="K153" i="6"/>
  <c r="L153" i="6"/>
  <c r="I154" i="6"/>
  <c r="J154" i="6"/>
  <c r="K154" i="6"/>
  <c r="L154" i="6"/>
  <c r="I155" i="6"/>
  <c r="J155" i="6"/>
  <c r="K155" i="6"/>
  <c r="L155" i="6"/>
  <c r="I156" i="6"/>
  <c r="J156" i="6"/>
  <c r="K156" i="6"/>
  <c r="L156" i="6"/>
  <c r="I157" i="6"/>
  <c r="J157" i="6"/>
  <c r="K157" i="6"/>
  <c r="L157" i="6"/>
  <c r="I158" i="6"/>
  <c r="J158" i="6"/>
  <c r="K158" i="6"/>
  <c r="L158" i="6"/>
  <c r="I159" i="6"/>
  <c r="J159" i="6"/>
  <c r="K159" i="6"/>
  <c r="L159" i="6"/>
  <c r="I160" i="6"/>
  <c r="J160" i="6"/>
  <c r="K160" i="6"/>
  <c r="L160" i="6"/>
  <c r="I161" i="6"/>
  <c r="J161" i="6"/>
  <c r="K161" i="6"/>
  <c r="L161" i="6"/>
  <c r="I162" i="6"/>
  <c r="J162" i="6"/>
  <c r="K162" i="6"/>
  <c r="L162" i="6"/>
  <c r="I163" i="6"/>
  <c r="J163" i="6"/>
  <c r="K163" i="6"/>
  <c r="L163" i="6"/>
  <c r="I164" i="6"/>
  <c r="J164" i="6"/>
  <c r="K164" i="6"/>
  <c r="L164" i="6"/>
  <c r="I165" i="6"/>
  <c r="J165" i="6"/>
  <c r="K165" i="6"/>
  <c r="L165" i="6"/>
  <c r="I166" i="6"/>
  <c r="J166" i="6"/>
  <c r="K166" i="6"/>
  <c r="L166" i="6"/>
  <c r="I167" i="6"/>
  <c r="J167" i="6"/>
  <c r="K167" i="6"/>
  <c r="L167" i="6"/>
  <c r="I168" i="6"/>
  <c r="J168" i="6"/>
  <c r="K168" i="6"/>
  <c r="L168" i="6"/>
  <c r="I169" i="6"/>
  <c r="J169" i="6"/>
  <c r="K169" i="6"/>
  <c r="L169" i="6"/>
  <c r="I170" i="6"/>
  <c r="J170" i="6"/>
  <c r="K170" i="6"/>
  <c r="L170" i="6"/>
  <c r="I171" i="6"/>
  <c r="J171" i="6"/>
  <c r="K171" i="6"/>
  <c r="L171" i="6"/>
  <c r="I172" i="6"/>
  <c r="J172" i="6"/>
  <c r="K172" i="6"/>
  <c r="L172" i="6"/>
  <c r="I173" i="6"/>
  <c r="J173" i="6"/>
  <c r="K173" i="6"/>
  <c r="L173" i="6"/>
  <c r="I174" i="6"/>
  <c r="J174" i="6"/>
  <c r="K174" i="6"/>
  <c r="L174" i="6"/>
  <c r="I175" i="6"/>
  <c r="J175" i="6"/>
  <c r="K175" i="6"/>
  <c r="L175" i="6"/>
  <c r="I176" i="6"/>
  <c r="J176" i="6"/>
  <c r="K176" i="6"/>
  <c r="L176" i="6"/>
  <c r="I177" i="6"/>
  <c r="J177" i="6"/>
  <c r="K177" i="6"/>
  <c r="L177" i="6"/>
  <c r="I178" i="6"/>
  <c r="J178" i="6"/>
  <c r="K178" i="6"/>
  <c r="L178" i="6"/>
  <c r="I179" i="6"/>
  <c r="J179" i="6"/>
  <c r="K179" i="6"/>
  <c r="L179" i="6"/>
  <c r="I180" i="6"/>
  <c r="J180" i="6"/>
  <c r="K180" i="6"/>
  <c r="L180" i="6"/>
  <c r="I181" i="6"/>
  <c r="J181" i="6"/>
  <c r="K181" i="6"/>
  <c r="L181" i="6"/>
  <c r="I182" i="6"/>
  <c r="J182" i="6"/>
  <c r="K182" i="6"/>
  <c r="L182" i="6"/>
  <c r="I183" i="6"/>
  <c r="J183" i="6"/>
  <c r="K183" i="6"/>
  <c r="L183" i="6"/>
  <c r="I184" i="6"/>
  <c r="J184" i="6"/>
  <c r="K184" i="6"/>
  <c r="L184" i="6"/>
  <c r="I185" i="6"/>
  <c r="J185" i="6"/>
  <c r="K185" i="6"/>
  <c r="L185" i="6"/>
  <c r="I186" i="6"/>
  <c r="J186" i="6"/>
  <c r="K186" i="6"/>
  <c r="L186" i="6"/>
  <c r="I187" i="6"/>
  <c r="J187" i="6"/>
  <c r="K187" i="6"/>
  <c r="L187" i="6"/>
  <c r="I188" i="6"/>
  <c r="J188" i="6"/>
  <c r="K188" i="6"/>
  <c r="L188" i="6"/>
  <c r="I189" i="6"/>
  <c r="J189" i="6"/>
  <c r="K189" i="6"/>
  <c r="L189" i="6"/>
  <c r="I190" i="6"/>
  <c r="J190" i="6"/>
  <c r="K190" i="6"/>
  <c r="L190" i="6"/>
  <c r="I191" i="6"/>
  <c r="J191" i="6"/>
  <c r="K191" i="6"/>
  <c r="L191" i="6"/>
  <c r="I192" i="6"/>
  <c r="J192" i="6"/>
  <c r="K192" i="6"/>
  <c r="L192" i="6"/>
  <c r="I193" i="6"/>
  <c r="J193" i="6"/>
  <c r="K193" i="6"/>
  <c r="L193" i="6"/>
  <c r="I194" i="6"/>
  <c r="J194" i="6"/>
  <c r="K194" i="6"/>
  <c r="L194" i="6"/>
  <c r="I195" i="6"/>
  <c r="J195" i="6"/>
  <c r="K195" i="6"/>
  <c r="L195" i="6"/>
  <c r="I196" i="6"/>
  <c r="J196" i="6"/>
  <c r="K196" i="6"/>
  <c r="L196" i="6"/>
  <c r="I197" i="6"/>
  <c r="J197" i="6"/>
  <c r="K197" i="6"/>
  <c r="L197" i="6"/>
  <c r="I198" i="6"/>
  <c r="J198" i="6"/>
  <c r="K198" i="6"/>
  <c r="L198" i="6"/>
  <c r="I199" i="6"/>
  <c r="J199" i="6"/>
  <c r="K199" i="6"/>
  <c r="L199" i="6"/>
  <c r="I200" i="6"/>
  <c r="J200" i="6"/>
  <c r="K200" i="6"/>
  <c r="L200" i="6"/>
  <c r="I201" i="6"/>
  <c r="J201" i="6"/>
  <c r="K201" i="6"/>
  <c r="L201" i="6"/>
  <c r="I202" i="6"/>
  <c r="J202" i="6"/>
  <c r="K202" i="6"/>
  <c r="L202" i="6"/>
  <c r="I203" i="6"/>
  <c r="J203" i="6"/>
  <c r="K203" i="6"/>
  <c r="L203" i="6"/>
  <c r="I204" i="6"/>
  <c r="J204" i="6"/>
  <c r="K204" i="6"/>
  <c r="L204" i="6"/>
  <c r="I205" i="6"/>
  <c r="J205" i="6"/>
  <c r="K205" i="6"/>
  <c r="L205" i="6"/>
  <c r="I206" i="6"/>
  <c r="J206" i="6"/>
  <c r="K206" i="6"/>
  <c r="L206" i="6"/>
  <c r="I207" i="6"/>
  <c r="J207" i="6"/>
  <c r="K207" i="6"/>
  <c r="L207" i="6"/>
  <c r="I208" i="6"/>
  <c r="J208" i="6"/>
  <c r="K208" i="6"/>
  <c r="L208" i="6"/>
  <c r="I209" i="6"/>
  <c r="J209" i="6"/>
  <c r="K209" i="6"/>
  <c r="L209" i="6"/>
  <c r="I210" i="6"/>
  <c r="J210" i="6"/>
  <c r="K210" i="6"/>
  <c r="L210" i="6"/>
  <c r="I211" i="6"/>
  <c r="J211" i="6"/>
  <c r="K211" i="6"/>
  <c r="L211" i="6"/>
  <c r="I212" i="6"/>
  <c r="J212" i="6"/>
  <c r="K212" i="6"/>
  <c r="L212" i="6"/>
  <c r="I213" i="6"/>
  <c r="J213" i="6"/>
  <c r="K213" i="6"/>
  <c r="L213" i="6"/>
  <c r="I214" i="6"/>
  <c r="J214" i="6"/>
  <c r="K214" i="6"/>
  <c r="L214" i="6"/>
  <c r="I215" i="6"/>
  <c r="J215" i="6"/>
  <c r="K215" i="6"/>
  <c r="L215" i="6"/>
  <c r="I216" i="6"/>
  <c r="J216" i="6"/>
  <c r="K216" i="6"/>
  <c r="L216" i="6"/>
  <c r="I217" i="6"/>
  <c r="J217" i="6"/>
  <c r="K217" i="6"/>
  <c r="L217" i="6"/>
  <c r="I218" i="6"/>
  <c r="J218" i="6"/>
  <c r="K218" i="6"/>
  <c r="L218" i="6"/>
  <c r="I219" i="6"/>
  <c r="J219" i="6"/>
  <c r="K219" i="6"/>
  <c r="L219" i="6"/>
  <c r="I220" i="6"/>
  <c r="J220" i="6"/>
  <c r="K220" i="6"/>
  <c r="L220" i="6"/>
  <c r="I221" i="6"/>
  <c r="J221" i="6"/>
  <c r="K221" i="6"/>
  <c r="L221" i="6"/>
  <c r="I222" i="6"/>
  <c r="J222" i="6"/>
  <c r="K222" i="6"/>
  <c r="L222" i="6"/>
  <c r="I223" i="6"/>
  <c r="J223" i="6"/>
  <c r="K223" i="6"/>
  <c r="L223" i="6"/>
  <c r="I224" i="6"/>
  <c r="J224" i="6"/>
  <c r="K224" i="6"/>
  <c r="L224" i="6"/>
  <c r="I225" i="6"/>
  <c r="J225" i="6"/>
  <c r="K225" i="6"/>
  <c r="L225" i="6"/>
  <c r="I226" i="6"/>
  <c r="J226" i="6"/>
  <c r="K226" i="6"/>
  <c r="L226" i="6"/>
  <c r="I227" i="6"/>
  <c r="J227" i="6"/>
  <c r="K227" i="6"/>
  <c r="L227" i="6"/>
  <c r="I228" i="6"/>
  <c r="J228" i="6"/>
  <c r="K228" i="6"/>
  <c r="L228" i="6"/>
  <c r="I229" i="6"/>
  <c r="J229" i="6"/>
  <c r="K229" i="6"/>
  <c r="L229" i="6"/>
  <c r="I230" i="6"/>
  <c r="J230" i="6"/>
  <c r="K230" i="6"/>
  <c r="L230" i="6"/>
  <c r="I231" i="6"/>
  <c r="J231" i="6"/>
  <c r="K231" i="6"/>
  <c r="L231" i="6"/>
  <c r="I232" i="6"/>
  <c r="J232" i="6"/>
  <c r="K232" i="6"/>
  <c r="L232" i="6"/>
  <c r="I233" i="6"/>
  <c r="J233" i="6"/>
  <c r="K233" i="6"/>
  <c r="L233" i="6"/>
  <c r="I234" i="6"/>
  <c r="J234" i="6"/>
  <c r="K234" i="6"/>
  <c r="L234" i="6"/>
  <c r="I235" i="6"/>
  <c r="J235" i="6"/>
  <c r="K235" i="6"/>
  <c r="L235" i="6"/>
  <c r="I236" i="6"/>
  <c r="J236" i="6"/>
  <c r="K236" i="6"/>
  <c r="L236" i="6"/>
  <c r="I237" i="6"/>
  <c r="J237" i="6"/>
  <c r="K237" i="6"/>
  <c r="L237" i="6"/>
  <c r="I238" i="6"/>
  <c r="J238" i="6"/>
  <c r="K238" i="6"/>
  <c r="L238" i="6"/>
  <c r="I239" i="6"/>
  <c r="J239" i="6"/>
  <c r="K239" i="6"/>
  <c r="L239" i="6"/>
  <c r="I240" i="6"/>
  <c r="J240" i="6"/>
  <c r="K240" i="6"/>
  <c r="L240" i="6"/>
  <c r="I241" i="6"/>
  <c r="J241" i="6"/>
  <c r="K241" i="6"/>
  <c r="L241" i="6"/>
  <c r="I242" i="6"/>
  <c r="J242" i="6"/>
  <c r="K242" i="6"/>
  <c r="L242" i="6"/>
  <c r="I243" i="6"/>
  <c r="J243" i="6"/>
  <c r="K243" i="6"/>
  <c r="L243" i="6"/>
  <c r="I244" i="6"/>
  <c r="J244" i="6"/>
  <c r="K244" i="6"/>
  <c r="L244" i="6"/>
  <c r="I245" i="6"/>
  <c r="J245" i="6"/>
  <c r="K245" i="6"/>
  <c r="L245" i="6"/>
  <c r="I246" i="6"/>
  <c r="J246" i="6"/>
  <c r="K246" i="6"/>
  <c r="L246" i="6"/>
  <c r="I247" i="6"/>
  <c r="J247" i="6"/>
  <c r="K247" i="6"/>
  <c r="L247" i="6"/>
  <c r="I248" i="6"/>
  <c r="J248" i="6"/>
  <c r="K248" i="6"/>
  <c r="L248" i="6"/>
  <c r="I249" i="6"/>
  <c r="J249" i="6"/>
  <c r="K249" i="6"/>
  <c r="L249" i="6"/>
  <c r="I250" i="6"/>
  <c r="J250" i="6"/>
  <c r="K250" i="6"/>
  <c r="L250" i="6"/>
  <c r="I251" i="6"/>
  <c r="J251" i="6"/>
  <c r="K251" i="6"/>
  <c r="L251" i="6"/>
  <c r="I252" i="6"/>
  <c r="J252" i="6"/>
  <c r="K252" i="6"/>
  <c r="L252" i="6"/>
  <c r="I253" i="6"/>
  <c r="J253" i="6"/>
  <c r="K253" i="6"/>
  <c r="L253" i="6"/>
  <c r="I254" i="6"/>
  <c r="J254" i="6"/>
  <c r="K254" i="6"/>
  <c r="L254" i="6"/>
  <c r="I255" i="6"/>
  <c r="J255" i="6"/>
  <c r="K255" i="6"/>
  <c r="L255" i="6"/>
  <c r="I256" i="6"/>
  <c r="J256" i="6"/>
  <c r="K256" i="6"/>
  <c r="L256" i="6"/>
  <c r="I257" i="6"/>
  <c r="J257" i="6"/>
  <c r="K257" i="6"/>
  <c r="L257" i="6"/>
  <c r="I258" i="6"/>
  <c r="J258" i="6"/>
  <c r="K258" i="6"/>
  <c r="L258" i="6"/>
  <c r="I259" i="6"/>
  <c r="J259" i="6"/>
  <c r="K259" i="6"/>
  <c r="L259" i="6"/>
  <c r="I260" i="6"/>
  <c r="J260" i="6"/>
  <c r="K260" i="6"/>
  <c r="L260" i="6"/>
  <c r="I261" i="6"/>
  <c r="J261" i="6"/>
  <c r="K261" i="6"/>
  <c r="L261" i="6"/>
  <c r="I262" i="6"/>
  <c r="J262" i="6"/>
  <c r="K262" i="6"/>
  <c r="L262" i="6"/>
  <c r="I263" i="6"/>
  <c r="J263" i="6"/>
  <c r="K263" i="6"/>
  <c r="L263" i="6"/>
  <c r="I264" i="6"/>
  <c r="J264" i="6"/>
  <c r="K264" i="6"/>
  <c r="L264" i="6"/>
  <c r="I265" i="6"/>
  <c r="J265" i="6"/>
  <c r="K265" i="6"/>
  <c r="L265" i="6"/>
  <c r="I266" i="6"/>
  <c r="J266" i="6"/>
  <c r="K266" i="6"/>
  <c r="L266" i="6"/>
  <c r="I267" i="6"/>
  <c r="J267" i="6"/>
  <c r="K267" i="6"/>
  <c r="L267" i="6"/>
  <c r="I268" i="6"/>
  <c r="J268" i="6"/>
  <c r="K268" i="6"/>
  <c r="L268" i="6"/>
  <c r="I269" i="6"/>
  <c r="J269" i="6"/>
  <c r="K269" i="6"/>
  <c r="L269" i="6"/>
  <c r="I270" i="6"/>
  <c r="J270" i="6"/>
  <c r="K270" i="6"/>
  <c r="L270" i="6"/>
  <c r="I271" i="6"/>
  <c r="J271" i="6"/>
  <c r="K271" i="6"/>
  <c r="L271" i="6"/>
  <c r="I272" i="6"/>
  <c r="J272" i="6"/>
  <c r="K272" i="6"/>
  <c r="L272" i="6"/>
  <c r="I273" i="6"/>
  <c r="J273" i="6"/>
  <c r="K273" i="6"/>
  <c r="L273" i="6"/>
  <c r="I274" i="6"/>
  <c r="J274" i="6"/>
  <c r="K274" i="6"/>
  <c r="L274" i="6"/>
  <c r="I275" i="6"/>
  <c r="J275" i="6"/>
  <c r="K275" i="6"/>
  <c r="L275" i="6"/>
  <c r="I276" i="6"/>
  <c r="J276" i="6"/>
  <c r="K276" i="6"/>
  <c r="L276" i="6"/>
  <c r="I277" i="6"/>
  <c r="J277" i="6"/>
  <c r="K277" i="6"/>
  <c r="L277" i="6"/>
  <c r="I278" i="6"/>
  <c r="J278" i="6"/>
  <c r="K278" i="6"/>
  <c r="L278" i="6"/>
  <c r="I279" i="6"/>
  <c r="J279" i="6"/>
  <c r="K279" i="6"/>
  <c r="L279" i="6"/>
  <c r="I280" i="6"/>
  <c r="J280" i="6"/>
  <c r="K280" i="6"/>
  <c r="L280" i="6"/>
  <c r="I281" i="6"/>
  <c r="J281" i="6"/>
  <c r="K281" i="6"/>
  <c r="L281" i="6"/>
  <c r="I282" i="6"/>
  <c r="J282" i="6"/>
  <c r="K282" i="6"/>
  <c r="L282" i="6"/>
  <c r="I283" i="6"/>
  <c r="J283" i="6"/>
  <c r="K283" i="6"/>
  <c r="L283" i="6"/>
  <c r="I284" i="6"/>
  <c r="J284" i="6"/>
  <c r="K284" i="6"/>
  <c r="L284" i="6"/>
  <c r="I285" i="6"/>
  <c r="J285" i="6"/>
  <c r="K285" i="6"/>
  <c r="L285" i="6"/>
  <c r="I286" i="6"/>
  <c r="J286" i="6"/>
  <c r="K286" i="6"/>
  <c r="L286" i="6"/>
  <c r="I287" i="6"/>
  <c r="J287" i="6"/>
  <c r="K287" i="6"/>
  <c r="L287" i="6"/>
  <c r="I288" i="6"/>
  <c r="J288" i="6"/>
  <c r="K288" i="6"/>
  <c r="L288" i="6"/>
  <c r="I289" i="6"/>
  <c r="J289" i="6"/>
  <c r="K289" i="6"/>
  <c r="L289" i="6"/>
  <c r="I290" i="6"/>
  <c r="J290" i="6"/>
  <c r="K290" i="6"/>
  <c r="L290" i="6"/>
  <c r="I291" i="6"/>
  <c r="J291" i="6"/>
  <c r="K291" i="6"/>
  <c r="L291" i="6"/>
  <c r="I292" i="6"/>
  <c r="J292" i="6"/>
  <c r="K292" i="6"/>
  <c r="L292" i="6"/>
  <c r="I293" i="6"/>
  <c r="J293" i="6"/>
  <c r="K293" i="6"/>
  <c r="L293" i="6"/>
  <c r="I294" i="6"/>
  <c r="J294" i="6"/>
  <c r="K294" i="6"/>
  <c r="L294" i="6"/>
  <c r="I295" i="6"/>
  <c r="J295" i="6"/>
  <c r="K295" i="6"/>
  <c r="L295" i="6"/>
  <c r="I296" i="6"/>
  <c r="J296" i="6"/>
  <c r="K296" i="6"/>
  <c r="L296" i="6"/>
  <c r="I297" i="6"/>
  <c r="J297" i="6"/>
  <c r="K297" i="6"/>
  <c r="L297" i="6"/>
  <c r="I298" i="6"/>
  <c r="J298" i="6"/>
  <c r="K298" i="6"/>
  <c r="L298" i="6"/>
  <c r="I299" i="6"/>
  <c r="J299" i="6"/>
  <c r="K299" i="6"/>
  <c r="L299" i="6"/>
  <c r="I300" i="6"/>
  <c r="J300" i="6"/>
  <c r="K300" i="6"/>
  <c r="L300" i="6"/>
  <c r="I301" i="6"/>
  <c r="J301" i="6"/>
  <c r="K301" i="6"/>
  <c r="L301" i="6"/>
  <c r="I302" i="6"/>
  <c r="J302" i="6"/>
  <c r="K302" i="6"/>
  <c r="L302" i="6"/>
  <c r="I303" i="6"/>
  <c r="J303" i="6"/>
  <c r="K303" i="6"/>
  <c r="L303" i="6"/>
  <c r="I304" i="6"/>
  <c r="J304" i="6"/>
  <c r="K304" i="6"/>
  <c r="L304" i="6"/>
  <c r="I305" i="6"/>
  <c r="J305" i="6"/>
  <c r="K305" i="6"/>
  <c r="L305" i="6"/>
  <c r="I306" i="6"/>
  <c r="J306" i="6"/>
  <c r="K306" i="6"/>
  <c r="L306" i="6"/>
  <c r="I307" i="6"/>
  <c r="J307" i="6"/>
  <c r="K307" i="6"/>
  <c r="L307" i="6"/>
  <c r="I308" i="6"/>
  <c r="J308" i="6"/>
  <c r="K308" i="6"/>
  <c r="L308" i="6"/>
  <c r="I309" i="6"/>
  <c r="J309" i="6"/>
  <c r="K309" i="6"/>
  <c r="L309" i="6"/>
  <c r="I310" i="6"/>
  <c r="J310" i="6"/>
  <c r="K310" i="6"/>
  <c r="L310" i="6"/>
  <c r="I311" i="6"/>
  <c r="J311" i="6"/>
  <c r="K311" i="6"/>
  <c r="L311" i="6"/>
  <c r="I312" i="6"/>
  <c r="J312" i="6"/>
  <c r="K312" i="6"/>
  <c r="L312" i="6"/>
  <c r="I313" i="6"/>
  <c r="J313" i="6"/>
  <c r="K313" i="6"/>
  <c r="L313" i="6"/>
  <c r="I314" i="6"/>
  <c r="J314" i="6"/>
  <c r="K314" i="6"/>
  <c r="L314" i="6"/>
  <c r="I315" i="6"/>
  <c r="J315" i="6"/>
  <c r="K315" i="6"/>
  <c r="L315" i="6"/>
  <c r="I316" i="6"/>
  <c r="J316" i="6"/>
  <c r="K316" i="6"/>
  <c r="L316" i="6"/>
  <c r="I317" i="6"/>
  <c r="J317" i="6"/>
  <c r="K317" i="6"/>
  <c r="L317" i="6"/>
  <c r="I318" i="6"/>
  <c r="J318" i="6"/>
  <c r="K318" i="6"/>
  <c r="L318" i="6"/>
  <c r="I319" i="6"/>
  <c r="J319" i="6"/>
  <c r="K319" i="6"/>
  <c r="L319" i="6"/>
  <c r="I320" i="6"/>
  <c r="J320" i="6"/>
  <c r="K320" i="6"/>
  <c r="L320" i="6"/>
  <c r="I321" i="6"/>
  <c r="J321" i="6"/>
  <c r="K321" i="6"/>
  <c r="L321" i="6"/>
  <c r="I322" i="6"/>
  <c r="J322" i="6"/>
  <c r="K322" i="6"/>
  <c r="L322" i="6"/>
  <c r="I323" i="6"/>
  <c r="J323" i="6"/>
  <c r="K323" i="6"/>
  <c r="L323" i="6"/>
  <c r="I324" i="6"/>
  <c r="J324" i="6"/>
  <c r="K324" i="6"/>
  <c r="L324" i="6"/>
  <c r="I325" i="6"/>
  <c r="J325" i="6"/>
  <c r="K325" i="6"/>
  <c r="L325" i="6"/>
  <c r="I326" i="6"/>
  <c r="J326" i="6"/>
  <c r="K326" i="6"/>
  <c r="L326" i="6"/>
  <c r="I327" i="6"/>
  <c r="J327" i="6"/>
  <c r="K327" i="6"/>
  <c r="L327" i="6"/>
  <c r="I328" i="6"/>
  <c r="J328" i="6"/>
  <c r="K328" i="6"/>
  <c r="L328" i="6"/>
  <c r="I329" i="6"/>
  <c r="J329" i="6"/>
  <c r="K329" i="6"/>
  <c r="L329" i="6"/>
  <c r="I330" i="6"/>
  <c r="J330" i="6"/>
  <c r="K330" i="6"/>
  <c r="L330" i="6"/>
  <c r="I331" i="6"/>
  <c r="J331" i="6"/>
  <c r="K331" i="6"/>
  <c r="L331" i="6"/>
  <c r="I332" i="6"/>
  <c r="J332" i="6"/>
  <c r="K332" i="6"/>
  <c r="L332" i="6"/>
  <c r="I333" i="6"/>
  <c r="J333" i="6"/>
  <c r="K333" i="6"/>
  <c r="L333" i="6"/>
  <c r="I334" i="6"/>
  <c r="J334" i="6"/>
  <c r="K334" i="6"/>
  <c r="L334" i="6"/>
  <c r="I335" i="6"/>
  <c r="J335" i="6"/>
  <c r="K335" i="6"/>
  <c r="L335" i="6"/>
  <c r="I336" i="6"/>
  <c r="J336" i="6"/>
  <c r="K336" i="6"/>
  <c r="L336" i="6"/>
  <c r="I337" i="6"/>
  <c r="J337" i="6"/>
  <c r="K337" i="6"/>
  <c r="L337" i="6"/>
  <c r="I338" i="6"/>
  <c r="J338" i="6"/>
  <c r="K338" i="6"/>
  <c r="L338" i="6"/>
  <c r="I339" i="6"/>
  <c r="J339" i="6"/>
  <c r="K339" i="6"/>
  <c r="L339" i="6"/>
  <c r="I340" i="6"/>
  <c r="J340" i="6"/>
  <c r="K340" i="6"/>
  <c r="L340" i="6"/>
  <c r="I341" i="6"/>
  <c r="J341" i="6"/>
  <c r="K341" i="6"/>
  <c r="L341" i="6"/>
  <c r="I342" i="6"/>
  <c r="J342" i="6"/>
  <c r="K342" i="6"/>
  <c r="L342" i="6"/>
  <c r="I343" i="6"/>
  <c r="J343" i="6"/>
  <c r="K343" i="6"/>
  <c r="L343" i="6"/>
  <c r="I344" i="6"/>
  <c r="J344" i="6"/>
  <c r="K344" i="6"/>
  <c r="L344" i="6"/>
  <c r="I345" i="6"/>
  <c r="J345" i="6"/>
  <c r="K345" i="6"/>
  <c r="L345" i="6"/>
  <c r="I346" i="6"/>
  <c r="J346" i="6"/>
  <c r="K346" i="6"/>
  <c r="L346" i="6"/>
  <c r="I347" i="6"/>
  <c r="J347" i="6"/>
  <c r="K347" i="6"/>
  <c r="L347" i="6"/>
  <c r="I348" i="6"/>
  <c r="J348" i="6"/>
  <c r="K348" i="6"/>
  <c r="L348" i="6"/>
  <c r="I349" i="6"/>
  <c r="J349" i="6"/>
  <c r="K349" i="6"/>
  <c r="L349" i="6"/>
  <c r="I350" i="6"/>
  <c r="J350" i="6"/>
  <c r="K350" i="6"/>
  <c r="L350" i="6"/>
  <c r="I351" i="6"/>
  <c r="J351" i="6"/>
  <c r="K351" i="6"/>
  <c r="L351" i="6"/>
  <c r="I352" i="6"/>
  <c r="J352" i="6"/>
  <c r="K352" i="6"/>
  <c r="L352" i="6"/>
  <c r="I353" i="6"/>
  <c r="J353" i="6"/>
  <c r="K353" i="6"/>
  <c r="L353" i="6"/>
  <c r="I354" i="6"/>
  <c r="J354" i="6"/>
  <c r="K354" i="6"/>
  <c r="L354" i="6"/>
  <c r="I355" i="6"/>
  <c r="J355" i="6"/>
  <c r="K355" i="6"/>
  <c r="L355" i="6"/>
  <c r="I356" i="6"/>
  <c r="J356" i="6"/>
  <c r="K356" i="6"/>
  <c r="L356" i="6"/>
  <c r="I357" i="6"/>
  <c r="J357" i="6"/>
  <c r="K357" i="6"/>
  <c r="L357" i="6"/>
  <c r="I358" i="6"/>
  <c r="J358" i="6"/>
  <c r="K358" i="6"/>
  <c r="L358" i="6"/>
  <c r="I359" i="6"/>
  <c r="J359" i="6"/>
  <c r="K359" i="6"/>
  <c r="L359" i="6"/>
  <c r="I360" i="6"/>
  <c r="J360" i="6"/>
  <c r="K360" i="6"/>
  <c r="L360" i="6"/>
  <c r="I361" i="6"/>
  <c r="J361" i="6"/>
  <c r="K361" i="6"/>
  <c r="L361" i="6"/>
  <c r="I362" i="6"/>
  <c r="J362" i="6"/>
  <c r="K362" i="6"/>
  <c r="L362" i="6"/>
  <c r="I363" i="6"/>
  <c r="J363" i="6"/>
  <c r="K363" i="6"/>
  <c r="L363" i="6"/>
  <c r="I364" i="6"/>
  <c r="J364" i="6"/>
  <c r="K364" i="6"/>
  <c r="L364" i="6"/>
  <c r="I365" i="6"/>
  <c r="J365" i="6"/>
  <c r="K365" i="6"/>
  <c r="L365" i="6"/>
  <c r="I366" i="6"/>
  <c r="J366" i="6"/>
  <c r="K366" i="6"/>
  <c r="L366" i="6"/>
  <c r="I367" i="6"/>
  <c r="J367" i="6"/>
  <c r="K367" i="6"/>
  <c r="L367" i="6"/>
  <c r="I368" i="6"/>
  <c r="J368" i="6"/>
  <c r="K368" i="6"/>
  <c r="L368" i="6"/>
  <c r="I369" i="6"/>
  <c r="J369" i="6"/>
  <c r="K369" i="6"/>
  <c r="L369" i="6"/>
  <c r="I370" i="6"/>
  <c r="J370" i="6"/>
  <c r="K370" i="6"/>
  <c r="L370" i="6"/>
  <c r="I371" i="6"/>
  <c r="J371" i="6"/>
  <c r="K371" i="6"/>
  <c r="L371" i="6"/>
  <c r="I372" i="6"/>
  <c r="J372" i="6"/>
  <c r="K372" i="6"/>
  <c r="L372" i="6"/>
  <c r="I373" i="6"/>
  <c r="J373" i="6"/>
  <c r="K373" i="6"/>
  <c r="L373" i="6"/>
  <c r="I374" i="6"/>
  <c r="J374" i="6"/>
  <c r="K374" i="6"/>
  <c r="L374" i="6"/>
  <c r="I375" i="6"/>
  <c r="J375" i="6"/>
  <c r="K375" i="6"/>
  <c r="L375" i="6"/>
  <c r="I376" i="6"/>
  <c r="J376" i="6"/>
  <c r="K376" i="6"/>
  <c r="L376" i="6"/>
  <c r="I377" i="6"/>
  <c r="J377" i="6"/>
  <c r="K377" i="6"/>
  <c r="L377" i="6"/>
  <c r="I378" i="6"/>
  <c r="J378" i="6"/>
  <c r="K378" i="6"/>
  <c r="L378" i="6"/>
  <c r="I379" i="6"/>
  <c r="J379" i="6"/>
  <c r="K379" i="6"/>
  <c r="L379" i="6"/>
  <c r="I380" i="6"/>
  <c r="J380" i="6"/>
  <c r="K380" i="6"/>
  <c r="L380" i="6"/>
  <c r="I381" i="6"/>
  <c r="J381" i="6"/>
  <c r="K381" i="6"/>
  <c r="L381" i="6"/>
  <c r="I382" i="6"/>
  <c r="J382" i="6"/>
  <c r="K382" i="6"/>
  <c r="L382" i="6"/>
  <c r="I383" i="6"/>
  <c r="J383" i="6"/>
  <c r="K383" i="6"/>
  <c r="L383" i="6"/>
  <c r="I384" i="6"/>
  <c r="J384" i="6"/>
  <c r="K384" i="6"/>
  <c r="L384" i="6"/>
  <c r="I385" i="6"/>
  <c r="J385" i="6"/>
  <c r="K385" i="6"/>
  <c r="L385" i="6"/>
  <c r="I386" i="6"/>
  <c r="J386" i="6"/>
  <c r="K386" i="6"/>
  <c r="L386" i="6"/>
  <c r="I387" i="6"/>
  <c r="J387" i="6"/>
  <c r="K387" i="6"/>
  <c r="L387" i="6"/>
  <c r="I388" i="6"/>
  <c r="J388" i="6"/>
  <c r="K388" i="6"/>
  <c r="L388" i="6"/>
  <c r="I389" i="6"/>
  <c r="J389" i="6"/>
  <c r="K389" i="6"/>
  <c r="L389" i="6"/>
  <c r="I390" i="6"/>
  <c r="J390" i="6"/>
  <c r="K390" i="6"/>
  <c r="L390" i="6"/>
  <c r="I391" i="6"/>
  <c r="J391" i="6"/>
  <c r="K391" i="6"/>
  <c r="L391" i="6"/>
  <c r="I392" i="6"/>
  <c r="J392" i="6"/>
  <c r="K392" i="6"/>
  <c r="L392" i="6"/>
  <c r="I393" i="6"/>
  <c r="J393" i="6"/>
  <c r="K393" i="6"/>
  <c r="L393" i="6"/>
  <c r="I394" i="6"/>
  <c r="J394" i="6"/>
  <c r="K394" i="6"/>
  <c r="L394" i="6"/>
  <c r="I395" i="6"/>
  <c r="J395" i="6"/>
  <c r="K395" i="6"/>
  <c r="L395" i="6"/>
  <c r="I396" i="6"/>
  <c r="J396" i="6"/>
  <c r="K396" i="6"/>
  <c r="L396" i="6"/>
  <c r="I397" i="6"/>
  <c r="J397" i="6"/>
  <c r="K397" i="6"/>
  <c r="L397" i="6"/>
  <c r="I398" i="6"/>
  <c r="J398" i="6"/>
  <c r="K398" i="6"/>
  <c r="L398" i="6"/>
  <c r="I399" i="6"/>
  <c r="J399" i="6"/>
  <c r="K399" i="6"/>
  <c r="L399" i="6"/>
  <c r="I400" i="6"/>
  <c r="J400" i="6"/>
  <c r="K400" i="6"/>
  <c r="L400" i="6"/>
  <c r="I401" i="6"/>
  <c r="J401" i="6"/>
  <c r="K401" i="6"/>
  <c r="L401" i="6"/>
  <c r="I402" i="6"/>
  <c r="J402" i="6"/>
  <c r="K402" i="6"/>
  <c r="L402" i="6"/>
  <c r="I403" i="6"/>
  <c r="J403" i="6"/>
  <c r="K403" i="6"/>
  <c r="L403" i="6"/>
  <c r="I404" i="6"/>
  <c r="J404" i="6"/>
  <c r="K404" i="6"/>
  <c r="L404" i="6"/>
  <c r="I405" i="6"/>
  <c r="J405" i="6"/>
  <c r="K405" i="6"/>
  <c r="L405" i="6"/>
  <c r="I406" i="6"/>
  <c r="J406" i="6"/>
  <c r="K406" i="6"/>
  <c r="L406" i="6"/>
  <c r="I407" i="6"/>
  <c r="J407" i="6"/>
  <c r="K407" i="6"/>
  <c r="L407" i="6"/>
  <c r="I408" i="6"/>
  <c r="J408" i="6"/>
  <c r="K408" i="6"/>
  <c r="L408" i="6"/>
  <c r="I409" i="6"/>
  <c r="J409" i="6"/>
  <c r="K409" i="6"/>
  <c r="L409" i="6"/>
  <c r="I410" i="6"/>
  <c r="J410" i="6"/>
  <c r="K410" i="6"/>
  <c r="L410" i="6"/>
  <c r="I411" i="6"/>
  <c r="J411" i="6"/>
  <c r="K411" i="6"/>
  <c r="L411" i="6"/>
  <c r="I412" i="6"/>
  <c r="J412" i="6"/>
  <c r="K412" i="6"/>
  <c r="L412" i="6"/>
  <c r="I413" i="6"/>
  <c r="J413" i="6"/>
  <c r="K413" i="6"/>
  <c r="L413" i="6"/>
  <c r="I414" i="6"/>
  <c r="J414" i="6"/>
  <c r="K414" i="6"/>
  <c r="L414" i="6"/>
  <c r="I415" i="6"/>
  <c r="J415" i="6"/>
  <c r="K415" i="6"/>
  <c r="L415" i="6"/>
  <c r="I416" i="6"/>
  <c r="J416" i="6"/>
  <c r="K416" i="6"/>
  <c r="L416" i="6"/>
  <c r="I417" i="6"/>
  <c r="J417" i="6"/>
  <c r="K417" i="6"/>
  <c r="L417" i="6"/>
  <c r="I418" i="6"/>
  <c r="J418" i="6"/>
  <c r="K418" i="6"/>
  <c r="L418" i="6"/>
  <c r="I419" i="6"/>
  <c r="J419" i="6"/>
  <c r="K419" i="6"/>
  <c r="L419" i="6"/>
  <c r="I420" i="6"/>
  <c r="J420" i="6"/>
  <c r="K420" i="6"/>
  <c r="L420" i="6"/>
  <c r="I421" i="6"/>
  <c r="J421" i="6"/>
  <c r="K421" i="6"/>
  <c r="L421" i="6"/>
  <c r="I422" i="6"/>
  <c r="J422" i="6"/>
  <c r="K422" i="6"/>
  <c r="L422" i="6"/>
  <c r="I423" i="6"/>
  <c r="J423" i="6"/>
  <c r="K423" i="6"/>
  <c r="L423" i="6"/>
  <c r="I424" i="6"/>
  <c r="J424" i="6"/>
  <c r="K424" i="6"/>
  <c r="L424" i="6"/>
  <c r="I425" i="6"/>
  <c r="J425" i="6"/>
  <c r="K425" i="6"/>
  <c r="L425" i="6"/>
  <c r="I426" i="6"/>
  <c r="J426" i="6"/>
  <c r="K426" i="6"/>
  <c r="L426" i="6"/>
  <c r="I427" i="6"/>
  <c r="J427" i="6"/>
  <c r="K427" i="6"/>
  <c r="L427" i="6"/>
  <c r="I428" i="6"/>
  <c r="J428" i="6"/>
  <c r="K428" i="6"/>
  <c r="L428" i="6"/>
  <c r="I429" i="6"/>
  <c r="J429" i="6"/>
  <c r="K429" i="6"/>
  <c r="L429" i="6"/>
  <c r="I430" i="6"/>
  <c r="J430" i="6"/>
  <c r="K430" i="6"/>
  <c r="L430" i="6"/>
  <c r="I431" i="6"/>
  <c r="J431" i="6"/>
  <c r="K431" i="6"/>
  <c r="L431" i="6"/>
  <c r="I432" i="6"/>
  <c r="J432" i="6"/>
  <c r="K432" i="6"/>
  <c r="L432" i="6"/>
  <c r="I433" i="6"/>
  <c r="J433" i="6"/>
  <c r="K433" i="6"/>
  <c r="L433" i="6"/>
  <c r="I434" i="6"/>
  <c r="J434" i="6"/>
  <c r="K434" i="6"/>
  <c r="L434" i="6"/>
  <c r="I435" i="6"/>
  <c r="J435" i="6"/>
  <c r="K435" i="6"/>
  <c r="L435" i="6"/>
  <c r="I436" i="6"/>
  <c r="J436" i="6"/>
  <c r="K436" i="6"/>
  <c r="L436" i="6"/>
  <c r="I437" i="6"/>
  <c r="J437" i="6"/>
  <c r="K437" i="6"/>
  <c r="L437" i="6"/>
  <c r="I438" i="6"/>
  <c r="J438" i="6"/>
  <c r="K438" i="6"/>
  <c r="L438" i="6"/>
  <c r="I439" i="6"/>
  <c r="J439" i="6"/>
  <c r="K439" i="6"/>
  <c r="L439" i="6"/>
  <c r="I440" i="6"/>
  <c r="J440" i="6"/>
  <c r="K440" i="6"/>
  <c r="L440" i="6"/>
  <c r="I441" i="6"/>
  <c r="J441" i="6"/>
  <c r="K441" i="6"/>
  <c r="L441" i="6"/>
  <c r="I442" i="6"/>
  <c r="J442" i="6"/>
  <c r="K442" i="6"/>
  <c r="L442" i="6"/>
  <c r="I443" i="6"/>
  <c r="J443" i="6"/>
  <c r="K443" i="6"/>
  <c r="L443" i="6"/>
  <c r="I444" i="6"/>
  <c r="J444" i="6"/>
  <c r="K444" i="6"/>
  <c r="L444" i="6"/>
  <c r="I445" i="6"/>
  <c r="J445" i="6"/>
  <c r="K445" i="6"/>
  <c r="L445" i="6"/>
  <c r="I446" i="6"/>
  <c r="J446" i="6"/>
  <c r="K446" i="6"/>
  <c r="L446" i="6"/>
  <c r="I447" i="6"/>
  <c r="J447" i="6"/>
  <c r="K447" i="6"/>
  <c r="L447" i="6"/>
  <c r="I448" i="6"/>
  <c r="J448" i="6"/>
  <c r="K448" i="6"/>
  <c r="L448" i="6"/>
  <c r="I449" i="6"/>
  <c r="J449" i="6"/>
  <c r="K449" i="6"/>
  <c r="L449" i="6"/>
  <c r="I450" i="6"/>
  <c r="J450" i="6"/>
  <c r="K450" i="6"/>
  <c r="L450" i="6"/>
  <c r="I451" i="6"/>
  <c r="J451" i="6"/>
  <c r="K451" i="6"/>
  <c r="L451" i="6"/>
  <c r="I452" i="6"/>
  <c r="J452" i="6"/>
  <c r="K452" i="6"/>
  <c r="L452" i="6"/>
  <c r="I453" i="6"/>
  <c r="J453" i="6"/>
  <c r="K453" i="6"/>
  <c r="L453" i="6"/>
  <c r="I454" i="6"/>
  <c r="J454" i="6"/>
  <c r="K454" i="6"/>
  <c r="L454" i="6"/>
  <c r="I455" i="6"/>
  <c r="J455" i="6"/>
  <c r="K455" i="6"/>
  <c r="L455" i="6"/>
  <c r="I456" i="6"/>
  <c r="J456" i="6"/>
  <c r="K456" i="6"/>
  <c r="L456" i="6"/>
  <c r="I457" i="6"/>
  <c r="J457" i="6"/>
  <c r="K457" i="6"/>
  <c r="L457" i="6"/>
  <c r="I458" i="6"/>
  <c r="J458" i="6"/>
  <c r="K458" i="6"/>
  <c r="L458" i="6"/>
  <c r="I459" i="6"/>
  <c r="J459" i="6"/>
  <c r="K459" i="6"/>
  <c r="L459" i="6"/>
  <c r="I460" i="6"/>
  <c r="J460" i="6"/>
  <c r="K460" i="6"/>
  <c r="L460" i="6"/>
  <c r="I461" i="6"/>
  <c r="J461" i="6"/>
  <c r="K461" i="6"/>
  <c r="L461" i="6"/>
  <c r="I462" i="6"/>
  <c r="J462" i="6"/>
  <c r="K462" i="6"/>
  <c r="L462" i="6"/>
  <c r="I463" i="6"/>
  <c r="J463" i="6"/>
  <c r="K463" i="6"/>
  <c r="L463" i="6"/>
  <c r="I464" i="6"/>
  <c r="J464" i="6"/>
  <c r="K464" i="6"/>
  <c r="L464" i="6"/>
  <c r="I465" i="6"/>
  <c r="J465" i="6"/>
  <c r="K465" i="6"/>
  <c r="L465" i="6"/>
  <c r="I466" i="6"/>
  <c r="J466" i="6"/>
  <c r="K466" i="6"/>
  <c r="L466" i="6"/>
  <c r="I467" i="6"/>
  <c r="J467" i="6"/>
  <c r="K467" i="6"/>
  <c r="L467" i="6"/>
  <c r="I468" i="6"/>
  <c r="J468" i="6"/>
  <c r="K468" i="6"/>
  <c r="L468" i="6"/>
  <c r="I469" i="6"/>
  <c r="J469" i="6"/>
  <c r="K469" i="6"/>
  <c r="L469" i="6"/>
  <c r="I470" i="6"/>
  <c r="J470" i="6"/>
  <c r="K470" i="6"/>
  <c r="L470" i="6"/>
  <c r="I471" i="6"/>
  <c r="J471" i="6"/>
  <c r="K471" i="6"/>
  <c r="L471" i="6"/>
  <c r="I472" i="6"/>
  <c r="J472" i="6"/>
  <c r="K472" i="6"/>
  <c r="L472" i="6"/>
  <c r="I473" i="6"/>
  <c r="J473" i="6"/>
  <c r="K473" i="6"/>
  <c r="L473" i="6"/>
  <c r="I474" i="6"/>
  <c r="J474" i="6"/>
  <c r="K474" i="6"/>
  <c r="L474" i="6"/>
  <c r="I475" i="6"/>
  <c r="J475" i="6"/>
  <c r="K475" i="6"/>
  <c r="L475" i="6"/>
  <c r="I476" i="6"/>
  <c r="J476" i="6"/>
  <c r="K476" i="6"/>
  <c r="L476" i="6"/>
  <c r="I477" i="6"/>
  <c r="J477" i="6"/>
  <c r="K477" i="6"/>
  <c r="L477" i="6"/>
  <c r="I478" i="6"/>
  <c r="J478" i="6"/>
  <c r="K478" i="6"/>
  <c r="L478" i="6"/>
  <c r="I479" i="6"/>
  <c r="J479" i="6"/>
  <c r="K479" i="6"/>
  <c r="L479" i="6"/>
  <c r="I480" i="6"/>
  <c r="J480" i="6"/>
  <c r="K480" i="6"/>
  <c r="L480" i="6"/>
  <c r="I481" i="6"/>
  <c r="J481" i="6"/>
  <c r="K481" i="6"/>
  <c r="L481" i="6"/>
  <c r="I482" i="6"/>
  <c r="J482" i="6"/>
  <c r="K482" i="6"/>
  <c r="L482" i="6"/>
  <c r="I483" i="6"/>
  <c r="J483" i="6"/>
  <c r="K483" i="6"/>
  <c r="L483" i="6"/>
  <c r="I484" i="6"/>
  <c r="J484" i="6"/>
  <c r="K484" i="6"/>
  <c r="L484" i="6"/>
  <c r="I485" i="6"/>
  <c r="J485" i="6"/>
  <c r="K485" i="6"/>
  <c r="L485" i="6"/>
  <c r="I486" i="6"/>
  <c r="J486" i="6"/>
  <c r="K486" i="6"/>
  <c r="L486" i="6"/>
  <c r="I487" i="6"/>
  <c r="J487" i="6"/>
  <c r="K487" i="6"/>
  <c r="L487" i="6"/>
  <c r="I488" i="6"/>
  <c r="J488" i="6"/>
  <c r="K488" i="6"/>
  <c r="L488" i="6"/>
  <c r="I489" i="6"/>
  <c r="J489" i="6"/>
  <c r="K489" i="6"/>
  <c r="L489" i="6"/>
  <c r="I490" i="6"/>
  <c r="J490" i="6"/>
  <c r="K490" i="6"/>
  <c r="L490" i="6"/>
  <c r="I491" i="6"/>
  <c r="J491" i="6"/>
  <c r="K491" i="6"/>
  <c r="L491" i="6"/>
  <c r="I492" i="6"/>
  <c r="J492" i="6"/>
  <c r="K492" i="6"/>
  <c r="L492" i="6"/>
  <c r="I493" i="6"/>
  <c r="J493" i="6"/>
  <c r="K493" i="6"/>
  <c r="L493" i="6"/>
  <c r="J3" i="6"/>
  <c r="K3" i="6"/>
  <c r="L3" i="6"/>
  <c r="I3" i="6"/>
  <c r="A4" i="6"/>
  <c r="B4" i="6"/>
  <c r="C4" i="6"/>
  <c r="D4" i="6"/>
  <c r="A5" i="6"/>
  <c r="B5" i="6"/>
  <c r="C5" i="6"/>
  <c r="D5" i="6"/>
  <c r="A6" i="6"/>
  <c r="B6" i="6"/>
  <c r="C6" i="6"/>
  <c r="D6" i="6"/>
  <c r="A7" i="6"/>
  <c r="B7" i="6"/>
  <c r="C7" i="6"/>
  <c r="D7" i="6"/>
  <c r="A8" i="6"/>
  <c r="B8" i="6"/>
  <c r="C8" i="6"/>
  <c r="D8" i="6"/>
  <c r="A9" i="6"/>
  <c r="B9" i="6"/>
  <c r="C9" i="6"/>
  <c r="D9" i="6"/>
  <c r="A10" i="6"/>
  <c r="B10" i="6"/>
  <c r="C10" i="6"/>
  <c r="D10" i="6"/>
  <c r="A11" i="6"/>
  <c r="B11" i="6"/>
  <c r="C11" i="6"/>
  <c r="D11" i="6"/>
  <c r="A12" i="6"/>
  <c r="B12" i="6"/>
  <c r="C12" i="6"/>
  <c r="D12" i="6"/>
  <c r="A13" i="6"/>
  <c r="B13" i="6"/>
  <c r="C13" i="6"/>
  <c r="D13" i="6"/>
  <c r="A14" i="6"/>
  <c r="B14" i="6"/>
  <c r="C14" i="6"/>
  <c r="D14" i="6"/>
  <c r="A15" i="6"/>
  <c r="B15" i="6"/>
  <c r="C15" i="6"/>
  <c r="D15" i="6"/>
  <c r="A16" i="6"/>
  <c r="B16" i="6"/>
  <c r="C16" i="6"/>
  <c r="D16" i="6"/>
  <c r="A17" i="6"/>
  <c r="B17" i="6"/>
  <c r="C17" i="6"/>
  <c r="D17" i="6"/>
  <c r="A18" i="6"/>
  <c r="B18" i="6"/>
  <c r="C18" i="6"/>
  <c r="D18" i="6"/>
  <c r="A19" i="6"/>
  <c r="B19" i="6"/>
  <c r="C19" i="6"/>
  <c r="D19" i="6"/>
  <c r="A20" i="6"/>
  <c r="B20" i="6"/>
  <c r="C20" i="6"/>
  <c r="D20" i="6"/>
  <c r="A21" i="6"/>
  <c r="B21" i="6"/>
  <c r="C21" i="6"/>
  <c r="D21" i="6"/>
  <c r="A22" i="6"/>
  <c r="B22" i="6"/>
  <c r="C22" i="6"/>
  <c r="D22" i="6"/>
  <c r="A23" i="6"/>
  <c r="B23" i="6"/>
  <c r="C23" i="6"/>
  <c r="D23" i="6"/>
  <c r="A24" i="6"/>
  <c r="B24" i="6"/>
  <c r="C24" i="6"/>
  <c r="D24" i="6"/>
  <c r="A25" i="6"/>
  <c r="B25" i="6"/>
  <c r="C25" i="6"/>
  <c r="D25" i="6"/>
  <c r="A26" i="6"/>
  <c r="B26" i="6"/>
  <c r="C26" i="6"/>
  <c r="D26" i="6"/>
  <c r="A27" i="6"/>
  <c r="B27" i="6"/>
  <c r="C27" i="6"/>
  <c r="D27" i="6"/>
  <c r="A28" i="6"/>
  <c r="B28" i="6"/>
  <c r="C28" i="6"/>
  <c r="D28" i="6"/>
  <c r="A29" i="6"/>
  <c r="B29" i="6"/>
  <c r="C29" i="6"/>
  <c r="D29" i="6"/>
  <c r="A30" i="6"/>
  <c r="B30" i="6"/>
  <c r="C30" i="6"/>
  <c r="D30" i="6"/>
  <c r="A31" i="6"/>
  <c r="B31" i="6"/>
  <c r="C31" i="6"/>
  <c r="D31" i="6"/>
  <c r="A32" i="6"/>
  <c r="B32" i="6"/>
  <c r="C32" i="6"/>
  <c r="D32" i="6"/>
  <c r="A33" i="6"/>
  <c r="B33" i="6"/>
  <c r="C33" i="6"/>
  <c r="D33" i="6"/>
  <c r="A34" i="6"/>
  <c r="B34" i="6"/>
  <c r="C34" i="6"/>
  <c r="D34" i="6"/>
  <c r="A35" i="6"/>
  <c r="B35" i="6"/>
  <c r="C35" i="6"/>
  <c r="D35" i="6"/>
  <c r="A36" i="6"/>
  <c r="B36" i="6"/>
  <c r="C36" i="6"/>
  <c r="D36" i="6"/>
  <c r="A37" i="6"/>
  <c r="B37" i="6"/>
  <c r="C37" i="6"/>
  <c r="D37" i="6"/>
  <c r="A38" i="6"/>
  <c r="B38" i="6"/>
  <c r="C38" i="6"/>
  <c r="D38" i="6"/>
  <c r="A39" i="6"/>
  <c r="B39" i="6"/>
  <c r="C39" i="6"/>
  <c r="D39" i="6"/>
  <c r="A40" i="6"/>
  <c r="B40" i="6"/>
  <c r="C40" i="6"/>
  <c r="D40" i="6"/>
  <c r="A41" i="6"/>
  <c r="B41" i="6"/>
  <c r="C41" i="6"/>
  <c r="D41" i="6"/>
  <c r="A42" i="6"/>
  <c r="B42" i="6"/>
  <c r="C42" i="6"/>
  <c r="D42" i="6"/>
  <c r="A43" i="6"/>
  <c r="B43" i="6"/>
  <c r="C43" i="6"/>
  <c r="D43" i="6"/>
  <c r="A44" i="6"/>
  <c r="B44" i="6"/>
  <c r="C44" i="6"/>
  <c r="D44" i="6"/>
  <c r="A45" i="6"/>
  <c r="B45" i="6"/>
  <c r="C45" i="6"/>
  <c r="D45" i="6"/>
  <c r="A46" i="6"/>
  <c r="B46" i="6"/>
  <c r="C46" i="6"/>
  <c r="D46" i="6"/>
  <c r="A47" i="6"/>
  <c r="B47" i="6"/>
  <c r="C47" i="6"/>
  <c r="D47" i="6"/>
  <c r="A48" i="6"/>
  <c r="B48" i="6"/>
  <c r="C48" i="6"/>
  <c r="D48" i="6"/>
  <c r="A49" i="6"/>
  <c r="B49" i="6"/>
  <c r="C49" i="6"/>
  <c r="D49" i="6"/>
  <c r="A50" i="6"/>
  <c r="B50" i="6"/>
  <c r="C50" i="6"/>
  <c r="D50" i="6"/>
  <c r="A51" i="6"/>
  <c r="B51" i="6"/>
  <c r="C51" i="6"/>
  <c r="D51" i="6"/>
  <c r="A52" i="6"/>
  <c r="B52" i="6"/>
  <c r="C52" i="6"/>
  <c r="D52" i="6"/>
  <c r="A53" i="6"/>
  <c r="B53" i="6"/>
  <c r="B56" i="6" s="1"/>
  <c r="C53" i="6"/>
  <c r="C62" i="6" s="1"/>
  <c r="D53" i="6"/>
  <c r="B3" i="6"/>
  <c r="C3" i="6"/>
  <c r="D3" i="6"/>
  <c r="A3" i="6"/>
  <c r="A55" i="6"/>
  <c r="B55" i="6"/>
  <c r="C55" i="6"/>
  <c r="A56" i="6"/>
  <c r="A57" i="6"/>
  <c r="B57" i="6"/>
  <c r="A58" i="6"/>
  <c r="B58" i="6"/>
  <c r="A59" i="6"/>
  <c r="B59" i="6"/>
  <c r="C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0" i="6"/>
  <c r="B70" i="6"/>
  <c r="C70" i="6"/>
  <c r="A71" i="6"/>
  <c r="B71" i="6"/>
  <c r="A72" i="6"/>
  <c r="B72" i="6"/>
  <c r="A73" i="6"/>
  <c r="B73" i="6"/>
  <c r="A74" i="6"/>
  <c r="B74" i="6"/>
  <c r="A75" i="6"/>
  <c r="B75" i="6"/>
  <c r="C75" i="6"/>
  <c r="A76" i="6"/>
  <c r="B76" i="6"/>
  <c r="A77" i="6"/>
  <c r="B77" i="6"/>
  <c r="A78" i="6"/>
  <c r="B78" i="6"/>
  <c r="A79" i="6"/>
  <c r="B79" i="6"/>
  <c r="A80" i="6"/>
  <c r="B80" i="6"/>
  <c r="A81" i="6"/>
  <c r="B81" i="6"/>
  <c r="A82" i="6"/>
  <c r="B82" i="6"/>
  <c r="A83" i="6"/>
  <c r="B83" i="6"/>
  <c r="A84" i="6"/>
  <c r="B84" i="6"/>
  <c r="A85" i="6"/>
  <c r="B85" i="6"/>
  <c r="A86" i="6"/>
  <c r="B86" i="6"/>
  <c r="C86" i="6"/>
  <c r="A87" i="6"/>
  <c r="B87" i="6"/>
  <c r="A88" i="6"/>
  <c r="B88" i="6"/>
  <c r="A89" i="6"/>
  <c r="B89" i="6"/>
  <c r="A90" i="6"/>
  <c r="B90" i="6"/>
  <c r="A91" i="6"/>
  <c r="B91" i="6"/>
  <c r="C91" i="6"/>
  <c r="A92" i="6"/>
  <c r="B92" i="6"/>
  <c r="A93" i="6"/>
  <c r="B93" i="6"/>
  <c r="A94" i="6"/>
  <c r="B94" i="6"/>
  <c r="A95" i="6"/>
  <c r="B95" i="6"/>
  <c r="A96" i="6"/>
  <c r="B96" i="6"/>
  <c r="A97" i="6"/>
  <c r="B97" i="6"/>
  <c r="A98" i="6"/>
  <c r="B98" i="6"/>
  <c r="A99" i="6"/>
  <c r="B99" i="6"/>
  <c r="A100" i="6"/>
  <c r="B100" i="6"/>
  <c r="A101" i="6"/>
  <c r="B101" i="6"/>
  <c r="A102" i="6"/>
  <c r="B102" i="6"/>
  <c r="C102" i="6"/>
  <c r="A103" i="6"/>
  <c r="B103" i="6"/>
  <c r="A104" i="6"/>
  <c r="B104" i="6"/>
  <c r="A105" i="6"/>
  <c r="B105" i="6"/>
  <c r="A106" i="6"/>
  <c r="B106" i="6"/>
  <c r="A107" i="6"/>
  <c r="B107" i="6"/>
  <c r="C107" i="6"/>
  <c r="A108" i="6"/>
  <c r="B108" i="6"/>
  <c r="A109" i="6"/>
  <c r="B109" i="6"/>
  <c r="A110" i="6"/>
  <c r="B110" i="6"/>
  <c r="A111" i="6"/>
  <c r="B111" i="6"/>
  <c r="A112" i="6"/>
  <c r="B112" i="6"/>
  <c r="A113" i="6"/>
  <c r="B113" i="6"/>
  <c r="A114" i="6"/>
  <c r="B114" i="6"/>
  <c r="A115" i="6"/>
  <c r="B115" i="6"/>
  <c r="A116" i="6"/>
  <c r="B116" i="6"/>
  <c r="A117" i="6"/>
  <c r="B117" i="6"/>
  <c r="A118" i="6"/>
  <c r="B118" i="6"/>
  <c r="C118" i="6"/>
  <c r="A119" i="6"/>
  <c r="B119" i="6"/>
  <c r="A120" i="6"/>
  <c r="B120" i="6"/>
  <c r="A121" i="6"/>
  <c r="B121" i="6"/>
  <c r="A122" i="6"/>
  <c r="B122" i="6"/>
  <c r="A123" i="6"/>
  <c r="B123" i="6"/>
  <c r="C123" i="6"/>
  <c r="A124" i="6"/>
  <c r="B124" i="6"/>
  <c r="A125" i="6"/>
  <c r="B125" i="6"/>
  <c r="A126" i="6"/>
  <c r="B126" i="6"/>
  <c r="A127" i="6"/>
  <c r="B127" i="6"/>
  <c r="A128" i="6"/>
  <c r="B128" i="6"/>
  <c r="A129" i="6"/>
  <c r="B129" i="6"/>
  <c r="A130" i="6"/>
  <c r="B130" i="6"/>
  <c r="A131" i="6"/>
  <c r="B131" i="6"/>
  <c r="A132" i="6"/>
  <c r="B132" i="6"/>
  <c r="A133" i="6"/>
  <c r="B133" i="6"/>
  <c r="A134" i="6"/>
  <c r="B134" i="6"/>
  <c r="C134" i="6"/>
  <c r="A135" i="6"/>
  <c r="B135" i="6"/>
  <c r="A136" i="6"/>
  <c r="B136" i="6"/>
  <c r="A137" i="6"/>
  <c r="B137" i="6"/>
  <c r="A138" i="6"/>
  <c r="B138" i="6"/>
  <c r="A139" i="6"/>
  <c r="B139" i="6"/>
  <c r="C139" i="6"/>
  <c r="A140" i="6"/>
  <c r="B140" i="6"/>
  <c r="A141" i="6"/>
  <c r="B141" i="6"/>
  <c r="A142" i="6"/>
  <c r="B142" i="6"/>
  <c r="A143" i="6"/>
  <c r="B143" i="6"/>
  <c r="A144" i="6"/>
  <c r="B144" i="6"/>
  <c r="A145" i="6"/>
  <c r="B145" i="6"/>
  <c r="A146" i="6"/>
  <c r="B146" i="6"/>
  <c r="A147" i="6"/>
  <c r="B147" i="6"/>
  <c r="A148" i="6"/>
  <c r="B148" i="6"/>
  <c r="A149" i="6"/>
  <c r="B149" i="6"/>
  <c r="A150" i="6"/>
  <c r="B150" i="6"/>
  <c r="C150" i="6"/>
  <c r="A151" i="6"/>
  <c r="B151" i="6"/>
  <c r="A152" i="6"/>
  <c r="B152" i="6"/>
  <c r="A153" i="6"/>
  <c r="B153" i="6"/>
  <c r="A154" i="6"/>
  <c r="B154" i="6"/>
  <c r="A155" i="6"/>
  <c r="B155" i="6"/>
  <c r="C155" i="6"/>
  <c r="A156" i="6"/>
  <c r="B156" i="6"/>
  <c r="A157" i="6"/>
  <c r="B157" i="6"/>
  <c r="A158" i="6"/>
  <c r="B158" i="6"/>
  <c r="A159" i="6"/>
  <c r="B159" i="6"/>
  <c r="A160" i="6"/>
  <c r="B160" i="6"/>
  <c r="A161" i="6"/>
  <c r="B161" i="6"/>
  <c r="A162" i="6"/>
  <c r="B162" i="6"/>
  <c r="A163" i="6"/>
  <c r="B163" i="6"/>
  <c r="A164" i="6"/>
  <c r="B164" i="6"/>
  <c r="A165" i="6"/>
  <c r="B165" i="6"/>
  <c r="A166" i="6"/>
  <c r="B166" i="6"/>
  <c r="C166" i="6"/>
  <c r="A167" i="6"/>
  <c r="B167" i="6"/>
  <c r="A168" i="6"/>
  <c r="B168" i="6"/>
  <c r="A169" i="6"/>
  <c r="B169" i="6"/>
  <c r="A170" i="6"/>
  <c r="B170" i="6"/>
  <c r="A171" i="6"/>
  <c r="B171" i="6"/>
  <c r="C171" i="6"/>
  <c r="A172" i="6"/>
  <c r="B172" i="6"/>
  <c r="A173" i="6"/>
  <c r="B173" i="6"/>
  <c r="A174" i="6"/>
  <c r="B174" i="6"/>
  <c r="A175" i="6"/>
  <c r="B175" i="6"/>
  <c r="A176" i="6"/>
  <c r="B176" i="6"/>
  <c r="A177" i="6"/>
  <c r="B177" i="6"/>
  <c r="A178" i="6"/>
  <c r="B178" i="6"/>
  <c r="A179" i="6"/>
  <c r="B179" i="6"/>
  <c r="A180" i="6"/>
  <c r="B180" i="6"/>
  <c r="A181" i="6"/>
  <c r="B181" i="6"/>
  <c r="A182" i="6"/>
  <c r="B182" i="6"/>
  <c r="C182" i="6"/>
  <c r="A183" i="6"/>
  <c r="B183" i="6"/>
  <c r="A184" i="6"/>
  <c r="B184" i="6"/>
  <c r="A185" i="6"/>
  <c r="B185" i="6"/>
  <c r="A186" i="6"/>
  <c r="B186" i="6"/>
  <c r="A187" i="6"/>
  <c r="B187" i="6"/>
  <c r="C187" i="6"/>
  <c r="A188" i="6"/>
  <c r="B188" i="6"/>
  <c r="A189" i="6"/>
  <c r="B189" i="6"/>
  <c r="A190" i="6"/>
  <c r="B190" i="6"/>
  <c r="A191" i="6"/>
  <c r="B191" i="6"/>
  <c r="A192" i="6"/>
  <c r="B192" i="6"/>
  <c r="A193" i="6"/>
  <c r="B193" i="6"/>
  <c r="A194" i="6"/>
  <c r="B194" i="6"/>
  <c r="A195" i="6"/>
  <c r="B195" i="6"/>
  <c r="A196" i="6"/>
  <c r="B196" i="6"/>
  <c r="A197" i="6"/>
  <c r="B197" i="6"/>
  <c r="A198" i="6"/>
  <c r="B198" i="6"/>
  <c r="C198" i="6"/>
  <c r="A199" i="6"/>
  <c r="B199" i="6"/>
  <c r="A200" i="6"/>
  <c r="B200" i="6"/>
  <c r="A201" i="6"/>
  <c r="B201" i="6"/>
  <c r="A202" i="6"/>
  <c r="B202" i="6"/>
  <c r="A203" i="6"/>
  <c r="B203" i="6"/>
  <c r="C203" i="6"/>
  <c r="A204" i="6"/>
  <c r="B204" i="6"/>
  <c r="A205" i="6"/>
  <c r="B205" i="6"/>
  <c r="A206" i="6"/>
  <c r="B206" i="6"/>
  <c r="A207" i="6"/>
  <c r="B207" i="6"/>
  <c r="A208" i="6"/>
  <c r="B208" i="6"/>
  <c r="A209" i="6"/>
  <c r="B209" i="6"/>
  <c r="A210" i="6"/>
  <c r="B210" i="6"/>
  <c r="A211" i="6"/>
  <c r="B211" i="6"/>
  <c r="A212" i="6"/>
  <c r="B212" i="6"/>
  <c r="A213" i="6"/>
  <c r="B213" i="6"/>
  <c r="A214" i="6"/>
  <c r="B214" i="6"/>
  <c r="C214" i="6"/>
  <c r="A215" i="6"/>
  <c r="B215" i="6"/>
  <c r="A216" i="6"/>
  <c r="B216" i="6"/>
  <c r="A217" i="6"/>
  <c r="B217" i="6"/>
  <c r="A218" i="6"/>
  <c r="B218" i="6"/>
  <c r="A219" i="6"/>
  <c r="B219" i="6"/>
  <c r="C219" i="6"/>
  <c r="A220" i="6"/>
  <c r="B220" i="6"/>
  <c r="A221" i="6"/>
  <c r="B221" i="6"/>
  <c r="A222" i="6"/>
  <c r="B222" i="6"/>
  <c r="A223" i="6"/>
  <c r="B223" i="6"/>
  <c r="A224" i="6"/>
  <c r="B224" i="6"/>
  <c r="A225" i="6"/>
  <c r="B225" i="6"/>
  <c r="A226" i="6"/>
  <c r="B226" i="6"/>
  <c r="A227" i="6"/>
  <c r="B227" i="6"/>
  <c r="A228" i="6"/>
  <c r="B228" i="6"/>
  <c r="A229" i="6"/>
  <c r="B229" i="6"/>
  <c r="A230" i="6"/>
  <c r="B230" i="6"/>
  <c r="C230" i="6"/>
  <c r="A231" i="6"/>
  <c r="B231" i="6"/>
  <c r="A232" i="6"/>
  <c r="B232" i="6"/>
  <c r="A233" i="6"/>
  <c r="B233" i="6"/>
  <c r="A234" i="6"/>
  <c r="B234" i="6"/>
  <c r="A235" i="6"/>
  <c r="B235" i="6"/>
  <c r="C235" i="6"/>
  <c r="A236" i="6"/>
  <c r="B236" i="6"/>
  <c r="A237" i="6"/>
  <c r="B237" i="6"/>
  <c r="A238" i="6"/>
  <c r="B238" i="6"/>
  <c r="A239" i="6"/>
  <c r="B239" i="6"/>
  <c r="A240" i="6"/>
  <c r="B240" i="6"/>
  <c r="A241" i="6"/>
  <c r="B241" i="6"/>
  <c r="A242" i="6"/>
  <c r="B242" i="6"/>
  <c r="A243" i="6"/>
  <c r="B243" i="6"/>
  <c r="A244" i="6"/>
  <c r="B244" i="6"/>
  <c r="A245" i="6"/>
  <c r="B245" i="6"/>
  <c r="A246" i="6"/>
  <c r="B246" i="6"/>
  <c r="C246" i="6"/>
  <c r="A247" i="6"/>
  <c r="B247" i="6"/>
  <c r="A248" i="6"/>
  <c r="B248" i="6"/>
  <c r="A249" i="6"/>
  <c r="B249" i="6"/>
  <c r="A250" i="6"/>
  <c r="B250" i="6"/>
  <c r="A251" i="6"/>
  <c r="B251" i="6"/>
  <c r="A252" i="6"/>
  <c r="B252" i="6"/>
  <c r="A253" i="6"/>
  <c r="B253" i="6"/>
  <c r="A254" i="6"/>
  <c r="B254" i="6"/>
  <c r="A255" i="6"/>
  <c r="B255" i="6"/>
  <c r="C255" i="6"/>
  <c r="A256" i="6"/>
  <c r="B256" i="6"/>
  <c r="C256" i="6"/>
  <c r="A257" i="6"/>
  <c r="B257" i="6"/>
  <c r="A258" i="6"/>
  <c r="B258" i="6"/>
  <c r="C258" i="6"/>
  <c r="A259" i="6"/>
  <c r="B259" i="6"/>
  <c r="C259" i="6"/>
  <c r="A260" i="6"/>
  <c r="B260" i="6"/>
  <c r="A261" i="6"/>
  <c r="B261" i="6"/>
  <c r="A262" i="6"/>
  <c r="B262" i="6"/>
  <c r="A263" i="6"/>
  <c r="B263" i="6"/>
  <c r="A264" i="6"/>
  <c r="B264" i="6"/>
  <c r="A265" i="6"/>
  <c r="B265" i="6"/>
  <c r="A266" i="6"/>
  <c r="B266" i="6"/>
  <c r="A267" i="6"/>
  <c r="B267" i="6"/>
  <c r="A268" i="6"/>
  <c r="B268" i="6"/>
  <c r="C268" i="6"/>
  <c r="A269" i="6"/>
  <c r="B269" i="6"/>
  <c r="A270" i="6"/>
  <c r="B270" i="6"/>
  <c r="A271" i="6"/>
  <c r="B271" i="6"/>
  <c r="A272" i="6"/>
  <c r="B272" i="6"/>
  <c r="A273" i="6"/>
  <c r="B273" i="6"/>
  <c r="A274" i="6"/>
  <c r="B274" i="6"/>
  <c r="A275" i="6"/>
  <c r="B275" i="6"/>
  <c r="A276" i="6"/>
  <c r="B276" i="6"/>
  <c r="A277" i="6"/>
  <c r="B277" i="6"/>
  <c r="A278" i="6"/>
  <c r="B278" i="6"/>
  <c r="C278" i="6"/>
  <c r="A279" i="6"/>
  <c r="B279" i="6"/>
  <c r="A280" i="6"/>
  <c r="B280" i="6"/>
  <c r="A281" i="6"/>
  <c r="B281" i="6"/>
  <c r="A282" i="6"/>
  <c r="B282" i="6"/>
  <c r="A283" i="6"/>
  <c r="B283" i="6"/>
  <c r="A284" i="6"/>
  <c r="B284" i="6"/>
  <c r="A285" i="6"/>
  <c r="B285" i="6"/>
  <c r="A286" i="6"/>
  <c r="B286" i="6"/>
  <c r="A287" i="6"/>
  <c r="B287" i="6"/>
  <c r="C287" i="6"/>
  <c r="A288" i="6"/>
  <c r="B288" i="6"/>
  <c r="C288" i="6"/>
  <c r="A289" i="6"/>
  <c r="B289" i="6"/>
  <c r="A290" i="6"/>
  <c r="B290" i="6"/>
  <c r="C290" i="6"/>
  <c r="A291" i="6"/>
  <c r="B291" i="6"/>
  <c r="C291" i="6"/>
  <c r="A292" i="6"/>
  <c r="B292" i="6"/>
  <c r="A293" i="6"/>
  <c r="B293" i="6"/>
  <c r="A294" i="6"/>
  <c r="B294" i="6"/>
  <c r="A295" i="6"/>
  <c r="B295" i="6"/>
  <c r="A296" i="6"/>
  <c r="B296" i="6"/>
  <c r="A297" i="6"/>
  <c r="B297" i="6"/>
  <c r="A298" i="6"/>
  <c r="B298" i="6"/>
  <c r="A299" i="6"/>
  <c r="B299" i="6"/>
  <c r="A300" i="6"/>
  <c r="B300" i="6"/>
  <c r="C300" i="6"/>
  <c r="A301" i="6"/>
  <c r="B301" i="6"/>
  <c r="A302" i="6"/>
  <c r="B302" i="6"/>
  <c r="A303" i="6"/>
  <c r="B303" i="6"/>
  <c r="A304" i="6"/>
  <c r="B304" i="6"/>
  <c r="A305" i="6"/>
  <c r="B305" i="6"/>
  <c r="A306" i="6"/>
  <c r="B306" i="6"/>
  <c r="A307" i="6"/>
  <c r="B307" i="6"/>
  <c r="A308" i="6"/>
  <c r="B308" i="6"/>
  <c r="A309" i="6"/>
  <c r="B309" i="6"/>
  <c r="A310" i="6"/>
  <c r="B310" i="6"/>
  <c r="C310" i="6"/>
  <c r="A311" i="6"/>
  <c r="B311" i="6"/>
  <c r="A312" i="6"/>
  <c r="B312" i="6"/>
  <c r="A313" i="6"/>
  <c r="B313" i="6"/>
  <c r="A314" i="6"/>
  <c r="B314" i="6"/>
  <c r="A315" i="6"/>
  <c r="B315" i="6"/>
  <c r="A316" i="6"/>
  <c r="B316" i="6"/>
  <c r="A317" i="6"/>
  <c r="B317" i="6"/>
  <c r="A318" i="6"/>
  <c r="B318" i="6"/>
  <c r="A319" i="6"/>
  <c r="B319" i="6"/>
  <c r="C319" i="6"/>
  <c r="A320" i="6"/>
  <c r="B320" i="6"/>
  <c r="C320" i="6"/>
  <c r="A321" i="6"/>
  <c r="B321" i="6"/>
  <c r="A322" i="6"/>
  <c r="B322" i="6"/>
  <c r="C322" i="6"/>
  <c r="A323" i="6"/>
  <c r="B323" i="6"/>
  <c r="C323" i="6"/>
  <c r="A324" i="6"/>
  <c r="B324" i="6"/>
  <c r="A325" i="6"/>
  <c r="B325" i="6"/>
  <c r="A326" i="6"/>
  <c r="B326" i="6"/>
  <c r="A327" i="6"/>
  <c r="B327" i="6"/>
  <c r="A328" i="6"/>
  <c r="B328" i="6"/>
  <c r="A329" i="6"/>
  <c r="B329" i="6"/>
  <c r="A330" i="6"/>
  <c r="B330" i="6"/>
  <c r="A331" i="6"/>
  <c r="B331" i="6"/>
  <c r="A332" i="6"/>
  <c r="B332" i="6"/>
  <c r="C332" i="6"/>
  <c r="A333" i="6"/>
  <c r="B333" i="6"/>
  <c r="A334" i="6"/>
  <c r="B334" i="6"/>
  <c r="A335" i="6"/>
  <c r="B335" i="6"/>
  <c r="A336" i="6"/>
  <c r="B336" i="6"/>
  <c r="A337" i="6"/>
  <c r="B337" i="6"/>
  <c r="A338" i="6"/>
  <c r="B338" i="6"/>
  <c r="A339" i="6"/>
  <c r="B339" i="6"/>
  <c r="A340" i="6"/>
  <c r="B340" i="6"/>
  <c r="A341" i="6"/>
  <c r="B341" i="6"/>
  <c r="A342" i="6"/>
  <c r="B342" i="6"/>
  <c r="C342" i="6"/>
  <c r="A343" i="6"/>
  <c r="B343" i="6"/>
  <c r="A344" i="6"/>
  <c r="B344" i="6"/>
  <c r="A345" i="6"/>
  <c r="B345" i="6"/>
  <c r="A346" i="6"/>
  <c r="B346" i="6"/>
  <c r="A347" i="6"/>
  <c r="B347" i="6"/>
  <c r="A348" i="6"/>
  <c r="B348" i="6"/>
  <c r="A349" i="6"/>
  <c r="B349" i="6"/>
  <c r="A350" i="6"/>
  <c r="B350" i="6"/>
  <c r="A351" i="6"/>
  <c r="B351" i="6"/>
  <c r="C351" i="6"/>
  <c r="A352" i="6"/>
  <c r="B352" i="6"/>
  <c r="C352" i="6"/>
  <c r="A353" i="6"/>
  <c r="B353" i="6"/>
  <c r="A354" i="6"/>
  <c r="B354" i="6"/>
  <c r="C354" i="6"/>
  <c r="A355" i="6"/>
  <c r="B355" i="6"/>
  <c r="C355" i="6"/>
  <c r="A356" i="6"/>
  <c r="B356" i="6"/>
  <c r="A357" i="6"/>
  <c r="B357" i="6"/>
  <c r="A358" i="6"/>
  <c r="B358" i="6"/>
  <c r="A359" i="6"/>
  <c r="B359" i="6"/>
  <c r="A360" i="6"/>
  <c r="B360" i="6"/>
  <c r="A361" i="6"/>
  <c r="B361" i="6"/>
  <c r="A362" i="6"/>
  <c r="B362" i="6"/>
  <c r="A363" i="6"/>
  <c r="B363" i="6"/>
  <c r="A364" i="6"/>
  <c r="B364" i="6"/>
  <c r="C364" i="6"/>
  <c r="A365" i="6"/>
  <c r="B365" i="6"/>
  <c r="A366" i="6"/>
  <c r="B366" i="6"/>
  <c r="A367" i="6"/>
  <c r="B367" i="6"/>
  <c r="A368" i="6"/>
  <c r="B368" i="6"/>
  <c r="A369" i="6"/>
  <c r="B369" i="6"/>
  <c r="A370" i="6"/>
  <c r="B370" i="6"/>
  <c r="A371" i="6"/>
  <c r="B371" i="6"/>
  <c r="A372" i="6"/>
  <c r="B372" i="6"/>
  <c r="A373" i="6"/>
  <c r="B373" i="6"/>
  <c r="A374" i="6"/>
  <c r="B374" i="6"/>
  <c r="C374" i="6"/>
  <c r="A375" i="6"/>
  <c r="B375" i="6"/>
  <c r="A376" i="6"/>
  <c r="B376" i="6"/>
  <c r="A377" i="6"/>
  <c r="B377" i="6"/>
  <c r="A378" i="6"/>
  <c r="B378" i="6"/>
  <c r="A379" i="6"/>
  <c r="B379" i="6"/>
  <c r="A380" i="6"/>
  <c r="B380" i="6"/>
  <c r="A381" i="6"/>
  <c r="B381" i="6"/>
  <c r="A382" i="6"/>
  <c r="B382" i="6"/>
  <c r="A383" i="6"/>
  <c r="B383" i="6"/>
  <c r="C383" i="6"/>
  <c r="A384" i="6"/>
  <c r="B384" i="6"/>
  <c r="C384" i="6"/>
  <c r="A385" i="6"/>
  <c r="B385" i="6"/>
  <c r="A386" i="6"/>
  <c r="B386" i="6"/>
  <c r="C386" i="6"/>
  <c r="A387" i="6"/>
  <c r="B387" i="6"/>
  <c r="C387" i="6"/>
  <c r="A388" i="6"/>
  <c r="B388" i="6"/>
  <c r="A389" i="6"/>
  <c r="B389" i="6"/>
  <c r="A390" i="6"/>
  <c r="B390" i="6"/>
  <c r="A391" i="6"/>
  <c r="B391" i="6"/>
  <c r="A392" i="6"/>
  <c r="B392" i="6"/>
  <c r="A393" i="6"/>
  <c r="B393" i="6"/>
  <c r="A394" i="6"/>
  <c r="B394" i="6"/>
  <c r="C394" i="6"/>
  <c r="A395" i="6"/>
  <c r="B395" i="6"/>
  <c r="A396" i="6"/>
  <c r="B396" i="6"/>
  <c r="A397" i="6"/>
  <c r="B397" i="6"/>
  <c r="C397" i="6"/>
  <c r="A398" i="6"/>
  <c r="B398" i="6"/>
  <c r="A399" i="6"/>
  <c r="B399" i="6"/>
  <c r="A400" i="6"/>
  <c r="B400" i="6"/>
  <c r="A401" i="6"/>
  <c r="B401" i="6"/>
  <c r="A402" i="6"/>
  <c r="B402" i="6"/>
  <c r="C402" i="6"/>
  <c r="A403" i="6"/>
  <c r="B403" i="6"/>
  <c r="A404" i="6"/>
  <c r="B404" i="6"/>
  <c r="A405" i="6"/>
  <c r="B405" i="6"/>
  <c r="C405" i="6"/>
  <c r="A406" i="6"/>
  <c r="B406" i="6"/>
  <c r="A407" i="6"/>
  <c r="B407" i="6"/>
  <c r="A408" i="6"/>
  <c r="B408" i="6"/>
  <c r="A409" i="6"/>
  <c r="B409" i="6"/>
  <c r="A410" i="6"/>
  <c r="B410" i="6"/>
  <c r="C410" i="6"/>
  <c r="A411" i="6"/>
  <c r="B411" i="6"/>
  <c r="A412" i="6"/>
  <c r="B412" i="6"/>
  <c r="A413" i="6"/>
  <c r="B413" i="6"/>
  <c r="C413" i="6"/>
  <c r="A414" i="6"/>
  <c r="B414" i="6"/>
  <c r="A415" i="6"/>
  <c r="B415" i="6"/>
  <c r="A416" i="6"/>
  <c r="B416" i="6"/>
  <c r="A417" i="6"/>
  <c r="B417" i="6"/>
  <c r="A418" i="6"/>
  <c r="B418" i="6"/>
  <c r="C418" i="6"/>
  <c r="A419" i="6"/>
  <c r="B419" i="6"/>
  <c r="A420" i="6"/>
  <c r="B420" i="6"/>
  <c r="A421" i="6"/>
  <c r="B421" i="6"/>
  <c r="C421" i="6"/>
  <c r="A422" i="6"/>
  <c r="B422" i="6"/>
  <c r="A423" i="6"/>
  <c r="B423" i="6"/>
  <c r="A424" i="6"/>
  <c r="B424" i="6"/>
  <c r="A425" i="6"/>
  <c r="B425" i="6"/>
  <c r="A426" i="6"/>
  <c r="B426" i="6"/>
  <c r="C426" i="6"/>
  <c r="A427" i="6"/>
  <c r="B427" i="6"/>
  <c r="A428" i="6"/>
  <c r="B428" i="6"/>
  <c r="A429" i="6"/>
  <c r="B429" i="6"/>
  <c r="C429" i="6"/>
  <c r="A430" i="6"/>
  <c r="B430" i="6"/>
  <c r="A431" i="6"/>
  <c r="B431" i="6"/>
  <c r="A432" i="6"/>
  <c r="B432" i="6"/>
  <c r="A433" i="6"/>
  <c r="B433" i="6"/>
  <c r="A434" i="6"/>
  <c r="B434" i="6"/>
  <c r="C434" i="6"/>
  <c r="A435" i="6"/>
  <c r="B435" i="6"/>
  <c r="A436" i="6"/>
  <c r="B436" i="6"/>
  <c r="A437" i="6"/>
  <c r="B437" i="6"/>
  <c r="C437" i="6"/>
  <c r="A438" i="6"/>
  <c r="B438" i="6"/>
  <c r="A439" i="6"/>
  <c r="B439" i="6"/>
  <c r="A440" i="6"/>
  <c r="B440" i="6"/>
  <c r="A441" i="6"/>
  <c r="B441" i="6"/>
  <c r="A442" i="6"/>
  <c r="B442" i="6"/>
  <c r="C442" i="6"/>
  <c r="A443" i="6"/>
  <c r="B443" i="6"/>
  <c r="A444" i="6"/>
  <c r="B444" i="6"/>
  <c r="A445" i="6"/>
  <c r="B445" i="6"/>
  <c r="C445" i="6"/>
  <c r="A446" i="6"/>
  <c r="B446" i="6"/>
  <c r="A447" i="6"/>
  <c r="B447" i="6"/>
  <c r="A448" i="6"/>
  <c r="B448" i="6"/>
  <c r="A449" i="6"/>
  <c r="B449" i="6"/>
  <c r="A450" i="6"/>
  <c r="B450" i="6"/>
  <c r="C450" i="6"/>
  <c r="A451" i="6"/>
  <c r="B451" i="6"/>
  <c r="A452" i="6"/>
  <c r="B452" i="6"/>
  <c r="A453" i="6"/>
  <c r="B453" i="6"/>
  <c r="C453" i="6"/>
  <c r="A454" i="6"/>
  <c r="B454" i="6"/>
  <c r="A455" i="6"/>
  <c r="B455" i="6"/>
  <c r="A456" i="6"/>
  <c r="B456" i="6"/>
  <c r="A457" i="6"/>
  <c r="B457" i="6"/>
  <c r="A458" i="6"/>
  <c r="B458" i="6"/>
  <c r="C458" i="6"/>
  <c r="A459" i="6"/>
  <c r="B459" i="6"/>
  <c r="A460" i="6"/>
  <c r="B460" i="6"/>
  <c r="A461" i="6"/>
  <c r="B461" i="6"/>
  <c r="C461" i="6"/>
  <c r="A462" i="6"/>
  <c r="B462" i="6"/>
  <c r="A463" i="6"/>
  <c r="B463" i="6"/>
  <c r="A464" i="6"/>
  <c r="B464" i="6"/>
  <c r="A465" i="6"/>
  <c r="B465" i="6"/>
  <c r="A466" i="6"/>
  <c r="B466" i="6"/>
  <c r="C466" i="6"/>
  <c r="A467" i="6"/>
  <c r="B467" i="6"/>
  <c r="A468" i="6"/>
  <c r="B468" i="6"/>
  <c r="A469" i="6"/>
  <c r="B469" i="6"/>
  <c r="C469" i="6"/>
  <c r="A470" i="6"/>
  <c r="B470" i="6"/>
  <c r="A471" i="6"/>
  <c r="B471" i="6"/>
  <c r="A472" i="6"/>
  <c r="B472" i="6"/>
  <c r="A473" i="6"/>
  <c r="B473" i="6"/>
  <c r="A474" i="6"/>
  <c r="B474" i="6"/>
  <c r="C474" i="6"/>
  <c r="A475" i="6"/>
  <c r="B475" i="6"/>
  <c r="A476" i="6"/>
  <c r="B476" i="6"/>
  <c r="A477" i="6"/>
  <c r="B477" i="6"/>
  <c r="C477" i="6"/>
  <c r="A478" i="6"/>
  <c r="B478" i="6"/>
  <c r="A479" i="6"/>
  <c r="B479" i="6"/>
  <c r="A480" i="6"/>
  <c r="B480" i="6"/>
  <c r="A481" i="6"/>
  <c r="B481" i="6"/>
  <c r="A482" i="6"/>
  <c r="B482" i="6"/>
  <c r="C482" i="6"/>
  <c r="A483" i="6"/>
  <c r="B483" i="6"/>
  <c r="A484" i="6"/>
  <c r="B484" i="6"/>
  <c r="A485" i="6"/>
  <c r="B485" i="6"/>
  <c r="C485" i="6"/>
  <c r="A486" i="6"/>
  <c r="B486" i="6"/>
  <c r="A487" i="6"/>
  <c r="B487" i="6"/>
  <c r="A488" i="6"/>
  <c r="B488" i="6"/>
  <c r="A489" i="6"/>
  <c r="B489" i="6"/>
  <c r="A490" i="6"/>
  <c r="B490" i="6"/>
  <c r="C490" i="6"/>
  <c r="A491" i="6"/>
  <c r="B491" i="6"/>
  <c r="A492" i="6"/>
  <c r="B492" i="6"/>
  <c r="A493" i="6"/>
  <c r="B493" i="6"/>
  <c r="C493" i="6"/>
  <c r="B54" i="6"/>
  <c r="A54" i="6"/>
  <c r="C11" i="7"/>
  <c r="D11" i="7"/>
  <c r="E11" i="7"/>
  <c r="AF11" i="7" s="1"/>
  <c r="C12" i="7"/>
  <c r="D12" i="7"/>
  <c r="E12" i="7"/>
  <c r="C13" i="7"/>
  <c r="D13" i="7"/>
  <c r="E13" i="7"/>
  <c r="C14" i="7"/>
  <c r="D14" i="7"/>
  <c r="E14" i="7"/>
  <c r="C15" i="7"/>
  <c r="D15" i="7"/>
  <c r="E15" i="7"/>
  <c r="C16" i="7"/>
  <c r="D16" i="7"/>
  <c r="E16" i="7"/>
  <c r="C17" i="7"/>
  <c r="D17" i="7"/>
  <c r="E17" i="7"/>
  <c r="C18" i="7"/>
  <c r="D18" i="7"/>
  <c r="E18" i="7"/>
  <c r="C19" i="7"/>
  <c r="D19" i="7"/>
  <c r="E19" i="7"/>
  <c r="C20" i="7"/>
  <c r="D20" i="7"/>
  <c r="E20" i="7"/>
  <c r="C21" i="7"/>
  <c r="D21" i="7"/>
  <c r="E21" i="7"/>
  <c r="C22" i="7"/>
  <c r="D22" i="7"/>
  <c r="E22" i="7"/>
  <c r="C23" i="7"/>
  <c r="D23" i="7"/>
  <c r="E23" i="7"/>
  <c r="C24" i="7"/>
  <c r="D24" i="7"/>
  <c r="E24" i="7"/>
  <c r="C25" i="7"/>
  <c r="D25" i="7"/>
  <c r="E25" i="7"/>
  <c r="C26" i="7"/>
  <c r="D26" i="7"/>
  <c r="E26" i="7"/>
  <c r="C27" i="7"/>
  <c r="D27" i="7"/>
  <c r="E27" i="7"/>
  <c r="C28" i="7"/>
  <c r="D28" i="7"/>
  <c r="E28" i="7"/>
  <c r="C29" i="7"/>
  <c r="D29" i="7"/>
  <c r="E29" i="7"/>
  <c r="C30" i="7"/>
  <c r="D30" i="7"/>
  <c r="E30" i="7"/>
  <c r="C31" i="7"/>
  <c r="D31" i="7"/>
  <c r="E31" i="7"/>
  <c r="C32" i="7"/>
  <c r="D32" i="7"/>
  <c r="E32" i="7"/>
  <c r="C33" i="7"/>
  <c r="D33" i="7"/>
  <c r="E33" i="7"/>
  <c r="C34" i="7"/>
  <c r="D34" i="7"/>
  <c r="E34" i="7"/>
  <c r="C35" i="7"/>
  <c r="D35" i="7"/>
  <c r="E35" i="7"/>
  <c r="C36" i="7"/>
  <c r="D36" i="7"/>
  <c r="E36" i="7"/>
  <c r="C37" i="7"/>
  <c r="D37" i="7"/>
  <c r="E37" i="7"/>
  <c r="C38" i="7"/>
  <c r="D38" i="7"/>
  <c r="E38" i="7"/>
  <c r="C39" i="7"/>
  <c r="D39" i="7"/>
  <c r="E39" i="7"/>
  <c r="C40" i="7"/>
  <c r="D40" i="7"/>
  <c r="E40" i="7"/>
  <c r="C41" i="7"/>
  <c r="D41" i="7"/>
  <c r="E41" i="7"/>
  <c r="C42" i="7"/>
  <c r="D42" i="7"/>
  <c r="E42" i="7"/>
  <c r="C43" i="7"/>
  <c r="D43" i="7"/>
  <c r="E43" i="7"/>
  <c r="C44" i="7"/>
  <c r="D44" i="7"/>
  <c r="E44" i="7"/>
  <c r="C45" i="7"/>
  <c r="D45" i="7"/>
  <c r="E45" i="7"/>
  <c r="C46" i="7"/>
  <c r="D46" i="7"/>
  <c r="E46" i="7"/>
  <c r="C47" i="7"/>
  <c r="D47" i="7"/>
  <c r="E47" i="7"/>
  <c r="C48" i="7"/>
  <c r="D48" i="7"/>
  <c r="E48" i="7"/>
  <c r="C49" i="7"/>
  <c r="D49" i="7"/>
  <c r="E49" i="7"/>
  <c r="C50" i="7"/>
  <c r="D50" i="7"/>
  <c r="E50" i="7"/>
  <c r="C51" i="7"/>
  <c r="D51" i="7"/>
  <c r="E51" i="7"/>
  <c r="C52" i="7"/>
  <c r="D52" i="7"/>
  <c r="E52" i="7"/>
  <c r="C53" i="7"/>
  <c r="D53" i="7"/>
  <c r="E53" i="7"/>
  <c r="C54" i="7"/>
  <c r="D54" i="7"/>
  <c r="E54" i="7"/>
  <c r="C55" i="7"/>
  <c r="D55" i="7"/>
  <c r="E55" i="7"/>
  <c r="C56" i="7"/>
  <c r="D56" i="7"/>
  <c r="E56" i="7"/>
  <c r="C57" i="7"/>
  <c r="D57" i="7"/>
  <c r="E57" i="7"/>
  <c r="C58" i="7"/>
  <c r="D58" i="7"/>
  <c r="E58" i="7"/>
  <c r="C59" i="7"/>
  <c r="D59" i="7"/>
  <c r="E59" i="7"/>
  <c r="C60" i="7"/>
  <c r="D60" i="7"/>
  <c r="E60" i="7"/>
  <c r="C61" i="7"/>
  <c r="D61" i="7"/>
  <c r="E61" i="7"/>
  <c r="C62" i="7"/>
  <c r="D62" i="7"/>
  <c r="E62" i="7"/>
  <c r="C63" i="7"/>
  <c r="D63" i="7"/>
  <c r="E63" i="7"/>
  <c r="C64" i="7"/>
  <c r="D64" i="7"/>
  <c r="E64" i="7"/>
  <c r="C65" i="7"/>
  <c r="D65" i="7"/>
  <c r="E65" i="7"/>
  <c r="C66" i="7"/>
  <c r="D66" i="7"/>
  <c r="E66" i="7"/>
  <c r="C67" i="7"/>
  <c r="D67" i="7"/>
  <c r="E67" i="7"/>
  <c r="C68" i="7"/>
  <c r="D68" i="7"/>
  <c r="E68" i="7"/>
  <c r="C69" i="7"/>
  <c r="D69" i="7"/>
  <c r="E69" i="7"/>
  <c r="C70" i="7"/>
  <c r="D70" i="7"/>
  <c r="E70" i="7"/>
  <c r="C71" i="7"/>
  <c r="D71" i="7"/>
  <c r="E71" i="7"/>
  <c r="C72" i="7"/>
  <c r="D72" i="7"/>
  <c r="E72" i="7"/>
  <c r="C73" i="7"/>
  <c r="D73" i="7"/>
  <c r="E73" i="7"/>
  <c r="C74" i="7"/>
  <c r="D74" i="7"/>
  <c r="E74" i="7"/>
  <c r="C75" i="7"/>
  <c r="D75" i="7"/>
  <c r="E75" i="7"/>
  <c r="C76" i="7"/>
  <c r="D76" i="7"/>
  <c r="E76" i="7"/>
  <c r="C77" i="7"/>
  <c r="D77" i="7"/>
  <c r="E77" i="7"/>
  <c r="C78" i="7"/>
  <c r="D78" i="7"/>
  <c r="E78" i="7"/>
  <c r="C79" i="7"/>
  <c r="D79" i="7"/>
  <c r="E79" i="7"/>
  <c r="C80" i="7"/>
  <c r="D80" i="7"/>
  <c r="E80" i="7"/>
  <c r="C81" i="7"/>
  <c r="D81" i="7"/>
  <c r="E81" i="7"/>
  <c r="C82" i="7"/>
  <c r="D82" i="7"/>
  <c r="E82" i="7"/>
  <c r="C83" i="7"/>
  <c r="D83" i="7"/>
  <c r="E83" i="7"/>
  <c r="C84" i="7"/>
  <c r="D84" i="7"/>
  <c r="E84" i="7"/>
  <c r="C85" i="7"/>
  <c r="D85" i="7"/>
  <c r="E85" i="7"/>
  <c r="C86" i="7"/>
  <c r="D86" i="7"/>
  <c r="E86" i="7"/>
  <c r="C87" i="7"/>
  <c r="D87" i="7"/>
  <c r="E87" i="7"/>
  <c r="C88" i="7"/>
  <c r="D88" i="7"/>
  <c r="E88" i="7"/>
  <c r="C89" i="7"/>
  <c r="D89" i="7"/>
  <c r="E89" i="7"/>
  <c r="C90" i="7"/>
  <c r="D90" i="7"/>
  <c r="E90" i="7"/>
  <c r="C91" i="7"/>
  <c r="D91" i="7"/>
  <c r="E91" i="7"/>
  <c r="C92" i="7"/>
  <c r="D92" i="7"/>
  <c r="E92" i="7"/>
  <c r="C93" i="7"/>
  <c r="D93" i="7"/>
  <c r="E93" i="7"/>
  <c r="C94" i="7"/>
  <c r="D94" i="7"/>
  <c r="E94" i="7"/>
  <c r="C95" i="7"/>
  <c r="D95" i="7"/>
  <c r="E95" i="7"/>
  <c r="C96" i="7"/>
  <c r="D96" i="7"/>
  <c r="E96" i="7"/>
  <c r="C97" i="7"/>
  <c r="D97" i="7"/>
  <c r="E97" i="7"/>
  <c r="C98" i="7"/>
  <c r="D98" i="7"/>
  <c r="E98" i="7"/>
  <c r="C99" i="7"/>
  <c r="D99" i="7"/>
  <c r="E99" i="7"/>
  <c r="C100" i="7"/>
  <c r="D100" i="7"/>
  <c r="E100" i="7"/>
  <c r="C101" i="7"/>
  <c r="D101" i="7"/>
  <c r="E101" i="7"/>
  <c r="C102" i="7"/>
  <c r="D102" i="7"/>
  <c r="E102" i="7"/>
  <c r="C103" i="7"/>
  <c r="D103" i="7"/>
  <c r="E103" i="7"/>
  <c r="C104" i="7"/>
  <c r="D104" i="7"/>
  <c r="E104" i="7"/>
  <c r="C105" i="7"/>
  <c r="D105" i="7"/>
  <c r="E105" i="7"/>
  <c r="C106" i="7"/>
  <c r="D106" i="7"/>
  <c r="E106" i="7"/>
  <c r="C107" i="7"/>
  <c r="D107" i="7"/>
  <c r="E107" i="7"/>
  <c r="C108" i="7"/>
  <c r="D108" i="7"/>
  <c r="E108" i="7"/>
  <c r="C109" i="7"/>
  <c r="D109" i="7"/>
  <c r="E109" i="7"/>
  <c r="C110" i="7"/>
  <c r="D110" i="7"/>
  <c r="E110" i="7"/>
  <c r="C111" i="7"/>
  <c r="D111" i="7"/>
  <c r="E111" i="7"/>
  <c r="C112" i="7"/>
  <c r="D112" i="7"/>
  <c r="E112" i="7"/>
  <c r="C113" i="7"/>
  <c r="D113" i="7"/>
  <c r="E113" i="7"/>
  <c r="C114" i="7"/>
  <c r="D114" i="7"/>
  <c r="E114" i="7"/>
  <c r="C115" i="7"/>
  <c r="D115" i="7"/>
  <c r="E115" i="7"/>
  <c r="C116" i="7"/>
  <c r="D116" i="7"/>
  <c r="E116" i="7"/>
  <c r="C117" i="7"/>
  <c r="D117" i="7"/>
  <c r="E117" i="7"/>
  <c r="C118" i="7"/>
  <c r="D118" i="7"/>
  <c r="E118" i="7"/>
  <c r="C119" i="7"/>
  <c r="D119" i="7"/>
  <c r="E119" i="7"/>
  <c r="C120" i="7"/>
  <c r="D120" i="7"/>
  <c r="E120" i="7"/>
  <c r="C121" i="7"/>
  <c r="D121" i="7"/>
  <c r="E121" i="7"/>
  <c r="C122" i="7"/>
  <c r="D122" i="7"/>
  <c r="E122" i="7"/>
  <c r="C123" i="7"/>
  <c r="D123" i="7"/>
  <c r="E123" i="7"/>
  <c r="C124" i="7"/>
  <c r="D124" i="7"/>
  <c r="E124" i="7"/>
  <c r="C125" i="7"/>
  <c r="D125" i="7"/>
  <c r="E125" i="7"/>
  <c r="C126" i="7"/>
  <c r="D126" i="7"/>
  <c r="E126" i="7"/>
  <c r="C127" i="7"/>
  <c r="D127" i="7"/>
  <c r="E127" i="7"/>
  <c r="C128" i="7"/>
  <c r="D128" i="7"/>
  <c r="E128" i="7"/>
  <c r="C129" i="7"/>
  <c r="D129" i="7"/>
  <c r="E129" i="7"/>
  <c r="C130" i="7"/>
  <c r="D130" i="7"/>
  <c r="E130" i="7"/>
  <c r="C131" i="7"/>
  <c r="D131" i="7"/>
  <c r="E131" i="7"/>
  <c r="C132" i="7"/>
  <c r="D132" i="7"/>
  <c r="E132" i="7"/>
  <c r="C133" i="7"/>
  <c r="D133" i="7"/>
  <c r="E133" i="7"/>
  <c r="C134" i="7"/>
  <c r="D134" i="7"/>
  <c r="E134" i="7"/>
  <c r="C135" i="7"/>
  <c r="D135" i="7"/>
  <c r="E135" i="7"/>
  <c r="C136" i="7"/>
  <c r="D136" i="7"/>
  <c r="E136" i="7"/>
  <c r="C137" i="7"/>
  <c r="D137" i="7"/>
  <c r="E137" i="7"/>
  <c r="C138" i="7"/>
  <c r="D138" i="7"/>
  <c r="E138" i="7"/>
  <c r="C139" i="7"/>
  <c r="D139" i="7"/>
  <c r="E139" i="7"/>
  <c r="C140" i="7"/>
  <c r="D140" i="7"/>
  <c r="E140" i="7"/>
  <c r="C141" i="7"/>
  <c r="D141" i="7"/>
  <c r="E141" i="7"/>
  <c r="C142" i="7"/>
  <c r="D142" i="7"/>
  <c r="E142" i="7"/>
  <c r="C143" i="7"/>
  <c r="D143" i="7"/>
  <c r="E143" i="7"/>
  <c r="C144" i="7"/>
  <c r="D144" i="7"/>
  <c r="E144" i="7"/>
  <c r="C145" i="7"/>
  <c r="D145" i="7"/>
  <c r="E145" i="7"/>
  <c r="C146" i="7"/>
  <c r="D146" i="7"/>
  <c r="E146" i="7"/>
  <c r="C147" i="7"/>
  <c r="D147" i="7"/>
  <c r="E147" i="7"/>
  <c r="C148" i="7"/>
  <c r="D148" i="7"/>
  <c r="E148" i="7"/>
  <c r="C149" i="7"/>
  <c r="D149" i="7"/>
  <c r="E149" i="7"/>
  <c r="C150" i="7"/>
  <c r="D150" i="7"/>
  <c r="E150" i="7"/>
  <c r="C151" i="7"/>
  <c r="D151" i="7"/>
  <c r="E151" i="7"/>
  <c r="C152" i="7"/>
  <c r="D152" i="7"/>
  <c r="E152" i="7"/>
  <c r="C153" i="7"/>
  <c r="D153" i="7"/>
  <c r="E153" i="7"/>
  <c r="C154" i="7"/>
  <c r="D154" i="7"/>
  <c r="E154" i="7"/>
  <c r="C155" i="7"/>
  <c r="D155" i="7"/>
  <c r="E155" i="7"/>
  <c r="C156" i="7"/>
  <c r="D156" i="7"/>
  <c r="E156" i="7"/>
  <c r="C157" i="7"/>
  <c r="D157" i="7"/>
  <c r="E157" i="7"/>
  <c r="C158" i="7"/>
  <c r="D158" i="7"/>
  <c r="E158" i="7"/>
  <c r="C159" i="7"/>
  <c r="D159" i="7"/>
  <c r="E159" i="7"/>
  <c r="C160" i="7"/>
  <c r="D160" i="7"/>
  <c r="E160" i="7"/>
  <c r="C161" i="7"/>
  <c r="D161" i="7"/>
  <c r="E161" i="7"/>
  <c r="C162" i="7"/>
  <c r="D162" i="7"/>
  <c r="E162" i="7"/>
  <c r="C163" i="7"/>
  <c r="D163" i="7"/>
  <c r="E163" i="7"/>
  <c r="C164" i="7"/>
  <c r="D164" i="7"/>
  <c r="E164" i="7"/>
  <c r="C165" i="7"/>
  <c r="D165" i="7"/>
  <c r="E165" i="7"/>
  <c r="C166" i="7"/>
  <c r="D166" i="7"/>
  <c r="E166" i="7"/>
  <c r="C167" i="7"/>
  <c r="D167" i="7"/>
  <c r="E167" i="7"/>
  <c r="C168" i="7"/>
  <c r="D168" i="7"/>
  <c r="E168" i="7"/>
  <c r="C169" i="7"/>
  <c r="D169" i="7"/>
  <c r="E169" i="7"/>
  <c r="C170" i="7"/>
  <c r="D170" i="7"/>
  <c r="E170" i="7"/>
  <c r="C171" i="7"/>
  <c r="D171" i="7"/>
  <c r="E171" i="7"/>
  <c r="C172" i="7"/>
  <c r="D172" i="7"/>
  <c r="E172" i="7"/>
  <c r="C173" i="7"/>
  <c r="D173" i="7"/>
  <c r="E173" i="7"/>
  <c r="C174" i="7"/>
  <c r="D174" i="7"/>
  <c r="E174" i="7"/>
  <c r="C175" i="7"/>
  <c r="D175" i="7"/>
  <c r="E175" i="7"/>
  <c r="C176" i="7"/>
  <c r="D176" i="7"/>
  <c r="E176" i="7"/>
  <c r="C177" i="7"/>
  <c r="D177" i="7"/>
  <c r="E177" i="7"/>
  <c r="C178" i="7"/>
  <c r="D178" i="7"/>
  <c r="E178" i="7"/>
  <c r="C179" i="7"/>
  <c r="D179" i="7"/>
  <c r="E179" i="7"/>
  <c r="C180" i="7"/>
  <c r="D180" i="7"/>
  <c r="E180" i="7"/>
  <c r="C181" i="7"/>
  <c r="D181" i="7"/>
  <c r="E181" i="7"/>
  <c r="C182" i="7"/>
  <c r="D182" i="7"/>
  <c r="E182" i="7"/>
  <c r="C183" i="7"/>
  <c r="D183" i="7"/>
  <c r="E183" i="7"/>
  <c r="C184" i="7"/>
  <c r="D184" i="7"/>
  <c r="E184" i="7"/>
  <c r="C185" i="7"/>
  <c r="D185" i="7"/>
  <c r="E185" i="7"/>
  <c r="C186" i="7"/>
  <c r="D186" i="7"/>
  <c r="E186" i="7"/>
  <c r="C187" i="7"/>
  <c r="D187" i="7"/>
  <c r="E187" i="7"/>
  <c r="C188" i="7"/>
  <c r="D188" i="7"/>
  <c r="E188" i="7"/>
  <c r="C189" i="7"/>
  <c r="D189" i="7"/>
  <c r="E189" i="7"/>
  <c r="C190" i="7"/>
  <c r="D190" i="7"/>
  <c r="E190" i="7"/>
  <c r="C191" i="7"/>
  <c r="D191" i="7"/>
  <c r="E191" i="7"/>
  <c r="C192" i="7"/>
  <c r="D192" i="7"/>
  <c r="E192" i="7"/>
  <c r="C193" i="7"/>
  <c r="D193" i="7"/>
  <c r="E193" i="7"/>
  <c r="C194" i="7"/>
  <c r="D194" i="7"/>
  <c r="E194" i="7"/>
  <c r="C195" i="7"/>
  <c r="D195" i="7"/>
  <c r="E195" i="7"/>
  <c r="C196" i="7"/>
  <c r="D196" i="7"/>
  <c r="E196" i="7"/>
  <c r="C197" i="7"/>
  <c r="D197" i="7"/>
  <c r="E197" i="7"/>
  <c r="C198" i="7"/>
  <c r="D198" i="7"/>
  <c r="E198" i="7"/>
  <c r="C199" i="7"/>
  <c r="D199" i="7"/>
  <c r="E199" i="7"/>
  <c r="C200" i="7"/>
  <c r="D200" i="7"/>
  <c r="E200" i="7"/>
  <c r="C201" i="7"/>
  <c r="D201" i="7"/>
  <c r="E201" i="7"/>
  <c r="C202" i="7"/>
  <c r="D202" i="7"/>
  <c r="E202" i="7"/>
  <c r="C203" i="7"/>
  <c r="D203" i="7"/>
  <c r="E203" i="7"/>
  <c r="C204" i="7"/>
  <c r="D204" i="7"/>
  <c r="E204" i="7"/>
  <c r="C205" i="7"/>
  <c r="D205" i="7"/>
  <c r="E205" i="7"/>
  <c r="C206" i="7"/>
  <c r="D206" i="7"/>
  <c r="E206" i="7"/>
  <c r="C207" i="7"/>
  <c r="D207" i="7"/>
  <c r="E207" i="7"/>
  <c r="C208" i="7"/>
  <c r="D208" i="7"/>
  <c r="E208" i="7"/>
  <c r="C209" i="7"/>
  <c r="D209" i="7"/>
  <c r="E209" i="7"/>
  <c r="C210" i="7"/>
  <c r="D210" i="7"/>
  <c r="E210" i="7"/>
  <c r="C211" i="7"/>
  <c r="D211" i="7"/>
  <c r="E211" i="7"/>
  <c r="C212" i="7"/>
  <c r="D212" i="7"/>
  <c r="E212" i="7"/>
  <c r="C213" i="7"/>
  <c r="D213" i="7"/>
  <c r="E213" i="7"/>
  <c r="C214" i="7"/>
  <c r="D214" i="7"/>
  <c r="E214" i="7"/>
  <c r="C215" i="7"/>
  <c r="D215" i="7"/>
  <c r="E215" i="7"/>
  <c r="C216" i="7"/>
  <c r="D216" i="7"/>
  <c r="E216" i="7"/>
  <c r="C217" i="7"/>
  <c r="D217" i="7"/>
  <c r="E217" i="7"/>
  <c r="C218" i="7"/>
  <c r="D218" i="7"/>
  <c r="E218" i="7"/>
  <c r="C219" i="7"/>
  <c r="D219" i="7"/>
  <c r="E219" i="7"/>
  <c r="C220" i="7"/>
  <c r="D220" i="7"/>
  <c r="E220" i="7"/>
  <c r="C221" i="7"/>
  <c r="D221" i="7"/>
  <c r="E221" i="7"/>
  <c r="C222" i="7"/>
  <c r="D222" i="7"/>
  <c r="E222" i="7"/>
  <c r="C223" i="7"/>
  <c r="D223" i="7"/>
  <c r="E223" i="7"/>
  <c r="C224" i="7"/>
  <c r="D224" i="7"/>
  <c r="E224" i="7"/>
  <c r="C225" i="7"/>
  <c r="D225" i="7"/>
  <c r="E225" i="7"/>
  <c r="C226" i="7"/>
  <c r="D226" i="7"/>
  <c r="E226" i="7"/>
  <c r="C227" i="7"/>
  <c r="D227" i="7"/>
  <c r="E227" i="7"/>
  <c r="C228" i="7"/>
  <c r="D228" i="7"/>
  <c r="E228" i="7"/>
  <c r="C229" i="7"/>
  <c r="D229" i="7"/>
  <c r="E229" i="7"/>
  <c r="C230" i="7"/>
  <c r="D230" i="7"/>
  <c r="E230" i="7"/>
  <c r="C231" i="7"/>
  <c r="D231" i="7"/>
  <c r="E231" i="7"/>
  <c r="C232" i="7"/>
  <c r="D232" i="7"/>
  <c r="E232" i="7"/>
  <c r="C233" i="7"/>
  <c r="D233" i="7"/>
  <c r="E233" i="7"/>
  <c r="C234" i="7"/>
  <c r="D234" i="7"/>
  <c r="E234" i="7"/>
  <c r="C235" i="7"/>
  <c r="D235" i="7"/>
  <c r="E235" i="7"/>
  <c r="C236" i="7"/>
  <c r="D236" i="7"/>
  <c r="E236" i="7"/>
  <c r="C237" i="7"/>
  <c r="D237" i="7"/>
  <c r="E237" i="7"/>
  <c r="C238" i="7"/>
  <c r="D238" i="7"/>
  <c r="E238" i="7"/>
  <c r="C239" i="7"/>
  <c r="D239" i="7"/>
  <c r="E239" i="7"/>
  <c r="C240" i="7"/>
  <c r="D240" i="7"/>
  <c r="E240" i="7"/>
  <c r="C241" i="7"/>
  <c r="D241" i="7"/>
  <c r="E241" i="7"/>
  <c r="C242" i="7"/>
  <c r="D242" i="7"/>
  <c r="E242" i="7"/>
  <c r="C243" i="7"/>
  <c r="D243" i="7"/>
  <c r="E243" i="7"/>
  <c r="C244" i="7"/>
  <c r="D244" i="7"/>
  <c r="E244" i="7"/>
  <c r="C245" i="7"/>
  <c r="D245" i="7"/>
  <c r="E245" i="7"/>
  <c r="C246" i="7"/>
  <c r="D246" i="7"/>
  <c r="E246" i="7"/>
  <c r="C247" i="7"/>
  <c r="D247" i="7"/>
  <c r="E247" i="7"/>
  <c r="C248" i="7"/>
  <c r="D248" i="7"/>
  <c r="E248" i="7"/>
  <c r="C249" i="7"/>
  <c r="D249" i="7"/>
  <c r="E249" i="7"/>
  <c r="C250" i="7"/>
  <c r="D250" i="7"/>
  <c r="E250" i="7"/>
  <c r="C251" i="7"/>
  <c r="D251" i="7"/>
  <c r="E251" i="7"/>
  <c r="C252" i="7"/>
  <c r="D252" i="7"/>
  <c r="E252" i="7"/>
  <c r="C253" i="7"/>
  <c r="D253" i="7"/>
  <c r="E253" i="7"/>
  <c r="C254" i="7"/>
  <c r="D254" i="7"/>
  <c r="E254" i="7"/>
  <c r="C255" i="7"/>
  <c r="D255" i="7"/>
  <c r="E255" i="7"/>
  <c r="C256" i="7"/>
  <c r="D256" i="7"/>
  <c r="E256" i="7"/>
  <c r="C257" i="7"/>
  <c r="D257" i="7"/>
  <c r="E257" i="7"/>
  <c r="C258" i="7"/>
  <c r="D258" i="7"/>
  <c r="E258" i="7"/>
  <c r="C259" i="7"/>
  <c r="D259" i="7"/>
  <c r="E259" i="7"/>
  <c r="C260" i="7"/>
  <c r="D260" i="7"/>
  <c r="E260" i="7"/>
  <c r="C261" i="7"/>
  <c r="D261" i="7"/>
  <c r="E261" i="7"/>
  <c r="C262" i="7"/>
  <c r="D262" i="7"/>
  <c r="E262" i="7"/>
  <c r="C263" i="7"/>
  <c r="D263" i="7"/>
  <c r="E263" i="7"/>
  <c r="C264" i="7"/>
  <c r="D264" i="7"/>
  <c r="E264" i="7"/>
  <c r="C265" i="7"/>
  <c r="D265" i="7"/>
  <c r="E265" i="7"/>
  <c r="C266" i="7"/>
  <c r="D266" i="7"/>
  <c r="E266" i="7"/>
  <c r="C267" i="7"/>
  <c r="D267" i="7"/>
  <c r="E267" i="7"/>
  <c r="C268" i="7"/>
  <c r="D268" i="7"/>
  <c r="E268" i="7"/>
  <c r="C269" i="7"/>
  <c r="D269" i="7"/>
  <c r="E269" i="7"/>
  <c r="C270" i="7"/>
  <c r="D270" i="7"/>
  <c r="E270" i="7"/>
  <c r="C271" i="7"/>
  <c r="D271" i="7"/>
  <c r="E271" i="7"/>
  <c r="C272" i="7"/>
  <c r="D272" i="7"/>
  <c r="E272" i="7"/>
  <c r="C273" i="7"/>
  <c r="D273" i="7"/>
  <c r="E273" i="7"/>
  <c r="C274" i="7"/>
  <c r="D274" i="7"/>
  <c r="E274" i="7"/>
  <c r="C275" i="7"/>
  <c r="D275" i="7"/>
  <c r="E275" i="7"/>
  <c r="C276" i="7"/>
  <c r="D276" i="7"/>
  <c r="E276" i="7"/>
  <c r="C277" i="7"/>
  <c r="D277" i="7"/>
  <c r="E277" i="7"/>
  <c r="C278" i="7"/>
  <c r="D278" i="7"/>
  <c r="E278" i="7"/>
  <c r="C279" i="7"/>
  <c r="D279" i="7"/>
  <c r="E279" i="7"/>
  <c r="C280" i="7"/>
  <c r="D280" i="7"/>
  <c r="E280" i="7"/>
  <c r="C281" i="7"/>
  <c r="D281" i="7"/>
  <c r="E281" i="7"/>
  <c r="C282" i="7"/>
  <c r="D282" i="7"/>
  <c r="E282" i="7"/>
  <c r="C283" i="7"/>
  <c r="D283" i="7"/>
  <c r="E283" i="7"/>
  <c r="C284" i="7"/>
  <c r="D284" i="7"/>
  <c r="E284" i="7"/>
  <c r="C285" i="7"/>
  <c r="D285" i="7"/>
  <c r="E285" i="7"/>
  <c r="C286" i="7"/>
  <c r="D286" i="7"/>
  <c r="E286" i="7"/>
  <c r="C287" i="7"/>
  <c r="D287" i="7"/>
  <c r="E287" i="7"/>
  <c r="C288" i="7"/>
  <c r="D288" i="7"/>
  <c r="E288" i="7"/>
  <c r="C289" i="7"/>
  <c r="D289" i="7"/>
  <c r="E289" i="7"/>
  <c r="C290" i="7"/>
  <c r="D290" i="7"/>
  <c r="E290" i="7"/>
  <c r="C291" i="7"/>
  <c r="D291" i="7"/>
  <c r="E291" i="7"/>
  <c r="C292" i="7"/>
  <c r="D292" i="7"/>
  <c r="E292" i="7"/>
  <c r="C293" i="7"/>
  <c r="D293" i="7"/>
  <c r="E293" i="7"/>
  <c r="C294" i="7"/>
  <c r="D294" i="7"/>
  <c r="E294" i="7"/>
  <c r="C295" i="7"/>
  <c r="D295" i="7"/>
  <c r="E295" i="7"/>
  <c r="C296" i="7"/>
  <c r="D296" i="7"/>
  <c r="E296" i="7"/>
  <c r="C297" i="7"/>
  <c r="D297" i="7"/>
  <c r="E297" i="7"/>
  <c r="C298" i="7"/>
  <c r="D298" i="7"/>
  <c r="E298" i="7"/>
  <c r="C299" i="7"/>
  <c r="D299" i="7"/>
  <c r="E299" i="7"/>
  <c r="C300" i="7"/>
  <c r="D300" i="7"/>
  <c r="E300" i="7"/>
  <c r="C301" i="7"/>
  <c r="D301" i="7"/>
  <c r="E301" i="7"/>
  <c r="C302" i="7"/>
  <c r="D302" i="7"/>
  <c r="E302" i="7"/>
  <c r="C303" i="7"/>
  <c r="D303" i="7"/>
  <c r="E303" i="7"/>
  <c r="C304" i="7"/>
  <c r="D304" i="7"/>
  <c r="E304" i="7"/>
  <c r="C305" i="7"/>
  <c r="D305" i="7"/>
  <c r="E305" i="7"/>
  <c r="C306" i="7"/>
  <c r="D306" i="7"/>
  <c r="E306" i="7"/>
  <c r="C307" i="7"/>
  <c r="D307" i="7"/>
  <c r="E307" i="7"/>
  <c r="C308" i="7"/>
  <c r="D308" i="7"/>
  <c r="E308" i="7"/>
  <c r="C309" i="7"/>
  <c r="D309" i="7"/>
  <c r="E309" i="7"/>
  <c r="C310" i="7"/>
  <c r="D310" i="7"/>
  <c r="E310" i="7"/>
  <c r="C311" i="7"/>
  <c r="D311" i="7"/>
  <c r="E311" i="7"/>
  <c r="C312" i="7"/>
  <c r="D312" i="7"/>
  <c r="E312" i="7"/>
  <c r="C313" i="7"/>
  <c r="D313" i="7"/>
  <c r="E313" i="7"/>
  <c r="C314" i="7"/>
  <c r="D314" i="7"/>
  <c r="E314" i="7"/>
  <c r="C315" i="7"/>
  <c r="D315" i="7"/>
  <c r="E315" i="7"/>
  <c r="C316" i="7"/>
  <c r="D316" i="7"/>
  <c r="E316" i="7"/>
  <c r="C317" i="7"/>
  <c r="D317" i="7"/>
  <c r="E317" i="7"/>
  <c r="C318" i="7"/>
  <c r="D318" i="7"/>
  <c r="E318" i="7"/>
  <c r="C319" i="7"/>
  <c r="D319" i="7"/>
  <c r="E319" i="7"/>
  <c r="C320" i="7"/>
  <c r="D320" i="7"/>
  <c r="E320" i="7"/>
  <c r="C321" i="7"/>
  <c r="D321" i="7"/>
  <c r="E321" i="7"/>
  <c r="C322" i="7"/>
  <c r="D322" i="7"/>
  <c r="E322" i="7"/>
  <c r="C323" i="7"/>
  <c r="D323" i="7"/>
  <c r="E323" i="7"/>
  <c r="C324" i="7"/>
  <c r="D324" i="7"/>
  <c r="E324" i="7"/>
  <c r="C325" i="7"/>
  <c r="D325" i="7"/>
  <c r="E325" i="7"/>
  <c r="C326" i="7"/>
  <c r="D326" i="7"/>
  <c r="E326" i="7"/>
  <c r="C327" i="7"/>
  <c r="D327" i="7"/>
  <c r="E327" i="7"/>
  <c r="C328" i="7"/>
  <c r="D328" i="7"/>
  <c r="E328" i="7"/>
  <c r="C329" i="7"/>
  <c r="D329" i="7"/>
  <c r="E329" i="7"/>
  <c r="C330" i="7"/>
  <c r="D330" i="7"/>
  <c r="E330" i="7"/>
  <c r="C331" i="7"/>
  <c r="D331" i="7"/>
  <c r="E331" i="7"/>
  <c r="C332" i="7"/>
  <c r="D332" i="7"/>
  <c r="E332" i="7"/>
  <c r="C333" i="7"/>
  <c r="D333" i="7"/>
  <c r="E333" i="7"/>
  <c r="C334" i="7"/>
  <c r="D334" i="7"/>
  <c r="E334" i="7"/>
  <c r="C335" i="7"/>
  <c r="D335" i="7"/>
  <c r="E335" i="7"/>
  <c r="C336" i="7"/>
  <c r="D336" i="7"/>
  <c r="E336" i="7"/>
  <c r="C337" i="7"/>
  <c r="D337" i="7"/>
  <c r="E337" i="7"/>
  <c r="C338" i="7"/>
  <c r="D338" i="7"/>
  <c r="E338" i="7"/>
  <c r="C339" i="7"/>
  <c r="D339" i="7"/>
  <c r="E339" i="7"/>
  <c r="C340" i="7"/>
  <c r="D340" i="7"/>
  <c r="E340" i="7"/>
  <c r="C341" i="7"/>
  <c r="D341" i="7"/>
  <c r="E341" i="7"/>
  <c r="C342" i="7"/>
  <c r="D342" i="7"/>
  <c r="E342" i="7"/>
  <c r="C343" i="7"/>
  <c r="D343" i="7"/>
  <c r="E343" i="7"/>
  <c r="C344" i="7"/>
  <c r="D344" i="7"/>
  <c r="E344" i="7"/>
  <c r="C345" i="7"/>
  <c r="D345" i="7"/>
  <c r="E345" i="7"/>
  <c r="C346" i="7"/>
  <c r="D346" i="7"/>
  <c r="E346" i="7"/>
  <c r="C347" i="7"/>
  <c r="D347" i="7"/>
  <c r="E347" i="7"/>
  <c r="C348" i="7"/>
  <c r="D348" i="7"/>
  <c r="E348" i="7"/>
  <c r="C349" i="7"/>
  <c r="D349" i="7"/>
  <c r="E349" i="7"/>
  <c r="C350" i="7"/>
  <c r="D350" i="7"/>
  <c r="E350" i="7"/>
  <c r="C351" i="7"/>
  <c r="D351" i="7"/>
  <c r="E351" i="7"/>
  <c r="C352" i="7"/>
  <c r="D352" i="7"/>
  <c r="E352" i="7"/>
  <c r="C353" i="7"/>
  <c r="D353" i="7"/>
  <c r="E353" i="7"/>
  <c r="C354" i="7"/>
  <c r="D354" i="7"/>
  <c r="E354" i="7"/>
  <c r="C355" i="7"/>
  <c r="D355" i="7"/>
  <c r="E355" i="7"/>
  <c r="C356" i="7"/>
  <c r="D356" i="7"/>
  <c r="E356" i="7"/>
  <c r="C357" i="7"/>
  <c r="D357" i="7"/>
  <c r="E357" i="7"/>
  <c r="C358" i="7"/>
  <c r="D358" i="7"/>
  <c r="E358" i="7"/>
  <c r="C359" i="7"/>
  <c r="D359" i="7"/>
  <c r="E359" i="7"/>
  <c r="C360" i="7"/>
  <c r="D360" i="7"/>
  <c r="E360" i="7"/>
  <c r="C361" i="7"/>
  <c r="D361" i="7"/>
  <c r="E361" i="7"/>
  <c r="C362" i="7"/>
  <c r="D362" i="7"/>
  <c r="E362" i="7"/>
  <c r="C363" i="7"/>
  <c r="D363" i="7"/>
  <c r="E363" i="7"/>
  <c r="C364" i="7"/>
  <c r="D364" i="7"/>
  <c r="E364" i="7"/>
  <c r="C365" i="7"/>
  <c r="D365" i="7"/>
  <c r="E365" i="7"/>
  <c r="C366" i="7"/>
  <c r="D366" i="7"/>
  <c r="E366" i="7"/>
  <c r="C367" i="7"/>
  <c r="D367" i="7"/>
  <c r="E367" i="7"/>
  <c r="C368" i="7"/>
  <c r="D368" i="7"/>
  <c r="E368" i="7"/>
  <c r="C369" i="7"/>
  <c r="D369" i="7"/>
  <c r="E369" i="7"/>
  <c r="C370" i="7"/>
  <c r="D370" i="7"/>
  <c r="E370" i="7"/>
  <c r="C371" i="7"/>
  <c r="D371" i="7"/>
  <c r="E371" i="7"/>
  <c r="C372" i="7"/>
  <c r="D372" i="7"/>
  <c r="E372" i="7"/>
  <c r="C373" i="7"/>
  <c r="D373" i="7"/>
  <c r="E373" i="7"/>
  <c r="C374" i="7"/>
  <c r="D374" i="7"/>
  <c r="E374" i="7"/>
  <c r="C375" i="7"/>
  <c r="D375" i="7"/>
  <c r="E375" i="7"/>
  <c r="C376" i="7"/>
  <c r="D376" i="7"/>
  <c r="E376" i="7"/>
  <c r="C377" i="7"/>
  <c r="D377" i="7"/>
  <c r="E377" i="7"/>
  <c r="C378" i="7"/>
  <c r="D378" i="7"/>
  <c r="E378" i="7"/>
  <c r="C379" i="7"/>
  <c r="D379" i="7"/>
  <c r="E379" i="7"/>
  <c r="C380" i="7"/>
  <c r="D380" i="7"/>
  <c r="E380" i="7"/>
  <c r="C381" i="7"/>
  <c r="D381" i="7"/>
  <c r="E381" i="7"/>
  <c r="C382" i="7"/>
  <c r="D382" i="7"/>
  <c r="E382" i="7"/>
  <c r="C383" i="7"/>
  <c r="D383" i="7"/>
  <c r="E383" i="7"/>
  <c r="C384" i="7"/>
  <c r="D384" i="7"/>
  <c r="E384" i="7"/>
  <c r="C385" i="7"/>
  <c r="D385" i="7"/>
  <c r="E385" i="7"/>
  <c r="C386" i="7"/>
  <c r="D386" i="7"/>
  <c r="E386" i="7"/>
  <c r="C387" i="7"/>
  <c r="D387" i="7"/>
  <c r="E387" i="7"/>
  <c r="C388" i="7"/>
  <c r="D388" i="7"/>
  <c r="E388" i="7"/>
  <c r="C389" i="7"/>
  <c r="D389" i="7"/>
  <c r="E389" i="7"/>
  <c r="C390" i="7"/>
  <c r="D390" i="7"/>
  <c r="E390" i="7"/>
  <c r="C391" i="7"/>
  <c r="D391" i="7"/>
  <c r="E391" i="7"/>
  <c r="C392" i="7"/>
  <c r="D392" i="7"/>
  <c r="E392" i="7"/>
  <c r="C393" i="7"/>
  <c r="D393" i="7"/>
  <c r="E393" i="7"/>
  <c r="C394" i="7"/>
  <c r="D394" i="7"/>
  <c r="E394" i="7"/>
  <c r="C395" i="7"/>
  <c r="D395" i="7"/>
  <c r="E395" i="7"/>
  <c r="C396" i="7"/>
  <c r="D396" i="7"/>
  <c r="E396" i="7"/>
  <c r="C397" i="7"/>
  <c r="D397" i="7"/>
  <c r="E397" i="7"/>
  <c r="C398" i="7"/>
  <c r="D398" i="7"/>
  <c r="E398" i="7"/>
  <c r="C399" i="7"/>
  <c r="D399" i="7"/>
  <c r="E399" i="7"/>
  <c r="C400" i="7"/>
  <c r="D400" i="7"/>
  <c r="E400" i="7"/>
  <c r="C401" i="7"/>
  <c r="D401" i="7"/>
  <c r="E401" i="7"/>
  <c r="C402" i="7"/>
  <c r="D402" i="7"/>
  <c r="E402" i="7"/>
  <c r="C403" i="7"/>
  <c r="D403" i="7"/>
  <c r="E403" i="7"/>
  <c r="C404" i="7"/>
  <c r="D404" i="7"/>
  <c r="E404" i="7"/>
  <c r="C405" i="7"/>
  <c r="D405" i="7"/>
  <c r="E405" i="7"/>
  <c r="C406" i="7"/>
  <c r="D406" i="7"/>
  <c r="E406" i="7"/>
  <c r="C407" i="7"/>
  <c r="D407" i="7"/>
  <c r="E407" i="7"/>
  <c r="C408" i="7"/>
  <c r="D408" i="7"/>
  <c r="E408" i="7"/>
  <c r="C409" i="7"/>
  <c r="D409" i="7"/>
  <c r="E409" i="7"/>
  <c r="C410" i="7"/>
  <c r="D410" i="7"/>
  <c r="E410" i="7"/>
  <c r="C411" i="7"/>
  <c r="D411" i="7"/>
  <c r="E411" i="7"/>
  <c r="C412" i="7"/>
  <c r="D412" i="7"/>
  <c r="E412" i="7"/>
  <c r="C413" i="7"/>
  <c r="D413" i="7"/>
  <c r="E413" i="7"/>
  <c r="C414" i="7"/>
  <c r="D414" i="7"/>
  <c r="E414" i="7"/>
  <c r="C415" i="7"/>
  <c r="D415" i="7"/>
  <c r="E415" i="7"/>
  <c r="C416" i="7"/>
  <c r="D416" i="7"/>
  <c r="E416" i="7"/>
  <c r="C417" i="7"/>
  <c r="D417" i="7"/>
  <c r="E417" i="7"/>
  <c r="C418" i="7"/>
  <c r="D418" i="7"/>
  <c r="E418" i="7"/>
  <c r="C419" i="7"/>
  <c r="D419" i="7"/>
  <c r="E419" i="7"/>
  <c r="C420" i="7"/>
  <c r="D420" i="7"/>
  <c r="E420" i="7"/>
  <c r="C421" i="7"/>
  <c r="D421" i="7"/>
  <c r="E421" i="7"/>
  <c r="C422" i="7"/>
  <c r="D422" i="7"/>
  <c r="E422" i="7"/>
  <c r="C423" i="7"/>
  <c r="D423" i="7"/>
  <c r="E423" i="7"/>
  <c r="C424" i="7"/>
  <c r="D424" i="7"/>
  <c r="E424" i="7"/>
  <c r="C425" i="7"/>
  <c r="D425" i="7"/>
  <c r="E425" i="7"/>
  <c r="C426" i="7"/>
  <c r="D426" i="7"/>
  <c r="E426" i="7"/>
  <c r="C427" i="7"/>
  <c r="D427" i="7"/>
  <c r="E427" i="7"/>
  <c r="C428" i="7"/>
  <c r="D428" i="7"/>
  <c r="E428" i="7"/>
  <c r="C429" i="7"/>
  <c r="D429" i="7"/>
  <c r="E429" i="7"/>
  <c r="C430" i="7"/>
  <c r="D430" i="7"/>
  <c r="E430" i="7"/>
  <c r="C431" i="7"/>
  <c r="D431" i="7"/>
  <c r="E431" i="7"/>
  <c r="C432" i="7"/>
  <c r="D432" i="7"/>
  <c r="E432" i="7"/>
  <c r="C433" i="7"/>
  <c r="D433" i="7"/>
  <c r="E433" i="7"/>
  <c r="C434" i="7"/>
  <c r="D434" i="7"/>
  <c r="E434" i="7"/>
  <c r="C435" i="7"/>
  <c r="D435" i="7"/>
  <c r="E435" i="7"/>
  <c r="C436" i="7"/>
  <c r="D436" i="7"/>
  <c r="E436" i="7"/>
  <c r="C437" i="7"/>
  <c r="D437" i="7"/>
  <c r="E437" i="7"/>
  <c r="C438" i="7"/>
  <c r="D438" i="7"/>
  <c r="E438" i="7"/>
  <c r="C439" i="7"/>
  <c r="D439" i="7"/>
  <c r="E439" i="7"/>
  <c r="C440" i="7"/>
  <c r="D440" i="7"/>
  <c r="E440" i="7"/>
  <c r="C441" i="7"/>
  <c r="D441" i="7"/>
  <c r="E441" i="7"/>
  <c r="C442" i="7"/>
  <c r="D442" i="7"/>
  <c r="E442" i="7"/>
  <c r="C443" i="7"/>
  <c r="D443" i="7"/>
  <c r="E443" i="7"/>
  <c r="C444" i="7"/>
  <c r="D444" i="7"/>
  <c r="E444" i="7"/>
  <c r="C445" i="7"/>
  <c r="D445" i="7"/>
  <c r="E445" i="7"/>
  <c r="C446" i="7"/>
  <c r="D446" i="7"/>
  <c r="E446" i="7"/>
  <c r="C447" i="7"/>
  <c r="D447" i="7"/>
  <c r="E447" i="7"/>
  <c r="C448" i="7"/>
  <c r="D448" i="7"/>
  <c r="E448" i="7"/>
  <c r="C449" i="7"/>
  <c r="D449" i="7"/>
  <c r="E449" i="7"/>
  <c r="C450" i="7"/>
  <c r="D450" i="7"/>
  <c r="E450" i="7"/>
  <c r="C451" i="7"/>
  <c r="D451" i="7"/>
  <c r="E451" i="7"/>
  <c r="C452" i="7"/>
  <c r="D452" i="7"/>
  <c r="E452" i="7"/>
  <c r="C453" i="7"/>
  <c r="D453" i="7"/>
  <c r="E453" i="7"/>
  <c r="C454" i="7"/>
  <c r="D454" i="7"/>
  <c r="E454" i="7"/>
  <c r="C455" i="7"/>
  <c r="D455" i="7"/>
  <c r="E455" i="7"/>
  <c r="C456" i="7"/>
  <c r="D456" i="7"/>
  <c r="E456" i="7"/>
  <c r="C457" i="7"/>
  <c r="D457" i="7"/>
  <c r="E457" i="7"/>
  <c r="C458" i="7"/>
  <c r="D458" i="7"/>
  <c r="E458" i="7"/>
  <c r="C459" i="7"/>
  <c r="D459" i="7"/>
  <c r="E459" i="7"/>
  <c r="C460" i="7"/>
  <c r="D460" i="7"/>
  <c r="E460" i="7"/>
  <c r="C461" i="7"/>
  <c r="D461" i="7"/>
  <c r="E461" i="7"/>
  <c r="C462" i="7"/>
  <c r="D462" i="7"/>
  <c r="E462" i="7"/>
  <c r="C463" i="7"/>
  <c r="D463" i="7"/>
  <c r="E463" i="7"/>
  <c r="C464" i="7"/>
  <c r="D464" i="7"/>
  <c r="E464" i="7"/>
  <c r="C465" i="7"/>
  <c r="D465" i="7"/>
  <c r="E465" i="7"/>
  <c r="C466" i="7"/>
  <c r="D466" i="7"/>
  <c r="E466" i="7"/>
  <c r="C467" i="7"/>
  <c r="D467" i="7"/>
  <c r="E467" i="7"/>
  <c r="C468" i="7"/>
  <c r="D468" i="7"/>
  <c r="E468" i="7"/>
  <c r="C469" i="7"/>
  <c r="D469" i="7"/>
  <c r="E469" i="7"/>
  <c r="C470" i="7"/>
  <c r="D470" i="7"/>
  <c r="E470" i="7"/>
  <c r="C471" i="7"/>
  <c r="D471" i="7"/>
  <c r="E471" i="7"/>
  <c r="C472" i="7"/>
  <c r="D472" i="7"/>
  <c r="E472" i="7"/>
  <c r="C473" i="7"/>
  <c r="D473" i="7"/>
  <c r="E473" i="7"/>
  <c r="C474" i="7"/>
  <c r="D474" i="7"/>
  <c r="E474" i="7"/>
  <c r="C475" i="7"/>
  <c r="D475" i="7"/>
  <c r="E475" i="7"/>
  <c r="C476" i="7"/>
  <c r="D476" i="7"/>
  <c r="E476" i="7"/>
  <c r="C477" i="7"/>
  <c r="D477" i="7"/>
  <c r="E477" i="7"/>
  <c r="C478" i="7"/>
  <c r="D478" i="7"/>
  <c r="E478" i="7"/>
  <c r="C479" i="7"/>
  <c r="D479" i="7"/>
  <c r="E479" i="7"/>
  <c r="C480" i="7"/>
  <c r="D480" i="7"/>
  <c r="E480" i="7"/>
  <c r="C481" i="7"/>
  <c r="D481" i="7"/>
  <c r="E481" i="7"/>
  <c r="C482" i="7"/>
  <c r="D482" i="7"/>
  <c r="E482" i="7"/>
  <c r="C483" i="7"/>
  <c r="D483" i="7"/>
  <c r="E483" i="7"/>
  <c r="C484" i="7"/>
  <c r="D484" i="7"/>
  <c r="E484" i="7"/>
  <c r="C485" i="7"/>
  <c r="D485" i="7"/>
  <c r="E485" i="7"/>
  <c r="C486" i="7"/>
  <c r="D486" i="7"/>
  <c r="E486" i="7"/>
  <c r="C487" i="7"/>
  <c r="D487" i="7"/>
  <c r="E487" i="7"/>
  <c r="C488" i="7"/>
  <c r="D488" i="7"/>
  <c r="E488" i="7"/>
  <c r="C489" i="7"/>
  <c r="D489" i="7"/>
  <c r="E489" i="7"/>
  <c r="C490" i="7"/>
  <c r="D490" i="7"/>
  <c r="E490" i="7"/>
  <c r="C491" i="7"/>
  <c r="D491" i="7"/>
  <c r="E491" i="7"/>
  <c r="C492" i="7"/>
  <c r="D492" i="7"/>
  <c r="E492" i="7"/>
  <c r="C493" i="7"/>
  <c r="D493" i="7"/>
  <c r="E493" i="7"/>
  <c r="C494" i="7"/>
  <c r="D494" i="7"/>
  <c r="E494" i="7"/>
  <c r="C495" i="7"/>
  <c r="D495" i="7"/>
  <c r="E495" i="7"/>
  <c r="C496" i="7"/>
  <c r="D496" i="7"/>
  <c r="E496" i="7"/>
  <c r="C497" i="7"/>
  <c r="D497" i="7"/>
  <c r="E497" i="7"/>
  <c r="C498" i="7"/>
  <c r="D498" i="7"/>
  <c r="E498" i="7"/>
  <c r="C499" i="7"/>
  <c r="D499" i="7"/>
  <c r="E499" i="7"/>
  <c r="C500" i="7"/>
  <c r="D500" i="7"/>
  <c r="E500" i="7"/>
  <c r="C501" i="7"/>
  <c r="D501" i="7"/>
  <c r="E501" i="7"/>
  <c r="C502" i="7"/>
  <c r="D502" i="7"/>
  <c r="E502" i="7"/>
  <c r="C503" i="7"/>
  <c r="D503" i="7"/>
  <c r="E503" i="7"/>
  <c r="C504" i="7"/>
  <c r="D504" i="7"/>
  <c r="E504" i="7"/>
  <c r="C505" i="7"/>
  <c r="D505" i="7"/>
  <c r="E505" i="7"/>
  <c r="C506" i="7"/>
  <c r="D506" i="7"/>
  <c r="E506" i="7"/>
  <c r="C507" i="7"/>
  <c r="D507" i="7"/>
  <c r="E507" i="7"/>
  <c r="C508" i="7"/>
  <c r="D508" i="7"/>
  <c r="E508" i="7"/>
  <c r="C509" i="7"/>
  <c r="D509" i="7"/>
  <c r="E509" i="7"/>
  <c r="C510" i="7"/>
  <c r="D510" i="7"/>
  <c r="E510" i="7"/>
  <c r="D10" i="7"/>
  <c r="E10" i="7"/>
  <c r="C10" i="7"/>
  <c r="D59" i="6"/>
  <c r="D75" i="6"/>
  <c r="D90" i="6"/>
  <c r="D101" i="6"/>
  <c r="D111" i="6"/>
  <c r="D122" i="6"/>
  <c r="D133" i="6"/>
  <c r="D141" i="6"/>
  <c r="D149" i="6"/>
  <c r="D157" i="6"/>
  <c r="D165" i="6"/>
  <c r="D173" i="6"/>
  <c r="D181" i="6"/>
  <c r="D189" i="6"/>
  <c r="D197" i="6"/>
  <c r="D205" i="6"/>
  <c r="D213" i="6"/>
  <c r="D221" i="6"/>
  <c r="D229" i="6"/>
  <c r="D237" i="6"/>
  <c r="D244" i="6"/>
  <c r="D248" i="6"/>
  <c r="D252" i="6"/>
  <c r="D256" i="6"/>
  <c r="D260" i="6"/>
  <c r="D264" i="6"/>
  <c r="D268" i="6"/>
  <c r="D272" i="6"/>
  <c r="D276" i="6"/>
  <c r="D280" i="6"/>
  <c r="D284" i="6"/>
  <c r="D288" i="6"/>
  <c r="D292" i="6"/>
  <c r="D296" i="6"/>
  <c r="D300" i="6"/>
  <c r="D304" i="6"/>
  <c r="D308" i="6"/>
  <c r="D312" i="6"/>
  <c r="D316" i="6"/>
  <c r="D320" i="6"/>
  <c r="D324" i="6"/>
  <c r="D328" i="6"/>
  <c r="D332" i="6"/>
  <c r="D336" i="6"/>
  <c r="D340" i="6"/>
  <c r="D344" i="6"/>
  <c r="D348" i="6"/>
  <c r="D352" i="6"/>
  <c r="D356" i="6"/>
  <c r="D360" i="6"/>
  <c r="D364" i="6"/>
  <c r="D368" i="6"/>
  <c r="D372" i="6"/>
  <c r="D376" i="6"/>
  <c r="D380" i="6"/>
  <c r="D384" i="6"/>
  <c r="D388" i="6"/>
  <c r="D392" i="6"/>
  <c r="D396" i="6"/>
  <c r="D400" i="6"/>
  <c r="D404" i="6"/>
  <c r="D408" i="6"/>
  <c r="D412" i="6"/>
  <c r="D416" i="6"/>
  <c r="D420" i="6"/>
  <c r="D424" i="6"/>
  <c r="D428" i="6"/>
  <c r="D432" i="6"/>
  <c r="D436" i="6"/>
  <c r="D440" i="6"/>
  <c r="D444" i="6"/>
  <c r="D448" i="6"/>
  <c r="D452" i="6"/>
  <c r="D456" i="6"/>
  <c r="D460" i="6"/>
  <c r="D464" i="6"/>
  <c r="D468" i="6"/>
  <c r="D472" i="6"/>
  <c r="D476" i="6"/>
  <c r="D480" i="6"/>
  <c r="D484" i="6"/>
  <c r="D488" i="6"/>
  <c r="D492" i="6"/>
  <c r="M338" i="7"/>
  <c r="M337" i="7"/>
  <c r="M336" i="7"/>
  <c r="M335" i="7"/>
  <c r="M334" i="7"/>
  <c r="M333" i="7"/>
  <c r="M332" i="7"/>
  <c r="M331" i="7"/>
  <c r="M330" i="7"/>
  <c r="M329" i="7"/>
  <c r="M328" i="7"/>
  <c r="M327" i="7"/>
  <c r="M326" i="7"/>
  <c r="M325" i="7"/>
  <c r="M324" i="7"/>
  <c r="M323" i="7"/>
  <c r="M322" i="7"/>
  <c r="M321" i="7"/>
  <c r="M320" i="7"/>
  <c r="M319" i="7"/>
  <c r="M318" i="7"/>
  <c r="M317" i="7"/>
  <c r="M316" i="7"/>
  <c r="M315" i="7"/>
  <c r="M314" i="7"/>
  <c r="M313" i="7"/>
  <c r="M312" i="7"/>
  <c r="M311" i="7"/>
  <c r="M310" i="7"/>
  <c r="M309" i="7"/>
  <c r="M308" i="7"/>
  <c r="M307" i="7"/>
  <c r="M306" i="7"/>
  <c r="M305" i="7"/>
  <c r="M304" i="7"/>
  <c r="M303" i="7"/>
  <c r="M302" i="7"/>
  <c r="M301" i="7"/>
  <c r="M300" i="7"/>
  <c r="M299" i="7"/>
  <c r="M298" i="7"/>
  <c r="M297" i="7"/>
  <c r="M296" i="7"/>
  <c r="M295" i="7"/>
  <c r="M294" i="7"/>
  <c r="M293" i="7"/>
  <c r="M292" i="7"/>
  <c r="M291" i="7"/>
  <c r="M290" i="7"/>
  <c r="M289" i="7"/>
  <c r="M288" i="7"/>
  <c r="M287" i="7"/>
  <c r="M286" i="7"/>
  <c r="M285" i="7"/>
  <c r="M284" i="7"/>
  <c r="M283" i="7"/>
  <c r="M282" i="7"/>
  <c r="M281" i="7"/>
  <c r="M280" i="7"/>
  <c r="M279" i="7"/>
  <c r="M278" i="7"/>
  <c r="M277" i="7"/>
  <c r="M276" i="7"/>
  <c r="M275" i="7"/>
  <c r="M274" i="7"/>
  <c r="M273" i="7"/>
  <c r="M272" i="7"/>
  <c r="M271" i="7"/>
  <c r="M270" i="7"/>
  <c r="M269" i="7"/>
  <c r="M268" i="7"/>
  <c r="M267" i="7"/>
  <c r="M266" i="7"/>
  <c r="M265" i="7"/>
  <c r="M264" i="7"/>
  <c r="M263" i="7"/>
  <c r="M262" i="7"/>
  <c r="M261" i="7"/>
  <c r="M260" i="7"/>
  <c r="M259" i="7"/>
  <c r="M258" i="7"/>
  <c r="M257" i="7"/>
  <c r="M256" i="7"/>
  <c r="M255" i="7"/>
  <c r="M254" i="7"/>
  <c r="M253" i="7"/>
  <c r="M252" i="7"/>
  <c r="M251" i="7"/>
  <c r="M250" i="7"/>
  <c r="M249" i="7"/>
  <c r="M248" i="7"/>
  <c r="M247" i="7"/>
  <c r="M246" i="7"/>
  <c r="M245" i="7"/>
  <c r="M244" i="7"/>
  <c r="M243" i="7"/>
  <c r="M242" i="7"/>
  <c r="M241" i="7"/>
  <c r="M240" i="7"/>
  <c r="M239" i="7"/>
  <c r="M238" i="7"/>
  <c r="M237" i="7"/>
  <c r="M236" i="7"/>
  <c r="M235" i="7"/>
  <c r="M234" i="7"/>
  <c r="M233" i="7"/>
  <c r="M232" i="7"/>
  <c r="M231" i="7"/>
  <c r="M230" i="7"/>
  <c r="M229" i="7"/>
  <c r="M228" i="7"/>
  <c r="M227" i="7"/>
  <c r="M226" i="7"/>
  <c r="M225" i="7"/>
  <c r="M224" i="7"/>
  <c r="M223" i="7"/>
  <c r="M222" i="7"/>
  <c r="M221" i="7"/>
  <c r="M220" i="7"/>
  <c r="M219" i="7"/>
  <c r="M218" i="7"/>
  <c r="M217" i="7"/>
  <c r="M216" i="7"/>
  <c r="M215" i="7"/>
  <c r="M214" i="7"/>
  <c r="M213" i="7"/>
  <c r="M212" i="7"/>
  <c r="M211" i="7"/>
  <c r="M210" i="7"/>
  <c r="M209" i="7"/>
  <c r="M208" i="7"/>
  <c r="M207" i="7"/>
  <c r="M206" i="7"/>
  <c r="M205" i="7"/>
  <c r="M204" i="7"/>
  <c r="M203" i="7"/>
  <c r="M202" i="7"/>
  <c r="M201" i="7"/>
  <c r="M200" i="7"/>
  <c r="M199" i="7"/>
  <c r="M198" i="7"/>
  <c r="M197" i="7"/>
  <c r="M196" i="7"/>
  <c r="M195" i="7"/>
  <c r="M194" i="7"/>
  <c r="M193" i="7"/>
  <c r="M192" i="7"/>
  <c r="M191" i="7"/>
  <c r="M190" i="7"/>
  <c r="M189" i="7"/>
  <c r="M188" i="7"/>
  <c r="M187" i="7"/>
  <c r="M186" i="7"/>
  <c r="M185" i="7"/>
  <c r="M184" i="7"/>
  <c r="M183" i="7"/>
  <c r="M182" i="7"/>
  <c r="M181" i="7"/>
  <c r="M180" i="7"/>
  <c r="M179" i="7"/>
  <c r="M178" i="7"/>
  <c r="M177" i="7"/>
  <c r="M176" i="7"/>
  <c r="M175" i="7"/>
  <c r="M174" i="7"/>
  <c r="M173" i="7"/>
  <c r="M172" i="7"/>
  <c r="M171" i="7"/>
  <c r="M170" i="7"/>
  <c r="M169" i="7"/>
  <c r="M168" i="7"/>
  <c r="M167" i="7"/>
  <c r="M166" i="7"/>
  <c r="M165" i="7"/>
  <c r="M164" i="7"/>
  <c r="M163" i="7"/>
  <c r="M162" i="7"/>
  <c r="M161" i="7"/>
  <c r="M160" i="7"/>
  <c r="M159" i="7"/>
  <c r="M158" i="7"/>
  <c r="M157" i="7"/>
  <c r="M156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F11" i="7"/>
  <c r="Y11" i="7" s="1"/>
  <c r="G11" i="7"/>
  <c r="H11" i="7"/>
  <c r="F12" i="7"/>
  <c r="G12" i="7"/>
  <c r="H12" i="7"/>
  <c r="F13" i="7"/>
  <c r="G13" i="7"/>
  <c r="H13" i="7"/>
  <c r="F14" i="7"/>
  <c r="G14" i="7"/>
  <c r="H14" i="7"/>
  <c r="F15" i="7"/>
  <c r="G15" i="7"/>
  <c r="H15" i="7"/>
  <c r="F16" i="7"/>
  <c r="G16" i="7"/>
  <c r="H16" i="7"/>
  <c r="F17" i="7"/>
  <c r="G17" i="7"/>
  <c r="H17" i="7"/>
  <c r="F18" i="7"/>
  <c r="G18" i="7"/>
  <c r="H18" i="7"/>
  <c r="F19" i="7"/>
  <c r="G19" i="7"/>
  <c r="H19" i="7"/>
  <c r="F20" i="7"/>
  <c r="G20" i="7"/>
  <c r="H20" i="7"/>
  <c r="F21" i="7"/>
  <c r="G21" i="7"/>
  <c r="H21" i="7"/>
  <c r="F22" i="7"/>
  <c r="G22" i="7"/>
  <c r="H22" i="7"/>
  <c r="F23" i="7"/>
  <c r="G23" i="7"/>
  <c r="H23" i="7"/>
  <c r="F24" i="7"/>
  <c r="G24" i="7"/>
  <c r="H24" i="7"/>
  <c r="F25" i="7"/>
  <c r="G25" i="7"/>
  <c r="H25" i="7"/>
  <c r="F26" i="7"/>
  <c r="G26" i="7"/>
  <c r="H26" i="7"/>
  <c r="F27" i="7"/>
  <c r="G27" i="7"/>
  <c r="H27" i="7"/>
  <c r="F28" i="7"/>
  <c r="G28" i="7"/>
  <c r="H28" i="7"/>
  <c r="F29" i="7"/>
  <c r="G29" i="7"/>
  <c r="H29" i="7"/>
  <c r="F30" i="7"/>
  <c r="G30" i="7"/>
  <c r="H30" i="7"/>
  <c r="F31" i="7"/>
  <c r="G31" i="7"/>
  <c r="H31" i="7"/>
  <c r="F32" i="7"/>
  <c r="G32" i="7"/>
  <c r="H32" i="7"/>
  <c r="F33" i="7"/>
  <c r="G33" i="7"/>
  <c r="H33" i="7"/>
  <c r="F34" i="7"/>
  <c r="G34" i="7"/>
  <c r="H34" i="7"/>
  <c r="F35" i="7"/>
  <c r="G35" i="7"/>
  <c r="H35" i="7"/>
  <c r="F36" i="7"/>
  <c r="G36" i="7"/>
  <c r="H36" i="7"/>
  <c r="F37" i="7"/>
  <c r="G37" i="7"/>
  <c r="H37" i="7"/>
  <c r="F38" i="7"/>
  <c r="G38" i="7"/>
  <c r="H38" i="7"/>
  <c r="F39" i="7"/>
  <c r="G39" i="7"/>
  <c r="H39" i="7"/>
  <c r="F40" i="7"/>
  <c r="G40" i="7"/>
  <c r="H40" i="7"/>
  <c r="F41" i="7"/>
  <c r="G41" i="7"/>
  <c r="H41" i="7"/>
  <c r="F42" i="7"/>
  <c r="G42" i="7"/>
  <c r="H42" i="7"/>
  <c r="F43" i="7"/>
  <c r="G43" i="7"/>
  <c r="H43" i="7"/>
  <c r="F44" i="7"/>
  <c r="G44" i="7"/>
  <c r="H44" i="7"/>
  <c r="F45" i="7"/>
  <c r="G45" i="7"/>
  <c r="H45" i="7"/>
  <c r="F46" i="7"/>
  <c r="G46" i="7"/>
  <c r="H46" i="7"/>
  <c r="F47" i="7"/>
  <c r="G47" i="7"/>
  <c r="H47" i="7"/>
  <c r="F48" i="7"/>
  <c r="G48" i="7"/>
  <c r="H48" i="7"/>
  <c r="F49" i="7"/>
  <c r="G49" i="7"/>
  <c r="H49" i="7"/>
  <c r="F50" i="7"/>
  <c r="G50" i="7"/>
  <c r="H50" i="7"/>
  <c r="F51" i="7"/>
  <c r="G51" i="7"/>
  <c r="H51" i="7"/>
  <c r="F52" i="7"/>
  <c r="G52" i="7"/>
  <c r="H52" i="7"/>
  <c r="F53" i="7"/>
  <c r="G53" i="7"/>
  <c r="H53" i="7"/>
  <c r="F54" i="7"/>
  <c r="G54" i="7"/>
  <c r="H54" i="7"/>
  <c r="F55" i="7"/>
  <c r="G55" i="7"/>
  <c r="H55" i="7"/>
  <c r="F56" i="7"/>
  <c r="G56" i="7"/>
  <c r="H56" i="7"/>
  <c r="F57" i="7"/>
  <c r="G57" i="7"/>
  <c r="H57" i="7"/>
  <c r="F58" i="7"/>
  <c r="G58" i="7"/>
  <c r="H58" i="7"/>
  <c r="F59" i="7"/>
  <c r="G59" i="7"/>
  <c r="H59" i="7"/>
  <c r="F60" i="7"/>
  <c r="G60" i="7"/>
  <c r="H60" i="7"/>
  <c r="F61" i="7"/>
  <c r="G61" i="7"/>
  <c r="H61" i="7"/>
  <c r="F62" i="7"/>
  <c r="G62" i="7"/>
  <c r="H62" i="7"/>
  <c r="F63" i="7"/>
  <c r="G63" i="7"/>
  <c r="H63" i="7"/>
  <c r="F64" i="7"/>
  <c r="G64" i="7"/>
  <c r="H64" i="7"/>
  <c r="F65" i="7"/>
  <c r="G65" i="7"/>
  <c r="H65" i="7"/>
  <c r="F66" i="7"/>
  <c r="G66" i="7"/>
  <c r="H66" i="7"/>
  <c r="F67" i="7"/>
  <c r="G67" i="7"/>
  <c r="H67" i="7"/>
  <c r="F68" i="7"/>
  <c r="G68" i="7"/>
  <c r="H68" i="7"/>
  <c r="F69" i="7"/>
  <c r="G69" i="7"/>
  <c r="H69" i="7"/>
  <c r="F70" i="7"/>
  <c r="G70" i="7"/>
  <c r="H70" i="7"/>
  <c r="F71" i="7"/>
  <c r="G71" i="7"/>
  <c r="H71" i="7"/>
  <c r="F72" i="7"/>
  <c r="G72" i="7"/>
  <c r="H72" i="7"/>
  <c r="F73" i="7"/>
  <c r="G73" i="7"/>
  <c r="H73" i="7"/>
  <c r="F74" i="7"/>
  <c r="G74" i="7"/>
  <c r="H74" i="7"/>
  <c r="F75" i="7"/>
  <c r="G75" i="7"/>
  <c r="H75" i="7"/>
  <c r="F76" i="7"/>
  <c r="G76" i="7"/>
  <c r="H76" i="7"/>
  <c r="F77" i="7"/>
  <c r="G77" i="7"/>
  <c r="H77" i="7"/>
  <c r="F78" i="7"/>
  <c r="G78" i="7"/>
  <c r="H78" i="7"/>
  <c r="F79" i="7"/>
  <c r="G79" i="7"/>
  <c r="H79" i="7"/>
  <c r="F80" i="7"/>
  <c r="G80" i="7"/>
  <c r="H80" i="7"/>
  <c r="F81" i="7"/>
  <c r="G81" i="7"/>
  <c r="H81" i="7"/>
  <c r="F82" i="7"/>
  <c r="G82" i="7"/>
  <c r="H82" i="7"/>
  <c r="F83" i="7"/>
  <c r="G83" i="7"/>
  <c r="H83" i="7"/>
  <c r="F84" i="7"/>
  <c r="G84" i="7"/>
  <c r="H84" i="7"/>
  <c r="F85" i="7"/>
  <c r="G85" i="7"/>
  <c r="H85" i="7"/>
  <c r="F86" i="7"/>
  <c r="G86" i="7"/>
  <c r="H86" i="7"/>
  <c r="F87" i="7"/>
  <c r="G87" i="7"/>
  <c r="H87" i="7"/>
  <c r="F88" i="7"/>
  <c r="G88" i="7"/>
  <c r="H88" i="7"/>
  <c r="F89" i="7"/>
  <c r="G89" i="7"/>
  <c r="H89" i="7"/>
  <c r="F90" i="7"/>
  <c r="G90" i="7"/>
  <c r="H90" i="7"/>
  <c r="F91" i="7"/>
  <c r="G91" i="7"/>
  <c r="H91" i="7"/>
  <c r="F92" i="7"/>
  <c r="G92" i="7"/>
  <c r="H92" i="7"/>
  <c r="F93" i="7"/>
  <c r="G93" i="7"/>
  <c r="H93" i="7"/>
  <c r="F94" i="7"/>
  <c r="G94" i="7"/>
  <c r="H94" i="7"/>
  <c r="F95" i="7"/>
  <c r="G95" i="7"/>
  <c r="H95" i="7"/>
  <c r="F96" i="7"/>
  <c r="G96" i="7"/>
  <c r="H96" i="7"/>
  <c r="F97" i="7"/>
  <c r="G97" i="7"/>
  <c r="H97" i="7"/>
  <c r="F98" i="7"/>
  <c r="G98" i="7"/>
  <c r="H98" i="7"/>
  <c r="F99" i="7"/>
  <c r="G99" i="7"/>
  <c r="H99" i="7"/>
  <c r="F100" i="7"/>
  <c r="G100" i="7"/>
  <c r="H100" i="7"/>
  <c r="F101" i="7"/>
  <c r="G101" i="7"/>
  <c r="H101" i="7"/>
  <c r="F102" i="7"/>
  <c r="G102" i="7"/>
  <c r="H102" i="7"/>
  <c r="F103" i="7"/>
  <c r="G103" i="7"/>
  <c r="H103" i="7"/>
  <c r="F104" i="7"/>
  <c r="G104" i="7"/>
  <c r="H104" i="7"/>
  <c r="F105" i="7"/>
  <c r="G105" i="7"/>
  <c r="H105" i="7"/>
  <c r="F106" i="7"/>
  <c r="G106" i="7"/>
  <c r="H106" i="7"/>
  <c r="F107" i="7"/>
  <c r="G107" i="7"/>
  <c r="H107" i="7"/>
  <c r="F108" i="7"/>
  <c r="G108" i="7"/>
  <c r="H108" i="7"/>
  <c r="F109" i="7"/>
  <c r="G109" i="7"/>
  <c r="H109" i="7"/>
  <c r="F110" i="7"/>
  <c r="G110" i="7"/>
  <c r="H110" i="7"/>
  <c r="F111" i="7"/>
  <c r="G111" i="7"/>
  <c r="H111" i="7"/>
  <c r="F112" i="7"/>
  <c r="G112" i="7"/>
  <c r="H112" i="7"/>
  <c r="F113" i="7"/>
  <c r="G113" i="7"/>
  <c r="H113" i="7"/>
  <c r="F114" i="7"/>
  <c r="G114" i="7"/>
  <c r="H114" i="7"/>
  <c r="F115" i="7"/>
  <c r="G115" i="7"/>
  <c r="H115" i="7"/>
  <c r="F116" i="7"/>
  <c r="G116" i="7"/>
  <c r="H116" i="7"/>
  <c r="F117" i="7"/>
  <c r="G117" i="7"/>
  <c r="H117" i="7"/>
  <c r="F118" i="7"/>
  <c r="G118" i="7"/>
  <c r="H118" i="7"/>
  <c r="F119" i="7"/>
  <c r="G119" i="7"/>
  <c r="H119" i="7"/>
  <c r="F120" i="7"/>
  <c r="G120" i="7"/>
  <c r="H120" i="7"/>
  <c r="F121" i="7"/>
  <c r="G121" i="7"/>
  <c r="H121" i="7"/>
  <c r="F122" i="7"/>
  <c r="G122" i="7"/>
  <c r="H122" i="7"/>
  <c r="F123" i="7"/>
  <c r="G123" i="7"/>
  <c r="H123" i="7"/>
  <c r="F124" i="7"/>
  <c r="G124" i="7"/>
  <c r="H124" i="7"/>
  <c r="F125" i="7"/>
  <c r="G125" i="7"/>
  <c r="H125" i="7"/>
  <c r="F126" i="7"/>
  <c r="G126" i="7"/>
  <c r="H126" i="7"/>
  <c r="F127" i="7"/>
  <c r="G127" i="7"/>
  <c r="H127" i="7"/>
  <c r="F128" i="7"/>
  <c r="G128" i="7"/>
  <c r="H128" i="7"/>
  <c r="F129" i="7"/>
  <c r="G129" i="7"/>
  <c r="H129" i="7"/>
  <c r="F130" i="7"/>
  <c r="G130" i="7"/>
  <c r="H130" i="7"/>
  <c r="F131" i="7"/>
  <c r="G131" i="7"/>
  <c r="H131" i="7"/>
  <c r="F132" i="7"/>
  <c r="G132" i="7"/>
  <c r="H132" i="7"/>
  <c r="F133" i="7"/>
  <c r="G133" i="7"/>
  <c r="H133" i="7"/>
  <c r="F134" i="7"/>
  <c r="G134" i="7"/>
  <c r="H134" i="7"/>
  <c r="F135" i="7"/>
  <c r="G135" i="7"/>
  <c r="H135" i="7"/>
  <c r="F136" i="7"/>
  <c r="G136" i="7"/>
  <c r="H136" i="7"/>
  <c r="F137" i="7"/>
  <c r="G137" i="7"/>
  <c r="H137" i="7"/>
  <c r="F138" i="7"/>
  <c r="G138" i="7"/>
  <c r="H138" i="7"/>
  <c r="F139" i="7"/>
  <c r="G139" i="7"/>
  <c r="H139" i="7"/>
  <c r="F140" i="7"/>
  <c r="G140" i="7"/>
  <c r="H140" i="7"/>
  <c r="F141" i="7"/>
  <c r="G141" i="7"/>
  <c r="H141" i="7"/>
  <c r="F142" i="7"/>
  <c r="G142" i="7"/>
  <c r="H142" i="7"/>
  <c r="F143" i="7"/>
  <c r="G143" i="7"/>
  <c r="H143" i="7"/>
  <c r="F144" i="7"/>
  <c r="G144" i="7"/>
  <c r="H144" i="7"/>
  <c r="F145" i="7"/>
  <c r="G145" i="7"/>
  <c r="H145" i="7"/>
  <c r="F146" i="7"/>
  <c r="G146" i="7"/>
  <c r="H146" i="7"/>
  <c r="F147" i="7"/>
  <c r="G147" i="7"/>
  <c r="H147" i="7"/>
  <c r="F148" i="7"/>
  <c r="G148" i="7"/>
  <c r="H148" i="7"/>
  <c r="F149" i="7"/>
  <c r="G149" i="7"/>
  <c r="H149" i="7"/>
  <c r="F150" i="7"/>
  <c r="G150" i="7"/>
  <c r="H150" i="7"/>
  <c r="F151" i="7"/>
  <c r="G151" i="7"/>
  <c r="H151" i="7"/>
  <c r="F152" i="7"/>
  <c r="G152" i="7"/>
  <c r="H152" i="7"/>
  <c r="F153" i="7"/>
  <c r="G153" i="7"/>
  <c r="H153" i="7"/>
  <c r="F154" i="7"/>
  <c r="G154" i="7"/>
  <c r="H154" i="7"/>
  <c r="F155" i="7"/>
  <c r="G155" i="7"/>
  <c r="H155" i="7"/>
  <c r="F156" i="7"/>
  <c r="G156" i="7"/>
  <c r="H156" i="7"/>
  <c r="F157" i="7"/>
  <c r="G157" i="7"/>
  <c r="H157" i="7"/>
  <c r="F158" i="7"/>
  <c r="G158" i="7"/>
  <c r="H158" i="7"/>
  <c r="F159" i="7"/>
  <c r="G159" i="7"/>
  <c r="H159" i="7"/>
  <c r="F160" i="7"/>
  <c r="G160" i="7"/>
  <c r="H160" i="7"/>
  <c r="F161" i="7"/>
  <c r="G161" i="7"/>
  <c r="H161" i="7"/>
  <c r="F162" i="7"/>
  <c r="G162" i="7"/>
  <c r="H162" i="7"/>
  <c r="F163" i="7"/>
  <c r="G163" i="7"/>
  <c r="H163" i="7"/>
  <c r="F164" i="7"/>
  <c r="G164" i="7"/>
  <c r="H164" i="7"/>
  <c r="F165" i="7"/>
  <c r="G165" i="7"/>
  <c r="H165" i="7"/>
  <c r="F166" i="7"/>
  <c r="G166" i="7"/>
  <c r="H166" i="7"/>
  <c r="F167" i="7"/>
  <c r="G167" i="7"/>
  <c r="H167" i="7"/>
  <c r="F168" i="7"/>
  <c r="G168" i="7"/>
  <c r="H168" i="7"/>
  <c r="F169" i="7"/>
  <c r="G169" i="7"/>
  <c r="H169" i="7"/>
  <c r="F170" i="7"/>
  <c r="G170" i="7"/>
  <c r="H170" i="7"/>
  <c r="F171" i="7"/>
  <c r="G171" i="7"/>
  <c r="H171" i="7"/>
  <c r="F172" i="7"/>
  <c r="G172" i="7"/>
  <c r="H172" i="7"/>
  <c r="F173" i="7"/>
  <c r="G173" i="7"/>
  <c r="H173" i="7"/>
  <c r="F174" i="7"/>
  <c r="G174" i="7"/>
  <c r="H174" i="7"/>
  <c r="F175" i="7"/>
  <c r="G175" i="7"/>
  <c r="H175" i="7"/>
  <c r="F176" i="7"/>
  <c r="G176" i="7"/>
  <c r="H176" i="7"/>
  <c r="F177" i="7"/>
  <c r="G177" i="7"/>
  <c r="H177" i="7"/>
  <c r="F178" i="7"/>
  <c r="G178" i="7"/>
  <c r="H178" i="7"/>
  <c r="F179" i="7"/>
  <c r="G179" i="7"/>
  <c r="H179" i="7"/>
  <c r="F180" i="7"/>
  <c r="G180" i="7"/>
  <c r="H180" i="7"/>
  <c r="F181" i="7"/>
  <c r="G181" i="7"/>
  <c r="H181" i="7"/>
  <c r="F182" i="7"/>
  <c r="G182" i="7"/>
  <c r="H182" i="7"/>
  <c r="F183" i="7"/>
  <c r="G183" i="7"/>
  <c r="H183" i="7"/>
  <c r="F184" i="7"/>
  <c r="G184" i="7"/>
  <c r="H184" i="7"/>
  <c r="F185" i="7"/>
  <c r="G185" i="7"/>
  <c r="H185" i="7"/>
  <c r="F186" i="7"/>
  <c r="G186" i="7"/>
  <c r="H186" i="7"/>
  <c r="F187" i="7"/>
  <c r="G187" i="7"/>
  <c r="H187" i="7"/>
  <c r="F188" i="7"/>
  <c r="G188" i="7"/>
  <c r="H188" i="7"/>
  <c r="F189" i="7"/>
  <c r="G189" i="7"/>
  <c r="H189" i="7"/>
  <c r="F190" i="7"/>
  <c r="G190" i="7"/>
  <c r="H190" i="7"/>
  <c r="F191" i="7"/>
  <c r="G191" i="7"/>
  <c r="H191" i="7"/>
  <c r="F192" i="7"/>
  <c r="G192" i="7"/>
  <c r="H192" i="7"/>
  <c r="F193" i="7"/>
  <c r="G193" i="7"/>
  <c r="H193" i="7"/>
  <c r="F194" i="7"/>
  <c r="G194" i="7"/>
  <c r="H194" i="7"/>
  <c r="F195" i="7"/>
  <c r="G195" i="7"/>
  <c r="H195" i="7"/>
  <c r="F196" i="7"/>
  <c r="G196" i="7"/>
  <c r="H196" i="7"/>
  <c r="F197" i="7"/>
  <c r="G197" i="7"/>
  <c r="H197" i="7"/>
  <c r="F198" i="7"/>
  <c r="G198" i="7"/>
  <c r="H198" i="7"/>
  <c r="F199" i="7"/>
  <c r="G199" i="7"/>
  <c r="H199" i="7"/>
  <c r="F200" i="7"/>
  <c r="G200" i="7"/>
  <c r="H200" i="7"/>
  <c r="F201" i="7"/>
  <c r="G201" i="7"/>
  <c r="H201" i="7"/>
  <c r="F202" i="7"/>
  <c r="G202" i="7"/>
  <c r="H202" i="7"/>
  <c r="F203" i="7"/>
  <c r="G203" i="7"/>
  <c r="H203" i="7"/>
  <c r="F204" i="7"/>
  <c r="G204" i="7"/>
  <c r="H204" i="7"/>
  <c r="F205" i="7"/>
  <c r="G205" i="7"/>
  <c r="H205" i="7"/>
  <c r="F206" i="7"/>
  <c r="G206" i="7"/>
  <c r="H206" i="7"/>
  <c r="F207" i="7"/>
  <c r="G207" i="7"/>
  <c r="H207" i="7"/>
  <c r="F208" i="7"/>
  <c r="G208" i="7"/>
  <c r="H208" i="7"/>
  <c r="F209" i="7"/>
  <c r="G209" i="7"/>
  <c r="H209" i="7"/>
  <c r="F210" i="7"/>
  <c r="G210" i="7"/>
  <c r="H210" i="7"/>
  <c r="F211" i="7"/>
  <c r="G211" i="7"/>
  <c r="H211" i="7"/>
  <c r="F212" i="7"/>
  <c r="G212" i="7"/>
  <c r="H212" i="7"/>
  <c r="F213" i="7"/>
  <c r="G213" i="7"/>
  <c r="H213" i="7"/>
  <c r="F214" i="7"/>
  <c r="G214" i="7"/>
  <c r="H214" i="7"/>
  <c r="F215" i="7"/>
  <c r="G215" i="7"/>
  <c r="H215" i="7"/>
  <c r="F216" i="7"/>
  <c r="G216" i="7"/>
  <c r="H216" i="7"/>
  <c r="F217" i="7"/>
  <c r="G217" i="7"/>
  <c r="H217" i="7"/>
  <c r="F218" i="7"/>
  <c r="G218" i="7"/>
  <c r="H218" i="7"/>
  <c r="F219" i="7"/>
  <c r="G219" i="7"/>
  <c r="H219" i="7"/>
  <c r="F220" i="7"/>
  <c r="G220" i="7"/>
  <c r="H220" i="7"/>
  <c r="F221" i="7"/>
  <c r="G221" i="7"/>
  <c r="H221" i="7"/>
  <c r="F222" i="7"/>
  <c r="G222" i="7"/>
  <c r="H222" i="7"/>
  <c r="F223" i="7"/>
  <c r="G223" i="7"/>
  <c r="H223" i="7"/>
  <c r="F224" i="7"/>
  <c r="G224" i="7"/>
  <c r="H224" i="7"/>
  <c r="F225" i="7"/>
  <c r="G225" i="7"/>
  <c r="H225" i="7"/>
  <c r="F226" i="7"/>
  <c r="G226" i="7"/>
  <c r="H226" i="7"/>
  <c r="F227" i="7"/>
  <c r="G227" i="7"/>
  <c r="H227" i="7"/>
  <c r="F228" i="7"/>
  <c r="G228" i="7"/>
  <c r="H228" i="7"/>
  <c r="F229" i="7"/>
  <c r="G229" i="7"/>
  <c r="H229" i="7"/>
  <c r="F230" i="7"/>
  <c r="G230" i="7"/>
  <c r="H230" i="7"/>
  <c r="F231" i="7"/>
  <c r="G231" i="7"/>
  <c r="H231" i="7"/>
  <c r="F232" i="7"/>
  <c r="G232" i="7"/>
  <c r="H232" i="7"/>
  <c r="F233" i="7"/>
  <c r="G233" i="7"/>
  <c r="H233" i="7"/>
  <c r="F234" i="7"/>
  <c r="G234" i="7"/>
  <c r="H234" i="7"/>
  <c r="F235" i="7"/>
  <c r="G235" i="7"/>
  <c r="H235" i="7"/>
  <c r="F236" i="7"/>
  <c r="G236" i="7"/>
  <c r="H236" i="7"/>
  <c r="F237" i="7"/>
  <c r="G237" i="7"/>
  <c r="H237" i="7"/>
  <c r="F238" i="7"/>
  <c r="G238" i="7"/>
  <c r="H238" i="7"/>
  <c r="F239" i="7"/>
  <c r="G239" i="7"/>
  <c r="H239" i="7"/>
  <c r="F240" i="7"/>
  <c r="G240" i="7"/>
  <c r="H240" i="7"/>
  <c r="F241" i="7"/>
  <c r="G241" i="7"/>
  <c r="H241" i="7"/>
  <c r="F242" i="7"/>
  <c r="G242" i="7"/>
  <c r="H242" i="7"/>
  <c r="F243" i="7"/>
  <c r="G243" i="7"/>
  <c r="H243" i="7"/>
  <c r="F244" i="7"/>
  <c r="G244" i="7"/>
  <c r="H244" i="7"/>
  <c r="F245" i="7"/>
  <c r="G245" i="7"/>
  <c r="H245" i="7"/>
  <c r="F246" i="7"/>
  <c r="G246" i="7"/>
  <c r="H246" i="7"/>
  <c r="F247" i="7"/>
  <c r="G247" i="7"/>
  <c r="H247" i="7"/>
  <c r="F248" i="7"/>
  <c r="G248" i="7"/>
  <c r="H248" i="7"/>
  <c r="F249" i="7"/>
  <c r="G249" i="7"/>
  <c r="H249" i="7"/>
  <c r="F250" i="7"/>
  <c r="G250" i="7"/>
  <c r="H250" i="7"/>
  <c r="F251" i="7"/>
  <c r="G251" i="7"/>
  <c r="H251" i="7"/>
  <c r="F252" i="7"/>
  <c r="G252" i="7"/>
  <c r="H252" i="7"/>
  <c r="F253" i="7"/>
  <c r="G253" i="7"/>
  <c r="H253" i="7"/>
  <c r="F254" i="7"/>
  <c r="G254" i="7"/>
  <c r="H254" i="7"/>
  <c r="F255" i="7"/>
  <c r="G255" i="7"/>
  <c r="H255" i="7"/>
  <c r="F256" i="7"/>
  <c r="G256" i="7"/>
  <c r="H256" i="7"/>
  <c r="F257" i="7"/>
  <c r="G257" i="7"/>
  <c r="H257" i="7"/>
  <c r="F258" i="7"/>
  <c r="G258" i="7"/>
  <c r="H258" i="7"/>
  <c r="F259" i="7"/>
  <c r="G259" i="7"/>
  <c r="H259" i="7"/>
  <c r="F260" i="7"/>
  <c r="G260" i="7"/>
  <c r="H260" i="7"/>
  <c r="F261" i="7"/>
  <c r="G261" i="7"/>
  <c r="H261" i="7"/>
  <c r="F262" i="7"/>
  <c r="G262" i="7"/>
  <c r="H262" i="7"/>
  <c r="F263" i="7"/>
  <c r="G263" i="7"/>
  <c r="H263" i="7"/>
  <c r="F264" i="7"/>
  <c r="G264" i="7"/>
  <c r="H264" i="7"/>
  <c r="F265" i="7"/>
  <c r="G265" i="7"/>
  <c r="H265" i="7"/>
  <c r="F266" i="7"/>
  <c r="G266" i="7"/>
  <c r="H266" i="7"/>
  <c r="F267" i="7"/>
  <c r="G267" i="7"/>
  <c r="H267" i="7"/>
  <c r="F268" i="7"/>
  <c r="G268" i="7"/>
  <c r="H268" i="7"/>
  <c r="F269" i="7"/>
  <c r="G269" i="7"/>
  <c r="H269" i="7"/>
  <c r="F270" i="7"/>
  <c r="G270" i="7"/>
  <c r="H270" i="7"/>
  <c r="F271" i="7"/>
  <c r="G271" i="7"/>
  <c r="H271" i="7"/>
  <c r="F272" i="7"/>
  <c r="G272" i="7"/>
  <c r="H272" i="7"/>
  <c r="F273" i="7"/>
  <c r="G273" i="7"/>
  <c r="H273" i="7"/>
  <c r="F274" i="7"/>
  <c r="G274" i="7"/>
  <c r="H274" i="7"/>
  <c r="F275" i="7"/>
  <c r="G275" i="7"/>
  <c r="H275" i="7"/>
  <c r="F276" i="7"/>
  <c r="G276" i="7"/>
  <c r="H276" i="7"/>
  <c r="F277" i="7"/>
  <c r="G277" i="7"/>
  <c r="H277" i="7"/>
  <c r="F278" i="7"/>
  <c r="G278" i="7"/>
  <c r="H278" i="7"/>
  <c r="F279" i="7"/>
  <c r="G279" i="7"/>
  <c r="H279" i="7"/>
  <c r="F280" i="7"/>
  <c r="G280" i="7"/>
  <c r="H280" i="7"/>
  <c r="F281" i="7"/>
  <c r="G281" i="7"/>
  <c r="H281" i="7"/>
  <c r="F282" i="7"/>
  <c r="G282" i="7"/>
  <c r="H282" i="7"/>
  <c r="F283" i="7"/>
  <c r="G283" i="7"/>
  <c r="H283" i="7"/>
  <c r="F284" i="7"/>
  <c r="G284" i="7"/>
  <c r="H284" i="7"/>
  <c r="F285" i="7"/>
  <c r="G285" i="7"/>
  <c r="H285" i="7"/>
  <c r="F286" i="7"/>
  <c r="G286" i="7"/>
  <c r="H286" i="7"/>
  <c r="F287" i="7"/>
  <c r="G287" i="7"/>
  <c r="H287" i="7"/>
  <c r="F288" i="7"/>
  <c r="G288" i="7"/>
  <c r="H288" i="7"/>
  <c r="F289" i="7"/>
  <c r="G289" i="7"/>
  <c r="H289" i="7"/>
  <c r="F290" i="7"/>
  <c r="G290" i="7"/>
  <c r="H290" i="7"/>
  <c r="F291" i="7"/>
  <c r="G291" i="7"/>
  <c r="H291" i="7"/>
  <c r="F292" i="7"/>
  <c r="G292" i="7"/>
  <c r="H292" i="7"/>
  <c r="F293" i="7"/>
  <c r="G293" i="7"/>
  <c r="H293" i="7"/>
  <c r="F294" i="7"/>
  <c r="G294" i="7"/>
  <c r="H294" i="7"/>
  <c r="F295" i="7"/>
  <c r="G295" i="7"/>
  <c r="H295" i="7"/>
  <c r="F296" i="7"/>
  <c r="G296" i="7"/>
  <c r="H296" i="7"/>
  <c r="F297" i="7"/>
  <c r="G297" i="7"/>
  <c r="H297" i="7"/>
  <c r="F298" i="7"/>
  <c r="G298" i="7"/>
  <c r="H298" i="7"/>
  <c r="F299" i="7"/>
  <c r="G299" i="7"/>
  <c r="H299" i="7"/>
  <c r="F300" i="7"/>
  <c r="G300" i="7"/>
  <c r="H300" i="7"/>
  <c r="F301" i="7"/>
  <c r="G301" i="7"/>
  <c r="H301" i="7"/>
  <c r="F302" i="7"/>
  <c r="G302" i="7"/>
  <c r="H302" i="7"/>
  <c r="F303" i="7"/>
  <c r="G303" i="7"/>
  <c r="H303" i="7"/>
  <c r="F304" i="7"/>
  <c r="G304" i="7"/>
  <c r="H304" i="7"/>
  <c r="F305" i="7"/>
  <c r="G305" i="7"/>
  <c r="H305" i="7"/>
  <c r="F306" i="7"/>
  <c r="G306" i="7"/>
  <c r="H306" i="7"/>
  <c r="F307" i="7"/>
  <c r="G307" i="7"/>
  <c r="H307" i="7"/>
  <c r="F308" i="7"/>
  <c r="G308" i="7"/>
  <c r="H308" i="7"/>
  <c r="F309" i="7"/>
  <c r="G309" i="7"/>
  <c r="H309" i="7"/>
  <c r="F310" i="7"/>
  <c r="G310" i="7"/>
  <c r="H310" i="7"/>
  <c r="F311" i="7"/>
  <c r="G311" i="7"/>
  <c r="H311" i="7"/>
  <c r="F312" i="7"/>
  <c r="G312" i="7"/>
  <c r="H312" i="7"/>
  <c r="F313" i="7"/>
  <c r="G313" i="7"/>
  <c r="H313" i="7"/>
  <c r="F314" i="7"/>
  <c r="G314" i="7"/>
  <c r="H314" i="7"/>
  <c r="F315" i="7"/>
  <c r="G315" i="7"/>
  <c r="H315" i="7"/>
  <c r="F316" i="7"/>
  <c r="G316" i="7"/>
  <c r="H316" i="7"/>
  <c r="F317" i="7"/>
  <c r="G317" i="7"/>
  <c r="H317" i="7"/>
  <c r="F318" i="7"/>
  <c r="G318" i="7"/>
  <c r="H318" i="7"/>
  <c r="F319" i="7"/>
  <c r="G319" i="7"/>
  <c r="H319" i="7"/>
  <c r="F320" i="7"/>
  <c r="G320" i="7"/>
  <c r="H320" i="7"/>
  <c r="F321" i="7"/>
  <c r="G321" i="7"/>
  <c r="H321" i="7"/>
  <c r="F322" i="7"/>
  <c r="G322" i="7"/>
  <c r="H322" i="7"/>
  <c r="F323" i="7"/>
  <c r="G323" i="7"/>
  <c r="H323" i="7"/>
  <c r="F324" i="7"/>
  <c r="G324" i="7"/>
  <c r="H324" i="7"/>
  <c r="F325" i="7"/>
  <c r="G325" i="7"/>
  <c r="H325" i="7"/>
  <c r="F326" i="7"/>
  <c r="G326" i="7"/>
  <c r="H326" i="7"/>
  <c r="F327" i="7"/>
  <c r="G327" i="7"/>
  <c r="H327" i="7"/>
  <c r="F328" i="7"/>
  <c r="G328" i="7"/>
  <c r="H328" i="7"/>
  <c r="F329" i="7"/>
  <c r="G329" i="7"/>
  <c r="H329" i="7"/>
  <c r="F330" i="7"/>
  <c r="G330" i="7"/>
  <c r="H330" i="7"/>
  <c r="F331" i="7"/>
  <c r="G331" i="7"/>
  <c r="H331" i="7"/>
  <c r="F332" i="7"/>
  <c r="G332" i="7"/>
  <c r="H332" i="7"/>
  <c r="F333" i="7"/>
  <c r="G333" i="7"/>
  <c r="H333" i="7"/>
  <c r="F334" i="7"/>
  <c r="G334" i="7"/>
  <c r="H334" i="7"/>
  <c r="F335" i="7"/>
  <c r="G335" i="7"/>
  <c r="H335" i="7"/>
  <c r="F336" i="7"/>
  <c r="G336" i="7"/>
  <c r="H336" i="7"/>
  <c r="F337" i="7"/>
  <c r="G337" i="7"/>
  <c r="H337" i="7"/>
  <c r="F338" i="7"/>
  <c r="G338" i="7"/>
  <c r="H338" i="7"/>
  <c r="F339" i="7"/>
  <c r="G339" i="7"/>
  <c r="H339" i="7"/>
  <c r="F340" i="7"/>
  <c r="G340" i="7"/>
  <c r="H340" i="7"/>
  <c r="F341" i="7"/>
  <c r="G341" i="7"/>
  <c r="H341" i="7"/>
  <c r="F342" i="7"/>
  <c r="G342" i="7"/>
  <c r="H342" i="7"/>
  <c r="F343" i="7"/>
  <c r="G343" i="7"/>
  <c r="H343" i="7"/>
  <c r="F344" i="7"/>
  <c r="G344" i="7"/>
  <c r="H344" i="7"/>
  <c r="F345" i="7"/>
  <c r="G345" i="7"/>
  <c r="H345" i="7"/>
  <c r="F346" i="7"/>
  <c r="G346" i="7"/>
  <c r="H346" i="7"/>
  <c r="F347" i="7"/>
  <c r="G347" i="7"/>
  <c r="H347" i="7"/>
  <c r="F348" i="7"/>
  <c r="G348" i="7"/>
  <c r="H348" i="7"/>
  <c r="F349" i="7"/>
  <c r="G349" i="7"/>
  <c r="H349" i="7"/>
  <c r="F350" i="7"/>
  <c r="G350" i="7"/>
  <c r="H350" i="7"/>
  <c r="F351" i="7"/>
  <c r="G351" i="7"/>
  <c r="H351" i="7"/>
  <c r="F352" i="7"/>
  <c r="G352" i="7"/>
  <c r="H352" i="7"/>
  <c r="F353" i="7"/>
  <c r="G353" i="7"/>
  <c r="H353" i="7"/>
  <c r="F354" i="7"/>
  <c r="G354" i="7"/>
  <c r="H354" i="7"/>
  <c r="F355" i="7"/>
  <c r="G355" i="7"/>
  <c r="H355" i="7"/>
  <c r="F356" i="7"/>
  <c r="G356" i="7"/>
  <c r="H356" i="7"/>
  <c r="F357" i="7"/>
  <c r="G357" i="7"/>
  <c r="H357" i="7"/>
  <c r="F358" i="7"/>
  <c r="G358" i="7"/>
  <c r="H358" i="7"/>
  <c r="F359" i="7"/>
  <c r="G359" i="7"/>
  <c r="H359" i="7"/>
  <c r="F360" i="7"/>
  <c r="G360" i="7"/>
  <c r="H360" i="7"/>
  <c r="F361" i="7"/>
  <c r="G361" i="7"/>
  <c r="H361" i="7"/>
  <c r="F362" i="7"/>
  <c r="G362" i="7"/>
  <c r="H362" i="7"/>
  <c r="F363" i="7"/>
  <c r="G363" i="7"/>
  <c r="H363" i="7"/>
  <c r="F364" i="7"/>
  <c r="G364" i="7"/>
  <c r="H364" i="7"/>
  <c r="F365" i="7"/>
  <c r="G365" i="7"/>
  <c r="H365" i="7"/>
  <c r="F366" i="7"/>
  <c r="G366" i="7"/>
  <c r="H366" i="7"/>
  <c r="F367" i="7"/>
  <c r="G367" i="7"/>
  <c r="H367" i="7"/>
  <c r="F368" i="7"/>
  <c r="G368" i="7"/>
  <c r="H368" i="7"/>
  <c r="F369" i="7"/>
  <c r="G369" i="7"/>
  <c r="H369" i="7"/>
  <c r="F370" i="7"/>
  <c r="G370" i="7"/>
  <c r="H370" i="7"/>
  <c r="F371" i="7"/>
  <c r="G371" i="7"/>
  <c r="H371" i="7"/>
  <c r="F372" i="7"/>
  <c r="G372" i="7"/>
  <c r="H372" i="7"/>
  <c r="F373" i="7"/>
  <c r="G373" i="7"/>
  <c r="H373" i="7"/>
  <c r="F374" i="7"/>
  <c r="G374" i="7"/>
  <c r="H374" i="7"/>
  <c r="F375" i="7"/>
  <c r="G375" i="7"/>
  <c r="H375" i="7"/>
  <c r="F376" i="7"/>
  <c r="G376" i="7"/>
  <c r="H376" i="7"/>
  <c r="F377" i="7"/>
  <c r="G377" i="7"/>
  <c r="H377" i="7"/>
  <c r="F378" i="7"/>
  <c r="G378" i="7"/>
  <c r="H378" i="7"/>
  <c r="F379" i="7"/>
  <c r="G379" i="7"/>
  <c r="H379" i="7"/>
  <c r="F380" i="7"/>
  <c r="G380" i="7"/>
  <c r="H380" i="7"/>
  <c r="F381" i="7"/>
  <c r="G381" i="7"/>
  <c r="H381" i="7"/>
  <c r="F382" i="7"/>
  <c r="G382" i="7"/>
  <c r="H382" i="7"/>
  <c r="F383" i="7"/>
  <c r="G383" i="7"/>
  <c r="H383" i="7"/>
  <c r="F384" i="7"/>
  <c r="G384" i="7"/>
  <c r="H384" i="7"/>
  <c r="F385" i="7"/>
  <c r="G385" i="7"/>
  <c r="H385" i="7"/>
  <c r="F386" i="7"/>
  <c r="G386" i="7"/>
  <c r="H386" i="7"/>
  <c r="F387" i="7"/>
  <c r="G387" i="7"/>
  <c r="H387" i="7"/>
  <c r="F388" i="7"/>
  <c r="G388" i="7"/>
  <c r="H388" i="7"/>
  <c r="F389" i="7"/>
  <c r="G389" i="7"/>
  <c r="H389" i="7"/>
  <c r="F390" i="7"/>
  <c r="G390" i="7"/>
  <c r="H390" i="7"/>
  <c r="F391" i="7"/>
  <c r="G391" i="7"/>
  <c r="H391" i="7"/>
  <c r="F392" i="7"/>
  <c r="G392" i="7"/>
  <c r="H392" i="7"/>
  <c r="F393" i="7"/>
  <c r="G393" i="7"/>
  <c r="H393" i="7"/>
  <c r="F394" i="7"/>
  <c r="G394" i="7"/>
  <c r="H394" i="7"/>
  <c r="F395" i="7"/>
  <c r="G395" i="7"/>
  <c r="H395" i="7"/>
  <c r="F396" i="7"/>
  <c r="G396" i="7"/>
  <c r="H396" i="7"/>
  <c r="F397" i="7"/>
  <c r="G397" i="7"/>
  <c r="H397" i="7"/>
  <c r="F398" i="7"/>
  <c r="G398" i="7"/>
  <c r="H398" i="7"/>
  <c r="F399" i="7"/>
  <c r="G399" i="7"/>
  <c r="H399" i="7"/>
  <c r="F400" i="7"/>
  <c r="G400" i="7"/>
  <c r="H400" i="7"/>
  <c r="F401" i="7"/>
  <c r="G401" i="7"/>
  <c r="H401" i="7"/>
  <c r="F402" i="7"/>
  <c r="G402" i="7"/>
  <c r="H402" i="7"/>
  <c r="F403" i="7"/>
  <c r="G403" i="7"/>
  <c r="H403" i="7"/>
  <c r="F404" i="7"/>
  <c r="G404" i="7"/>
  <c r="H404" i="7"/>
  <c r="F405" i="7"/>
  <c r="G405" i="7"/>
  <c r="H405" i="7"/>
  <c r="F406" i="7"/>
  <c r="G406" i="7"/>
  <c r="H406" i="7"/>
  <c r="F407" i="7"/>
  <c r="G407" i="7"/>
  <c r="H407" i="7"/>
  <c r="F408" i="7"/>
  <c r="G408" i="7"/>
  <c r="H408" i="7"/>
  <c r="F409" i="7"/>
  <c r="G409" i="7"/>
  <c r="H409" i="7"/>
  <c r="F410" i="7"/>
  <c r="G410" i="7"/>
  <c r="H410" i="7"/>
  <c r="F411" i="7"/>
  <c r="G411" i="7"/>
  <c r="H411" i="7"/>
  <c r="F412" i="7"/>
  <c r="G412" i="7"/>
  <c r="H412" i="7"/>
  <c r="F413" i="7"/>
  <c r="G413" i="7"/>
  <c r="H413" i="7"/>
  <c r="F414" i="7"/>
  <c r="G414" i="7"/>
  <c r="H414" i="7"/>
  <c r="F415" i="7"/>
  <c r="G415" i="7"/>
  <c r="H415" i="7"/>
  <c r="F416" i="7"/>
  <c r="G416" i="7"/>
  <c r="H416" i="7"/>
  <c r="F417" i="7"/>
  <c r="G417" i="7"/>
  <c r="H417" i="7"/>
  <c r="F418" i="7"/>
  <c r="G418" i="7"/>
  <c r="H418" i="7"/>
  <c r="F419" i="7"/>
  <c r="G419" i="7"/>
  <c r="H419" i="7"/>
  <c r="F420" i="7"/>
  <c r="G420" i="7"/>
  <c r="H420" i="7"/>
  <c r="F421" i="7"/>
  <c r="G421" i="7"/>
  <c r="H421" i="7"/>
  <c r="F422" i="7"/>
  <c r="G422" i="7"/>
  <c r="H422" i="7"/>
  <c r="F423" i="7"/>
  <c r="G423" i="7"/>
  <c r="H423" i="7"/>
  <c r="F424" i="7"/>
  <c r="G424" i="7"/>
  <c r="H424" i="7"/>
  <c r="F425" i="7"/>
  <c r="G425" i="7"/>
  <c r="H425" i="7"/>
  <c r="F426" i="7"/>
  <c r="G426" i="7"/>
  <c r="H426" i="7"/>
  <c r="F427" i="7"/>
  <c r="G427" i="7"/>
  <c r="H427" i="7"/>
  <c r="F428" i="7"/>
  <c r="G428" i="7"/>
  <c r="H428" i="7"/>
  <c r="F429" i="7"/>
  <c r="G429" i="7"/>
  <c r="H429" i="7"/>
  <c r="F430" i="7"/>
  <c r="G430" i="7"/>
  <c r="H430" i="7"/>
  <c r="F431" i="7"/>
  <c r="G431" i="7"/>
  <c r="H431" i="7"/>
  <c r="F432" i="7"/>
  <c r="G432" i="7"/>
  <c r="H432" i="7"/>
  <c r="F433" i="7"/>
  <c r="G433" i="7"/>
  <c r="H433" i="7"/>
  <c r="F434" i="7"/>
  <c r="G434" i="7"/>
  <c r="H434" i="7"/>
  <c r="F435" i="7"/>
  <c r="G435" i="7"/>
  <c r="H435" i="7"/>
  <c r="F436" i="7"/>
  <c r="G436" i="7"/>
  <c r="H436" i="7"/>
  <c r="F437" i="7"/>
  <c r="G437" i="7"/>
  <c r="H437" i="7"/>
  <c r="F438" i="7"/>
  <c r="G438" i="7"/>
  <c r="H438" i="7"/>
  <c r="F439" i="7"/>
  <c r="G439" i="7"/>
  <c r="H439" i="7"/>
  <c r="F440" i="7"/>
  <c r="G440" i="7"/>
  <c r="H440" i="7"/>
  <c r="F441" i="7"/>
  <c r="G441" i="7"/>
  <c r="H441" i="7"/>
  <c r="F442" i="7"/>
  <c r="G442" i="7"/>
  <c r="H442" i="7"/>
  <c r="F443" i="7"/>
  <c r="G443" i="7"/>
  <c r="H443" i="7"/>
  <c r="F444" i="7"/>
  <c r="G444" i="7"/>
  <c r="H444" i="7"/>
  <c r="F445" i="7"/>
  <c r="G445" i="7"/>
  <c r="H445" i="7"/>
  <c r="F446" i="7"/>
  <c r="G446" i="7"/>
  <c r="H446" i="7"/>
  <c r="F447" i="7"/>
  <c r="G447" i="7"/>
  <c r="H447" i="7"/>
  <c r="F448" i="7"/>
  <c r="G448" i="7"/>
  <c r="H448" i="7"/>
  <c r="F449" i="7"/>
  <c r="G449" i="7"/>
  <c r="H449" i="7"/>
  <c r="F450" i="7"/>
  <c r="G450" i="7"/>
  <c r="H450" i="7"/>
  <c r="F451" i="7"/>
  <c r="G451" i="7"/>
  <c r="H451" i="7"/>
  <c r="F452" i="7"/>
  <c r="G452" i="7"/>
  <c r="H452" i="7"/>
  <c r="F453" i="7"/>
  <c r="G453" i="7"/>
  <c r="H453" i="7"/>
  <c r="F454" i="7"/>
  <c r="G454" i="7"/>
  <c r="H454" i="7"/>
  <c r="F455" i="7"/>
  <c r="G455" i="7"/>
  <c r="H455" i="7"/>
  <c r="F456" i="7"/>
  <c r="G456" i="7"/>
  <c r="H456" i="7"/>
  <c r="F457" i="7"/>
  <c r="G457" i="7"/>
  <c r="H457" i="7"/>
  <c r="F458" i="7"/>
  <c r="G458" i="7"/>
  <c r="H458" i="7"/>
  <c r="F459" i="7"/>
  <c r="G459" i="7"/>
  <c r="H459" i="7"/>
  <c r="F460" i="7"/>
  <c r="G460" i="7"/>
  <c r="H460" i="7"/>
  <c r="F461" i="7"/>
  <c r="G461" i="7"/>
  <c r="H461" i="7"/>
  <c r="F462" i="7"/>
  <c r="G462" i="7"/>
  <c r="H462" i="7"/>
  <c r="F463" i="7"/>
  <c r="G463" i="7"/>
  <c r="H463" i="7"/>
  <c r="F464" i="7"/>
  <c r="G464" i="7"/>
  <c r="H464" i="7"/>
  <c r="F465" i="7"/>
  <c r="G465" i="7"/>
  <c r="H465" i="7"/>
  <c r="F466" i="7"/>
  <c r="G466" i="7"/>
  <c r="H466" i="7"/>
  <c r="F467" i="7"/>
  <c r="G467" i="7"/>
  <c r="H467" i="7"/>
  <c r="F468" i="7"/>
  <c r="G468" i="7"/>
  <c r="H468" i="7"/>
  <c r="F469" i="7"/>
  <c r="G469" i="7"/>
  <c r="H469" i="7"/>
  <c r="F470" i="7"/>
  <c r="G470" i="7"/>
  <c r="H470" i="7"/>
  <c r="F471" i="7"/>
  <c r="G471" i="7"/>
  <c r="H471" i="7"/>
  <c r="F472" i="7"/>
  <c r="G472" i="7"/>
  <c r="H472" i="7"/>
  <c r="F473" i="7"/>
  <c r="G473" i="7"/>
  <c r="H473" i="7"/>
  <c r="F474" i="7"/>
  <c r="G474" i="7"/>
  <c r="H474" i="7"/>
  <c r="F475" i="7"/>
  <c r="G475" i="7"/>
  <c r="H475" i="7"/>
  <c r="F476" i="7"/>
  <c r="G476" i="7"/>
  <c r="H476" i="7"/>
  <c r="F477" i="7"/>
  <c r="G477" i="7"/>
  <c r="H477" i="7"/>
  <c r="F478" i="7"/>
  <c r="G478" i="7"/>
  <c r="H478" i="7"/>
  <c r="F479" i="7"/>
  <c r="G479" i="7"/>
  <c r="H479" i="7"/>
  <c r="F480" i="7"/>
  <c r="G480" i="7"/>
  <c r="H480" i="7"/>
  <c r="F481" i="7"/>
  <c r="G481" i="7"/>
  <c r="H481" i="7"/>
  <c r="F482" i="7"/>
  <c r="G482" i="7"/>
  <c r="H482" i="7"/>
  <c r="F483" i="7"/>
  <c r="G483" i="7"/>
  <c r="H483" i="7"/>
  <c r="F484" i="7"/>
  <c r="G484" i="7"/>
  <c r="H484" i="7"/>
  <c r="F485" i="7"/>
  <c r="G485" i="7"/>
  <c r="H485" i="7"/>
  <c r="F486" i="7"/>
  <c r="G486" i="7"/>
  <c r="H486" i="7"/>
  <c r="F487" i="7"/>
  <c r="G487" i="7"/>
  <c r="H487" i="7"/>
  <c r="F488" i="7"/>
  <c r="G488" i="7"/>
  <c r="H488" i="7"/>
  <c r="F489" i="7"/>
  <c r="G489" i="7"/>
  <c r="H489" i="7"/>
  <c r="F490" i="7"/>
  <c r="G490" i="7"/>
  <c r="H490" i="7"/>
  <c r="F491" i="7"/>
  <c r="G491" i="7"/>
  <c r="H491" i="7"/>
  <c r="F492" i="7"/>
  <c r="G492" i="7"/>
  <c r="H492" i="7"/>
  <c r="F493" i="7"/>
  <c r="G493" i="7"/>
  <c r="H493" i="7"/>
  <c r="F494" i="7"/>
  <c r="G494" i="7"/>
  <c r="H494" i="7"/>
  <c r="F495" i="7"/>
  <c r="G495" i="7"/>
  <c r="H495" i="7"/>
  <c r="F496" i="7"/>
  <c r="G496" i="7"/>
  <c r="H496" i="7"/>
  <c r="F497" i="7"/>
  <c r="G497" i="7"/>
  <c r="H497" i="7"/>
  <c r="F498" i="7"/>
  <c r="G498" i="7"/>
  <c r="H498" i="7"/>
  <c r="F499" i="7"/>
  <c r="G499" i="7"/>
  <c r="H499" i="7"/>
  <c r="F500" i="7"/>
  <c r="G500" i="7"/>
  <c r="H500" i="7"/>
  <c r="F501" i="7"/>
  <c r="G501" i="7"/>
  <c r="H501" i="7"/>
  <c r="F502" i="7"/>
  <c r="G502" i="7"/>
  <c r="H502" i="7"/>
  <c r="F503" i="7"/>
  <c r="G503" i="7"/>
  <c r="H503" i="7"/>
  <c r="F504" i="7"/>
  <c r="G504" i="7"/>
  <c r="H504" i="7"/>
  <c r="F505" i="7"/>
  <c r="G505" i="7"/>
  <c r="H505" i="7"/>
  <c r="F506" i="7"/>
  <c r="G506" i="7"/>
  <c r="H506" i="7"/>
  <c r="F507" i="7"/>
  <c r="G507" i="7"/>
  <c r="H507" i="7"/>
  <c r="F508" i="7"/>
  <c r="G508" i="7"/>
  <c r="H508" i="7"/>
  <c r="F509" i="7"/>
  <c r="G509" i="7"/>
  <c r="H509" i="7"/>
  <c r="F510" i="7"/>
  <c r="G510" i="7"/>
  <c r="H510" i="7"/>
  <c r="F10" i="7"/>
  <c r="G10" i="7"/>
  <c r="H10" i="7"/>
  <c r="L500" i="7"/>
  <c r="M500" i="7" s="1"/>
  <c r="M499" i="7"/>
  <c r="L499" i="7"/>
  <c r="L498" i="7"/>
  <c r="L497" i="7"/>
  <c r="L496" i="7"/>
  <c r="M496" i="7" s="1"/>
  <c r="M495" i="7"/>
  <c r="L495" i="7"/>
  <c r="L494" i="7"/>
  <c r="L493" i="7"/>
  <c r="L492" i="7"/>
  <c r="M492" i="7" s="1"/>
  <c r="M491" i="7"/>
  <c r="L491" i="7"/>
  <c r="L490" i="7"/>
  <c r="M490" i="7" s="1"/>
  <c r="M489" i="7"/>
  <c r="L489" i="7"/>
  <c r="L488" i="7"/>
  <c r="L487" i="7"/>
  <c r="M486" i="7"/>
  <c r="L486" i="7"/>
  <c r="L485" i="7"/>
  <c r="M485" i="7" s="1"/>
  <c r="L484" i="7"/>
  <c r="L483" i="7"/>
  <c r="M482" i="7"/>
  <c r="L482" i="7"/>
  <c r="L481" i="7"/>
  <c r="M481" i="7" s="1"/>
  <c r="L480" i="7"/>
  <c r="M479" i="7"/>
  <c r="L479" i="7"/>
  <c r="M480" i="7" s="1"/>
  <c r="L478" i="7"/>
  <c r="M478" i="7" s="1"/>
  <c r="M477" i="7"/>
  <c r="L477" i="7"/>
  <c r="L476" i="7"/>
  <c r="L475" i="7"/>
  <c r="L474" i="7"/>
  <c r="M473" i="7"/>
  <c r="L473" i="7"/>
  <c r="L472" i="7"/>
  <c r="M471" i="7"/>
  <c r="L471" i="7"/>
  <c r="L470" i="7"/>
  <c r="M470" i="7" s="1"/>
  <c r="M469" i="7"/>
  <c r="L469" i="7"/>
  <c r="L468" i="7"/>
  <c r="L467" i="7"/>
  <c r="L466" i="7"/>
  <c r="M465" i="7"/>
  <c r="L465" i="7"/>
  <c r="L464" i="7"/>
  <c r="L463" i="7"/>
  <c r="M463" i="7" s="1"/>
  <c r="M462" i="7"/>
  <c r="L462" i="7"/>
  <c r="L461" i="7"/>
  <c r="M461" i="7" s="1"/>
  <c r="M460" i="7"/>
  <c r="L460" i="7"/>
  <c r="L459" i="7"/>
  <c r="M459" i="7" s="1"/>
  <c r="M458" i="7"/>
  <c r="L458" i="7"/>
  <c r="L457" i="7"/>
  <c r="L456" i="7"/>
  <c r="M457" i="7" s="1"/>
  <c r="L455" i="7"/>
  <c r="M455" i="7" s="1"/>
  <c r="M454" i="7"/>
  <c r="L454" i="7"/>
  <c r="L453" i="7"/>
  <c r="L452" i="7"/>
  <c r="M453" i="7" s="1"/>
  <c r="L451" i="7"/>
  <c r="M451" i="7" s="1"/>
  <c r="M450" i="7"/>
  <c r="L450" i="7"/>
  <c r="L449" i="7"/>
  <c r="M449" i="7" s="1"/>
  <c r="L448" i="7"/>
  <c r="L447" i="7"/>
  <c r="M446" i="7"/>
  <c r="L446" i="7"/>
  <c r="L445" i="7"/>
  <c r="M445" i="7" s="1"/>
  <c r="L444" i="7"/>
  <c r="L443" i="7"/>
  <c r="L442" i="7"/>
  <c r="L441" i="7"/>
  <c r="M441" i="7" s="1"/>
  <c r="M440" i="7"/>
  <c r="L440" i="7"/>
  <c r="L439" i="7"/>
  <c r="L438" i="7"/>
  <c r="M439" i="7" s="1"/>
  <c r="L437" i="7"/>
  <c r="M437" i="7" s="1"/>
  <c r="M436" i="7"/>
  <c r="L436" i="7"/>
  <c r="L435" i="7"/>
  <c r="L434" i="7"/>
  <c r="M435" i="7" s="1"/>
  <c r="L433" i="7"/>
  <c r="M433" i="7" s="1"/>
  <c r="M432" i="7"/>
  <c r="L432" i="7"/>
  <c r="L431" i="7"/>
  <c r="L430" i="7"/>
  <c r="M431" i="7" s="1"/>
  <c r="L429" i="7"/>
  <c r="M429" i="7" s="1"/>
  <c r="M428" i="7"/>
  <c r="L428" i="7"/>
  <c r="L427" i="7"/>
  <c r="M427" i="7" s="1"/>
  <c r="L426" i="7"/>
  <c r="L425" i="7"/>
  <c r="M424" i="7"/>
  <c r="L424" i="7"/>
  <c r="L423" i="7"/>
  <c r="M423" i="7" s="1"/>
  <c r="L422" i="7"/>
  <c r="L421" i="7"/>
  <c r="M420" i="7"/>
  <c r="L420" i="7"/>
  <c r="L419" i="7"/>
  <c r="M419" i="7" s="1"/>
  <c r="L418" i="7"/>
  <c r="L417" i="7"/>
  <c r="M417" i="7" s="1"/>
  <c r="M416" i="7"/>
  <c r="L416" i="7"/>
  <c r="L415" i="7"/>
  <c r="M415" i="7" s="1"/>
  <c r="L414" i="7"/>
  <c r="L413" i="7"/>
  <c r="M412" i="7"/>
  <c r="L412" i="7"/>
  <c r="L411" i="7"/>
  <c r="M411" i="7" s="1"/>
  <c r="L410" i="7"/>
  <c r="L409" i="7"/>
  <c r="L408" i="7"/>
  <c r="M407" i="7"/>
  <c r="L407" i="7"/>
  <c r="M408" i="7" s="1"/>
  <c r="L406" i="7"/>
  <c r="M405" i="7"/>
  <c r="L405" i="7"/>
  <c r="L404" i="7"/>
  <c r="L403" i="7"/>
  <c r="L402" i="7"/>
  <c r="M402" i="7" s="1"/>
  <c r="M401" i="7"/>
  <c r="L401" i="7"/>
  <c r="L400" i="7"/>
  <c r="L399" i="7"/>
  <c r="L398" i="7"/>
  <c r="M398" i="7" s="1"/>
  <c r="M397" i="7"/>
  <c r="L397" i="7"/>
  <c r="L396" i="7"/>
  <c r="L395" i="7"/>
  <c r="L394" i="7"/>
  <c r="M394" i="7" s="1"/>
  <c r="M393" i="7"/>
  <c r="L393" i="7"/>
  <c r="L392" i="7"/>
  <c r="L391" i="7"/>
  <c r="L390" i="7"/>
  <c r="M390" i="7" s="1"/>
  <c r="M389" i="7"/>
  <c r="L389" i="7"/>
  <c r="L388" i="7"/>
  <c r="L387" i="7"/>
  <c r="L386" i="7"/>
  <c r="M386" i="7" s="1"/>
  <c r="M385" i="7"/>
  <c r="L385" i="7"/>
  <c r="L384" i="7"/>
  <c r="L383" i="7"/>
  <c r="M383" i="7" s="1"/>
  <c r="L382" i="7"/>
  <c r="M382" i="7" s="1"/>
  <c r="M381" i="7"/>
  <c r="L381" i="7"/>
  <c r="L380" i="7"/>
  <c r="L379" i="7"/>
  <c r="M379" i="7" s="1"/>
  <c r="L378" i="7"/>
  <c r="M378" i="7" s="1"/>
  <c r="M377" i="7"/>
  <c r="L377" i="7"/>
  <c r="L376" i="7"/>
  <c r="L375" i="7"/>
  <c r="M375" i="7" s="1"/>
  <c r="L374" i="7"/>
  <c r="M374" i="7" s="1"/>
  <c r="M373" i="7"/>
  <c r="L373" i="7"/>
  <c r="L372" i="7"/>
  <c r="L371" i="7"/>
  <c r="M371" i="7" s="1"/>
  <c r="L370" i="7"/>
  <c r="M370" i="7" s="1"/>
  <c r="M369" i="7"/>
  <c r="L369" i="7"/>
  <c r="L368" i="7"/>
  <c r="L367" i="7"/>
  <c r="M367" i="7" s="1"/>
  <c r="L366" i="7"/>
  <c r="M366" i="7" s="1"/>
  <c r="M365" i="7"/>
  <c r="L365" i="7"/>
  <c r="L364" i="7"/>
  <c r="L363" i="7"/>
  <c r="M363" i="7" s="1"/>
  <c r="L362" i="7"/>
  <c r="M362" i="7" s="1"/>
  <c r="M361" i="7"/>
  <c r="L361" i="7"/>
  <c r="L360" i="7"/>
  <c r="L359" i="7"/>
  <c r="M359" i="7" s="1"/>
  <c r="L358" i="7"/>
  <c r="M358" i="7" s="1"/>
  <c r="M357" i="7"/>
  <c r="L357" i="7"/>
  <c r="M356" i="7"/>
  <c r="L356" i="7"/>
  <c r="L355" i="7"/>
  <c r="M355" i="7" s="1"/>
  <c r="L354" i="7"/>
  <c r="L353" i="7"/>
  <c r="M354" i="7" s="1"/>
  <c r="M352" i="7"/>
  <c r="L352" i="7"/>
  <c r="L351" i="7"/>
  <c r="M351" i="7" s="1"/>
  <c r="L350" i="7"/>
  <c r="L349" i="7"/>
  <c r="M350" i="7" s="1"/>
  <c r="M348" i="7"/>
  <c r="L348" i="7"/>
  <c r="L347" i="7"/>
  <c r="M347" i="7" s="1"/>
  <c r="L346" i="7"/>
  <c r="L345" i="7"/>
  <c r="M346" i="7" s="1"/>
  <c r="M344" i="7"/>
  <c r="L344" i="7"/>
  <c r="L343" i="7"/>
  <c r="M343" i="7" s="1"/>
  <c r="L342" i="7"/>
  <c r="L341" i="7"/>
  <c r="M342" i="7" s="1"/>
  <c r="M340" i="7"/>
  <c r="L340" i="7"/>
  <c r="L339" i="7"/>
  <c r="M339" i="7" s="1"/>
  <c r="W11" i="7"/>
  <c r="V10" i="7"/>
  <c r="U10" i="7"/>
  <c r="T10" i="7"/>
  <c r="S10" i="7"/>
  <c r="AJ10" i="7"/>
  <c r="D56" i="6" l="1"/>
  <c r="D60" i="6"/>
  <c r="D64" i="6"/>
  <c r="D68" i="6"/>
  <c r="D72" i="6"/>
  <c r="D76" i="6"/>
  <c r="D80" i="6"/>
  <c r="D84" i="6"/>
  <c r="D88" i="6"/>
  <c r="D92" i="6"/>
  <c r="D96" i="6"/>
  <c r="D100" i="6"/>
  <c r="D104" i="6"/>
  <c r="D108" i="6"/>
  <c r="D112" i="6"/>
  <c r="D116" i="6"/>
  <c r="D120" i="6"/>
  <c r="D124" i="6"/>
  <c r="D128" i="6"/>
  <c r="D132" i="6"/>
  <c r="D57" i="6"/>
  <c r="D61" i="6"/>
  <c r="D65" i="6"/>
  <c r="D69" i="6"/>
  <c r="D73" i="6"/>
  <c r="D77" i="6"/>
  <c r="D81" i="6"/>
  <c r="D85" i="6"/>
  <c r="D54" i="6"/>
  <c r="D62" i="6"/>
  <c r="D70" i="6"/>
  <c r="D78" i="6"/>
  <c r="D86" i="6"/>
  <c r="D91" i="6"/>
  <c r="D97" i="6"/>
  <c r="D102" i="6"/>
  <c r="D107" i="6"/>
  <c r="D113" i="6"/>
  <c r="D118" i="6"/>
  <c r="D123" i="6"/>
  <c r="D129" i="6"/>
  <c r="D134" i="6"/>
  <c r="D138" i="6"/>
  <c r="D142" i="6"/>
  <c r="D146" i="6"/>
  <c r="D150" i="6"/>
  <c r="D154" i="6"/>
  <c r="D158" i="6"/>
  <c r="D162" i="6"/>
  <c r="D166" i="6"/>
  <c r="D170" i="6"/>
  <c r="D174" i="6"/>
  <c r="D178" i="6"/>
  <c r="D182" i="6"/>
  <c r="D186" i="6"/>
  <c r="D190" i="6"/>
  <c r="D194" i="6"/>
  <c r="D198" i="6"/>
  <c r="D202" i="6"/>
  <c r="D206" i="6"/>
  <c r="D210" i="6"/>
  <c r="D214" i="6"/>
  <c r="D218" i="6"/>
  <c r="D222" i="6"/>
  <c r="D226" i="6"/>
  <c r="D230" i="6"/>
  <c r="D234" i="6"/>
  <c r="D238" i="6"/>
  <c r="D242" i="6"/>
  <c r="D246" i="6"/>
  <c r="D250" i="6"/>
  <c r="D254" i="6"/>
  <c r="D258" i="6"/>
  <c r="D262" i="6"/>
  <c r="D266" i="6"/>
  <c r="D270" i="6"/>
  <c r="D274" i="6"/>
  <c r="D278" i="6"/>
  <c r="D282" i="6"/>
  <c r="D286" i="6"/>
  <c r="D290" i="6"/>
  <c r="D294" i="6"/>
  <c r="D298" i="6"/>
  <c r="D302" i="6"/>
  <c r="D306" i="6"/>
  <c r="D310" i="6"/>
  <c r="D314" i="6"/>
  <c r="D318" i="6"/>
  <c r="D322" i="6"/>
  <c r="D326" i="6"/>
  <c r="D330" i="6"/>
  <c r="D334" i="6"/>
  <c r="D338" i="6"/>
  <c r="D342" i="6"/>
  <c r="D346" i="6"/>
  <c r="D350" i="6"/>
  <c r="D354" i="6"/>
  <c r="D358" i="6"/>
  <c r="D362" i="6"/>
  <c r="D366" i="6"/>
  <c r="D370" i="6"/>
  <c r="D374" i="6"/>
  <c r="D378" i="6"/>
  <c r="D382" i="6"/>
  <c r="D386" i="6"/>
  <c r="D390" i="6"/>
  <c r="D394" i="6"/>
  <c r="D398" i="6"/>
  <c r="D402" i="6"/>
  <c r="D406" i="6"/>
  <c r="D410" i="6"/>
  <c r="D414" i="6"/>
  <c r="D418" i="6"/>
  <c r="D422" i="6"/>
  <c r="D426" i="6"/>
  <c r="D430" i="6"/>
  <c r="D434" i="6"/>
  <c r="D438" i="6"/>
  <c r="D442" i="6"/>
  <c r="D446" i="6"/>
  <c r="D450" i="6"/>
  <c r="D454" i="6"/>
  <c r="D458" i="6"/>
  <c r="D462" i="6"/>
  <c r="D466" i="6"/>
  <c r="D470" i="6"/>
  <c r="D474" i="6"/>
  <c r="D478" i="6"/>
  <c r="D482" i="6"/>
  <c r="D486" i="6"/>
  <c r="D490" i="6"/>
  <c r="D58" i="6"/>
  <c r="D74" i="6"/>
  <c r="D82" i="6"/>
  <c r="D94" i="6"/>
  <c r="D99" i="6"/>
  <c r="D110" i="6"/>
  <c r="D115" i="6"/>
  <c r="D121" i="6"/>
  <c r="D131" i="6"/>
  <c r="D136" i="6"/>
  <c r="D140" i="6"/>
  <c r="D148" i="6"/>
  <c r="D152" i="6"/>
  <c r="D156" i="6"/>
  <c r="D164" i="6"/>
  <c r="D168" i="6"/>
  <c r="D172" i="6"/>
  <c r="D180" i="6"/>
  <c r="D184" i="6"/>
  <c r="D188" i="6"/>
  <c r="D196" i="6"/>
  <c r="D200" i="6"/>
  <c r="D208" i="6"/>
  <c r="D212" i="6"/>
  <c r="D220" i="6"/>
  <c r="D224" i="6"/>
  <c r="D228" i="6"/>
  <c r="D236" i="6"/>
  <c r="D240" i="6"/>
  <c r="D55" i="6"/>
  <c r="D63" i="6"/>
  <c r="D71" i="6"/>
  <c r="D79" i="6"/>
  <c r="D87" i="6"/>
  <c r="D93" i="6"/>
  <c r="D98" i="6"/>
  <c r="D103" i="6"/>
  <c r="D109" i="6"/>
  <c r="D114" i="6"/>
  <c r="D119" i="6"/>
  <c r="D125" i="6"/>
  <c r="D130" i="6"/>
  <c r="D135" i="6"/>
  <c r="D139" i="6"/>
  <c r="D143" i="6"/>
  <c r="D147" i="6"/>
  <c r="D151" i="6"/>
  <c r="D155" i="6"/>
  <c r="D159" i="6"/>
  <c r="D163" i="6"/>
  <c r="D167" i="6"/>
  <c r="D171" i="6"/>
  <c r="D175" i="6"/>
  <c r="D179" i="6"/>
  <c r="D183" i="6"/>
  <c r="D187" i="6"/>
  <c r="D191" i="6"/>
  <c r="D195" i="6"/>
  <c r="D199" i="6"/>
  <c r="D203" i="6"/>
  <c r="D207" i="6"/>
  <c r="D211" i="6"/>
  <c r="D215" i="6"/>
  <c r="D219" i="6"/>
  <c r="D223" i="6"/>
  <c r="D227" i="6"/>
  <c r="D231" i="6"/>
  <c r="D235" i="6"/>
  <c r="D239" i="6"/>
  <c r="D243" i="6"/>
  <c r="D247" i="6"/>
  <c r="D251" i="6"/>
  <c r="D255" i="6"/>
  <c r="D259" i="6"/>
  <c r="D263" i="6"/>
  <c r="D267" i="6"/>
  <c r="D271" i="6"/>
  <c r="D275" i="6"/>
  <c r="D279" i="6"/>
  <c r="D283" i="6"/>
  <c r="D287" i="6"/>
  <c r="D291" i="6"/>
  <c r="D295" i="6"/>
  <c r="D299" i="6"/>
  <c r="D303" i="6"/>
  <c r="D307" i="6"/>
  <c r="D311" i="6"/>
  <c r="D315" i="6"/>
  <c r="D319" i="6"/>
  <c r="D323" i="6"/>
  <c r="D327" i="6"/>
  <c r="D331" i="6"/>
  <c r="D335" i="6"/>
  <c r="D339" i="6"/>
  <c r="D343" i="6"/>
  <c r="D347" i="6"/>
  <c r="D351" i="6"/>
  <c r="D355" i="6"/>
  <c r="D359" i="6"/>
  <c r="D363" i="6"/>
  <c r="D367" i="6"/>
  <c r="D371" i="6"/>
  <c r="D375" i="6"/>
  <c r="D379" i="6"/>
  <c r="D383" i="6"/>
  <c r="D387" i="6"/>
  <c r="D391" i="6"/>
  <c r="D395" i="6"/>
  <c r="D399" i="6"/>
  <c r="D403" i="6"/>
  <c r="D407" i="6"/>
  <c r="D411" i="6"/>
  <c r="D415" i="6"/>
  <c r="D419" i="6"/>
  <c r="D423" i="6"/>
  <c r="D427" i="6"/>
  <c r="D431" i="6"/>
  <c r="D435" i="6"/>
  <c r="D439" i="6"/>
  <c r="D443" i="6"/>
  <c r="D447" i="6"/>
  <c r="D451" i="6"/>
  <c r="D455" i="6"/>
  <c r="D459" i="6"/>
  <c r="D463" i="6"/>
  <c r="D467" i="6"/>
  <c r="D471" i="6"/>
  <c r="D475" i="6"/>
  <c r="D479" i="6"/>
  <c r="D483" i="6"/>
  <c r="D487" i="6"/>
  <c r="D491" i="6"/>
  <c r="D66" i="6"/>
  <c r="D89" i="6"/>
  <c r="D105" i="6"/>
  <c r="D126" i="6"/>
  <c r="D144" i="6"/>
  <c r="D160" i="6"/>
  <c r="D176" i="6"/>
  <c r="D192" i="6"/>
  <c r="D204" i="6"/>
  <c r="D216" i="6"/>
  <c r="D232" i="6"/>
  <c r="D493" i="6"/>
  <c r="D485" i="6"/>
  <c r="D477" i="6"/>
  <c r="D469" i="6"/>
  <c r="D461" i="6"/>
  <c r="D453" i="6"/>
  <c r="D445" i="6"/>
  <c r="D437" i="6"/>
  <c r="D429" i="6"/>
  <c r="D421" i="6"/>
  <c r="D413" i="6"/>
  <c r="D405" i="6"/>
  <c r="D397" i="6"/>
  <c r="D389" i="6"/>
  <c r="D381" i="6"/>
  <c r="D373" i="6"/>
  <c r="D365" i="6"/>
  <c r="D357" i="6"/>
  <c r="D349" i="6"/>
  <c r="D341" i="6"/>
  <c r="D333" i="6"/>
  <c r="D325" i="6"/>
  <c r="D317" i="6"/>
  <c r="D309" i="6"/>
  <c r="D301" i="6"/>
  <c r="D293" i="6"/>
  <c r="D285" i="6"/>
  <c r="D277" i="6"/>
  <c r="D269" i="6"/>
  <c r="D261" i="6"/>
  <c r="D253" i="6"/>
  <c r="D245" i="6"/>
  <c r="D233" i="6"/>
  <c r="D217" i="6"/>
  <c r="D201" i="6"/>
  <c r="D185" i="6"/>
  <c r="D169" i="6"/>
  <c r="D153" i="6"/>
  <c r="D137" i="6"/>
  <c r="D117" i="6"/>
  <c r="D95" i="6"/>
  <c r="D67" i="6"/>
  <c r="D489" i="6"/>
  <c r="D481" i="6"/>
  <c r="D473" i="6"/>
  <c r="D465" i="6"/>
  <c r="D457" i="6"/>
  <c r="D449" i="6"/>
  <c r="D441" i="6"/>
  <c r="D433" i="6"/>
  <c r="D425" i="6"/>
  <c r="D417" i="6"/>
  <c r="D409" i="6"/>
  <c r="D401" i="6"/>
  <c r="D393" i="6"/>
  <c r="D385" i="6"/>
  <c r="D377" i="6"/>
  <c r="D369" i="6"/>
  <c r="D361" i="6"/>
  <c r="D353" i="6"/>
  <c r="D345" i="6"/>
  <c r="D337" i="6"/>
  <c r="D329" i="6"/>
  <c r="D321" i="6"/>
  <c r="D313" i="6"/>
  <c r="D305" i="6"/>
  <c r="D297" i="6"/>
  <c r="D289" i="6"/>
  <c r="D281" i="6"/>
  <c r="D273" i="6"/>
  <c r="D265" i="6"/>
  <c r="D257" i="6"/>
  <c r="D249" i="6"/>
  <c r="D241" i="6"/>
  <c r="D225" i="6"/>
  <c r="D209" i="6"/>
  <c r="D193" i="6"/>
  <c r="D177" i="6"/>
  <c r="D161" i="6"/>
  <c r="D145" i="6"/>
  <c r="D127" i="6"/>
  <c r="D106" i="6"/>
  <c r="D83" i="6"/>
  <c r="C486" i="6"/>
  <c r="C478" i="6"/>
  <c r="C470" i="6"/>
  <c r="C462" i="6"/>
  <c r="C454" i="6"/>
  <c r="C446" i="6"/>
  <c r="C438" i="6"/>
  <c r="C430" i="6"/>
  <c r="C422" i="6"/>
  <c r="C414" i="6"/>
  <c r="C406" i="6"/>
  <c r="C398" i="6"/>
  <c r="C390" i="6"/>
  <c r="C370" i="6"/>
  <c r="C367" i="6"/>
  <c r="C358" i="6"/>
  <c r="C338" i="6"/>
  <c r="C335" i="6"/>
  <c r="C326" i="6"/>
  <c r="C306" i="6"/>
  <c r="C303" i="6"/>
  <c r="C294" i="6"/>
  <c r="C274" i="6"/>
  <c r="C271" i="6"/>
  <c r="C262" i="6"/>
  <c r="C238" i="6"/>
  <c r="C222" i="6"/>
  <c r="C206" i="6"/>
  <c r="C190" i="6"/>
  <c r="C174" i="6"/>
  <c r="C158" i="6"/>
  <c r="C142" i="6"/>
  <c r="C126" i="6"/>
  <c r="C110" i="6"/>
  <c r="C94" i="6"/>
  <c r="C78" i="6"/>
  <c r="C57" i="6"/>
  <c r="C61" i="6"/>
  <c r="C65" i="6"/>
  <c r="C69" i="6"/>
  <c r="C73" i="6"/>
  <c r="C77" i="6"/>
  <c r="C81" i="6"/>
  <c r="C85" i="6"/>
  <c r="C89" i="6"/>
  <c r="C93" i="6"/>
  <c r="C97" i="6"/>
  <c r="C101" i="6"/>
  <c r="C105" i="6"/>
  <c r="C109" i="6"/>
  <c r="C113" i="6"/>
  <c r="C117" i="6"/>
  <c r="C121" i="6"/>
  <c r="C125" i="6"/>
  <c r="C129" i="6"/>
  <c r="C133" i="6"/>
  <c r="C137" i="6"/>
  <c r="C141" i="6"/>
  <c r="C145" i="6"/>
  <c r="C149" i="6"/>
  <c r="C153" i="6"/>
  <c r="C157" i="6"/>
  <c r="C161" i="6"/>
  <c r="C165" i="6"/>
  <c r="C169" i="6"/>
  <c r="C173" i="6"/>
  <c r="C177" i="6"/>
  <c r="C181" i="6"/>
  <c r="C185" i="6"/>
  <c r="C189" i="6"/>
  <c r="C193" i="6"/>
  <c r="C197" i="6"/>
  <c r="C201" i="6"/>
  <c r="C205" i="6"/>
  <c r="C209" i="6"/>
  <c r="C213" i="6"/>
  <c r="C217" i="6"/>
  <c r="C221" i="6"/>
  <c r="C225" i="6"/>
  <c r="C229" i="6"/>
  <c r="C233" i="6"/>
  <c r="C237" i="6"/>
  <c r="C241" i="6"/>
  <c r="C245" i="6"/>
  <c r="C249" i="6"/>
  <c r="C253" i="6"/>
  <c r="C257" i="6"/>
  <c r="C261" i="6"/>
  <c r="C265" i="6"/>
  <c r="C269" i="6"/>
  <c r="C273" i="6"/>
  <c r="C277" i="6"/>
  <c r="C281" i="6"/>
  <c r="C285" i="6"/>
  <c r="C289" i="6"/>
  <c r="C293" i="6"/>
  <c r="C297" i="6"/>
  <c r="C301" i="6"/>
  <c r="C305" i="6"/>
  <c r="C309" i="6"/>
  <c r="C313" i="6"/>
  <c r="C317" i="6"/>
  <c r="C321" i="6"/>
  <c r="C325" i="6"/>
  <c r="C329" i="6"/>
  <c r="C333" i="6"/>
  <c r="C337" i="6"/>
  <c r="C341" i="6"/>
  <c r="C345" i="6"/>
  <c r="C349" i="6"/>
  <c r="C353" i="6"/>
  <c r="C357" i="6"/>
  <c r="C361" i="6"/>
  <c r="C365" i="6"/>
  <c r="C369" i="6"/>
  <c r="C373" i="6"/>
  <c r="C377" i="6"/>
  <c r="C381" i="6"/>
  <c r="C385" i="6"/>
  <c r="C389" i="6"/>
  <c r="C56" i="6"/>
  <c r="C60" i="6"/>
  <c r="C64" i="6"/>
  <c r="C68" i="6"/>
  <c r="C72" i="6"/>
  <c r="C76" i="6"/>
  <c r="C80" i="6"/>
  <c r="C84" i="6"/>
  <c r="C88" i="6"/>
  <c r="C92" i="6"/>
  <c r="C96" i="6"/>
  <c r="C100" i="6"/>
  <c r="C104" i="6"/>
  <c r="C108" i="6"/>
  <c r="C112" i="6"/>
  <c r="C116" i="6"/>
  <c r="C120" i="6"/>
  <c r="C124" i="6"/>
  <c r="C128" i="6"/>
  <c r="C132" i="6"/>
  <c r="C136" i="6"/>
  <c r="C140" i="6"/>
  <c r="C144" i="6"/>
  <c r="C148" i="6"/>
  <c r="C152" i="6"/>
  <c r="C156" i="6"/>
  <c r="C160" i="6"/>
  <c r="C164" i="6"/>
  <c r="C168" i="6"/>
  <c r="C172" i="6"/>
  <c r="C176" i="6"/>
  <c r="C180" i="6"/>
  <c r="C184" i="6"/>
  <c r="C188" i="6"/>
  <c r="C192" i="6"/>
  <c r="C196" i="6"/>
  <c r="C200" i="6"/>
  <c r="C204" i="6"/>
  <c r="C208" i="6"/>
  <c r="C212" i="6"/>
  <c r="C216" i="6"/>
  <c r="C220" i="6"/>
  <c r="C224" i="6"/>
  <c r="C228" i="6"/>
  <c r="C232" i="6"/>
  <c r="C236" i="6"/>
  <c r="C240" i="6"/>
  <c r="C244" i="6"/>
  <c r="C58" i="6"/>
  <c r="C66" i="6"/>
  <c r="C74" i="6"/>
  <c r="C82" i="6"/>
  <c r="C90" i="6"/>
  <c r="C98" i="6"/>
  <c r="C106" i="6"/>
  <c r="C114" i="6"/>
  <c r="C122" i="6"/>
  <c r="C130" i="6"/>
  <c r="C138" i="6"/>
  <c r="C146" i="6"/>
  <c r="C154" i="6"/>
  <c r="C162" i="6"/>
  <c r="C170" i="6"/>
  <c r="C178" i="6"/>
  <c r="C186" i="6"/>
  <c r="C194" i="6"/>
  <c r="C202" i="6"/>
  <c r="C210" i="6"/>
  <c r="C218" i="6"/>
  <c r="C226" i="6"/>
  <c r="C234" i="6"/>
  <c r="C242" i="6"/>
  <c r="C248" i="6"/>
  <c r="C251" i="6"/>
  <c r="C254" i="6"/>
  <c r="C264" i="6"/>
  <c r="C267" i="6"/>
  <c r="C270" i="6"/>
  <c r="C280" i="6"/>
  <c r="C283" i="6"/>
  <c r="C286" i="6"/>
  <c r="C296" i="6"/>
  <c r="C299" i="6"/>
  <c r="C302" i="6"/>
  <c r="C312" i="6"/>
  <c r="C315" i="6"/>
  <c r="C318" i="6"/>
  <c r="C328" i="6"/>
  <c r="C331" i="6"/>
  <c r="C334" i="6"/>
  <c r="C344" i="6"/>
  <c r="C347" i="6"/>
  <c r="C350" i="6"/>
  <c r="C360" i="6"/>
  <c r="C363" i="6"/>
  <c r="C366" i="6"/>
  <c r="C376" i="6"/>
  <c r="C379" i="6"/>
  <c r="C382" i="6"/>
  <c r="C392" i="6"/>
  <c r="C396" i="6"/>
  <c r="C400" i="6"/>
  <c r="C404" i="6"/>
  <c r="C408" i="6"/>
  <c r="C412" i="6"/>
  <c r="C416" i="6"/>
  <c r="C420" i="6"/>
  <c r="C424" i="6"/>
  <c r="C428" i="6"/>
  <c r="C432" i="6"/>
  <c r="C436" i="6"/>
  <c r="C440" i="6"/>
  <c r="C444" i="6"/>
  <c r="C448" i="6"/>
  <c r="C452" i="6"/>
  <c r="C456" i="6"/>
  <c r="C460" i="6"/>
  <c r="C464" i="6"/>
  <c r="C468" i="6"/>
  <c r="C472" i="6"/>
  <c r="C476" i="6"/>
  <c r="C480" i="6"/>
  <c r="C484" i="6"/>
  <c r="C488" i="6"/>
  <c r="C492" i="6"/>
  <c r="C63" i="6"/>
  <c r="C71" i="6"/>
  <c r="C79" i="6"/>
  <c r="C87" i="6"/>
  <c r="C95" i="6"/>
  <c r="C103" i="6"/>
  <c r="C111" i="6"/>
  <c r="C119" i="6"/>
  <c r="C127" i="6"/>
  <c r="C135" i="6"/>
  <c r="C143" i="6"/>
  <c r="C151" i="6"/>
  <c r="C159" i="6"/>
  <c r="C167" i="6"/>
  <c r="C175" i="6"/>
  <c r="C183" i="6"/>
  <c r="C191" i="6"/>
  <c r="C199" i="6"/>
  <c r="C207" i="6"/>
  <c r="C215" i="6"/>
  <c r="C223" i="6"/>
  <c r="C231" i="6"/>
  <c r="C239" i="6"/>
  <c r="C247" i="6"/>
  <c r="C250" i="6"/>
  <c r="C260" i="6"/>
  <c r="C263" i="6"/>
  <c r="C266" i="6"/>
  <c r="C276" i="6"/>
  <c r="C279" i="6"/>
  <c r="C282" i="6"/>
  <c r="C292" i="6"/>
  <c r="C295" i="6"/>
  <c r="C298" i="6"/>
  <c r="C308" i="6"/>
  <c r="C311" i="6"/>
  <c r="C314" i="6"/>
  <c r="C324" i="6"/>
  <c r="C327" i="6"/>
  <c r="C330" i="6"/>
  <c r="C340" i="6"/>
  <c r="C343" i="6"/>
  <c r="C346" i="6"/>
  <c r="C356" i="6"/>
  <c r="C359" i="6"/>
  <c r="C362" i="6"/>
  <c r="C372" i="6"/>
  <c r="C375" i="6"/>
  <c r="C378" i="6"/>
  <c r="C388" i="6"/>
  <c r="C391" i="6"/>
  <c r="C395" i="6"/>
  <c r="C399" i="6"/>
  <c r="C403" i="6"/>
  <c r="C407" i="6"/>
  <c r="C411" i="6"/>
  <c r="C415" i="6"/>
  <c r="C419" i="6"/>
  <c r="C423" i="6"/>
  <c r="C427" i="6"/>
  <c r="C431" i="6"/>
  <c r="C435" i="6"/>
  <c r="C439" i="6"/>
  <c r="C443" i="6"/>
  <c r="C447" i="6"/>
  <c r="C451" i="6"/>
  <c r="C455" i="6"/>
  <c r="C459" i="6"/>
  <c r="C463" i="6"/>
  <c r="C467" i="6"/>
  <c r="C471" i="6"/>
  <c r="C475" i="6"/>
  <c r="C479" i="6"/>
  <c r="C483" i="6"/>
  <c r="C487" i="6"/>
  <c r="C491" i="6"/>
  <c r="C54" i="6"/>
  <c r="C489" i="6"/>
  <c r="C481" i="6"/>
  <c r="C473" i="6"/>
  <c r="C465" i="6"/>
  <c r="C457" i="6"/>
  <c r="C449" i="6"/>
  <c r="C441" i="6"/>
  <c r="C433" i="6"/>
  <c r="C425" i="6"/>
  <c r="C417" i="6"/>
  <c r="C409" i="6"/>
  <c r="C401" i="6"/>
  <c r="C393" i="6"/>
  <c r="C380" i="6"/>
  <c r="C371" i="6"/>
  <c r="C368" i="6"/>
  <c r="C348" i="6"/>
  <c r="C339" i="6"/>
  <c r="C336" i="6"/>
  <c r="C316" i="6"/>
  <c r="C307" i="6"/>
  <c r="C304" i="6"/>
  <c r="C284" i="6"/>
  <c r="C275" i="6"/>
  <c r="C272" i="6"/>
  <c r="C252" i="6"/>
  <c r="C243" i="6"/>
  <c r="C227" i="6"/>
  <c r="C211" i="6"/>
  <c r="C195" i="6"/>
  <c r="C179" i="6"/>
  <c r="C163" i="6"/>
  <c r="C147" i="6"/>
  <c r="C131" i="6"/>
  <c r="C115" i="6"/>
  <c r="C99" i="6"/>
  <c r="C83" i="6"/>
  <c r="C67" i="6"/>
  <c r="AE11" i="7"/>
  <c r="AM10" i="7"/>
  <c r="AL10" i="7"/>
  <c r="AK10" i="7"/>
  <c r="AP10" i="7" s="1"/>
  <c r="AT10" i="7" s="1"/>
  <c r="X11" i="7"/>
  <c r="AG11" i="7"/>
  <c r="Z11" i="7"/>
  <c r="AH11" i="7"/>
  <c r="M341" i="7"/>
  <c r="M345" i="7"/>
  <c r="M349" i="7"/>
  <c r="M353" i="7"/>
  <c r="M360" i="7"/>
  <c r="M364" i="7"/>
  <c r="M368" i="7"/>
  <c r="M372" i="7"/>
  <c r="M376" i="7"/>
  <c r="M380" i="7"/>
  <c r="M384" i="7"/>
  <c r="M388" i="7"/>
  <c r="M387" i="7"/>
  <c r="M392" i="7"/>
  <c r="M391" i="7"/>
  <c r="M396" i="7"/>
  <c r="M395" i="7"/>
  <c r="M400" i="7"/>
  <c r="M399" i="7"/>
  <c r="M404" i="7"/>
  <c r="M403" i="7"/>
  <c r="M406" i="7"/>
  <c r="M413" i="7"/>
  <c r="M414" i="7"/>
  <c r="M421" i="7"/>
  <c r="M422" i="7"/>
  <c r="M418" i="7"/>
  <c r="M442" i="7"/>
  <c r="M409" i="7"/>
  <c r="M410" i="7"/>
  <c r="M425" i="7"/>
  <c r="M426" i="7"/>
  <c r="M430" i="7"/>
  <c r="M434" i="7"/>
  <c r="M438" i="7"/>
  <c r="M474" i="7"/>
  <c r="M475" i="7"/>
  <c r="M447" i="7"/>
  <c r="M448" i="7"/>
  <c r="M443" i="7"/>
  <c r="M444" i="7"/>
  <c r="M452" i="7"/>
  <c r="M456" i="7"/>
  <c r="M466" i="7"/>
  <c r="M467" i="7"/>
  <c r="M464" i="7"/>
  <c r="M472" i="7"/>
  <c r="M468" i="7"/>
  <c r="M476" i="7"/>
  <c r="M483" i="7"/>
  <c r="M484" i="7"/>
  <c r="M487" i="7"/>
  <c r="M488" i="7"/>
  <c r="M493" i="7"/>
  <c r="M494" i="7"/>
  <c r="M497" i="7"/>
  <c r="M498" i="7"/>
  <c r="AQ10" i="7" l="1"/>
  <c r="AU10" i="7" s="1"/>
  <c r="AN10" i="7"/>
  <c r="AR10" i="7" s="1"/>
  <c r="AO10" i="7"/>
  <c r="AS10" i="7" s="1"/>
  <c r="AI11" i="7"/>
  <c r="AD11" i="7" s="1"/>
  <c r="R11" i="7" s="1"/>
  <c r="AA11" i="7" l="1"/>
  <c r="O11" i="7" s="1"/>
  <c r="AB11" i="7"/>
  <c r="P11" i="7" s="1"/>
  <c r="AC11" i="7"/>
  <c r="Q11" i="7" s="1"/>
  <c r="V11" i="7" l="1"/>
  <c r="AE12" i="7"/>
  <c r="U11" i="7"/>
  <c r="AF12" i="7"/>
  <c r="T11" i="7"/>
  <c r="W12" i="7"/>
  <c r="AJ11" i="7"/>
  <c r="AH12" i="7"/>
  <c r="X12" i="7"/>
  <c r="Z12" i="7"/>
  <c r="AM11" i="7"/>
  <c r="S11" i="7"/>
  <c r="AK11" i="7"/>
  <c r="AG12" i="7"/>
  <c r="Y12" i="7"/>
  <c r="AL11" i="7"/>
  <c r="AN11" i="7" l="1"/>
  <c r="AR11" i="7" s="1"/>
  <c r="AQ11" i="7"/>
  <c r="AU11" i="7" s="1"/>
  <c r="AP11" i="7"/>
  <c r="AT11" i="7" s="1"/>
  <c r="AO11" i="7"/>
  <c r="AS11" i="7" s="1"/>
  <c r="AI12" i="7"/>
  <c r="AA12" i="7" s="1"/>
  <c r="O12" i="7" s="1"/>
  <c r="AC12" i="7" l="1"/>
  <c r="Q12" i="7" s="1"/>
  <c r="AD12" i="7"/>
  <c r="R12" i="7" s="1"/>
  <c r="AB12" i="7"/>
  <c r="P12" i="7" s="1"/>
  <c r="AL12" i="7" l="1"/>
  <c r="AK12" i="7"/>
  <c r="Z13" i="7"/>
  <c r="V12" i="7"/>
  <c r="AF13" i="7"/>
  <c r="AM12" i="7"/>
  <c r="AE13" i="7"/>
  <c r="U12" i="7"/>
  <c r="Y13" i="7"/>
  <c r="AG13" i="7"/>
  <c r="AJ12" i="7"/>
  <c r="AH13" i="7"/>
  <c r="W13" i="7"/>
  <c r="T12" i="7"/>
  <c r="X13" i="7"/>
  <c r="S12" i="7"/>
  <c r="AI13" i="7" l="1"/>
  <c r="AB13" i="7" s="1"/>
  <c r="P13" i="7" s="1"/>
  <c r="AN12" i="7"/>
  <c r="AR12" i="7" s="1"/>
  <c r="AQ12" i="7"/>
  <c r="AU12" i="7" s="1"/>
  <c r="AP12" i="7"/>
  <c r="AT12" i="7" s="1"/>
  <c r="AO12" i="7"/>
  <c r="AS12" i="7" s="1"/>
  <c r="AA13" i="7" l="1"/>
  <c r="O13" i="7" s="1"/>
  <c r="AD13" i="7"/>
  <c r="R13" i="7" s="1"/>
  <c r="AC13" i="7"/>
  <c r="Q13" i="7" s="1"/>
  <c r="W14" i="7" l="1"/>
  <c r="V13" i="7"/>
  <c r="AF14" i="7"/>
  <c r="Z14" i="7"/>
  <c r="AM13" i="7"/>
  <c r="AG14" i="7"/>
  <c r="Y14" i="7"/>
  <c r="AL13" i="7"/>
  <c r="X14" i="7"/>
  <c r="AK13" i="7"/>
  <c r="S13" i="7"/>
  <c r="T13" i="7"/>
  <c r="U13" i="7"/>
  <c r="AE14" i="7"/>
  <c r="AJ13" i="7"/>
  <c r="AH14" i="7"/>
  <c r="AI14" i="7" l="1"/>
  <c r="AC14" i="7" s="1"/>
  <c r="Q14" i="7" s="1"/>
  <c r="AQ13" i="7"/>
  <c r="AU13" i="7" s="1"/>
  <c r="AP13" i="7"/>
  <c r="AT13" i="7" s="1"/>
  <c r="AO13" i="7"/>
  <c r="AS13" i="7" s="1"/>
  <c r="AN13" i="7"/>
  <c r="AR13" i="7" s="1"/>
  <c r="AB14" i="7" l="1"/>
  <c r="P14" i="7" s="1"/>
  <c r="AA14" i="7"/>
  <c r="O14" i="7" s="1"/>
  <c r="Z15" i="7" s="1"/>
  <c r="AD14" i="7"/>
  <c r="R14" i="7" s="1"/>
  <c r="T14" i="7" s="1"/>
  <c r="Y15" i="7" l="1"/>
  <c r="AH15" i="7"/>
  <c r="AF15" i="7"/>
  <c r="AL14" i="7"/>
  <c r="S14" i="7"/>
  <c r="X15" i="7"/>
  <c r="U14" i="7"/>
  <c r="AJ14" i="7"/>
  <c r="AM14" i="7"/>
  <c r="AE15" i="7"/>
  <c r="W15" i="7"/>
  <c r="V14" i="7"/>
  <c r="AK14" i="7"/>
  <c r="AG15" i="7"/>
  <c r="AO14" i="7" l="1"/>
  <c r="AS14" i="7" s="1"/>
  <c r="AQ14" i="7"/>
  <c r="AU14" i="7" s="1"/>
  <c r="AN14" i="7"/>
  <c r="AR14" i="7" s="1"/>
  <c r="AP14" i="7"/>
  <c r="AT14" i="7" s="1"/>
  <c r="AI15" i="7"/>
  <c r="AD15" i="7" s="1"/>
  <c r="R15" i="7" s="1"/>
  <c r="AC15" i="7" l="1"/>
  <c r="Q15" i="7" s="1"/>
  <c r="AB15" i="7"/>
  <c r="P15" i="7" s="1"/>
  <c r="AA15" i="7"/>
  <c r="O15" i="7" s="1"/>
  <c r="Y16" i="7" s="1"/>
  <c r="AM15" i="7" l="1"/>
  <c r="AL15" i="7"/>
  <c r="AJ15" i="7"/>
  <c r="W16" i="7"/>
  <c r="AF16" i="7"/>
  <c r="V15" i="7"/>
  <c r="X16" i="7"/>
  <c r="AE16" i="7"/>
  <c r="AG16" i="7"/>
  <c r="AK15" i="7"/>
  <c r="T15" i="7"/>
  <c r="Z16" i="7"/>
  <c r="AH16" i="7"/>
  <c r="U15" i="7"/>
  <c r="S15" i="7"/>
  <c r="AN15" i="7" l="1"/>
  <c r="AR15" i="7" s="1"/>
  <c r="AO15" i="7"/>
  <c r="AS15" i="7" s="1"/>
  <c r="AQ15" i="7"/>
  <c r="AU15" i="7" s="1"/>
  <c r="AP15" i="7"/>
  <c r="AT15" i="7" s="1"/>
  <c r="AI16" i="7"/>
  <c r="AC16" i="7" s="1"/>
  <c r="Q16" i="7" s="1"/>
  <c r="AB16" i="7" l="1"/>
  <c r="P16" i="7" s="1"/>
  <c r="AD16" i="7"/>
  <c r="R16" i="7" s="1"/>
  <c r="AA16" i="7"/>
  <c r="O16" i="7" s="1"/>
  <c r="AK16" i="7" s="1"/>
  <c r="AG17" i="7" l="1"/>
  <c r="AJ16" i="7"/>
  <c r="AM16" i="7"/>
  <c r="S16" i="7"/>
  <c r="AF17" i="7"/>
  <c r="Y17" i="7"/>
  <c r="Z17" i="7"/>
  <c r="W17" i="7"/>
  <c r="T16" i="7"/>
  <c r="V16" i="7"/>
  <c r="AE17" i="7"/>
  <c r="AH17" i="7"/>
  <c r="U16" i="7"/>
  <c r="AL16" i="7"/>
  <c r="X17" i="7"/>
  <c r="AQ16" i="7" l="1"/>
  <c r="AU16" i="7" s="1"/>
  <c r="AO16" i="7"/>
  <c r="AS16" i="7" s="1"/>
  <c r="AN16" i="7"/>
  <c r="AR16" i="7" s="1"/>
  <c r="AP16" i="7"/>
  <c r="AT16" i="7" s="1"/>
  <c r="AI17" i="7"/>
  <c r="AA17" i="7" s="1"/>
  <c r="O17" i="7" s="1"/>
  <c r="AD17" i="7" l="1"/>
  <c r="R17" i="7" s="1"/>
  <c r="Y18" i="7" s="1"/>
  <c r="AB17" i="7"/>
  <c r="P17" i="7" s="1"/>
  <c r="AC17" i="7"/>
  <c r="Q17" i="7" s="1"/>
  <c r="V17" i="7" l="1"/>
  <c r="AE18" i="7"/>
  <c r="U17" i="7"/>
  <c r="X18" i="7"/>
  <c r="AM17" i="7"/>
  <c r="AF18" i="7"/>
  <c r="AK17" i="7"/>
  <c r="Z18" i="7"/>
  <c r="AH18" i="7"/>
  <c r="W18" i="7"/>
  <c r="T17" i="7"/>
  <c r="AJ17" i="7"/>
  <c r="S17" i="7"/>
  <c r="AG18" i="7"/>
  <c r="AL17" i="7"/>
  <c r="AI18" i="7" l="1"/>
  <c r="AN17" i="7"/>
  <c r="AR17" i="7" s="1"/>
  <c r="AO17" i="7"/>
  <c r="AS17" i="7" s="1"/>
  <c r="AQ17" i="7"/>
  <c r="AU17" i="7" s="1"/>
  <c r="AP17" i="7"/>
  <c r="AT17" i="7" s="1"/>
  <c r="AC18" i="7" l="1"/>
  <c r="Q18" i="7" s="1"/>
  <c r="AD18" i="7"/>
  <c r="R18" i="7" s="1"/>
  <c r="AB18" i="7"/>
  <c r="P18" i="7" s="1"/>
  <c r="AA18" i="7"/>
  <c r="O18" i="7" s="1"/>
  <c r="V18" i="7" l="1"/>
  <c r="AF19" i="7"/>
  <c r="U18" i="7"/>
  <c r="X19" i="7"/>
  <c r="S18" i="7"/>
  <c r="Y19" i="7"/>
  <c r="Z19" i="7"/>
  <c r="AL18" i="7"/>
  <c r="AM18" i="7"/>
  <c r="AG19" i="7"/>
  <c r="AK18" i="7"/>
  <c r="AE19" i="7"/>
  <c r="AH19" i="7"/>
  <c r="T18" i="7"/>
  <c r="AJ18" i="7"/>
  <c r="W19" i="7"/>
  <c r="AI19" i="7" l="1"/>
  <c r="AA19" i="7" s="1"/>
  <c r="O19" i="7" s="1"/>
  <c r="AP18" i="7"/>
  <c r="AT18" i="7" s="1"/>
  <c r="AQ18" i="7"/>
  <c r="AU18" i="7" s="1"/>
  <c r="AO18" i="7"/>
  <c r="AS18" i="7" s="1"/>
  <c r="AN18" i="7"/>
  <c r="AR18" i="7" s="1"/>
  <c r="AC19" i="7" l="1"/>
  <c r="Q19" i="7" s="1"/>
  <c r="AD19" i="7"/>
  <c r="R19" i="7" s="1"/>
  <c r="Y20" i="7" s="1"/>
  <c r="X20" i="7"/>
  <c r="AB19" i="7"/>
  <c r="P19" i="7" s="1"/>
  <c r="AK19" i="7" l="1"/>
  <c r="AE20" i="7"/>
  <c r="AM19" i="7"/>
  <c r="AJ19" i="7"/>
  <c r="W20" i="7"/>
  <c r="T19" i="7"/>
  <c r="AG20" i="7"/>
  <c r="AL19" i="7"/>
  <c r="S19" i="7"/>
  <c r="AH20" i="7"/>
  <c r="V19" i="7"/>
  <c r="U19" i="7"/>
  <c r="Z20" i="7"/>
  <c r="AF20" i="7"/>
  <c r="AI20" i="7" l="1"/>
  <c r="AC20" i="7"/>
  <c r="Q20" i="7" s="1"/>
  <c r="AA20" i="7"/>
  <c r="O20" i="7" s="1"/>
  <c r="AB20" i="7"/>
  <c r="P20" i="7" s="1"/>
  <c r="W21" i="7" s="1"/>
  <c r="AD20" i="7"/>
  <c r="R20" i="7" s="1"/>
  <c r="AQ19" i="7"/>
  <c r="AU19" i="7" s="1"/>
  <c r="AP19" i="7"/>
  <c r="AT19" i="7" s="1"/>
  <c r="AO19" i="7"/>
  <c r="AS19" i="7" s="1"/>
  <c r="AN19" i="7"/>
  <c r="AR19" i="7" s="1"/>
  <c r="T20" i="7" l="1"/>
  <c r="AF21" i="7"/>
  <c r="AG21" i="7"/>
  <c r="AL20" i="7"/>
  <c r="AJ20" i="7"/>
  <c r="AE21" i="7"/>
  <c r="U20" i="7"/>
  <c r="Z21" i="7"/>
  <c r="AM20" i="7"/>
  <c r="S20" i="7"/>
  <c r="AK20" i="7"/>
  <c r="V20" i="7"/>
  <c r="X21" i="7"/>
  <c r="AH21" i="7"/>
  <c r="Y21" i="7"/>
  <c r="AP20" i="7" l="1"/>
  <c r="AT20" i="7" s="1"/>
  <c r="AI21" i="7"/>
  <c r="AD21" i="7" s="1"/>
  <c r="R21" i="7" s="1"/>
  <c r="AO20" i="7"/>
  <c r="AS20" i="7" s="1"/>
  <c r="AQ20" i="7"/>
  <c r="AU20" i="7" s="1"/>
  <c r="AN20" i="7"/>
  <c r="AR20" i="7" s="1"/>
  <c r="AC21" i="7"/>
  <c r="Q21" i="7" s="1"/>
  <c r="AB21" i="7"/>
  <c r="P21" i="7" s="1"/>
  <c r="AA21" i="7"/>
  <c r="O21" i="7" s="1"/>
  <c r="U21" i="7" l="1"/>
  <c r="AF22" i="7"/>
  <c r="V21" i="7"/>
  <c r="Z22" i="7"/>
  <c r="AM21" i="7"/>
  <c r="S21" i="7"/>
  <c r="AG22" i="7"/>
  <c r="Y22" i="7"/>
  <c r="AL21" i="7"/>
  <c r="X22" i="7"/>
  <c r="AK21" i="7"/>
  <c r="AE22" i="7"/>
  <c r="AH22" i="7"/>
  <c r="W22" i="7"/>
  <c r="AJ21" i="7"/>
  <c r="T21" i="7"/>
  <c r="AQ21" i="7" l="1"/>
  <c r="AU21" i="7" s="1"/>
  <c r="AP21" i="7"/>
  <c r="AT21" i="7" s="1"/>
  <c r="AO21" i="7"/>
  <c r="AS21" i="7" s="1"/>
  <c r="AN21" i="7"/>
  <c r="AR21" i="7" s="1"/>
  <c r="AI22" i="7"/>
  <c r="AB22" i="7" s="1"/>
  <c r="P22" i="7" s="1"/>
  <c r="AA22" i="7"/>
  <c r="O22" i="7" s="1"/>
  <c r="AC22" i="7" l="1"/>
  <c r="Q22" i="7" s="1"/>
  <c r="AD22" i="7"/>
  <c r="R22" i="7" s="1"/>
  <c r="V22" i="7" s="1"/>
  <c r="AM22" i="7"/>
  <c r="AH23" i="7"/>
  <c r="X23" i="7" l="1"/>
  <c r="T22" i="7"/>
  <c r="AE23" i="7"/>
  <c r="S22" i="7"/>
  <c r="AK22" i="7"/>
  <c r="AL22" i="7"/>
  <c r="U22" i="7"/>
  <c r="AJ22" i="7"/>
  <c r="AP22" i="7" s="1"/>
  <c r="AT22" i="7" s="1"/>
  <c r="Z23" i="7"/>
  <c r="Y23" i="7"/>
  <c r="AF23" i="7"/>
  <c r="AI23" i="7" s="1"/>
  <c r="W23" i="7"/>
  <c r="AG23" i="7"/>
  <c r="AQ22" i="7" l="1"/>
  <c r="AU22" i="7" s="1"/>
  <c r="AN22" i="7"/>
  <c r="AR22" i="7" s="1"/>
  <c r="AO22" i="7"/>
  <c r="AS22" i="7" s="1"/>
  <c r="AB23" i="7"/>
  <c r="P23" i="7" s="1"/>
  <c r="AA23" i="7"/>
  <c r="O23" i="7" s="1"/>
  <c r="AD23" i="7"/>
  <c r="R23" i="7" s="1"/>
  <c r="AC23" i="7"/>
  <c r="Q23" i="7" s="1"/>
  <c r="U23" i="7" l="1"/>
  <c r="AE24" i="7"/>
  <c r="AF24" i="7"/>
  <c r="V23" i="7"/>
  <c r="X24" i="7"/>
  <c r="AK23" i="7"/>
  <c r="Z24" i="7"/>
  <c r="AM23" i="7"/>
  <c r="S23" i="7"/>
  <c r="AG24" i="7"/>
  <c r="Y24" i="7"/>
  <c r="AL23" i="7"/>
  <c r="W24" i="7"/>
  <c r="AJ23" i="7"/>
  <c r="T23" i="7"/>
  <c r="AH24" i="7"/>
  <c r="AI24" i="7" l="1"/>
  <c r="AD24" i="7" s="1"/>
  <c r="R24" i="7" s="1"/>
  <c r="AO23" i="7"/>
  <c r="AS23" i="7" s="1"/>
  <c r="AN23" i="7"/>
  <c r="AR23" i="7" s="1"/>
  <c r="AQ23" i="7"/>
  <c r="AU23" i="7" s="1"/>
  <c r="AP23" i="7"/>
  <c r="AT23" i="7" s="1"/>
  <c r="AA24" i="7" l="1"/>
  <c r="O24" i="7" s="1"/>
  <c r="AB24" i="7"/>
  <c r="P24" i="7" s="1"/>
  <c r="AC24" i="7"/>
  <c r="Q24" i="7" s="1"/>
  <c r="AF25" i="7" l="1"/>
  <c r="AE25" i="7"/>
  <c r="U24" i="7"/>
  <c r="V24" i="7"/>
  <c r="W25" i="7"/>
  <c r="AJ24" i="7"/>
  <c r="T24" i="7"/>
  <c r="AH25" i="7"/>
  <c r="Z25" i="7"/>
  <c r="AM24" i="7"/>
  <c r="S24" i="7"/>
  <c r="AG25" i="7"/>
  <c r="Y25" i="7"/>
  <c r="AL24" i="7"/>
  <c r="X25" i="7"/>
  <c r="AK24" i="7"/>
  <c r="AN24" i="7" l="1"/>
  <c r="AR24" i="7" s="1"/>
  <c r="AQ24" i="7"/>
  <c r="AU24" i="7" s="1"/>
  <c r="AP24" i="7"/>
  <c r="AT24" i="7" s="1"/>
  <c r="AO24" i="7"/>
  <c r="AS24" i="7" s="1"/>
  <c r="AI25" i="7"/>
  <c r="AB25" i="7" l="1"/>
  <c r="P25" i="7" s="1"/>
  <c r="AA25" i="7"/>
  <c r="O25" i="7" s="1"/>
  <c r="AD25" i="7"/>
  <c r="R25" i="7" s="1"/>
  <c r="AC25" i="7"/>
  <c r="Q25" i="7" s="1"/>
  <c r="U25" i="7" l="1"/>
  <c r="AE26" i="7"/>
  <c r="V25" i="7"/>
  <c r="AF26" i="7"/>
  <c r="Z26" i="7"/>
  <c r="AM25" i="7"/>
  <c r="S25" i="7"/>
  <c r="AG26" i="7"/>
  <c r="Y26" i="7"/>
  <c r="AL25" i="7"/>
  <c r="X26" i="7"/>
  <c r="AK25" i="7"/>
  <c r="AH26" i="7"/>
  <c r="W26" i="7"/>
  <c r="AJ25" i="7"/>
  <c r="T25" i="7"/>
  <c r="AI26" i="7" l="1"/>
  <c r="AB26" i="7" s="1"/>
  <c r="P26" i="7" s="1"/>
  <c r="AQ25" i="7"/>
  <c r="AU25" i="7" s="1"/>
  <c r="AP25" i="7"/>
  <c r="AT25" i="7" s="1"/>
  <c r="AO25" i="7"/>
  <c r="AS25" i="7" s="1"/>
  <c r="AN25" i="7"/>
  <c r="AR25" i="7" s="1"/>
  <c r="AA26" i="7"/>
  <c r="O26" i="7" s="1"/>
  <c r="AD26" i="7" l="1"/>
  <c r="R26" i="7" s="1"/>
  <c r="Y27" i="7" s="1"/>
  <c r="AC26" i="7"/>
  <c r="Q26" i="7" s="1"/>
  <c r="T26" i="7" l="1"/>
  <c r="AH27" i="7"/>
  <c r="Z27" i="7"/>
  <c r="X27" i="7"/>
  <c r="AL26" i="7"/>
  <c r="U26" i="7"/>
  <c r="AE27" i="7"/>
  <c r="AJ26" i="7"/>
  <c r="S26" i="7"/>
  <c r="V26" i="7"/>
  <c r="AF27" i="7"/>
  <c r="W27" i="7"/>
  <c r="AM26" i="7"/>
  <c r="AK26" i="7"/>
  <c r="AG27" i="7"/>
  <c r="AP26" i="7" l="1"/>
  <c r="AT26" i="7" s="1"/>
  <c r="AO26" i="7"/>
  <c r="AS26" i="7" s="1"/>
  <c r="AN26" i="7"/>
  <c r="AR26" i="7" s="1"/>
  <c r="AQ26" i="7"/>
  <c r="AU26" i="7" s="1"/>
  <c r="AI27" i="7"/>
  <c r="AD27" i="7" s="1"/>
  <c r="R27" i="7" s="1"/>
  <c r="AB27" i="7" l="1"/>
  <c r="P27" i="7" s="1"/>
  <c r="AA27" i="7"/>
  <c r="O27" i="7" s="1"/>
  <c r="AC27" i="7"/>
  <c r="Q27" i="7" s="1"/>
  <c r="U27" i="7" l="1"/>
  <c r="AE28" i="7"/>
  <c r="X28" i="7"/>
  <c r="AK27" i="7"/>
  <c r="Z28" i="7"/>
  <c r="AM27" i="7"/>
  <c r="S27" i="7"/>
  <c r="AG28" i="7"/>
  <c r="Y28" i="7"/>
  <c r="AL27" i="7"/>
  <c r="V27" i="7"/>
  <c r="W28" i="7"/>
  <c r="AJ27" i="7"/>
  <c r="T27" i="7"/>
  <c r="AH28" i="7"/>
  <c r="AF28" i="7"/>
  <c r="AO27" i="7" l="1"/>
  <c r="AS27" i="7" s="1"/>
  <c r="AN27" i="7"/>
  <c r="AR27" i="7" s="1"/>
  <c r="AQ27" i="7"/>
  <c r="AU27" i="7" s="1"/>
  <c r="AP27" i="7"/>
  <c r="AT27" i="7" s="1"/>
  <c r="AI28" i="7"/>
  <c r="AA28" i="7" s="1"/>
  <c r="O28" i="7" s="1"/>
  <c r="AD28" i="7" l="1"/>
  <c r="R28" i="7" s="1"/>
  <c r="AC28" i="7"/>
  <c r="Q28" i="7" s="1"/>
  <c r="AB28" i="7"/>
  <c r="P28" i="7" s="1"/>
  <c r="AG29" i="7" l="1"/>
  <c r="AL28" i="7"/>
  <c r="AE29" i="7"/>
  <c r="U28" i="7"/>
  <c r="AM28" i="7"/>
  <c r="V28" i="7"/>
  <c r="AF29" i="7"/>
  <c r="Y29" i="7"/>
  <c r="Z29" i="7"/>
  <c r="AK28" i="7"/>
  <c r="W29" i="7"/>
  <c r="AJ28" i="7"/>
  <c r="T28" i="7"/>
  <c r="AH29" i="7"/>
  <c r="X29" i="7"/>
  <c r="S28" i="7"/>
  <c r="AN28" i="7" l="1"/>
  <c r="AR28" i="7" s="1"/>
  <c r="AQ28" i="7"/>
  <c r="AU28" i="7" s="1"/>
  <c r="AP28" i="7"/>
  <c r="AT28" i="7" s="1"/>
  <c r="AO28" i="7"/>
  <c r="AS28" i="7" s="1"/>
  <c r="AI29" i="7"/>
  <c r="AB29" i="7" l="1"/>
  <c r="P29" i="7" s="1"/>
  <c r="AC29" i="7"/>
  <c r="Q29" i="7" s="1"/>
  <c r="AA29" i="7"/>
  <c r="O29" i="7" s="1"/>
  <c r="AD29" i="7"/>
  <c r="R29" i="7" s="1"/>
  <c r="V29" i="7" l="1"/>
  <c r="AF30" i="7"/>
  <c r="Z30" i="7"/>
  <c r="AM29" i="7"/>
  <c r="S29" i="7"/>
  <c r="AG30" i="7"/>
  <c r="Y30" i="7"/>
  <c r="AL29" i="7"/>
  <c r="X30" i="7"/>
  <c r="AK29" i="7"/>
  <c r="U29" i="7"/>
  <c r="AE30" i="7"/>
  <c r="AH30" i="7"/>
  <c r="W30" i="7"/>
  <c r="AJ29" i="7"/>
  <c r="T29" i="7"/>
  <c r="AI30" i="7" l="1"/>
  <c r="AB30" i="7" s="1"/>
  <c r="P30" i="7" s="1"/>
  <c r="AC30" i="7"/>
  <c r="Q30" i="7" s="1"/>
  <c r="AQ29" i="7"/>
  <c r="AU29" i="7" s="1"/>
  <c r="AP29" i="7"/>
  <c r="AT29" i="7" s="1"/>
  <c r="AO29" i="7"/>
  <c r="AS29" i="7" s="1"/>
  <c r="AN29" i="7"/>
  <c r="AR29" i="7" s="1"/>
  <c r="AD30" i="7" l="1"/>
  <c r="R30" i="7" s="1"/>
  <c r="AA30" i="7"/>
  <c r="O30" i="7" s="1"/>
  <c r="AG31" i="7" s="1"/>
  <c r="AJ30" i="7"/>
  <c r="W31" i="7"/>
  <c r="AH31" i="7" l="1"/>
  <c r="V30" i="7"/>
  <c r="U30" i="7"/>
  <c r="Z31" i="7"/>
  <c r="Y31" i="7"/>
  <c r="AE31" i="7"/>
  <c r="T30" i="7"/>
  <c r="AK30" i="7"/>
  <c r="S30" i="7"/>
  <c r="X31" i="7"/>
  <c r="AF31" i="7"/>
  <c r="AI31" i="7" s="1"/>
  <c r="AM30" i="7"/>
  <c r="AL30" i="7"/>
  <c r="AO30" i="7" l="1"/>
  <c r="AS30" i="7" s="1"/>
  <c r="AQ30" i="7"/>
  <c r="AU30" i="7" s="1"/>
  <c r="AP30" i="7"/>
  <c r="AT30" i="7" s="1"/>
  <c r="AN30" i="7"/>
  <c r="AR30" i="7" s="1"/>
  <c r="AD31" i="7"/>
  <c r="R31" i="7" s="1"/>
  <c r="AC31" i="7"/>
  <c r="Q31" i="7" s="1"/>
  <c r="AB31" i="7"/>
  <c r="P31" i="7" s="1"/>
  <c r="AA31" i="7"/>
  <c r="O31" i="7" s="1"/>
  <c r="Z32" i="7" s="1"/>
  <c r="AK31" i="7" l="1"/>
  <c r="Y32" i="7"/>
  <c r="X32" i="7"/>
  <c r="AJ31" i="7"/>
  <c r="AG32" i="7"/>
  <c r="AF32" i="7"/>
  <c r="W32" i="7"/>
  <c r="AH32" i="7"/>
  <c r="AE32" i="7"/>
  <c r="S31" i="7"/>
  <c r="T31" i="7"/>
  <c r="U31" i="7"/>
  <c r="AL31" i="7"/>
  <c r="AM31" i="7"/>
  <c r="V31" i="7"/>
  <c r="AI32" i="7" l="1"/>
  <c r="AA32" i="7" s="1"/>
  <c r="O32" i="7" s="1"/>
  <c r="AP31" i="7"/>
  <c r="AT31" i="7" s="1"/>
  <c r="AQ31" i="7"/>
  <c r="AU31" i="7" s="1"/>
  <c r="AO31" i="7"/>
  <c r="AS31" i="7" s="1"/>
  <c r="AN31" i="7"/>
  <c r="AR31" i="7" s="1"/>
  <c r="AD32" i="7"/>
  <c r="R32" i="7" s="1"/>
  <c r="Y33" i="7" s="1"/>
  <c r="AB32" i="7"/>
  <c r="P32" i="7" s="1"/>
  <c r="AC32" i="7" l="1"/>
  <c r="Q32" i="7" s="1"/>
  <c r="X33" i="7"/>
  <c r="W33" i="7"/>
  <c r="AJ32" i="7"/>
  <c r="T32" i="7"/>
  <c r="AH33" i="7"/>
  <c r="S32" i="7"/>
  <c r="AL32" i="7"/>
  <c r="AM32" i="7"/>
  <c r="Z33" i="7"/>
  <c r="AE33" i="7"/>
  <c r="U32" i="7"/>
  <c r="AK32" i="7"/>
  <c r="AG33" i="7"/>
  <c r="V32" i="7"/>
  <c r="AF33" i="7"/>
  <c r="AI33" i="7" l="1"/>
  <c r="AC33" i="7" s="1"/>
  <c r="Q33" i="7" s="1"/>
  <c r="AN32" i="7"/>
  <c r="AR32" i="7" s="1"/>
  <c r="AQ32" i="7"/>
  <c r="AU32" i="7" s="1"/>
  <c r="AP32" i="7"/>
  <c r="AT32" i="7" s="1"/>
  <c r="AO32" i="7"/>
  <c r="AS32" i="7" s="1"/>
  <c r="AB33" i="7" l="1"/>
  <c r="P33" i="7" s="1"/>
  <c r="AD33" i="7"/>
  <c r="R33" i="7" s="1"/>
  <c r="AA33" i="7"/>
  <c r="O33" i="7" s="1"/>
  <c r="AH34" i="7" l="1"/>
  <c r="W34" i="7"/>
  <c r="Z34" i="7"/>
  <c r="AM33" i="7"/>
  <c r="S33" i="7"/>
  <c r="AG34" i="7"/>
  <c r="Y34" i="7"/>
  <c r="AL33" i="7"/>
  <c r="X34" i="7"/>
  <c r="AK33" i="7"/>
  <c r="AE34" i="7"/>
  <c r="T33" i="7"/>
  <c r="U33" i="7"/>
  <c r="AJ33" i="7"/>
  <c r="V33" i="7"/>
  <c r="AF34" i="7"/>
  <c r="AI34" i="7" l="1"/>
  <c r="AD34" i="7" s="1"/>
  <c r="R34" i="7" s="1"/>
  <c r="AQ33" i="7"/>
  <c r="AU33" i="7" s="1"/>
  <c r="AP33" i="7"/>
  <c r="AT33" i="7" s="1"/>
  <c r="AO33" i="7"/>
  <c r="AS33" i="7" s="1"/>
  <c r="AN33" i="7"/>
  <c r="AR33" i="7" s="1"/>
  <c r="AA34" i="7"/>
  <c r="O34" i="7" s="1"/>
  <c r="AC34" i="7" l="1"/>
  <c r="Q34" i="7" s="1"/>
  <c r="AB34" i="7"/>
  <c r="P34" i="7" s="1"/>
  <c r="AJ34" i="7" s="1"/>
  <c r="Y35" i="7"/>
  <c r="X35" i="7"/>
  <c r="AK34" i="7"/>
  <c r="Z35" i="7" l="1"/>
  <c r="V34" i="7"/>
  <c r="AM34" i="7"/>
  <c r="AL34" i="7"/>
  <c r="T34" i="7"/>
  <c r="W35" i="7"/>
  <c r="AE35" i="7"/>
  <c r="AF35" i="7"/>
  <c r="S34" i="7"/>
  <c r="AH35" i="7"/>
  <c r="U34" i="7"/>
  <c r="AG35" i="7"/>
  <c r="AQ34" i="7" l="1"/>
  <c r="AU34" i="7" s="1"/>
  <c r="AN34" i="7"/>
  <c r="AR34" i="7" s="1"/>
  <c r="AI35" i="7"/>
  <c r="AC35" i="7" s="1"/>
  <c r="Q35" i="7" s="1"/>
  <c r="AP34" i="7"/>
  <c r="AT34" i="7" s="1"/>
  <c r="AO34" i="7"/>
  <c r="AS34" i="7" s="1"/>
  <c r="AB35" i="7" l="1"/>
  <c r="P35" i="7" s="1"/>
  <c r="AA35" i="7"/>
  <c r="O35" i="7" s="1"/>
  <c r="AD35" i="7"/>
  <c r="R35" i="7" s="1"/>
  <c r="U35" i="7" l="1"/>
  <c r="AL35" i="7"/>
  <c r="V35" i="7"/>
  <c r="X36" i="7"/>
  <c r="AE36" i="7"/>
  <c r="AJ35" i="7"/>
  <c r="Z36" i="7"/>
  <c r="S35" i="7"/>
  <c r="W36" i="7"/>
  <c r="AF36" i="7"/>
  <c r="Y36" i="7"/>
  <c r="AH36" i="7"/>
  <c r="AK35" i="7"/>
  <c r="AG36" i="7"/>
  <c r="AM35" i="7"/>
  <c r="T35" i="7"/>
  <c r="AQ35" i="7" l="1"/>
  <c r="AU35" i="7" s="1"/>
  <c r="AI36" i="7"/>
  <c r="AB36" i="7" s="1"/>
  <c r="P36" i="7" s="1"/>
  <c r="AP35" i="7"/>
  <c r="AT35" i="7" s="1"/>
  <c r="AN35" i="7"/>
  <c r="AR35" i="7" s="1"/>
  <c r="AO35" i="7"/>
  <c r="AS35" i="7" s="1"/>
  <c r="AA36" i="7"/>
  <c r="O36" i="7" s="1"/>
  <c r="AD36" i="7" l="1"/>
  <c r="R36" i="7" s="1"/>
  <c r="AC36" i="7"/>
  <c r="Q36" i="7" s="1"/>
  <c r="U36" i="7" s="1"/>
  <c r="Y37" i="7"/>
  <c r="AL36" i="7"/>
  <c r="T36" i="7" l="1"/>
  <c r="V36" i="7"/>
  <c r="S36" i="7"/>
  <c r="X37" i="7"/>
  <c r="W37" i="7"/>
  <c r="AH37" i="7"/>
  <c r="Z37" i="7"/>
  <c r="AE37" i="7"/>
  <c r="AK36" i="7"/>
  <c r="AG37" i="7"/>
  <c r="AJ36" i="7"/>
  <c r="AF37" i="7"/>
  <c r="AM36" i="7"/>
  <c r="AI37" i="7" l="1"/>
  <c r="AN36" i="7"/>
  <c r="AR36" i="7" s="1"/>
  <c r="AP36" i="7"/>
  <c r="AT36" i="7" s="1"/>
  <c r="AQ36" i="7"/>
  <c r="AU36" i="7" s="1"/>
  <c r="AO36" i="7"/>
  <c r="AS36" i="7" s="1"/>
  <c r="AD37" i="7"/>
  <c r="R37" i="7" s="1"/>
  <c r="AA37" i="7"/>
  <c r="O37" i="7" s="1"/>
  <c r="AB37" i="7"/>
  <c r="P37" i="7" s="1"/>
  <c r="AC37" i="7"/>
  <c r="Q37" i="7" s="1"/>
  <c r="U37" i="7" l="1"/>
  <c r="AE38" i="7"/>
  <c r="AH38" i="7"/>
  <c r="W38" i="7"/>
  <c r="AJ37" i="7"/>
  <c r="T37" i="7"/>
  <c r="Z38" i="7"/>
  <c r="AM37" i="7"/>
  <c r="S37" i="7"/>
  <c r="AG38" i="7"/>
  <c r="Y38" i="7"/>
  <c r="AL37" i="7"/>
  <c r="X38" i="7"/>
  <c r="AK37" i="7"/>
  <c r="V37" i="7"/>
  <c r="AF38" i="7"/>
  <c r="AI38" i="7" l="1"/>
  <c r="AC38" i="7" s="1"/>
  <c r="Q38" i="7" s="1"/>
  <c r="AQ37" i="7"/>
  <c r="AU37" i="7" s="1"/>
  <c r="AP37" i="7"/>
  <c r="AT37" i="7" s="1"/>
  <c r="AO37" i="7"/>
  <c r="AS37" i="7" s="1"/>
  <c r="AN37" i="7"/>
  <c r="AR37" i="7" s="1"/>
  <c r="AD38" i="7" l="1"/>
  <c r="R38" i="7" s="1"/>
  <c r="AA38" i="7"/>
  <c r="O38" i="7" s="1"/>
  <c r="AB38" i="7"/>
  <c r="P38" i="7" s="1"/>
  <c r="U38" i="7" l="1"/>
  <c r="AE39" i="7"/>
  <c r="AG39" i="7"/>
  <c r="Y39" i="7"/>
  <c r="AL38" i="7"/>
  <c r="X39" i="7"/>
  <c r="AK38" i="7"/>
  <c r="Z39" i="7"/>
  <c r="AM38" i="7"/>
  <c r="S38" i="7"/>
  <c r="W39" i="7"/>
  <c r="AJ38" i="7"/>
  <c r="T38" i="7"/>
  <c r="AH39" i="7"/>
  <c r="V38" i="7"/>
  <c r="AF39" i="7"/>
  <c r="AI39" i="7" l="1"/>
  <c r="AA39" i="7" s="1"/>
  <c r="O39" i="7" s="1"/>
  <c r="AD39" i="7"/>
  <c r="R39" i="7" s="1"/>
  <c r="AP38" i="7"/>
  <c r="AT38" i="7" s="1"/>
  <c r="AO38" i="7"/>
  <c r="AS38" i="7" s="1"/>
  <c r="AN38" i="7"/>
  <c r="AR38" i="7" s="1"/>
  <c r="AQ38" i="7"/>
  <c r="AU38" i="7" s="1"/>
  <c r="AB39" i="7" l="1"/>
  <c r="P39" i="7" s="1"/>
  <c r="AC39" i="7"/>
  <c r="Q39" i="7" s="1"/>
  <c r="AJ39" i="7" s="1"/>
  <c r="Y40" i="7"/>
  <c r="AL39" i="7"/>
  <c r="W40" i="7" l="1"/>
  <c r="U39" i="7"/>
  <c r="AM39" i="7"/>
  <c r="AH40" i="7"/>
  <c r="V39" i="7"/>
  <c r="S39" i="7"/>
  <c r="X40" i="7"/>
  <c r="AF40" i="7"/>
  <c r="Z40" i="7"/>
  <c r="T39" i="7"/>
  <c r="AE40" i="7"/>
  <c r="AG40" i="7"/>
  <c r="AK39" i="7"/>
  <c r="AP39" i="7" l="1"/>
  <c r="AT39" i="7" s="1"/>
  <c r="AQ39" i="7"/>
  <c r="AU39" i="7" s="1"/>
  <c r="AN39" i="7"/>
  <c r="AR39" i="7" s="1"/>
  <c r="AO39" i="7"/>
  <c r="AS39" i="7" s="1"/>
  <c r="AI40" i="7"/>
  <c r="AC40" i="7" s="1"/>
  <c r="Q40" i="7" s="1"/>
  <c r="AD40" i="7" l="1"/>
  <c r="R40" i="7" s="1"/>
  <c r="AA40" i="7"/>
  <c r="O40" i="7" s="1"/>
  <c r="AB40" i="7"/>
  <c r="P40" i="7" s="1"/>
  <c r="AF41" i="7" l="1"/>
  <c r="AH41" i="7"/>
  <c r="W41" i="7"/>
  <c r="AJ40" i="7"/>
  <c r="T40" i="7"/>
  <c r="U40" i="7"/>
  <c r="AE41" i="7"/>
  <c r="V40" i="7"/>
  <c r="AG41" i="7"/>
  <c r="AK40" i="7"/>
  <c r="Z41" i="7"/>
  <c r="Y41" i="7"/>
  <c r="AM40" i="7"/>
  <c r="AL40" i="7"/>
  <c r="S40" i="7"/>
  <c r="X41" i="7"/>
  <c r="AI41" i="7" l="1"/>
  <c r="AN40" i="7"/>
  <c r="AR40" i="7" s="1"/>
  <c r="AQ40" i="7"/>
  <c r="AU40" i="7" s="1"/>
  <c r="AP40" i="7"/>
  <c r="AT40" i="7" s="1"/>
  <c r="AO40" i="7"/>
  <c r="AS40" i="7" s="1"/>
  <c r="AB41" i="7" l="1"/>
  <c r="P41" i="7" s="1"/>
  <c r="AA41" i="7"/>
  <c r="O41" i="7" s="1"/>
  <c r="AC41" i="7"/>
  <c r="Q41" i="7" s="1"/>
  <c r="AD41" i="7"/>
  <c r="R41" i="7" s="1"/>
  <c r="S41" i="7" l="1"/>
  <c r="X42" i="7"/>
  <c r="AG42" i="7"/>
  <c r="AK41" i="7"/>
  <c r="AM41" i="7"/>
  <c r="AL41" i="7"/>
  <c r="Z42" i="7"/>
  <c r="Y42" i="7"/>
  <c r="T41" i="7"/>
  <c r="AH42" i="7"/>
  <c r="W42" i="7"/>
  <c r="AJ41" i="7"/>
  <c r="V41" i="7"/>
  <c r="AF42" i="7"/>
  <c r="U41" i="7"/>
  <c r="AE42" i="7"/>
  <c r="AN41" i="7" l="1"/>
  <c r="AR41" i="7" s="1"/>
  <c r="AQ41" i="7"/>
  <c r="AU41" i="7" s="1"/>
  <c r="AP41" i="7"/>
  <c r="AT41" i="7" s="1"/>
  <c r="AO41" i="7"/>
  <c r="AS41" i="7" s="1"/>
  <c r="AI42" i="7"/>
  <c r="AB42" i="7" s="1"/>
  <c r="P42" i="7" s="1"/>
  <c r="AD42" i="7" l="1"/>
  <c r="R42" i="7" s="1"/>
  <c r="AA42" i="7"/>
  <c r="O42" i="7" s="1"/>
  <c r="AC42" i="7"/>
  <c r="Q42" i="7" s="1"/>
  <c r="W43" i="7" s="1"/>
  <c r="AJ42" i="7" l="1"/>
  <c r="X43" i="7"/>
  <c r="AG43" i="7"/>
  <c r="AE43" i="7"/>
  <c r="AF43" i="7"/>
  <c r="Y43" i="7"/>
  <c r="AL42" i="7"/>
  <c r="V42" i="7"/>
  <c r="AH43" i="7"/>
  <c r="Z43" i="7"/>
  <c r="AK42" i="7"/>
  <c r="U42" i="7"/>
  <c r="T42" i="7"/>
  <c r="S42" i="7"/>
  <c r="AM42" i="7"/>
  <c r="AN42" i="7" l="1"/>
  <c r="AR42" i="7" s="1"/>
  <c r="AP42" i="7"/>
  <c r="AT42" i="7" s="1"/>
  <c r="AO42" i="7"/>
  <c r="AS42" i="7" s="1"/>
  <c r="AI43" i="7"/>
  <c r="AA43" i="7" s="1"/>
  <c r="O43" i="7" s="1"/>
  <c r="AQ42" i="7"/>
  <c r="AU42" i="7" s="1"/>
  <c r="AB43" i="7" l="1"/>
  <c r="P43" i="7" s="1"/>
  <c r="AG44" i="7" s="1"/>
  <c r="AD43" i="7"/>
  <c r="R43" i="7" s="1"/>
  <c r="AC43" i="7"/>
  <c r="Q43" i="7" s="1"/>
  <c r="AL43" i="7" l="1"/>
  <c r="AM43" i="7"/>
  <c r="Z44" i="7"/>
  <c r="AE44" i="7"/>
  <c r="U43" i="7"/>
  <c r="AH44" i="7"/>
  <c r="V43" i="7"/>
  <c r="AF44" i="7"/>
  <c r="AJ43" i="7"/>
  <c r="X44" i="7"/>
  <c r="S43" i="7"/>
  <c r="T43" i="7"/>
  <c r="AO43" i="7" s="1"/>
  <c r="AS43" i="7" s="1"/>
  <c r="Y44" i="7"/>
  <c r="W44" i="7"/>
  <c r="AK43" i="7"/>
  <c r="AI44" i="7"/>
  <c r="AP43" i="7" l="1"/>
  <c r="AT43" i="7" s="1"/>
  <c r="AQ43" i="7"/>
  <c r="AU43" i="7" s="1"/>
  <c r="AN43" i="7"/>
  <c r="AR43" i="7" s="1"/>
  <c r="AA44" i="7"/>
  <c r="O44" i="7" s="1"/>
  <c r="AD44" i="7"/>
  <c r="R44" i="7" s="1"/>
  <c r="AC44" i="7"/>
  <c r="Q44" i="7" s="1"/>
  <c r="AB44" i="7"/>
  <c r="P44" i="7" s="1"/>
  <c r="AF45" i="7" l="1"/>
  <c r="V44" i="7"/>
  <c r="Y45" i="7"/>
  <c r="S44" i="7"/>
  <c r="AM44" i="7"/>
  <c r="AL44" i="7"/>
  <c r="Z45" i="7"/>
  <c r="AK44" i="7"/>
  <c r="X45" i="7"/>
  <c r="AG45" i="7"/>
  <c r="T44" i="7"/>
  <c r="AH45" i="7"/>
  <c r="W45" i="7"/>
  <c r="AJ44" i="7"/>
  <c r="U44" i="7"/>
  <c r="AE45" i="7"/>
  <c r="AI45" i="7" l="1"/>
  <c r="AB45" i="7" s="1"/>
  <c r="P45" i="7" s="1"/>
  <c r="AQ44" i="7"/>
  <c r="AU44" i="7" s="1"/>
  <c r="AP44" i="7"/>
  <c r="AT44" i="7" s="1"/>
  <c r="AO44" i="7"/>
  <c r="AS44" i="7" s="1"/>
  <c r="AN44" i="7"/>
  <c r="AR44" i="7" s="1"/>
  <c r="AC45" i="7" l="1"/>
  <c r="Q45" i="7" s="1"/>
  <c r="AA45" i="7"/>
  <c r="O45" i="7" s="1"/>
  <c r="AM45" i="7" s="1"/>
  <c r="AD45" i="7"/>
  <c r="R45" i="7" s="1"/>
  <c r="AJ45" i="7"/>
  <c r="Z46" i="7" l="1"/>
  <c r="V45" i="7"/>
  <c r="AK45" i="7"/>
  <c r="AH46" i="7"/>
  <c r="S45" i="7"/>
  <c r="Y46" i="7"/>
  <c r="T45" i="7"/>
  <c r="AG46" i="7"/>
  <c r="AL45" i="7"/>
  <c r="AE46" i="7"/>
  <c r="W46" i="7"/>
  <c r="X46" i="7"/>
  <c r="AF46" i="7"/>
  <c r="U45" i="7"/>
  <c r="AP45" i="7" l="1"/>
  <c r="AT45" i="7" s="1"/>
  <c r="AI46" i="7"/>
  <c r="AD46" i="7" s="1"/>
  <c r="R46" i="7" s="1"/>
  <c r="AO45" i="7"/>
  <c r="AS45" i="7" s="1"/>
  <c r="AQ45" i="7"/>
  <c r="AU45" i="7" s="1"/>
  <c r="AN45" i="7"/>
  <c r="AR45" i="7" s="1"/>
  <c r="AC46" i="7"/>
  <c r="Q46" i="7" s="1"/>
  <c r="AA46" i="7"/>
  <c r="O46" i="7" s="1"/>
  <c r="AB46" i="7"/>
  <c r="P46" i="7" s="1"/>
  <c r="AE47" i="7" l="1"/>
  <c r="Y47" i="7"/>
  <c r="V46" i="7"/>
  <c r="AF47" i="7"/>
  <c r="U46" i="7"/>
  <c r="T46" i="7"/>
  <c r="AH47" i="7"/>
  <c r="W47" i="7"/>
  <c r="AJ46" i="7"/>
  <c r="AM46" i="7"/>
  <c r="AL46" i="7"/>
  <c r="AK46" i="7"/>
  <c r="Z47" i="7"/>
  <c r="S46" i="7"/>
  <c r="X47" i="7"/>
  <c r="AG47" i="7"/>
  <c r="AI47" i="7" l="1"/>
  <c r="AC47" i="7" s="1"/>
  <c r="Q47" i="7" s="1"/>
  <c r="AN46" i="7"/>
  <c r="AR46" i="7" s="1"/>
  <c r="AQ46" i="7"/>
  <c r="AU46" i="7" s="1"/>
  <c r="AP46" i="7"/>
  <c r="AT46" i="7" s="1"/>
  <c r="AO46" i="7"/>
  <c r="AS46" i="7" s="1"/>
  <c r="AB47" i="7" l="1"/>
  <c r="P47" i="7" s="1"/>
  <c r="AD47" i="7"/>
  <c r="R47" i="7" s="1"/>
  <c r="AA47" i="7"/>
  <c r="O47" i="7" s="1"/>
  <c r="Z48" i="7" s="1"/>
  <c r="AM47" i="7"/>
  <c r="T47" i="7" l="1"/>
  <c r="AH48" i="7"/>
  <c r="AE48" i="7"/>
  <c r="S47" i="7"/>
  <c r="AG48" i="7"/>
  <c r="AJ47" i="7"/>
  <c r="AO47" i="7" s="1"/>
  <c r="AS47" i="7" s="1"/>
  <c r="AL47" i="7"/>
  <c r="V47" i="7"/>
  <c r="Y48" i="7"/>
  <c r="U47" i="7"/>
  <c r="W48" i="7"/>
  <c r="AK47" i="7"/>
  <c r="AF48" i="7"/>
  <c r="X48" i="7"/>
  <c r="AQ47" i="7" l="1"/>
  <c r="AU47" i="7" s="1"/>
  <c r="AN47" i="7"/>
  <c r="AR47" i="7" s="1"/>
  <c r="AI48" i="7"/>
  <c r="AD48" i="7" s="1"/>
  <c r="R48" i="7" s="1"/>
  <c r="AP47" i="7"/>
  <c r="AT47" i="7" s="1"/>
  <c r="AA48" i="7" l="1"/>
  <c r="O48" i="7" s="1"/>
  <c r="AB48" i="7"/>
  <c r="P48" i="7" s="1"/>
  <c r="V48" i="7" s="1"/>
  <c r="AC48" i="7"/>
  <c r="Q48" i="7" s="1"/>
  <c r="AF49" i="7"/>
  <c r="AK48" i="7"/>
  <c r="S48" i="7"/>
  <c r="Z49" i="7"/>
  <c r="Y49" i="7"/>
  <c r="AL48" i="7"/>
  <c r="AM48" i="7"/>
  <c r="X49" i="7"/>
  <c r="T48" i="7"/>
  <c r="AH49" i="7"/>
  <c r="U48" i="7"/>
  <c r="AG49" i="7" l="1"/>
  <c r="AJ48" i="7"/>
  <c r="AN48" i="7" s="1"/>
  <c r="AR48" i="7" s="1"/>
  <c r="AE49" i="7"/>
  <c r="AI49" i="7" s="1"/>
  <c r="W49" i="7"/>
  <c r="AQ48" i="7"/>
  <c r="AU48" i="7" s="1"/>
  <c r="AP48" i="7"/>
  <c r="AT48" i="7" s="1"/>
  <c r="AO48" i="7"/>
  <c r="AS48" i="7" s="1"/>
  <c r="AB49" i="7" l="1"/>
  <c r="P49" i="7" s="1"/>
  <c r="AA49" i="7"/>
  <c r="O49" i="7" s="1"/>
  <c r="AC49" i="7"/>
  <c r="Q49" i="7" s="1"/>
  <c r="AD49" i="7"/>
  <c r="R49" i="7" s="1"/>
  <c r="AJ49" i="7" l="1"/>
  <c r="T49" i="7"/>
  <c r="W50" i="7"/>
  <c r="AH50" i="7"/>
  <c r="V49" i="7"/>
  <c r="AF50" i="7"/>
  <c r="U49" i="7"/>
  <c r="AE50" i="7"/>
  <c r="AK49" i="7"/>
  <c r="Z50" i="7"/>
  <c r="Y50" i="7"/>
  <c r="AM49" i="7"/>
  <c r="AL49" i="7"/>
  <c r="S49" i="7"/>
  <c r="X50" i="7"/>
  <c r="AG50" i="7"/>
  <c r="AI50" i="7" l="1"/>
  <c r="AB50" i="7" s="1"/>
  <c r="P50" i="7" s="1"/>
  <c r="AO49" i="7"/>
  <c r="AS49" i="7" s="1"/>
  <c r="AN49" i="7"/>
  <c r="AR49" i="7" s="1"/>
  <c r="AP49" i="7"/>
  <c r="AT49" i="7" s="1"/>
  <c r="AQ49" i="7"/>
  <c r="AU49" i="7" s="1"/>
  <c r="AC50" i="7" l="1"/>
  <c r="Q50" i="7" s="1"/>
  <c r="AD50" i="7"/>
  <c r="R50" i="7" s="1"/>
  <c r="AJ50" i="7" s="1"/>
  <c r="AA50" i="7"/>
  <c r="O50" i="7" s="1"/>
  <c r="X51" i="7" l="1"/>
  <c r="S50" i="7"/>
  <c r="AG51" i="7"/>
  <c r="AK50" i="7"/>
  <c r="Y51" i="7"/>
  <c r="Z51" i="7"/>
  <c r="AL50" i="7"/>
  <c r="AM50" i="7"/>
  <c r="AH51" i="7"/>
  <c r="AE51" i="7"/>
  <c r="AF51" i="7"/>
  <c r="V50" i="7"/>
  <c r="T50" i="7"/>
  <c r="W51" i="7"/>
  <c r="U50" i="7"/>
  <c r="AO50" i="7" l="1"/>
  <c r="AS50" i="7" s="1"/>
  <c r="AQ50" i="7"/>
  <c r="AU50" i="7" s="1"/>
  <c r="AI51" i="7"/>
  <c r="AB51" i="7" s="1"/>
  <c r="P51" i="7" s="1"/>
  <c r="AP50" i="7"/>
  <c r="AT50" i="7" s="1"/>
  <c r="AN50" i="7"/>
  <c r="AR50" i="7" s="1"/>
  <c r="AC51" i="7" l="1"/>
  <c r="Q51" i="7" s="1"/>
  <c r="AA51" i="7"/>
  <c r="O51" i="7" s="1"/>
  <c r="AD51" i="7"/>
  <c r="R51" i="7" s="1"/>
  <c r="U51" i="7" l="1"/>
  <c r="AH52" i="7"/>
  <c r="T51" i="7"/>
  <c r="AF52" i="7"/>
  <c r="V51" i="7"/>
  <c r="AE52" i="7"/>
  <c r="AJ51" i="7"/>
  <c r="X52" i="7"/>
  <c r="S51" i="7"/>
  <c r="AK51" i="7"/>
  <c r="AG52" i="7"/>
  <c r="Z52" i="7"/>
  <c r="Y52" i="7"/>
  <c r="AM51" i="7"/>
  <c r="AL51" i="7"/>
  <c r="W52" i="7"/>
  <c r="AP51" i="7" l="1"/>
  <c r="AT51" i="7" s="1"/>
  <c r="AN51" i="7"/>
  <c r="AR51" i="7" s="1"/>
  <c r="AQ51" i="7"/>
  <c r="AU51" i="7" s="1"/>
  <c r="AO51" i="7"/>
  <c r="AS51" i="7" s="1"/>
  <c r="AI52" i="7"/>
  <c r="AA52" i="7" l="1"/>
  <c r="O52" i="7" s="1"/>
  <c r="AD52" i="7"/>
  <c r="R52" i="7" s="1"/>
  <c r="AC52" i="7"/>
  <c r="Q52" i="7" s="1"/>
  <c r="AB52" i="7"/>
  <c r="P52" i="7" s="1"/>
  <c r="AK52" i="7" l="1"/>
  <c r="U52" i="7"/>
  <c r="AE53" i="7"/>
  <c r="T52" i="7"/>
  <c r="AH53" i="7"/>
  <c r="AJ52" i="7"/>
  <c r="W53" i="7"/>
  <c r="Y53" i="7"/>
  <c r="V52" i="7"/>
  <c r="AF53" i="7"/>
  <c r="AM52" i="7"/>
  <c r="AL52" i="7"/>
  <c r="AG53" i="7"/>
  <c r="Z53" i="7"/>
  <c r="X53" i="7"/>
  <c r="S52" i="7"/>
  <c r="AI53" i="7" l="1"/>
  <c r="AB53" i="7" s="1"/>
  <c r="P53" i="7" s="1"/>
  <c r="AA53" i="7"/>
  <c r="O53" i="7" s="1"/>
  <c r="AO52" i="7"/>
  <c r="AS52" i="7" s="1"/>
  <c r="AN52" i="7"/>
  <c r="AR52" i="7" s="1"/>
  <c r="AQ52" i="7"/>
  <c r="AU52" i="7" s="1"/>
  <c r="AP52" i="7"/>
  <c r="AT52" i="7" s="1"/>
  <c r="AD53" i="7" l="1"/>
  <c r="R53" i="7" s="1"/>
  <c r="AC53" i="7"/>
  <c r="Q53" i="7" s="1"/>
  <c r="AE54" i="7" s="1"/>
  <c r="AL53" i="7"/>
  <c r="S53" i="7" l="1"/>
  <c r="T53" i="7"/>
  <c r="Z54" i="7"/>
  <c r="AM53" i="7"/>
  <c r="AF54" i="7"/>
  <c r="V53" i="7"/>
  <c r="X54" i="7"/>
  <c r="U53" i="7"/>
  <c r="AK53" i="7"/>
  <c r="AJ53" i="7"/>
  <c r="AG54" i="7"/>
  <c r="Y54" i="7"/>
  <c r="AH54" i="7"/>
  <c r="W54" i="7"/>
  <c r="AN53" i="7" l="1"/>
  <c r="AR53" i="7" s="1"/>
  <c r="AI54" i="7"/>
  <c r="AB54" i="7" s="1"/>
  <c r="P54" i="7" s="1"/>
  <c r="AP53" i="7"/>
  <c r="AT53" i="7" s="1"/>
  <c r="AQ53" i="7"/>
  <c r="AU53" i="7" s="1"/>
  <c r="AO53" i="7"/>
  <c r="AS53" i="7" s="1"/>
  <c r="AD54" i="7"/>
  <c r="R54" i="7" s="1"/>
  <c r="AC54" i="7"/>
  <c r="Q54" i="7" s="1"/>
  <c r="AA54" i="7" l="1"/>
  <c r="O54" i="7" s="1"/>
  <c r="U54" i="7" s="1"/>
  <c r="AE55" i="7"/>
  <c r="X55" i="7"/>
  <c r="S54" i="7"/>
  <c r="AG55" i="7"/>
  <c r="Y55" i="7"/>
  <c r="AL54" i="7"/>
  <c r="AM54" i="7"/>
  <c r="AJ54" i="7"/>
  <c r="T54" i="7"/>
  <c r="W55" i="7"/>
  <c r="V54" i="7"/>
  <c r="AF55" i="7"/>
  <c r="AH55" i="7" l="1"/>
  <c r="AI55" i="7" s="1"/>
  <c r="Z55" i="7"/>
  <c r="AK54" i="7"/>
  <c r="AO54" i="7" s="1"/>
  <c r="AS54" i="7" s="1"/>
  <c r="AP54" i="7"/>
  <c r="AT54" i="7" s="1"/>
  <c r="AN54" i="7"/>
  <c r="AR54" i="7" s="1"/>
  <c r="AQ54" i="7"/>
  <c r="AU54" i="7" s="1"/>
  <c r="AB55" i="7" l="1"/>
  <c r="P55" i="7" s="1"/>
  <c r="AA55" i="7"/>
  <c r="O55" i="7" s="1"/>
  <c r="AD55" i="7"/>
  <c r="R55" i="7" s="1"/>
  <c r="AC55" i="7"/>
  <c r="Q55" i="7" s="1"/>
  <c r="AE56" i="7" l="1"/>
  <c r="U55" i="7"/>
  <c r="AF56" i="7"/>
  <c r="V55" i="7"/>
  <c r="AM55" i="7"/>
  <c r="AL55" i="7"/>
  <c r="X56" i="7"/>
  <c r="S55" i="7"/>
  <c r="AK55" i="7"/>
  <c r="AG56" i="7"/>
  <c r="Z56" i="7"/>
  <c r="Y56" i="7"/>
  <c r="AH56" i="7"/>
  <c r="W56" i="7"/>
  <c r="AJ55" i="7"/>
  <c r="T55" i="7"/>
  <c r="AN55" i="7" l="1"/>
  <c r="AR55" i="7" s="1"/>
  <c r="AQ55" i="7"/>
  <c r="AU55" i="7" s="1"/>
  <c r="AP55" i="7"/>
  <c r="AT55" i="7" s="1"/>
  <c r="AO55" i="7"/>
  <c r="AS55" i="7" s="1"/>
  <c r="AI56" i="7"/>
  <c r="AD56" i="7" l="1"/>
  <c r="R56" i="7" s="1"/>
  <c r="AA56" i="7"/>
  <c r="O56" i="7" s="1"/>
  <c r="AB56" i="7"/>
  <c r="P56" i="7" s="1"/>
  <c r="AC56" i="7"/>
  <c r="Q56" i="7" s="1"/>
  <c r="U56" i="7" l="1"/>
  <c r="AE57" i="7"/>
  <c r="W57" i="7"/>
  <c r="AH57" i="7"/>
  <c r="AJ56" i="7"/>
  <c r="T56" i="7"/>
  <c r="AM56" i="7"/>
  <c r="AL56" i="7"/>
  <c r="S56" i="7"/>
  <c r="X57" i="7"/>
  <c r="AG57" i="7"/>
  <c r="AK56" i="7"/>
  <c r="Z57" i="7"/>
  <c r="Y57" i="7"/>
  <c r="V56" i="7"/>
  <c r="AF57" i="7"/>
  <c r="AN56" i="7" l="1"/>
  <c r="AR56" i="7" s="1"/>
  <c r="AQ56" i="7"/>
  <c r="AU56" i="7" s="1"/>
  <c r="AO56" i="7"/>
  <c r="AS56" i="7" s="1"/>
  <c r="AI57" i="7"/>
  <c r="AP56" i="7"/>
  <c r="AT56" i="7" s="1"/>
  <c r="AD57" i="7" l="1"/>
  <c r="R57" i="7" s="1"/>
  <c r="AC57" i="7"/>
  <c r="Q57" i="7" s="1"/>
  <c r="AB57" i="7"/>
  <c r="P57" i="7" s="1"/>
  <c r="AA57" i="7"/>
  <c r="O57" i="7" s="1"/>
  <c r="Z58" i="7" l="1"/>
  <c r="Y58" i="7"/>
  <c r="AM57" i="7"/>
  <c r="AL57" i="7"/>
  <c r="S57" i="7"/>
  <c r="X58" i="7"/>
  <c r="AG58" i="7"/>
  <c r="AK57" i="7"/>
  <c r="T57" i="7"/>
  <c r="AH58" i="7"/>
  <c r="W58" i="7"/>
  <c r="AJ57" i="7"/>
  <c r="V57" i="7"/>
  <c r="U57" i="7"/>
  <c r="AE58" i="7"/>
  <c r="AF58" i="7"/>
  <c r="AI58" i="7" l="1"/>
  <c r="AB58" i="7" s="1"/>
  <c r="P58" i="7" s="1"/>
  <c r="AC58" i="7"/>
  <c r="Q58" i="7" s="1"/>
  <c r="AN57" i="7"/>
  <c r="AR57" i="7" s="1"/>
  <c r="AQ57" i="7"/>
  <c r="AU57" i="7" s="1"/>
  <c r="AP57" i="7"/>
  <c r="AT57" i="7" s="1"/>
  <c r="AO57" i="7"/>
  <c r="AS57" i="7" s="1"/>
  <c r="AA58" i="7" l="1"/>
  <c r="O58" i="7" s="1"/>
  <c r="AD58" i="7"/>
  <c r="R58" i="7" s="1"/>
  <c r="AF59" i="7" s="1"/>
  <c r="AM58" i="7"/>
  <c r="X59" i="7"/>
  <c r="Z59" i="7"/>
  <c r="W59" i="7" l="1"/>
  <c r="U58" i="7"/>
  <c r="AG59" i="7"/>
  <c r="Y59" i="7"/>
  <c r="T58" i="7"/>
  <c r="S58" i="7"/>
  <c r="AK58" i="7"/>
  <c r="V58" i="7"/>
  <c r="AE59" i="7"/>
  <c r="AL58" i="7"/>
  <c r="AH59" i="7"/>
  <c r="AI59" i="7" s="1"/>
  <c r="AJ58" i="7"/>
  <c r="AN58" i="7" s="1"/>
  <c r="AR58" i="7" s="1"/>
  <c r="AO58" i="7" l="1"/>
  <c r="AS58" i="7" s="1"/>
  <c r="AD59" i="7"/>
  <c r="R59" i="7" s="1"/>
  <c r="AB59" i="7"/>
  <c r="P59" i="7" s="1"/>
  <c r="AA59" i="7"/>
  <c r="O59" i="7" s="1"/>
  <c r="S59" i="7" s="1"/>
  <c r="AC59" i="7"/>
  <c r="Q59" i="7" s="1"/>
  <c r="AP58" i="7"/>
  <c r="AT58" i="7" s="1"/>
  <c r="AQ58" i="7"/>
  <c r="AU58" i="7" s="1"/>
  <c r="Y60" i="7"/>
  <c r="U59" i="7"/>
  <c r="T59" i="7" l="1"/>
  <c r="AH60" i="7"/>
  <c r="Z60" i="7"/>
  <c r="AG60" i="7"/>
  <c r="AE60" i="7"/>
  <c r="AF60" i="7"/>
  <c r="AJ59" i="7"/>
  <c r="AK59" i="7"/>
  <c r="V59" i="7"/>
  <c r="W60" i="7"/>
  <c r="X60" i="7"/>
  <c r="AL59" i="7"/>
  <c r="AM59" i="7"/>
  <c r="AI60" i="7"/>
  <c r="AD60" i="7" s="1"/>
  <c r="R60" i="7" s="1"/>
  <c r="AP59" i="7" l="1"/>
  <c r="AT59" i="7" s="1"/>
  <c r="AN59" i="7"/>
  <c r="AR59" i="7" s="1"/>
  <c r="AB60" i="7"/>
  <c r="P60" i="7" s="1"/>
  <c r="AQ59" i="7"/>
  <c r="AU59" i="7" s="1"/>
  <c r="AO59" i="7"/>
  <c r="AS59" i="7" s="1"/>
  <c r="AA60" i="7"/>
  <c r="O60" i="7" s="1"/>
  <c r="AC60" i="7"/>
  <c r="Q60" i="7" s="1"/>
  <c r="W61" i="7"/>
  <c r="AJ60" i="7"/>
  <c r="Y61" i="7"/>
  <c r="S60" i="7"/>
  <c r="AF61" i="7"/>
  <c r="AE61" i="7" l="1"/>
  <c r="AL60" i="7"/>
  <c r="AG61" i="7"/>
  <c r="U60" i="7"/>
  <c r="AM60" i="7"/>
  <c r="T60" i="7"/>
  <c r="Z61" i="7"/>
  <c r="AK60" i="7"/>
  <c r="AH61" i="7"/>
  <c r="AI61" i="7" s="1"/>
  <c r="AA61" i="7" s="1"/>
  <c r="O61" i="7" s="1"/>
  <c r="X61" i="7"/>
  <c r="V60" i="7"/>
  <c r="AO60" i="7" l="1"/>
  <c r="AS60" i="7" s="1"/>
  <c r="AP60" i="7"/>
  <c r="AT60" i="7" s="1"/>
  <c r="AN60" i="7"/>
  <c r="AR60" i="7" s="1"/>
  <c r="AQ60" i="7"/>
  <c r="AU60" i="7" s="1"/>
  <c r="AD61" i="7"/>
  <c r="R61" i="7" s="1"/>
  <c r="AC61" i="7"/>
  <c r="Q61" i="7" s="1"/>
  <c r="AB61" i="7"/>
  <c r="P61" i="7" s="1"/>
  <c r="Z62" i="7" l="1"/>
  <c r="AF62" i="7"/>
  <c r="V61" i="7"/>
  <c r="U61" i="7"/>
  <c r="AE62" i="7"/>
  <c r="AK61" i="7"/>
  <c r="X62" i="7"/>
  <c r="AL61" i="7"/>
  <c r="S61" i="7"/>
  <c r="AJ61" i="7"/>
  <c r="T61" i="7"/>
  <c r="AH62" i="7"/>
  <c r="AG62" i="7"/>
  <c r="W62" i="7"/>
  <c r="AM61" i="7"/>
  <c r="Y62" i="7"/>
  <c r="AI62" i="7" l="1"/>
  <c r="AA62" i="7"/>
  <c r="O62" i="7" s="1"/>
  <c r="AN61" i="7"/>
  <c r="AR61" i="7" s="1"/>
  <c r="AQ61" i="7"/>
  <c r="AU61" i="7" s="1"/>
  <c r="AP61" i="7"/>
  <c r="AT61" i="7" s="1"/>
  <c r="AO61" i="7"/>
  <c r="AS61" i="7" s="1"/>
  <c r="AB62" i="7" l="1"/>
  <c r="P62" i="7" s="1"/>
  <c r="AD62" i="7"/>
  <c r="R62" i="7" s="1"/>
  <c r="Y63" i="7" s="1"/>
  <c r="AC62" i="7"/>
  <c r="Q62" i="7" s="1"/>
  <c r="AJ62" i="7" l="1"/>
  <c r="AH63" i="7"/>
  <c r="AM62" i="7"/>
  <c r="AL62" i="7"/>
  <c r="T62" i="7"/>
  <c r="S62" i="7"/>
  <c r="W63" i="7"/>
  <c r="U62" i="7"/>
  <c r="AE63" i="7"/>
  <c r="X63" i="7"/>
  <c r="Z63" i="7"/>
  <c r="AG63" i="7"/>
  <c r="AF63" i="7"/>
  <c r="V62" i="7"/>
  <c r="AK62" i="7"/>
  <c r="AI63" i="7" l="1"/>
  <c r="AO62" i="7"/>
  <c r="AS62" i="7" s="1"/>
  <c r="AN62" i="7"/>
  <c r="AR62" i="7" s="1"/>
  <c r="AP62" i="7"/>
  <c r="AT62" i="7" s="1"/>
  <c r="AQ62" i="7"/>
  <c r="AU62" i="7" s="1"/>
  <c r="AD63" i="7" l="1"/>
  <c r="R63" i="7" s="1"/>
  <c r="AA63" i="7"/>
  <c r="O63" i="7" s="1"/>
  <c r="AB63" i="7"/>
  <c r="P63" i="7" s="1"/>
  <c r="AC63" i="7"/>
  <c r="Q63" i="7" s="1"/>
  <c r="U63" i="7" l="1"/>
  <c r="AE64" i="7"/>
  <c r="W64" i="7"/>
  <c r="AJ63" i="7"/>
  <c r="AH64" i="7"/>
  <c r="T63" i="7"/>
  <c r="S63" i="7"/>
  <c r="X64" i="7"/>
  <c r="AG64" i="7"/>
  <c r="AK63" i="7"/>
  <c r="Z64" i="7"/>
  <c r="Y64" i="7"/>
  <c r="AM63" i="7"/>
  <c r="AL63" i="7"/>
  <c r="AF64" i="7"/>
  <c r="V63" i="7"/>
  <c r="AQ63" i="7" l="1"/>
  <c r="AU63" i="7" s="1"/>
  <c r="AN63" i="7"/>
  <c r="AR63" i="7" s="1"/>
  <c r="AO63" i="7"/>
  <c r="AS63" i="7" s="1"/>
  <c r="AP63" i="7"/>
  <c r="AT63" i="7" s="1"/>
  <c r="AI64" i="7"/>
  <c r="AD64" i="7" l="1"/>
  <c r="R64" i="7" s="1"/>
  <c r="AC64" i="7"/>
  <c r="Q64" i="7" s="1"/>
  <c r="AA64" i="7"/>
  <c r="O64" i="7" s="1"/>
  <c r="AB64" i="7"/>
  <c r="P64" i="7" s="1"/>
  <c r="AH65" i="7" l="1"/>
  <c r="AJ64" i="7"/>
  <c r="T64" i="7"/>
  <c r="AF65" i="7"/>
  <c r="Z65" i="7"/>
  <c r="X65" i="7"/>
  <c r="S64" i="7"/>
  <c r="AK64" i="7"/>
  <c r="AG65" i="7"/>
  <c r="Y65" i="7"/>
  <c r="AM64" i="7"/>
  <c r="AL64" i="7"/>
  <c r="W65" i="7"/>
  <c r="U64" i="7"/>
  <c r="AE65" i="7"/>
  <c r="V64" i="7"/>
  <c r="AP64" i="7" l="1"/>
  <c r="AT64" i="7" s="1"/>
  <c r="AI65" i="7"/>
  <c r="AB65" i="7" s="1"/>
  <c r="P65" i="7" s="1"/>
  <c r="AO64" i="7"/>
  <c r="AS64" i="7" s="1"/>
  <c r="AQ64" i="7"/>
  <c r="AU64" i="7" s="1"/>
  <c r="AN64" i="7"/>
  <c r="AR64" i="7" s="1"/>
  <c r="AA65" i="7" l="1"/>
  <c r="O65" i="7" s="1"/>
  <c r="AD65" i="7"/>
  <c r="R65" i="7" s="1"/>
  <c r="AC65" i="7"/>
  <c r="Q65" i="7" s="1"/>
  <c r="AH66" i="7" l="1"/>
  <c r="AM65" i="7"/>
  <c r="S65" i="7"/>
  <c r="V65" i="7"/>
  <c r="X66" i="7"/>
  <c r="AK65" i="7"/>
  <c r="AE66" i="7"/>
  <c r="AF66" i="7"/>
  <c r="Z66" i="7"/>
  <c r="AG66" i="7"/>
  <c r="AJ65" i="7"/>
  <c r="W66" i="7"/>
  <c r="Y66" i="7"/>
  <c r="U65" i="7"/>
  <c r="T65" i="7"/>
  <c r="AL65" i="7"/>
  <c r="AO65" i="7" l="1"/>
  <c r="AS65" i="7" s="1"/>
  <c r="AN65" i="7"/>
  <c r="AR65" i="7" s="1"/>
  <c r="AP65" i="7"/>
  <c r="AT65" i="7" s="1"/>
  <c r="AI66" i="7"/>
  <c r="AA66" i="7" s="1"/>
  <c r="O66" i="7" s="1"/>
  <c r="AQ65" i="7"/>
  <c r="AU65" i="7" s="1"/>
  <c r="AD66" i="7" l="1"/>
  <c r="R66" i="7" s="1"/>
  <c r="AB66" i="7"/>
  <c r="P66" i="7" s="1"/>
  <c r="T66" i="7" s="1"/>
  <c r="AC66" i="7"/>
  <c r="Q66" i="7" s="1"/>
  <c r="AF67" i="7"/>
  <c r="AH67" i="7"/>
  <c r="AJ66" i="7"/>
  <c r="AE67" i="7"/>
  <c r="X67" i="7"/>
  <c r="AM66" i="7"/>
  <c r="AG67" i="7"/>
  <c r="Y67" i="7"/>
  <c r="Z67" i="7"/>
  <c r="AL66" i="7" l="1"/>
  <c r="W67" i="7"/>
  <c r="V66" i="7"/>
  <c r="S66" i="7"/>
  <c r="AN66" i="7" s="1"/>
  <c r="AR66" i="7" s="1"/>
  <c r="AK66" i="7"/>
  <c r="U66" i="7"/>
  <c r="AI67" i="7"/>
  <c r="AD67" i="7" s="1"/>
  <c r="R67" i="7" s="1"/>
  <c r="AA67" i="7"/>
  <c r="O67" i="7" s="1"/>
  <c r="AO66" i="7"/>
  <c r="AS66" i="7" s="1"/>
  <c r="AP66" i="7" l="1"/>
  <c r="AT66" i="7" s="1"/>
  <c r="AQ66" i="7"/>
  <c r="AU66" i="7" s="1"/>
  <c r="AB67" i="7"/>
  <c r="P67" i="7" s="1"/>
  <c r="AC67" i="7"/>
  <c r="Q67" i="7" s="1"/>
  <c r="AJ67" i="7" s="1"/>
  <c r="Y68" i="7"/>
  <c r="AL67" i="7"/>
  <c r="Z68" i="7" l="1"/>
  <c r="V67" i="7"/>
  <c r="AF68" i="7"/>
  <c r="S67" i="7"/>
  <c r="T67" i="7"/>
  <c r="W68" i="7"/>
  <c r="AM67" i="7"/>
  <c r="X68" i="7"/>
  <c r="U67" i="7"/>
  <c r="AH68" i="7"/>
  <c r="AG68" i="7"/>
  <c r="AK67" i="7"/>
  <c r="AO67" i="7" s="1"/>
  <c r="AS67" i="7" s="1"/>
  <c r="AE68" i="7"/>
  <c r="AQ67" i="7" l="1"/>
  <c r="AU67" i="7" s="1"/>
  <c r="AN67" i="7"/>
  <c r="AR67" i="7" s="1"/>
  <c r="AI68" i="7"/>
  <c r="AC68" i="7" s="1"/>
  <c r="Q68" i="7" s="1"/>
  <c r="AP67" i="7"/>
  <c r="AT67" i="7" s="1"/>
  <c r="AD68" i="7" l="1"/>
  <c r="R68" i="7" s="1"/>
  <c r="AA68" i="7"/>
  <c r="O68" i="7" s="1"/>
  <c r="Y69" i="7" s="1"/>
  <c r="AB68" i="7"/>
  <c r="P68" i="7" s="1"/>
  <c r="AJ68" i="7" s="1"/>
  <c r="X69" i="7"/>
  <c r="AE69" i="7" l="1"/>
  <c r="AK68" i="7"/>
  <c r="AG69" i="7"/>
  <c r="AF69" i="7"/>
  <c r="AI69" i="7" s="1"/>
  <c r="AC69" i="7" s="1"/>
  <c r="Q69" i="7" s="1"/>
  <c r="Z69" i="7"/>
  <c r="AM68" i="7"/>
  <c r="V68" i="7"/>
  <c r="S68" i="7"/>
  <c r="AH69" i="7"/>
  <c r="U68" i="7"/>
  <c r="W69" i="7"/>
  <c r="T68" i="7"/>
  <c r="AP68" i="7" s="1"/>
  <c r="AT68" i="7" s="1"/>
  <c r="AL68" i="7"/>
  <c r="AN68" i="7" l="1"/>
  <c r="AR68" i="7" s="1"/>
  <c r="AO68" i="7"/>
  <c r="AS68" i="7" s="1"/>
  <c r="AD69" i="7"/>
  <c r="R69" i="7" s="1"/>
  <c r="AB69" i="7"/>
  <c r="P69" i="7" s="1"/>
  <c r="W70" i="7" s="1"/>
  <c r="AQ68" i="7"/>
  <c r="AU68" i="7" s="1"/>
  <c r="AA69" i="7"/>
  <c r="O69" i="7" s="1"/>
  <c r="AJ69" i="7" l="1"/>
  <c r="AF70" i="7"/>
  <c r="U69" i="7"/>
  <c r="AH70" i="7"/>
  <c r="X70" i="7"/>
  <c r="AM69" i="7"/>
  <c r="AK69" i="7"/>
  <c r="T69" i="7"/>
  <c r="V69" i="7"/>
  <c r="AL69" i="7"/>
  <c r="AG70" i="7"/>
  <c r="S69" i="7"/>
  <c r="Z70" i="7"/>
  <c r="AE70" i="7"/>
  <c r="Y70" i="7"/>
  <c r="AI70" i="7" l="1"/>
  <c r="AN69" i="7"/>
  <c r="AR69" i="7" s="1"/>
  <c r="AQ69" i="7"/>
  <c r="AU69" i="7" s="1"/>
  <c r="AP69" i="7"/>
  <c r="AT69" i="7" s="1"/>
  <c r="AO69" i="7"/>
  <c r="AS69" i="7" s="1"/>
  <c r="AB70" i="7"/>
  <c r="P70" i="7" s="1"/>
  <c r="AA70" i="7"/>
  <c r="O70" i="7" s="1"/>
  <c r="AC70" i="7"/>
  <c r="Q70" i="7" s="1"/>
  <c r="AD70" i="7"/>
  <c r="R70" i="7" s="1"/>
  <c r="V70" i="7" l="1"/>
  <c r="AF71" i="7"/>
  <c r="U70" i="7"/>
  <c r="AE71" i="7"/>
  <c r="AM70" i="7"/>
  <c r="AL70" i="7"/>
  <c r="X71" i="7"/>
  <c r="S70" i="7"/>
  <c r="AK70" i="7"/>
  <c r="AG71" i="7"/>
  <c r="Z71" i="7"/>
  <c r="Y71" i="7"/>
  <c r="AJ70" i="7"/>
  <c r="W71" i="7"/>
  <c r="AH71" i="7"/>
  <c r="T70" i="7"/>
  <c r="AP70" i="7" l="1"/>
  <c r="AT70" i="7" s="1"/>
  <c r="AN70" i="7"/>
  <c r="AR70" i="7" s="1"/>
  <c r="AQ70" i="7"/>
  <c r="AU70" i="7" s="1"/>
  <c r="AI71" i="7"/>
  <c r="AB71" i="7" s="1"/>
  <c r="P71" i="7" s="1"/>
  <c r="AO70" i="7"/>
  <c r="AS70" i="7" s="1"/>
  <c r="AA71" i="7" l="1"/>
  <c r="O71" i="7" s="1"/>
  <c r="AC71" i="7"/>
  <c r="Q71" i="7" s="1"/>
  <c r="AD71" i="7"/>
  <c r="R71" i="7" s="1"/>
  <c r="W72" i="7" s="1"/>
  <c r="S71" i="7" l="1"/>
  <c r="Z72" i="7"/>
  <c r="AF72" i="7"/>
  <c r="V71" i="7"/>
  <c r="AL71" i="7"/>
  <c r="AK71" i="7"/>
  <c r="AH72" i="7"/>
  <c r="AE72" i="7"/>
  <c r="AM71" i="7"/>
  <c r="AG72" i="7"/>
  <c r="T71" i="7"/>
  <c r="X72" i="7"/>
  <c r="Y72" i="7"/>
  <c r="U71" i="7"/>
  <c r="AJ71" i="7"/>
  <c r="AQ71" i="7" l="1"/>
  <c r="AU71" i="7" s="1"/>
  <c r="AP71" i="7"/>
  <c r="AT71" i="7" s="1"/>
  <c r="AO71" i="7"/>
  <c r="AS71" i="7" s="1"/>
  <c r="AN71" i="7"/>
  <c r="AR71" i="7" s="1"/>
  <c r="AI72" i="7"/>
  <c r="AA72" i="7" s="1"/>
  <c r="O72" i="7" s="1"/>
  <c r="AB72" i="7" l="1"/>
  <c r="P72" i="7" s="1"/>
  <c r="AD72" i="7"/>
  <c r="R72" i="7" s="1"/>
  <c r="Y73" i="7" s="1"/>
  <c r="AC72" i="7"/>
  <c r="Q72" i="7" s="1"/>
  <c r="U72" i="7" l="1"/>
  <c r="AE73" i="7"/>
  <c r="X73" i="7"/>
  <c r="AF73" i="7"/>
  <c r="V72" i="7"/>
  <c r="S72" i="7"/>
  <c r="Z73" i="7"/>
  <c r="W73" i="7"/>
  <c r="AJ72" i="7"/>
  <c r="T72" i="7"/>
  <c r="AH73" i="7"/>
  <c r="AL72" i="7"/>
  <c r="AK72" i="7"/>
  <c r="AM72" i="7"/>
  <c r="AG73" i="7"/>
  <c r="AQ72" i="7" l="1"/>
  <c r="AU72" i="7" s="1"/>
  <c r="AP72" i="7"/>
  <c r="AT72" i="7" s="1"/>
  <c r="AO72" i="7"/>
  <c r="AS72" i="7" s="1"/>
  <c r="AN72" i="7"/>
  <c r="AR72" i="7" s="1"/>
  <c r="AI73" i="7"/>
  <c r="AA73" i="7" s="1"/>
  <c r="O73" i="7" s="1"/>
  <c r="AB73" i="7" l="1"/>
  <c r="P73" i="7" s="1"/>
  <c r="AC73" i="7"/>
  <c r="Q73" i="7" s="1"/>
  <c r="AD73" i="7"/>
  <c r="R73" i="7" s="1"/>
  <c r="Z74" i="7" l="1"/>
  <c r="V73" i="7"/>
  <c r="AF74" i="7"/>
  <c r="X74" i="7"/>
  <c r="Y74" i="7"/>
  <c r="AM73" i="7"/>
  <c r="AE74" i="7"/>
  <c r="U73" i="7"/>
  <c r="S73" i="7"/>
  <c r="AK73" i="7"/>
  <c r="AJ73" i="7"/>
  <c r="AH74" i="7"/>
  <c r="W74" i="7"/>
  <c r="T73" i="7"/>
  <c r="AL73" i="7"/>
  <c r="AG74" i="7"/>
  <c r="AO73" i="7" l="1"/>
  <c r="AS73" i="7" s="1"/>
  <c r="AP73" i="7"/>
  <c r="AT73" i="7" s="1"/>
  <c r="AQ73" i="7"/>
  <c r="AU73" i="7" s="1"/>
  <c r="AN73" i="7"/>
  <c r="AR73" i="7" s="1"/>
  <c r="AI74" i="7"/>
  <c r="AA74" i="7" s="1"/>
  <c r="O74" i="7" s="1"/>
  <c r="AC74" i="7" l="1"/>
  <c r="Q74" i="7" s="1"/>
  <c r="AB74" i="7"/>
  <c r="P74" i="7" s="1"/>
  <c r="Z75" i="7" s="1"/>
  <c r="AD74" i="7"/>
  <c r="R74" i="7" s="1"/>
  <c r="AL74" i="7" s="1"/>
  <c r="V74" i="7" l="1"/>
  <c r="AF75" i="7"/>
  <c r="AG75" i="7"/>
  <c r="AK74" i="7"/>
  <c r="AH75" i="7"/>
  <c r="T74" i="7"/>
  <c r="W75" i="7"/>
  <c r="AJ74" i="7"/>
  <c r="S74" i="7"/>
  <c r="Y75" i="7"/>
  <c r="U74" i="7"/>
  <c r="AE75" i="7"/>
  <c r="AM74" i="7"/>
  <c r="X75" i="7"/>
  <c r="AO74" i="7" l="1"/>
  <c r="AS74" i="7" s="1"/>
  <c r="AI75" i="7"/>
  <c r="AQ74" i="7"/>
  <c r="AU74" i="7" s="1"/>
  <c r="AN74" i="7"/>
  <c r="AR74" i="7" s="1"/>
  <c r="AP74" i="7"/>
  <c r="AT74" i="7" s="1"/>
  <c r="AA75" i="7" l="1"/>
  <c r="O75" i="7" s="1"/>
  <c r="AB75" i="7"/>
  <c r="P75" i="7" s="1"/>
  <c r="AD75" i="7"/>
  <c r="R75" i="7" s="1"/>
  <c r="AC75" i="7"/>
  <c r="Q75" i="7" s="1"/>
  <c r="AE76" i="7" l="1"/>
  <c r="U75" i="7"/>
  <c r="AK75" i="7"/>
  <c r="V75" i="7"/>
  <c r="AF76" i="7"/>
  <c r="AH76" i="7"/>
  <c r="W76" i="7"/>
  <c r="AJ75" i="7"/>
  <c r="T75" i="7"/>
  <c r="AL75" i="7"/>
  <c r="AM75" i="7"/>
  <c r="Z76" i="7"/>
  <c r="X76" i="7"/>
  <c r="Y76" i="7"/>
  <c r="AG76" i="7"/>
  <c r="S75" i="7"/>
  <c r="AN75" i="7" l="1"/>
  <c r="AR75" i="7" s="1"/>
  <c r="AQ75" i="7"/>
  <c r="AU75" i="7" s="1"/>
  <c r="AP75" i="7"/>
  <c r="AT75" i="7" s="1"/>
  <c r="AO75" i="7"/>
  <c r="AS75" i="7" s="1"/>
  <c r="AI76" i="7"/>
  <c r="AD76" i="7" l="1"/>
  <c r="R76" i="7" s="1"/>
  <c r="AC76" i="7"/>
  <c r="Q76" i="7" s="1"/>
  <c r="AB76" i="7"/>
  <c r="P76" i="7" s="1"/>
  <c r="AA76" i="7"/>
  <c r="O76" i="7" s="1"/>
  <c r="AF77" i="7" l="1"/>
  <c r="S76" i="7"/>
  <c r="Y77" i="7"/>
  <c r="AL76" i="7"/>
  <c r="Z77" i="7"/>
  <c r="X77" i="7"/>
  <c r="AM76" i="7"/>
  <c r="AG77" i="7"/>
  <c r="T76" i="7"/>
  <c r="AH77" i="7"/>
  <c r="AJ76" i="7"/>
  <c r="W77" i="7"/>
  <c r="AK76" i="7"/>
  <c r="U76" i="7"/>
  <c r="AE77" i="7"/>
  <c r="V76" i="7"/>
  <c r="AI77" i="7" l="1"/>
  <c r="AC77" i="7" s="1"/>
  <c r="Q77" i="7" s="1"/>
  <c r="AA77" i="7"/>
  <c r="O77" i="7" s="1"/>
  <c r="AQ76" i="7"/>
  <c r="AU76" i="7" s="1"/>
  <c r="AP76" i="7"/>
  <c r="AT76" i="7" s="1"/>
  <c r="AO76" i="7"/>
  <c r="AS76" i="7" s="1"/>
  <c r="AN76" i="7"/>
  <c r="AR76" i="7" s="1"/>
  <c r="AB77" i="7" l="1"/>
  <c r="P77" i="7" s="1"/>
  <c r="AM77" i="7" s="1"/>
  <c r="AD77" i="7"/>
  <c r="R77" i="7" s="1"/>
  <c r="Z78" i="7" l="1"/>
  <c r="V77" i="7"/>
  <c r="AF78" i="7"/>
  <c r="Y78" i="7"/>
  <c r="U77" i="7"/>
  <c r="AL77" i="7"/>
  <c r="AK77" i="7"/>
  <c r="AH78" i="7"/>
  <c r="S77" i="7"/>
  <c r="W78" i="7"/>
  <c r="AJ77" i="7"/>
  <c r="T77" i="7"/>
  <c r="AE78" i="7"/>
  <c r="X78" i="7"/>
  <c r="AG78" i="7"/>
  <c r="AI78" i="7" l="1"/>
  <c r="AO77" i="7"/>
  <c r="AS77" i="7" s="1"/>
  <c r="AP77" i="7"/>
  <c r="AT77" i="7" s="1"/>
  <c r="AA78" i="7"/>
  <c r="O78" i="7" s="1"/>
  <c r="Y79" i="7" s="1"/>
  <c r="AN77" i="7"/>
  <c r="AR77" i="7" s="1"/>
  <c r="AQ77" i="7"/>
  <c r="AU77" i="7" s="1"/>
  <c r="AD78" i="7"/>
  <c r="R78" i="7" s="1"/>
  <c r="AB78" i="7"/>
  <c r="P78" i="7" s="1"/>
  <c r="AC78" i="7"/>
  <c r="Q78" i="7" s="1"/>
  <c r="U78" i="7" l="1"/>
  <c r="AE79" i="7"/>
  <c r="S78" i="7"/>
  <c r="W79" i="7"/>
  <c r="AJ78" i="7"/>
  <c r="T78" i="7"/>
  <c r="AH79" i="7"/>
  <c r="X79" i="7"/>
  <c r="Z79" i="7"/>
  <c r="V78" i="7"/>
  <c r="AF79" i="7"/>
  <c r="AL78" i="7"/>
  <c r="AG79" i="7"/>
  <c r="AM78" i="7"/>
  <c r="AK78" i="7"/>
  <c r="AQ78" i="7" l="1"/>
  <c r="AU78" i="7" s="1"/>
  <c r="AP78" i="7"/>
  <c r="AT78" i="7" s="1"/>
  <c r="AO78" i="7"/>
  <c r="AS78" i="7" s="1"/>
  <c r="AN78" i="7"/>
  <c r="AR78" i="7" s="1"/>
  <c r="AI79" i="7"/>
  <c r="AB79" i="7" s="1"/>
  <c r="P79" i="7" s="1"/>
  <c r="AA79" i="7"/>
  <c r="O79" i="7" s="1"/>
  <c r="AC79" i="7" l="1"/>
  <c r="Q79" i="7" s="1"/>
  <c r="AD79" i="7"/>
  <c r="R79" i="7" s="1"/>
  <c r="AL79" i="7" s="1"/>
  <c r="W80" i="7" l="1"/>
  <c r="AM79" i="7"/>
  <c r="AK79" i="7"/>
  <c r="AF80" i="7"/>
  <c r="V79" i="7"/>
  <c r="AH80" i="7"/>
  <c r="AG80" i="7"/>
  <c r="U79" i="7"/>
  <c r="AE80" i="7"/>
  <c r="T79" i="7"/>
  <c r="Y80" i="7"/>
  <c r="X80" i="7"/>
  <c r="AJ79" i="7"/>
  <c r="Z80" i="7"/>
  <c r="S79" i="7"/>
  <c r="AN79" i="7" l="1"/>
  <c r="AR79" i="7" s="1"/>
  <c r="AQ79" i="7"/>
  <c r="AU79" i="7" s="1"/>
  <c r="AP79" i="7"/>
  <c r="AT79" i="7" s="1"/>
  <c r="AO79" i="7"/>
  <c r="AS79" i="7" s="1"/>
  <c r="AI80" i="7"/>
  <c r="AA80" i="7"/>
  <c r="O80" i="7" s="1"/>
  <c r="AB80" i="7" l="1"/>
  <c r="P80" i="7" s="1"/>
  <c r="AC80" i="7"/>
  <c r="Q80" i="7" s="1"/>
  <c r="AD80" i="7"/>
  <c r="R80" i="7" s="1"/>
  <c r="AF81" i="7" l="1"/>
  <c r="V80" i="7"/>
  <c r="Y81" i="7"/>
  <c r="X81" i="7"/>
  <c r="U80" i="7"/>
  <c r="AE81" i="7"/>
  <c r="Z81" i="7"/>
  <c r="S80" i="7"/>
  <c r="W81" i="7"/>
  <c r="T80" i="7"/>
  <c r="AJ80" i="7"/>
  <c r="AH81" i="7"/>
  <c r="AK80" i="7"/>
  <c r="AL80" i="7"/>
  <c r="AG81" i="7"/>
  <c r="AM80" i="7"/>
  <c r="AN80" i="7" l="1"/>
  <c r="AR80" i="7" s="1"/>
  <c r="AQ80" i="7"/>
  <c r="AU80" i="7" s="1"/>
  <c r="AP80" i="7"/>
  <c r="AT80" i="7" s="1"/>
  <c r="AO80" i="7"/>
  <c r="AS80" i="7" s="1"/>
  <c r="AI81" i="7"/>
  <c r="AA81" i="7" s="1"/>
  <c r="O81" i="7" s="1"/>
  <c r="AD81" i="7" l="1"/>
  <c r="R81" i="7" s="1"/>
  <c r="AB81" i="7"/>
  <c r="P81" i="7" s="1"/>
  <c r="AL81" i="7" s="1"/>
  <c r="AC81" i="7"/>
  <c r="Q81" i="7" s="1"/>
  <c r="AK81" i="7" l="1"/>
  <c r="X82" i="7"/>
  <c r="U81" i="7"/>
  <c r="AE82" i="7"/>
  <c r="AG82" i="7"/>
  <c r="AJ81" i="7"/>
  <c r="T81" i="7"/>
  <c r="AH82" i="7"/>
  <c r="W82" i="7"/>
  <c r="S81" i="7"/>
  <c r="AM81" i="7"/>
  <c r="AF82" i="7"/>
  <c r="V81" i="7"/>
  <c r="Z82" i="7"/>
  <c r="Y82" i="7"/>
  <c r="AI82" i="7" l="1"/>
  <c r="AC82" i="7" s="1"/>
  <c r="Q82" i="7" s="1"/>
  <c r="AN81" i="7"/>
  <c r="AR81" i="7" s="1"/>
  <c r="AQ81" i="7"/>
  <c r="AU81" i="7" s="1"/>
  <c r="AP81" i="7"/>
  <c r="AT81" i="7" s="1"/>
  <c r="AO81" i="7"/>
  <c r="AS81" i="7" s="1"/>
  <c r="AA82" i="7" l="1"/>
  <c r="O82" i="7" s="1"/>
  <c r="AD82" i="7"/>
  <c r="R82" i="7" s="1"/>
  <c r="AB82" i="7"/>
  <c r="P82" i="7" s="1"/>
  <c r="Z83" i="7" l="1"/>
  <c r="AF83" i="7"/>
  <c r="V82" i="7"/>
  <c r="AG83" i="7"/>
  <c r="W83" i="7"/>
  <c r="AJ82" i="7"/>
  <c r="T82" i="7"/>
  <c r="AH83" i="7"/>
  <c r="AL82" i="7"/>
  <c r="X83" i="7"/>
  <c r="U82" i="7"/>
  <c r="AM82" i="7"/>
  <c r="Y83" i="7"/>
  <c r="AE83" i="7"/>
  <c r="S82" i="7"/>
  <c r="AK82" i="7"/>
  <c r="AI83" i="7" l="1"/>
  <c r="AA83" i="7" s="1"/>
  <c r="O83" i="7" s="1"/>
  <c r="AN82" i="7"/>
  <c r="AR82" i="7" s="1"/>
  <c r="AQ82" i="7"/>
  <c r="AU82" i="7" s="1"/>
  <c r="AP82" i="7"/>
  <c r="AT82" i="7" s="1"/>
  <c r="AO82" i="7"/>
  <c r="AS82" i="7" s="1"/>
  <c r="AC83" i="7" l="1"/>
  <c r="Q83" i="7" s="1"/>
  <c r="AB83" i="7"/>
  <c r="P83" i="7" s="1"/>
  <c r="AD83" i="7"/>
  <c r="R83" i="7" s="1"/>
  <c r="Z84" i="7" l="1"/>
  <c r="S83" i="7"/>
  <c r="V83" i="7"/>
  <c r="AF84" i="7"/>
  <c r="X84" i="7"/>
  <c r="Y84" i="7"/>
  <c r="AL83" i="7"/>
  <c r="W84" i="7"/>
  <c r="AJ83" i="7"/>
  <c r="T83" i="7"/>
  <c r="AH84" i="7"/>
  <c r="AK83" i="7"/>
  <c r="AG84" i="7"/>
  <c r="AM83" i="7"/>
  <c r="AE84" i="7"/>
  <c r="U83" i="7"/>
  <c r="AN83" i="7" l="1"/>
  <c r="AR83" i="7" s="1"/>
  <c r="AQ83" i="7"/>
  <c r="AU83" i="7" s="1"/>
  <c r="AP83" i="7"/>
  <c r="AT83" i="7" s="1"/>
  <c r="AO83" i="7"/>
  <c r="AS83" i="7" s="1"/>
  <c r="AI84" i="7"/>
  <c r="AA84" i="7" s="1"/>
  <c r="O84" i="7" s="1"/>
  <c r="AD84" i="7" l="1"/>
  <c r="R84" i="7" s="1"/>
  <c r="Y85" i="7" s="1"/>
  <c r="AB84" i="7"/>
  <c r="P84" i="7" s="1"/>
  <c r="AC84" i="7"/>
  <c r="Q84" i="7" s="1"/>
  <c r="AK84" i="7" s="1"/>
  <c r="AM84" i="7" l="1"/>
  <c r="AG85" i="7"/>
  <c r="W85" i="7"/>
  <c r="T84" i="7"/>
  <c r="AH85" i="7"/>
  <c r="AJ84" i="7"/>
  <c r="Z85" i="7"/>
  <c r="S84" i="7"/>
  <c r="AF85" i="7"/>
  <c r="AL84" i="7"/>
  <c r="U84" i="7"/>
  <c r="AE85" i="7"/>
  <c r="X85" i="7"/>
  <c r="V84" i="7"/>
  <c r="AO84" i="7" l="1"/>
  <c r="AS84" i="7" s="1"/>
  <c r="AN84" i="7"/>
  <c r="AR84" i="7" s="1"/>
  <c r="AQ84" i="7"/>
  <c r="AU84" i="7" s="1"/>
  <c r="AP84" i="7"/>
  <c r="AT84" i="7" s="1"/>
  <c r="AI85" i="7"/>
  <c r="AA85" i="7" s="1"/>
  <c r="O85" i="7" s="1"/>
  <c r="AB85" i="7" l="1"/>
  <c r="P85" i="7" s="1"/>
  <c r="AC85" i="7"/>
  <c r="Q85" i="7" s="1"/>
  <c r="AD85" i="7"/>
  <c r="R85" i="7" s="1"/>
  <c r="AL85" i="7" l="1"/>
  <c r="V85" i="7"/>
  <c r="AF86" i="7"/>
  <c r="AM85" i="7"/>
  <c r="Z86" i="7"/>
  <c r="W86" i="7"/>
  <c r="U85" i="7"/>
  <c r="AE86" i="7"/>
  <c r="AK85" i="7"/>
  <c r="AJ85" i="7"/>
  <c r="T85" i="7"/>
  <c r="AH86" i="7"/>
  <c r="Y86" i="7"/>
  <c r="S85" i="7"/>
  <c r="AG86" i="7"/>
  <c r="X86" i="7"/>
  <c r="AI86" i="7" l="1"/>
  <c r="AA86" i="7" s="1"/>
  <c r="O86" i="7" s="1"/>
  <c r="AO85" i="7"/>
  <c r="AS85" i="7" s="1"/>
  <c r="AN85" i="7"/>
  <c r="AR85" i="7" s="1"/>
  <c r="AQ85" i="7"/>
  <c r="AU85" i="7" s="1"/>
  <c r="AP85" i="7"/>
  <c r="AT85" i="7" s="1"/>
  <c r="AC86" i="7" l="1"/>
  <c r="Q86" i="7" s="1"/>
  <c r="AB86" i="7"/>
  <c r="P86" i="7" s="1"/>
  <c r="AD86" i="7"/>
  <c r="R86" i="7" s="1"/>
  <c r="X87" i="7" l="1"/>
  <c r="S86" i="7"/>
  <c r="Y87" i="7"/>
  <c r="AH87" i="7"/>
  <c r="T86" i="7"/>
  <c r="AJ86" i="7"/>
  <c r="Z87" i="7"/>
  <c r="W87" i="7"/>
  <c r="AF87" i="7"/>
  <c r="V86" i="7"/>
  <c r="AE87" i="7"/>
  <c r="U86" i="7"/>
  <c r="AG87" i="7"/>
  <c r="AL86" i="7"/>
  <c r="AK86" i="7"/>
  <c r="AM86" i="7"/>
  <c r="AI87" i="7" l="1"/>
  <c r="AC87" i="7" s="1"/>
  <c r="Q87" i="7" s="1"/>
  <c r="AQ86" i="7"/>
  <c r="AU86" i="7" s="1"/>
  <c r="AO86" i="7"/>
  <c r="AS86" i="7" s="1"/>
  <c r="AN86" i="7"/>
  <c r="AR86" i="7" s="1"/>
  <c r="AP86" i="7"/>
  <c r="AT86" i="7" s="1"/>
  <c r="AA87" i="7" l="1"/>
  <c r="O87" i="7" s="1"/>
  <c r="AB87" i="7"/>
  <c r="P87" i="7" s="1"/>
  <c r="AD87" i="7"/>
  <c r="R87" i="7" s="1"/>
  <c r="AH88" i="7" s="1"/>
  <c r="AJ87" i="7" l="1"/>
  <c r="Y88" i="7"/>
  <c r="AM87" i="7"/>
  <c r="AK87" i="7"/>
  <c r="T87" i="7"/>
  <c r="Z88" i="7"/>
  <c r="AE88" i="7"/>
  <c r="AG88" i="7"/>
  <c r="V87" i="7"/>
  <c r="U87" i="7"/>
  <c r="S87" i="7"/>
  <c r="W88" i="7"/>
  <c r="AL87" i="7"/>
  <c r="X88" i="7"/>
  <c r="AF88" i="7"/>
  <c r="AO87" i="7" l="1"/>
  <c r="AS87" i="7" s="1"/>
  <c r="AQ87" i="7"/>
  <c r="AU87" i="7" s="1"/>
  <c r="AP87" i="7"/>
  <c r="AT87" i="7" s="1"/>
  <c r="AI88" i="7"/>
  <c r="AB88" i="7" s="1"/>
  <c r="P88" i="7" s="1"/>
  <c r="AN87" i="7"/>
  <c r="AR87" i="7" s="1"/>
  <c r="AD88" i="7" l="1"/>
  <c r="R88" i="7" s="1"/>
  <c r="AC88" i="7"/>
  <c r="Q88" i="7" s="1"/>
  <c r="W89" i="7" s="1"/>
  <c r="AA88" i="7"/>
  <c r="O88" i="7" s="1"/>
  <c r="X89" i="7" s="1"/>
  <c r="AM88" i="7"/>
  <c r="Y89" i="7"/>
  <c r="AG89" i="7"/>
  <c r="AK88" i="7"/>
  <c r="AL88" i="7"/>
  <c r="V88" i="7"/>
  <c r="AE89" i="7"/>
  <c r="U88" i="7"/>
  <c r="Z89" i="7" l="1"/>
  <c r="T88" i="7"/>
  <c r="AH89" i="7"/>
  <c r="AF89" i="7"/>
  <c r="AI89" i="7" s="1"/>
  <c r="AC89" i="7" s="1"/>
  <c r="Q89" i="7" s="1"/>
  <c r="S88" i="7"/>
  <c r="AJ88" i="7"/>
  <c r="AQ88" i="7" s="1"/>
  <c r="AU88" i="7" s="1"/>
  <c r="AN88" i="7"/>
  <c r="AR88" i="7" s="1"/>
  <c r="AO88" i="7"/>
  <c r="AS88" i="7" s="1"/>
  <c r="AP88" i="7"/>
  <c r="AT88" i="7" s="1"/>
  <c r="AB89" i="7" l="1"/>
  <c r="P89" i="7" s="1"/>
  <c r="AA89" i="7"/>
  <c r="O89" i="7" s="1"/>
  <c r="AM89" i="7" s="1"/>
  <c r="AD89" i="7"/>
  <c r="R89" i="7" s="1"/>
  <c r="AJ89" i="7" s="1"/>
  <c r="W90" i="7"/>
  <c r="AK89" i="7" l="1"/>
  <c r="Z90" i="7"/>
  <c r="T89" i="7"/>
  <c r="AF90" i="7"/>
  <c r="X90" i="7"/>
  <c r="S89" i="7"/>
  <c r="U89" i="7"/>
  <c r="AH90" i="7"/>
  <c r="AG90" i="7"/>
  <c r="Y90" i="7"/>
  <c r="AL89" i="7"/>
  <c r="AE90" i="7"/>
  <c r="AI90" i="7" s="1"/>
  <c r="AC90" i="7" s="1"/>
  <c r="Q90" i="7" s="1"/>
  <c r="V89" i="7"/>
  <c r="AD90" i="7" l="1"/>
  <c r="R90" i="7" s="1"/>
  <c r="W91" i="7" s="1"/>
  <c r="AN89" i="7"/>
  <c r="AR89" i="7" s="1"/>
  <c r="AB90" i="7"/>
  <c r="P90" i="7" s="1"/>
  <c r="AA90" i="7"/>
  <c r="O90" i="7" s="1"/>
  <c r="AO89" i="7"/>
  <c r="AS89" i="7" s="1"/>
  <c r="AQ89" i="7"/>
  <c r="AU89" i="7" s="1"/>
  <c r="AP89" i="7"/>
  <c r="AT89" i="7" s="1"/>
  <c r="U90" i="7"/>
  <c r="Y91" i="7" l="1"/>
  <c r="Z91" i="7"/>
  <c r="AM90" i="7"/>
  <c r="AH91" i="7"/>
  <c r="X91" i="7"/>
  <c r="AG91" i="7"/>
  <c r="S90" i="7"/>
  <c r="T90" i="7"/>
  <c r="V90" i="7"/>
  <c r="AE91" i="7"/>
  <c r="AL90" i="7"/>
  <c r="AF91" i="7"/>
  <c r="AI91" i="7" s="1"/>
  <c r="AA91" i="7" s="1"/>
  <c r="O91" i="7" s="1"/>
  <c r="AJ90" i="7"/>
  <c r="AK90" i="7"/>
  <c r="AO90" i="7" l="1"/>
  <c r="AS90" i="7" s="1"/>
  <c r="AQ90" i="7"/>
  <c r="AU90" i="7" s="1"/>
  <c r="AN90" i="7"/>
  <c r="AR90" i="7" s="1"/>
  <c r="AP90" i="7"/>
  <c r="AT90" i="7" s="1"/>
  <c r="AB91" i="7"/>
  <c r="P91" i="7" s="1"/>
  <c r="AC91" i="7"/>
  <c r="Q91" i="7" s="1"/>
  <c r="AD91" i="7"/>
  <c r="R91" i="7" s="1"/>
  <c r="AK91" i="7" l="1"/>
  <c r="V91" i="7"/>
  <c r="AF92" i="7"/>
  <c r="AG92" i="7"/>
  <c r="Y92" i="7"/>
  <c r="AH92" i="7"/>
  <c r="AE92" i="7"/>
  <c r="U91" i="7"/>
  <c r="AL91" i="7"/>
  <c r="AM91" i="7"/>
  <c r="T91" i="7"/>
  <c r="X92" i="7"/>
  <c r="AJ91" i="7"/>
  <c r="S91" i="7"/>
  <c r="Z92" i="7"/>
  <c r="W92" i="7"/>
  <c r="AN91" i="7" l="1"/>
  <c r="AR91" i="7" s="1"/>
  <c r="AQ91" i="7"/>
  <c r="AU91" i="7" s="1"/>
  <c r="AP91" i="7"/>
  <c r="AT91" i="7" s="1"/>
  <c r="AO91" i="7"/>
  <c r="AS91" i="7" s="1"/>
  <c r="AI92" i="7"/>
  <c r="AA92" i="7"/>
  <c r="O92" i="7" s="1"/>
  <c r="AB92" i="7" l="1"/>
  <c r="P92" i="7" s="1"/>
  <c r="AC92" i="7"/>
  <c r="Q92" i="7" s="1"/>
  <c r="AD92" i="7"/>
  <c r="R92" i="7" s="1"/>
  <c r="Y93" i="7" s="1"/>
  <c r="S92" i="7" l="1"/>
  <c r="AK92" i="7"/>
  <c r="AH93" i="7"/>
  <c r="AJ92" i="7"/>
  <c r="T92" i="7"/>
  <c r="AM92" i="7"/>
  <c r="Z93" i="7"/>
  <c r="AG93" i="7"/>
  <c r="U92" i="7"/>
  <c r="AE93" i="7"/>
  <c r="W93" i="7"/>
  <c r="V92" i="7"/>
  <c r="AL92" i="7"/>
  <c r="X93" i="7"/>
  <c r="AF93" i="7"/>
  <c r="AP92" i="7" l="1"/>
  <c r="AT92" i="7" s="1"/>
  <c r="AI93" i="7"/>
  <c r="AA93" i="7" s="1"/>
  <c r="O93" i="7" s="1"/>
  <c r="AO92" i="7"/>
  <c r="AS92" i="7" s="1"/>
  <c r="AQ92" i="7"/>
  <c r="AU92" i="7" s="1"/>
  <c r="AN92" i="7"/>
  <c r="AR92" i="7" s="1"/>
  <c r="AC93" i="7" l="1"/>
  <c r="Q93" i="7" s="1"/>
  <c r="AD93" i="7"/>
  <c r="R93" i="7" s="1"/>
  <c r="X94" i="7" s="1"/>
  <c r="AB93" i="7"/>
  <c r="P93" i="7" s="1"/>
  <c r="AM93" i="7" s="1"/>
  <c r="Y94" i="7" l="1"/>
  <c r="V93" i="7"/>
  <c r="AF94" i="7"/>
  <c r="AK93" i="7"/>
  <c r="T93" i="7"/>
  <c r="AH94" i="7"/>
  <c r="W94" i="7"/>
  <c r="AJ93" i="7"/>
  <c r="AG94" i="7"/>
  <c r="AL93" i="7"/>
  <c r="Z94" i="7"/>
  <c r="S93" i="7"/>
  <c r="U93" i="7"/>
  <c r="AE94" i="7"/>
  <c r="AQ93" i="7" l="1"/>
  <c r="AU93" i="7" s="1"/>
  <c r="AP93" i="7"/>
  <c r="AT93" i="7" s="1"/>
  <c r="AO93" i="7"/>
  <c r="AS93" i="7" s="1"/>
  <c r="AN93" i="7"/>
  <c r="AR93" i="7" s="1"/>
  <c r="AI94" i="7"/>
  <c r="AA94" i="7"/>
  <c r="O94" i="7" s="1"/>
  <c r="AC94" i="7" l="1"/>
  <c r="Q94" i="7" s="1"/>
  <c r="AB94" i="7"/>
  <c r="P94" i="7" s="1"/>
  <c r="AD94" i="7"/>
  <c r="R94" i="7" s="1"/>
  <c r="AK94" i="7" l="1"/>
  <c r="AF95" i="7"/>
  <c r="V94" i="7"/>
  <c r="AL94" i="7"/>
  <c r="AG95" i="7"/>
  <c r="W95" i="7"/>
  <c r="AJ94" i="7"/>
  <c r="T94" i="7"/>
  <c r="AH95" i="7"/>
  <c r="AM94" i="7"/>
  <c r="AE95" i="7"/>
  <c r="U94" i="7"/>
  <c r="Y95" i="7"/>
  <c r="S94" i="7"/>
  <c r="Z95" i="7"/>
  <c r="X95" i="7"/>
  <c r="AI95" i="7" l="1"/>
  <c r="AQ94" i="7"/>
  <c r="AU94" i="7" s="1"/>
  <c r="AP94" i="7"/>
  <c r="AT94" i="7" s="1"/>
  <c r="AO94" i="7"/>
  <c r="AS94" i="7" s="1"/>
  <c r="AN94" i="7"/>
  <c r="AR94" i="7" s="1"/>
  <c r="AD95" i="7" l="1"/>
  <c r="R95" i="7" s="1"/>
  <c r="AB95" i="7"/>
  <c r="P95" i="7" s="1"/>
  <c r="AC95" i="7"/>
  <c r="Q95" i="7" s="1"/>
  <c r="AA95" i="7"/>
  <c r="O95" i="7" s="1"/>
  <c r="AK95" i="7" l="1"/>
  <c r="X96" i="7"/>
  <c r="AM95" i="7"/>
  <c r="S95" i="7"/>
  <c r="AL95" i="7"/>
  <c r="Y96" i="7"/>
  <c r="Z96" i="7"/>
  <c r="U95" i="7"/>
  <c r="AE96" i="7"/>
  <c r="AG96" i="7"/>
  <c r="AH96" i="7"/>
  <c r="W96" i="7"/>
  <c r="AJ95" i="7"/>
  <c r="T95" i="7"/>
  <c r="AF96" i="7"/>
  <c r="V95" i="7"/>
  <c r="AQ95" i="7" l="1"/>
  <c r="AU95" i="7" s="1"/>
  <c r="AP95" i="7"/>
  <c r="AT95" i="7" s="1"/>
  <c r="AO95" i="7"/>
  <c r="AS95" i="7" s="1"/>
  <c r="AN95" i="7"/>
  <c r="AR95" i="7" s="1"/>
  <c r="AI96" i="7"/>
  <c r="AA96" i="7" l="1"/>
  <c r="O96" i="7" s="1"/>
  <c r="AB96" i="7"/>
  <c r="P96" i="7" s="1"/>
  <c r="AC96" i="7"/>
  <c r="Q96" i="7" s="1"/>
  <c r="AD96" i="7"/>
  <c r="R96" i="7" s="1"/>
  <c r="AF97" i="7" l="1"/>
  <c r="V96" i="7"/>
  <c r="AK96" i="7"/>
  <c r="U96" i="7"/>
  <c r="AE97" i="7"/>
  <c r="T96" i="7"/>
  <c r="AH97" i="7"/>
  <c r="W97" i="7"/>
  <c r="AJ96" i="7"/>
  <c r="S96" i="7"/>
  <c r="X97" i="7"/>
  <c r="AG97" i="7"/>
  <c r="AL96" i="7"/>
  <c r="Y97" i="7"/>
  <c r="AM96" i="7"/>
  <c r="Z97" i="7"/>
  <c r="AP96" i="7" l="1"/>
  <c r="AT96" i="7" s="1"/>
  <c r="AO96" i="7"/>
  <c r="AS96" i="7" s="1"/>
  <c r="AN96" i="7"/>
  <c r="AR96" i="7" s="1"/>
  <c r="AQ96" i="7"/>
  <c r="AU96" i="7" s="1"/>
  <c r="AI97" i="7"/>
  <c r="AB97" i="7" l="1"/>
  <c r="P97" i="7" s="1"/>
  <c r="AD97" i="7"/>
  <c r="R97" i="7" s="1"/>
  <c r="AC97" i="7"/>
  <c r="Q97" i="7" s="1"/>
  <c r="AA97" i="7"/>
  <c r="O97" i="7" s="1"/>
  <c r="AE98" i="7" l="1"/>
  <c r="U97" i="7"/>
  <c r="AH98" i="7"/>
  <c r="V97" i="7"/>
  <c r="AF98" i="7"/>
  <c r="W98" i="7"/>
  <c r="T97" i="7"/>
  <c r="AJ97" i="7"/>
  <c r="X98" i="7"/>
  <c r="Y98" i="7"/>
  <c r="Z98" i="7"/>
  <c r="AK97" i="7"/>
  <c r="S97" i="7"/>
  <c r="AG98" i="7"/>
  <c r="AM97" i="7"/>
  <c r="AL97" i="7"/>
  <c r="AQ97" i="7" l="1"/>
  <c r="AU97" i="7" s="1"/>
  <c r="AP97" i="7"/>
  <c r="AT97" i="7" s="1"/>
  <c r="AO97" i="7"/>
  <c r="AS97" i="7" s="1"/>
  <c r="AN97" i="7"/>
  <c r="AR97" i="7" s="1"/>
  <c r="AI98" i="7"/>
  <c r="AA98" i="7" s="1"/>
  <c r="O98" i="7" s="1"/>
  <c r="AB98" i="7" l="1"/>
  <c r="P98" i="7" s="1"/>
  <c r="AC98" i="7"/>
  <c r="Q98" i="7" s="1"/>
  <c r="AD98" i="7"/>
  <c r="R98" i="7" s="1"/>
  <c r="AJ98" i="7" s="1"/>
  <c r="AE99" i="7" l="1"/>
  <c r="Z99" i="7"/>
  <c r="AM98" i="7"/>
  <c r="X99" i="7"/>
  <c r="AL98" i="7"/>
  <c r="AF99" i="7"/>
  <c r="V98" i="7"/>
  <c r="S98" i="7"/>
  <c r="W99" i="7"/>
  <c r="Y99" i="7"/>
  <c r="T98" i="7"/>
  <c r="AK98" i="7"/>
  <c r="U98" i="7"/>
  <c r="AH99" i="7"/>
  <c r="AG99" i="7"/>
  <c r="AQ98" i="7" l="1"/>
  <c r="AU98" i="7" s="1"/>
  <c r="AP98" i="7"/>
  <c r="AT98" i="7" s="1"/>
  <c r="AN98" i="7"/>
  <c r="AR98" i="7" s="1"/>
  <c r="AO98" i="7"/>
  <c r="AS98" i="7" s="1"/>
  <c r="AI99" i="7"/>
  <c r="AD99" i="7" l="1"/>
  <c r="R99" i="7" s="1"/>
  <c r="AA99" i="7"/>
  <c r="O99" i="7" s="1"/>
  <c r="AC99" i="7"/>
  <c r="Q99" i="7" s="1"/>
  <c r="AB99" i="7"/>
  <c r="P99" i="7" s="1"/>
  <c r="Y100" i="7" l="1"/>
  <c r="AL99" i="7"/>
  <c r="X100" i="7"/>
  <c r="AG100" i="7"/>
  <c r="S99" i="7"/>
  <c r="AM99" i="7"/>
  <c r="AK99" i="7"/>
  <c r="Z100" i="7"/>
  <c r="AF100" i="7"/>
  <c r="V99" i="7"/>
  <c r="W100" i="7"/>
  <c r="AH100" i="7"/>
  <c r="AJ99" i="7"/>
  <c r="T99" i="7"/>
  <c r="AE100" i="7"/>
  <c r="U99" i="7"/>
  <c r="AI100" i="7" l="1"/>
  <c r="AC100" i="7" s="1"/>
  <c r="Q100" i="7" s="1"/>
  <c r="AA100" i="7"/>
  <c r="O100" i="7" s="1"/>
  <c r="AN99" i="7"/>
  <c r="AR99" i="7" s="1"/>
  <c r="AP99" i="7"/>
  <c r="AT99" i="7" s="1"/>
  <c r="AQ99" i="7"/>
  <c r="AU99" i="7" s="1"/>
  <c r="AO99" i="7"/>
  <c r="AS99" i="7" s="1"/>
  <c r="AB100" i="7" l="1"/>
  <c r="P100" i="7" s="1"/>
  <c r="AD100" i="7"/>
  <c r="R100" i="7" s="1"/>
  <c r="AK100" i="7" s="1"/>
  <c r="AH101" i="7"/>
  <c r="AL100" i="7"/>
  <c r="Z101" i="7"/>
  <c r="AM100" i="7"/>
  <c r="T100" i="7"/>
  <c r="AF101" i="7" l="1"/>
  <c r="Y101" i="7"/>
  <c r="W101" i="7"/>
  <c r="X101" i="7"/>
  <c r="V100" i="7"/>
  <c r="U100" i="7"/>
  <c r="AG101" i="7"/>
  <c r="AE101" i="7"/>
  <c r="AI101" i="7" s="1"/>
  <c r="S100" i="7"/>
  <c r="AJ100" i="7"/>
  <c r="AP100" i="7" l="1"/>
  <c r="AT100" i="7" s="1"/>
  <c r="AO100" i="7"/>
  <c r="AS100" i="7" s="1"/>
  <c r="AN100" i="7"/>
  <c r="AR100" i="7" s="1"/>
  <c r="AQ100" i="7"/>
  <c r="AU100" i="7" s="1"/>
  <c r="AC101" i="7"/>
  <c r="Q101" i="7" s="1"/>
  <c r="AA101" i="7"/>
  <c r="O101" i="7" s="1"/>
  <c r="AD101" i="7"/>
  <c r="R101" i="7" s="1"/>
  <c r="AB101" i="7"/>
  <c r="P101" i="7" s="1"/>
  <c r="AK101" i="7" l="1"/>
  <c r="Y102" i="7"/>
  <c r="X102" i="7"/>
  <c r="AM101" i="7"/>
  <c r="AG102" i="7"/>
  <c r="AL101" i="7"/>
  <c r="Z102" i="7"/>
  <c r="S101" i="7"/>
  <c r="U101" i="7"/>
  <c r="AE102" i="7"/>
  <c r="AF102" i="7"/>
  <c r="AJ101" i="7"/>
  <c r="T101" i="7"/>
  <c r="AH102" i="7"/>
  <c r="W102" i="7"/>
  <c r="V101" i="7"/>
  <c r="AN101" i="7" l="1"/>
  <c r="AR101" i="7" s="1"/>
  <c r="AQ101" i="7"/>
  <c r="AU101" i="7" s="1"/>
  <c r="AP101" i="7"/>
  <c r="AT101" i="7" s="1"/>
  <c r="AO101" i="7"/>
  <c r="AS101" i="7" s="1"/>
  <c r="AI102" i="7"/>
  <c r="AD102" i="7" s="1"/>
  <c r="R102" i="7" s="1"/>
  <c r="AC102" i="7" l="1"/>
  <c r="Q102" i="7" s="1"/>
  <c r="AB102" i="7"/>
  <c r="P102" i="7" s="1"/>
  <c r="AA102" i="7"/>
  <c r="O102" i="7" s="1"/>
  <c r="AE103" i="7" l="1"/>
  <c r="U102" i="7"/>
  <c r="AK102" i="7"/>
  <c r="AF103" i="7"/>
  <c r="AM102" i="7"/>
  <c r="AL102" i="7"/>
  <c r="S102" i="7"/>
  <c r="X103" i="7"/>
  <c r="AG103" i="7"/>
  <c r="Z103" i="7"/>
  <c r="Y103" i="7"/>
  <c r="AJ102" i="7"/>
  <c r="T102" i="7"/>
  <c r="AH103" i="7"/>
  <c r="W103" i="7"/>
  <c r="V102" i="7"/>
  <c r="AO102" i="7" l="1"/>
  <c r="AS102" i="7" s="1"/>
  <c r="AN102" i="7"/>
  <c r="AR102" i="7" s="1"/>
  <c r="AQ102" i="7"/>
  <c r="AU102" i="7" s="1"/>
  <c r="AP102" i="7"/>
  <c r="AT102" i="7" s="1"/>
  <c r="AI103" i="7"/>
  <c r="AD103" i="7" l="1"/>
  <c r="R103" i="7" s="1"/>
  <c r="AA103" i="7"/>
  <c r="O103" i="7" s="1"/>
  <c r="AB103" i="7"/>
  <c r="P103" i="7" s="1"/>
  <c r="AC103" i="7"/>
  <c r="Q103" i="7" s="1"/>
  <c r="W104" i="7" l="1"/>
  <c r="U103" i="7"/>
  <c r="AE104" i="7"/>
  <c r="AJ103" i="7"/>
  <c r="T103" i="7"/>
  <c r="AH104" i="7"/>
  <c r="AG104" i="7"/>
  <c r="AK103" i="7"/>
  <c r="AM103" i="7"/>
  <c r="AL103" i="7"/>
  <c r="S103" i="7"/>
  <c r="X104" i="7"/>
  <c r="Z104" i="7"/>
  <c r="Y104" i="7"/>
  <c r="V103" i="7"/>
  <c r="AF104" i="7"/>
  <c r="AN103" i="7" l="1"/>
  <c r="AR103" i="7" s="1"/>
  <c r="AP103" i="7"/>
  <c r="AT103" i="7" s="1"/>
  <c r="AQ103" i="7"/>
  <c r="AU103" i="7" s="1"/>
  <c r="AO103" i="7"/>
  <c r="AS103" i="7" s="1"/>
  <c r="AI104" i="7"/>
  <c r="AD104" i="7" l="1"/>
  <c r="R104" i="7" s="1"/>
  <c r="AA104" i="7"/>
  <c r="O104" i="7" s="1"/>
  <c r="AB104" i="7"/>
  <c r="P104" i="7" s="1"/>
  <c r="AC104" i="7"/>
  <c r="Q104" i="7" s="1"/>
  <c r="AE105" i="7" l="1"/>
  <c r="U104" i="7"/>
  <c r="AJ104" i="7"/>
  <c r="T104" i="7"/>
  <c r="AH105" i="7"/>
  <c r="W105" i="7"/>
  <c r="S104" i="7"/>
  <c r="X105" i="7"/>
  <c r="AL104" i="7"/>
  <c r="AG105" i="7"/>
  <c r="AK104" i="7"/>
  <c r="Z105" i="7"/>
  <c r="Y105" i="7"/>
  <c r="AM104" i="7"/>
  <c r="V104" i="7"/>
  <c r="AF105" i="7"/>
  <c r="AP104" i="7" l="1"/>
  <c r="AT104" i="7" s="1"/>
  <c r="AQ104" i="7"/>
  <c r="AU104" i="7" s="1"/>
  <c r="AO104" i="7"/>
  <c r="AS104" i="7" s="1"/>
  <c r="AN104" i="7"/>
  <c r="AR104" i="7" s="1"/>
  <c r="AI105" i="7"/>
  <c r="AA105" i="7" s="1"/>
  <c r="O105" i="7" s="1"/>
  <c r="AD105" i="7" l="1"/>
  <c r="R105" i="7" s="1"/>
  <c r="Y106" i="7" s="1"/>
  <c r="AC105" i="7"/>
  <c r="Q105" i="7" s="1"/>
  <c r="AB105" i="7"/>
  <c r="P105" i="7" s="1"/>
  <c r="AH106" i="7" l="1"/>
  <c r="T105" i="7"/>
  <c r="W106" i="7"/>
  <c r="AJ105" i="7"/>
  <c r="AM105" i="7"/>
  <c r="AE106" i="7"/>
  <c r="U105" i="7"/>
  <c r="Z106" i="7"/>
  <c r="AL105" i="7"/>
  <c r="V105" i="7"/>
  <c r="AF106" i="7"/>
  <c r="AK105" i="7"/>
  <c r="S105" i="7"/>
  <c r="AG106" i="7"/>
  <c r="X106" i="7"/>
  <c r="AO105" i="7" l="1"/>
  <c r="AS105" i="7" s="1"/>
  <c r="AQ105" i="7"/>
  <c r="AU105" i="7" s="1"/>
  <c r="AP105" i="7"/>
  <c r="AT105" i="7" s="1"/>
  <c r="AN105" i="7"/>
  <c r="AR105" i="7" s="1"/>
  <c r="AI106" i="7"/>
  <c r="AD106" i="7" s="1"/>
  <c r="R106" i="7" s="1"/>
  <c r="AA106" i="7" l="1"/>
  <c r="O106" i="7" s="1"/>
  <c r="AB106" i="7"/>
  <c r="P106" i="7" s="1"/>
  <c r="Y107" i="7"/>
  <c r="AC106" i="7"/>
  <c r="Q106" i="7" s="1"/>
  <c r="S106" i="7" l="1"/>
  <c r="AL106" i="7"/>
  <c r="U106" i="7"/>
  <c r="AM106" i="7"/>
  <c r="AF107" i="7"/>
  <c r="V106" i="7"/>
  <c r="AK106" i="7"/>
  <c r="Z107" i="7"/>
  <c r="AG107" i="7"/>
  <c r="X107" i="7"/>
  <c r="AE107" i="7"/>
  <c r="AJ106" i="7"/>
  <c r="AH107" i="7"/>
  <c r="T106" i="7"/>
  <c r="W107" i="7"/>
  <c r="AI107" i="7" l="1"/>
  <c r="AA107" i="7"/>
  <c r="O107" i="7" s="1"/>
  <c r="AB107" i="7"/>
  <c r="P107" i="7" s="1"/>
  <c r="AD107" i="7"/>
  <c r="R107" i="7" s="1"/>
  <c r="AC107" i="7"/>
  <c r="Q107" i="7" s="1"/>
  <c r="AQ106" i="7"/>
  <c r="AU106" i="7" s="1"/>
  <c r="AP106" i="7"/>
  <c r="AT106" i="7" s="1"/>
  <c r="AO106" i="7"/>
  <c r="AS106" i="7" s="1"/>
  <c r="AN106" i="7"/>
  <c r="AR106" i="7" s="1"/>
  <c r="AH108" i="7" l="1"/>
  <c r="W108" i="7"/>
  <c r="AJ107" i="7"/>
  <c r="T107" i="7"/>
  <c r="AE108" i="7"/>
  <c r="U107" i="7"/>
  <c r="AF108" i="7"/>
  <c r="V107" i="7"/>
  <c r="AG108" i="7"/>
  <c r="AK107" i="7"/>
  <c r="Z108" i="7"/>
  <c r="AL107" i="7"/>
  <c r="S107" i="7"/>
  <c r="X108" i="7"/>
  <c r="Y108" i="7"/>
  <c r="AM107" i="7"/>
  <c r="AO107" i="7" l="1"/>
  <c r="AS107" i="7" s="1"/>
  <c r="AN107" i="7"/>
  <c r="AR107" i="7" s="1"/>
  <c r="AQ107" i="7"/>
  <c r="AU107" i="7" s="1"/>
  <c r="AP107" i="7"/>
  <c r="AT107" i="7" s="1"/>
  <c r="AI108" i="7"/>
  <c r="AD108" i="7" s="1"/>
  <c r="R108" i="7" s="1"/>
  <c r="AC108" i="7" l="1"/>
  <c r="Q108" i="7" s="1"/>
  <c r="AA108" i="7"/>
  <c r="O108" i="7" s="1"/>
  <c r="AB108" i="7"/>
  <c r="P108" i="7" s="1"/>
  <c r="W109" i="7" l="1"/>
  <c r="AJ108" i="7"/>
  <c r="T108" i="7"/>
  <c r="AH109" i="7"/>
  <c r="AF109" i="7"/>
  <c r="Z109" i="7"/>
  <c r="Y109" i="7"/>
  <c r="AM108" i="7"/>
  <c r="AL108" i="7"/>
  <c r="S108" i="7"/>
  <c r="X109" i="7"/>
  <c r="AG109" i="7"/>
  <c r="AK108" i="7"/>
  <c r="V108" i="7"/>
  <c r="U108" i="7"/>
  <c r="AE109" i="7"/>
  <c r="AI109" i="7" l="1"/>
  <c r="AA109" i="7" s="1"/>
  <c r="O109" i="7" s="1"/>
  <c r="AQ108" i="7"/>
  <c r="AU108" i="7" s="1"/>
  <c r="AO108" i="7"/>
  <c r="AS108" i="7" s="1"/>
  <c r="AN108" i="7"/>
  <c r="AR108" i="7" s="1"/>
  <c r="AP108" i="7"/>
  <c r="AT108" i="7" s="1"/>
  <c r="AD109" i="7" l="1"/>
  <c r="R109" i="7" s="1"/>
  <c r="AC109" i="7"/>
  <c r="Q109" i="7" s="1"/>
  <c r="AB109" i="7"/>
  <c r="P109" i="7" s="1"/>
  <c r="AK109" i="7"/>
  <c r="Y110" i="7"/>
  <c r="Z110" i="7" l="1"/>
  <c r="U109" i="7"/>
  <c r="V109" i="7"/>
  <c r="AM109" i="7"/>
  <c r="AF110" i="7"/>
  <c r="S109" i="7"/>
  <c r="AE110" i="7"/>
  <c r="T109" i="7"/>
  <c r="AG110" i="7"/>
  <c r="AH110" i="7"/>
  <c r="AL109" i="7"/>
  <c r="X110" i="7"/>
  <c r="W110" i="7"/>
  <c r="AJ109" i="7"/>
  <c r="AO109" i="7" l="1"/>
  <c r="AS109" i="7" s="1"/>
  <c r="AI110" i="7"/>
  <c r="AA110" i="7" s="1"/>
  <c r="O110" i="7" s="1"/>
  <c r="AP109" i="7"/>
  <c r="AT109" i="7" s="1"/>
  <c r="AQ109" i="7"/>
  <c r="AU109" i="7" s="1"/>
  <c r="AN109" i="7"/>
  <c r="AR109" i="7" s="1"/>
  <c r="AD110" i="7"/>
  <c r="R110" i="7" s="1"/>
  <c r="Y111" i="7" s="1"/>
  <c r="AC110" i="7"/>
  <c r="Q110" i="7" s="1"/>
  <c r="AB110" i="7"/>
  <c r="P110" i="7" s="1"/>
  <c r="Z111" i="7" l="1"/>
  <c r="AE111" i="7"/>
  <c r="AJ110" i="7"/>
  <c r="W111" i="7"/>
  <c r="AH111" i="7"/>
  <c r="T110" i="7"/>
  <c r="AM110" i="7"/>
  <c r="AG111" i="7"/>
  <c r="U110" i="7"/>
  <c r="S110" i="7"/>
  <c r="AK110" i="7"/>
  <c r="AF111" i="7"/>
  <c r="V110" i="7"/>
  <c r="AL110" i="7"/>
  <c r="X111" i="7"/>
  <c r="AP110" i="7" l="1"/>
  <c r="AT110" i="7" s="1"/>
  <c r="AO110" i="7"/>
  <c r="AS110" i="7" s="1"/>
  <c r="AI111" i="7"/>
  <c r="AD111" i="7" s="1"/>
  <c r="R111" i="7" s="1"/>
  <c r="AQ110" i="7"/>
  <c r="AU110" i="7" s="1"/>
  <c r="AN110" i="7"/>
  <c r="AR110" i="7" s="1"/>
  <c r="AA111" i="7" l="1"/>
  <c r="O111" i="7" s="1"/>
  <c r="AC111" i="7"/>
  <c r="Q111" i="7" s="1"/>
  <c r="AK111" i="7" s="1"/>
  <c r="Y112" i="7"/>
  <c r="AB111" i="7"/>
  <c r="P111" i="7" s="1"/>
  <c r="AL111" i="7" s="1"/>
  <c r="X112" i="7" l="1"/>
  <c r="AE112" i="7"/>
  <c r="U111" i="7"/>
  <c r="V111" i="7"/>
  <c r="S111" i="7"/>
  <c r="AF112" i="7"/>
  <c r="Z112" i="7"/>
  <c r="AJ111" i="7"/>
  <c r="T111" i="7"/>
  <c r="AH112" i="7"/>
  <c r="W112" i="7"/>
  <c r="AG112" i="7"/>
  <c r="AM111" i="7"/>
  <c r="AN111" i="7" l="1"/>
  <c r="AR111" i="7" s="1"/>
  <c r="AQ111" i="7"/>
  <c r="AU111" i="7" s="1"/>
  <c r="AP111" i="7"/>
  <c r="AT111" i="7" s="1"/>
  <c r="AO111" i="7"/>
  <c r="AS111" i="7" s="1"/>
  <c r="AI112" i="7"/>
  <c r="AA112" i="7" s="1"/>
  <c r="O112" i="7" s="1"/>
  <c r="AC112" i="7" l="1"/>
  <c r="Q112" i="7" s="1"/>
  <c r="AB112" i="7"/>
  <c r="P112" i="7" s="1"/>
  <c r="AD112" i="7"/>
  <c r="R112" i="7" s="1"/>
  <c r="Y113" i="7" s="1"/>
  <c r="U112" i="7" l="1"/>
  <c r="AE113" i="7"/>
  <c r="S112" i="7"/>
  <c r="AG113" i="7"/>
  <c r="X113" i="7"/>
  <c r="AF113" i="7"/>
  <c r="V112" i="7"/>
  <c r="AL112" i="7"/>
  <c r="Z113" i="7"/>
  <c r="W113" i="7"/>
  <c r="AJ112" i="7"/>
  <c r="AH113" i="7"/>
  <c r="T112" i="7"/>
  <c r="AM112" i="7"/>
  <c r="AK112" i="7"/>
  <c r="AP112" i="7" l="1"/>
  <c r="AT112" i="7" s="1"/>
  <c r="AO112" i="7"/>
  <c r="AS112" i="7" s="1"/>
  <c r="AQ112" i="7"/>
  <c r="AU112" i="7" s="1"/>
  <c r="AN112" i="7"/>
  <c r="AR112" i="7" s="1"/>
  <c r="AI113" i="7"/>
  <c r="AA113" i="7" l="1"/>
  <c r="O113" i="7" s="1"/>
  <c r="AD113" i="7"/>
  <c r="R113" i="7" s="1"/>
  <c r="AB113" i="7"/>
  <c r="P113" i="7" s="1"/>
  <c r="AC113" i="7"/>
  <c r="Q113" i="7" s="1"/>
  <c r="AE114" i="7" l="1"/>
  <c r="U113" i="7"/>
  <c r="S113" i="7"/>
  <c r="W114" i="7"/>
  <c r="AJ113" i="7"/>
  <c r="T113" i="7"/>
  <c r="AH114" i="7"/>
  <c r="AF114" i="7"/>
  <c r="V113" i="7"/>
  <c r="Y114" i="7"/>
  <c r="Z114" i="7"/>
  <c r="AG114" i="7"/>
  <c r="AM113" i="7"/>
  <c r="AK113" i="7"/>
  <c r="AL113" i="7"/>
  <c r="X114" i="7"/>
  <c r="AP113" i="7" l="1"/>
  <c r="AT113" i="7" s="1"/>
  <c r="AO113" i="7"/>
  <c r="AS113" i="7" s="1"/>
  <c r="AN113" i="7"/>
  <c r="AR113" i="7" s="1"/>
  <c r="AQ113" i="7"/>
  <c r="AU113" i="7" s="1"/>
  <c r="AI114" i="7"/>
  <c r="AC114" i="7" s="1"/>
  <c r="Q114" i="7" s="1"/>
  <c r="AB114" i="7" l="1"/>
  <c r="P114" i="7" s="1"/>
  <c r="AA114" i="7"/>
  <c r="O114" i="7" s="1"/>
  <c r="AM114" i="7" s="1"/>
  <c r="AD114" i="7"/>
  <c r="R114" i="7" s="1"/>
  <c r="AJ114" i="7" s="1"/>
  <c r="T114" i="7"/>
  <c r="U114" i="7" l="1"/>
  <c r="AE115" i="7"/>
  <c r="W115" i="7"/>
  <c r="AH115" i="7"/>
  <c r="AL114" i="7"/>
  <c r="V114" i="7"/>
  <c r="AF115" i="7"/>
  <c r="X115" i="7"/>
  <c r="S114" i="7"/>
  <c r="AG115" i="7"/>
  <c r="AK114" i="7"/>
  <c r="AO114" i="7" s="1"/>
  <c r="AS114" i="7" s="1"/>
  <c r="Y115" i="7"/>
  <c r="Z115" i="7"/>
  <c r="AP114" i="7" l="1"/>
  <c r="AT114" i="7" s="1"/>
  <c r="AQ114" i="7"/>
  <c r="AU114" i="7" s="1"/>
  <c r="AN114" i="7"/>
  <c r="AR114" i="7" s="1"/>
  <c r="AI115" i="7"/>
  <c r="AB115" i="7" s="1"/>
  <c r="P115" i="7" s="1"/>
  <c r="AC115" i="7" l="1"/>
  <c r="Q115" i="7" s="1"/>
  <c r="AD115" i="7"/>
  <c r="R115" i="7" s="1"/>
  <c r="AA115" i="7"/>
  <c r="O115" i="7" s="1"/>
  <c r="T115" i="7" l="1"/>
  <c r="AJ115" i="7"/>
  <c r="AG116" i="7"/>
  <c r="AK115" i="7"/>
  <c r="Z116" i="7"/>
  <c r="Y116" i="7"/>
  <c r="AM115" i="7"/>
  <c r="AL115" i="7"/>
  <c r="S115" i="7"/>
  <c r="X116" i="7"/>
  <c r="AF116" i="7"/>
  <c r="V115" i="7"/>
  <c r="W116" i="7"/>
  <c r="U115" i="7"/>
  <c r="AH116" i="7"/>
  <c r="AE116" i="7"/>
  <c r="AI116" i="7" l="1"/>
  <c r="AO115" i="7"/>
  <c r="AS115" i="7" s="1"/>
  <c r="AQ115" i="7"/>
  <c r="AU115" i="7" s="1"/>
  <c r="AP115" i="7"/>
  <c r="AT115" i="7" s="1"/>
  <c r="AN115" i="7"/>
  <c r="AR115" i="7" s="1"/>
  <c r="AC116" i="7" l="1"/>
  <c r="Q116" i="7" s="1"/>
  <c r="AA116" i="7"/>
  <c r="O116" i="7" s="1"/>
  <c r="AB116" i="7"/>
  <c r="P116" i="7" s="1"/>
  <c r="AD116" i="7"/>
  <c r="R116" i="7" s="1"/>
  <c r="AF117" i="7" l="1"/>
  <c r="V116" i="7"/>
  <c r="W117" i="7"/>
  <c r="AJ116" i="7"/>
  <c r="T116" i="7"/>
  <c r="AH117" i="7"/>
  <c r="U116" i="7"/>
  <c r="AM116" i="7"/>
  <c r="AL116" i="7"/>
  <c r="S116" i="7"/>
  <c r="X117" i="7"/>
  <c r="AG117" i="7"/>
  <c r="AK116" i="7"/>
  <c r="Z117" i="7"/>
  <c r="Y117" i="7"/>
  <c r="AE117" i="7"/>
  <c r="AQ116" i="7" l="1"/>
  <c r="AU116" i="7" s="1"/>
  <c r="AP116" i="7"/>
  <c r="AT116" i="7" s="1"/>
  <c r="AO116" i="7"/>
  <c r="AS116" i="7" s="1"/>
  <c r="AN116" i="7"/>
  <c r="AR116" i="7" s="1"/>
  <c r="AI117" i="7"/>
  <c r="AA117" i="7" l="1"/>
  <c r="O117" i="7" s="1"/>
  <c r="AC117" i="7"/>
  <c r="Q117" i="7" s="1"/>
  <c r="AB117" i="7"/>
  <c r="P117" i="7" s="1"/>
  <c r="AD117" i="7"/>
  <c r="R117" i="7" s="1"/>
  <c r="V117" i="7" l="1"/>
  <c r="AF118" i="7"/>
  <c r="AH118" i="7"/>
  <c r="W118" i="7"/>
  <c r="T117" i="7"/>
  <c r="AJ117" i="7"/>
  <c r="AE118" i="7"/>
  <c r="U117" i="7"/>
  <c r="Y118" i="7"/>
  <c r="Z118" i="7"/>
  <c r="AL117" i="7"/>
  <c r="AM117" i="7"/>
  <c r="X118" i="7"/>
  <c r="S117" i="7"/>
  <c r="AG118" i="7"/>
  <c r="AK117" i="7"/>
  <c r="AO117" i="7" l="1"/>
  <c r="AS117" i="7" s="1"/>
  <c r="AN117" i="7"/>
  <c r="AR117" i="7" s="1"/>
  <c r="AQ117" i="7"/>
  <c r="AU117" i="7" s="1"/>
  <c r="AP117" i="7"/>
  <c r="AT117" i="7" s="1"/>
  <c r="AI118" i="7"/>
  <c r="AD118" i="7" s="1"/>
  <c r="R118" i="7" s="1"/>
  <c r="AC118" i="7" l="1"/>
  <c r="Q118" i="7" s="1"/>
  <c r="AA118" i="7"/>
  <c r="O118" i="7" s="1"/>
  <c r="AB118" i="7"/>
  <c r="P118" i="7" s="1"/>
  <c r="AE119" i="7" s="1"/>
  <c r="U118" i="7" l="1"/>
  <c r="V118" i="7"/>
  <c r="AF119" i="7"/>
  <c r="AJ118" i="7"/>
  <c r="T118" i="7"/>
  <c r="AH119" i="7"/>
  <c r="W119" i="7"/>
  <c r="S118" i="7"/>
  <c r="Y119" i="7"/>
  <c r="AG119" i="7"/>
  <c r="AL118" i="7"/>
  <c r="Z119" i="7"/>
  <c r="AM118" i="7"/>
  <c r="X119" i="7"/>
  <c r="AK118" i="7"/>
  <c r="AI119" i="7" l="1"/>
  <c r="AA119" i="7" s="1"/>
  <c r="O119" i="7" s="1"/>
  <c r="AN118" i="7"/>
  <c r="AR118" i="7" s="1"/>
  <c r="AQ118" i="7"/>
  <c r="AU118" i="7" s="1"/>
  <c r="AP118" i="7"/>
  <c r="AT118" i="7" s="1"/>
  <c r="AO118" i="7"/>
  <c r="AS118" i="7" s="1"/>
  <c r="AD119" i="7" l="1"/>
  <c r="R119" i="7" s="1"/>
  <c r="AC119" i="7"/>
  <c r="Q119" i="7" s="1"/>
  <c r="AB119" i="7"/>
  <c r="P119" i="7" s="1"/>
  <c r="S119" i="7" s="1"/>
  <c r="AE120" i="7" l="1"/>
  <c r="X120" i="7"/>
  <c r="AM119" i="7"/>
  <c r="Z120" i="7"/>
  <c r="W120" i="7"/>
  <c r="AL119" i="7"/>
  <c r="AH120" i="7"/>
  <c r="AJ119" i="7"/>
  <c r="AF120" i="7"/>
  <c r="Y120" i="7"/>
  <c r="AG120" i="7"/>
  <c r="V119" i="7"/>
  <c r="U119" i="7"/>
  <c r="T119" i="7"/>
  <c r="AK119" i="7"/>
  <c r="AP119" i="7" l="1"/>
  <c r="AT119" i="7" s="1"/>
  <c r="AI120" i="7"/>
  <c r="AA120" i="7" s="1"/>
  <c r="O120" i="7" s="1"/>
  <c r="AQ119" i="7"/>
  <c r="AU119" i="7" s="1"/>
  <c r="AN119" i="7"/>
  <c r="AR119" i="7" s="1"/>
  <c r="AO119" i="7"/>
  <c r="AS119" i="7" s="1"/>
  <c r="AC120" i="7"/>
  <c r="Q120" i="7" s="1"/>
  <c r="AD120" i="7"/>
  <c r="R120" i="7" s="1"/>
  <c r="AB120" i="7"/>
  <c r="P120" i="7" s="1"/>
  <c r="Z121" i="7" l="1"/>
  <c r="T120" i="7"/>
  <c r="AJ120" i="7"/>
  <c r="AH121" i="7"/>
  <c r="W121" i="7"/>
  <c r="S120" i="7"/>
  <c r="AF121" i="7"/>
  <c r="V120" i="7"/>
  <c r="X121" i="7"/>
  <c r="Y121" i="7"/>
  <c r="AE121" i="7"/>
  <c r="U120" i="7"/>
  <c r="AG121" i="7"/>
  <c r="AL120" i="7"/>
  <c r="AK120" i="7"/>
  <c r="AM120" i="7"/>
  <c r="AN120" i="7" l="1"/>
  <c r="AR120" i="7" s="1"/>
  <c r="AQ120" i="7"/>
  <c r="AU120" i="7" s="1"/>
  <c r="AP120" i="7"/>
  <c r="AT120" i="7" s="1"/>
  <c r="AO120" i="7"/>
  <c r="AS120" i="7" s="1"/>
  <c r="AI121" i="7"/>
  <c r="AC121" i="7" s="1"/>
  <c r="Q121" i="7" s="1"/>
  <c r="AA121" i="7"/>
  <c r="O121" i="7" s="1"/>
  <c r="AD121" i="7" l="1"/>
  <c r="R121" i="7" s="1"/>
  <c r="Y122" i="7" s="1"/>
  <c r="AB121" i="7"/>
  <c r="P121" i="7" s="1"/>
  <c r="S121" i="7" s="1"/>
  <c r="W122" i="7" l="1"/>
  <c r="AF122" i="7"/>
  <c r="X122" i="7"/>
  <c r="AK121" i="7"/>
  <c r="AH122" i="7"/>
  <c r="AE122" i="7"/>
  <c r="AG122" i="7"/>
  <c r="AM121" i="7"/>
  <c r="AJ121" i="7"/>
  <c r="U121" i="7"/>
  <c r="Z122" i="7"/>
  <c r="T121" i="7"/>
  <c r="V121" i="7"/>
  <c r="AL121" i="7"/>
  <c r="AO121" i="7" l="1"/>
  <c r="AS121" i="7" s="1"/>
  <c r="AI122" i="7"/>
  <c r="AC122" i="7" s="1"/>
  <c r="Q122" i="7" s="1"/>
  <c r="AP121" i="7"/>
  <c r="AT121" i="7" s="1"/>
  <c r="AN121" i="7"/>
  <c r="AR121" i="7" s="1"/>
  <c r="AQ121" i="7"/>
  <c r="AU121" i="7" s="1"/>
  <c r="AD122" i="7"/>
  <c r="R122" i="7" s="1"/>
  <c r="AB122" i="7"/>
  <c r="P122" i="7" s="1"/>
  <c r="AA122" i="7" l="1"/>
  <c r="O122" i="7" s="1"/>
  <c r="AE123" i="7"/>
  <c r="U122" i="7"/>
  <c r="AH123" i="7"/>
  <c r="W123" i="7"/>
  <c r="AJ122" i="7"/>
  <c r="T122" i="7"/>
  <c r="AK122" i="7"/>
  <c r="AG123" i="7"/>
  <c r="Z123" i="7"/>
  <c r="Y123" i="7"/>
  <c r="AM122" i="7"/>
  <c r="AL122" i="7"/>
  <c r="X123" i="7"/>
  <c r="S122" i="7"/>
  <c r="V122" i="7"/>
  <c r="AF123" i="7"/>
  <c r="AN122" i="7" l="1"/>
  <c r="AR122" i="7" s="1"/>
  <c r="AP122" i="7"/>
  <c r="AT122" i="7" s="1"/>
  <c r="AO122" i="7"/>
  <c r="AS122" i="7" s="1"/>
  <c r="AQ122" i="7"/>
  <c r="AU122" i="7" s="1"/>
  <c r="AI123" i="7"/>
  <c r="AD123" i="7" l="1"/>
  <c r="R123" i="7" s="1"/>
  <c r="AA123" i="7"/>
  <c r="O123" i="7" s="1"/>
  <c r="AB123" i="7"/>
  <c r="P123" i="7" s="1"/>
  <c r="AC123" i="7"/>
  <c r="Q123" i="7" s="1"/>
  <c r="AE124" i="7" l="1"/>
  <c r="U123" i="7"/>
  <c r="V123" i="7"/>
  <c r="T123" i="7"/>
  <c r="W124" i="7"/>
  <c r="AJ123" i="7"/>
  <c r="AH124" i="7"/>
  <c r="S123" i="7"/>
  <c r="X124" i="7"/>
  <c r="AG124" i="7"/>
  <c r="AK123" i="7"/>
  <c r="Z124" i="7"/>
  <c r="Y124" i="7"/>
  <c r="AM123" i="7"/>
  <c r="AL123" i="7"/>
  <c r="AF124" i="7"/>
  <c r="AQ123" i="7" l="1"/>
  <c r="AU123" i="7" s="1"/>
  <c r="AN123" i="7"/>
  <c r="AR123" i="7" s="1"/>
  <c r="AP123" i="7"/>
  <c r="AT123" i="7" s="1"/>
  <c r="AO123" i="7"/>
  <c r="AS123" i="7" s="1"/>
  <c r="AI124" i="7"/>
  <c r="AA124" i="7" s="1"/>
  <c r="O124" i="7" s="1"/>
  <c r="AC124" i="7" l="1"/>
  <c r="Q124" i="7" s="1"/>
  <c r="AD124" i="7"/>
  <c r="R124" i="7" s="1"/>
  <c r="Y125" i="7" s="1"/>
  <c r="AB124" i="7"/>
  <c r="P124" i="7" s="1"/>
  <c r="T124" i="7" l="1"/>
  <c r="AH125" i="7"/>
  <c r="AJ124" i="7"/>
  <c r="W125" i="7"/>
  <c r="S124" i="7"/>
  <c r="Z125" i="7"/>
  <c r="AF125" i="7"/>
  <c r="V124" i="7"/>
  <c r="AL124" i="7"/>
  <c r="AG125" i="7"/>
  <c r="AE125" i="7"/>
  <c r="U124" i="7"/>
  <c r="AK124" i="7"/>
  <c r="X125" i="7"/>
  <c r="AM124" i="7"/>
  <c r="AI125" i="7" l="1"/>
  <c r="AA125" i="7" s="1"/>
  <c r="O125" i="7" s="1"/>
  <c r="AP124" i="7"/>
  <c r="AT124" i="7" s="1"/>
  <c r="AQ124" i="7"/>
  <c r="AU124" i="7" s="1"/>
  <c r="AN124" i="7"/>
  <c r="AR124" i="7" s="1"/>
  <c r="AO124" i="7"/>
  <c r="AS124" i="7" s="1"/>
  <c r="AB125" i="7" l="1"/>
  <c r="P125" i="7" s="1"/>
  <c r="AC125" i="7"/>
  <c r="Q125" i="7" s="1"/>
  <c r="AD125" i="7"/>
  <c r="R125" i="7" s="1"/>
  <c r="AL125" i="7" l="1"/>
  <c r="AM125" i="7"/>
  <c r="AF126" i="7"/>
  <c r="V125" i="7"/>
  <c r="AK125" i="7"/>
  <c r="U125" i="7"/>
  <c r="AE126" i="7"/>
  <c r="AG126" i="7"/>
  <c r="T125" i="7"/>
  <c r="AH126" i="7"/>
  <c r="W126" i="7"/>
  <c r="AJ125" i="7"/>
  <c r="S125" i="7"/>
  <c r="Z126" i="7"/>
  <c r="X126" i="7"/>
  <c r="Y126" i="7"/>
  <c r="AI126" i="7" l="1"/>
  <c r="AB126" i="7" s="1"/>
  <c r="P126" i="7" s="1"/>
  <c r="AQ125" i="7"/>
  <c r="AU125" i="7" s="1"/>
  <c r="AP125" i="7"/>
  <c r="AT125" i="7" s="1"/>
  <c r="AN125" i="7"/>
  <c r="AR125" i="7" s="1"/>
  <c r="AO125" i="7"/>
  <c r="AS125" i="7" s="1"/>
  <c r="AA126" i="7" l="1"/>
  <c r="O126" i="7" s="1"/>
  <c r="AC126" i="7"/>
  <c r="Q126" i="7" s="1"/>
  <c r="AD126" i="7"/>
  <c r="R126" i="7" s="1"/>
  <c r="S126" i="7"/>
  <c r="AJ126" i="7"/>
  <c r="AH127" i="7" l="1"/>
  <c r="Y127" i="7"/>
  <c r="V126" i="7"/>
  <c r="AK126" i="7"/>
  <c r="AE127" i="7"/>
  <c r="AM126" i="7"/>
  <c r="X127" i="7"/>
  <c r="W127" i="7"/>
  <c r="U126" i="7"/>
  <c r="T126" i="7"/>
  <c r="Z127" i="7"/>
  <c r="AG127" i="7"/>
  <c r="AF127" i="7"/>
  <c r="AL126" i="7"/>
  <c r="AO126" i="7" l="1"/>
  <c r="AS126" i="7" s="1"/>
  <c r="AP126" i="7"/>
  <c r="AT126" i="7" s="1"/>
  <c r="AN126" i="7"/>
  <c r="AR126" i="7" s="1"/>
  <c r="AQ126" i="7"/>
  <c r="AU126" i="7" s="1"/>
  <c r="AI127" i="7"/>
  <c r="AB127" i="7" s="1"/>
  <c r="P127" i="7" s="1"/>
  <c r="AD127" i="7" l="1"/>
  <c r="R127" i="7" s="1"/>
  <c r="AC127" i="7"/>
  <c r="Q127" i="7" s="1"/>
  <c r="AJ127" i="7" s="1"/>
  <c r="AA127" i="7"/>
  <c r="O127" i="7" s="1"/>
  <c r="AH128" i="7"/>
  <c r="AK127" i="7"/>
  <c r="U127" i="7" l="1"/>
  <c r="X128" i="7"/>
  <c r="Y128" i="7"/>
  <c r="V127" i="7"/>
  <c r="AP127" i="7" s="1"/>
  <c r="AT127" i="7" s="1"/>
  <c r="AM127" i="7"/>
  <c r="W128" i="7"/>
  <c r="Z128" i="7"/>
  <c r="S127" i="7"/>
  <c r="AN127" i="7" s="1"/>
  <c r="AR127" i="7" s="1"/>
  <c r="T127" i="7"/>
  <c r="AF128" i="7"/>
  <c r="AG128" i="7"/>
  <c r="AL127" i="7"/>
  <c r="AE128" i="7"/>
  <c r="AI128" i="7"/>
  <c r="AO127" i="7" l="1"/>
  <c r="AS127" i="7" s="1"/>
  <c r="AQ127" i="7"/>
  <c r="AU127" i="7" s="1"/>
  <c r="AB128" i="7"/>
  <c r="P128" i="7" s="1"/>
  <c r="AC128" i="7"/>
  <c r="Q128" i="7" s="1"/>
  <c r="W129" i="7" s="1"/>
  <c r="AD128" i="7"/>
  <c r="R128" i="7" s="1"/>
  <c r="AA128" i="7"/>
  <c r="O128" i="7" s="1"/>
  <c r="AH129" i="7" l="1"/>
  <c r="T128" i="7"/>
  <c r="AJ128" i="7"/>
  <c r="Z129" i="7"/>
  <c r="Y129" i="7"/>
  <c r="AK128" i="7"/>
  <c r="AM128" i="7"/>
  <c r="AL128" i="7"/>
  <c r="S128" i="7"/>
  <c r="X129" i="7"/>
  <c r="AG129" i="7"/>
  <c r="V128" i="7"/>
  <c r="AF129" i="7"/>
  <c r="U128" i="7"/>
  <c r="AE129" i="7"/>
  <c r="AQ128" i="7" l="1"/>
  <c r="AU128" i="7" s="1"/>
  <c r="AI129" i="7"/>
  <c r="AD129" i="7" s="1"/>
  <c r="R129" i="7" s="1"/>
  <c r="AP128" i="7"/>
  <c r="AT128" i="7" s="1"/>
  <c r="AN128" i="7"/>
  <c r="AR128" i="7" s="1"/>
  <c r="AO128" i="7"/>
  <c r="AS128" i="7" s="1"/>
  <c r="AB129" i="7" l="1"/>
  <c r="P129" i="7" s="1"/>
  <c r="AC129" i="7"/>
  <c r="Q129" i="7" s="1"/>
  <c r="AJ129" i="7" s="1"/>
  <c r="AA129" i="7"/>
  <c r="O129" i="7" s="1"/>
  <c r="AL129" i="7" s="1"/>
  <c r="AE130" i="7"/>
  <c r="AK129" i="7"/>
  <c r="T129" i="7"/>
  <c r="W130" i="7"/>
  <c r="AF130" i="7"/>
  <c r="U129" i="7" l="1"/>
  <c r="S129" i="7"/>
  <c r="AO129" i="7" s="1"/>
  <c r="AS129" i="7" s="1"/>
  <c r="Z130" i="7"/>
  <c r="AM129" i="7"/>
  <c r="AG130" i="7"/>
  <c r="V129" i="7"/>
  <c r="AH130" i="7"/>
  <c r="Y130" i="7"/>
  <c r="X130" i="7"/>
  <c r="AI130" i="7"/>
  <c r="AA130" i="7" s="1"/>
  <c r="O130" i="7" s="1"/>
  <c r="AQ129" i="7" l="1"/>
  <c r="AU129" i="7" s="1"/>
  <c r="AC130" i="7"/>
  <c r="Q130" i="7" s="1"/>
  <c r="Z131" i="7" s="1"/>
  <c r="AN129" i="7"/>
  <c r="AR129" i="7" s="1"/>
  <c r="AP129" i="7"/>
  <c r="AT129" i="7" s="1"/>
  <c r="AB130" i="7"/>
  <c r="P130" i="7" s="1"/>
  <c r="AD130" i="7"/>
  <c r="R130" i="7" s="1"/>
  <c r="V130" i="7" s="1"/>
  <c r="AF131" i="7"/>
  <c r="AL130" i="7" l="1"/>
  <c r="AG131" i="7"/>
  <c r="T130" i="7"/>
  <c r="S130" i="7"/>
  <c r="AJ130" i="7"/>
  <c r="AH131" i="7"/>
  <c r="AM130" i="7"/>
  <c r="AE131" i="7"/>
  <c r="AI131" i="7" s="1"/>
  <c r="AA131" i="7" s="1"/>
  <c r="O131" i="7" s="1"/>
  <c r="W131" i="7"/>
  <c r="AK130" i="7"/>
  <c r="AO130" i="7" s="1"/>
  <c r="AS130" i="7" s="1"/>
  <c r="U130" i="7"/>
  <c r="X131" i="7"/>
  <c r="Y131" i="7"/>
  <c r="AP130" i="7"/>
  <c r="AT130" i="7" s="1"/>
  <c r="AN130" i="7" l="1"/>
  <c r="AR130" i="7" s="1"/>
  <c r="AQ130" i="7"/>
  <c r="AU130" i="7" s="1"/>
  <c r="AC131" i="7"/>
  <c r="Q131" i="7" s="1"/>
  <c r="AB131" i="7"/>
  <c r="P131" i="7" s="1"/>
  <c r="AD131" i="7"/>
  <c r="R131" i="7" s="1"/>
  <c r="T131" i="7" l="1"/>
  <c r="Z132" i="7"/>
  <c r="AJ131" i="7"/>
  <c r="AM131" i="7"/>
  <c r="V131" i="7"/>
  <c r="AF132" i="7"/>
  <c r="AK131" i="7"/>
  <c r="AH132" i="7"/>
  <c r="AL131" i="7"/>
  <c r="AG132" i="7"/>
  <c r="Y132" i="7"/>
  <c r="X132" i="7"/>
  <c r="U131" i="7"/>
  <c r="W132" i="7"/>
  <c r="S131" i="7"/>
  <c r="AE132" i="7"/>
  <c r="AI132" i="7" l="1"/>
  <c r="AA132" i="7" s="1"/>
  <c r="O132" i="7" s="1"/>
  <c r="AN131" i="7"/>
  <c r="AR131" i="7" s="1"/>
  <c r="AD132" i="7"/>
  <c r="R132" i="7" s="1"/>
  <c r="Y133" i="7" s="1"/>
  <c r="AO131" i="7"/>
  <c r="AS131" i="7" s="1"/>
  <c r="AP131" i="7"/>
  <c r="AT131" i="7" s="1"/>
  <c r="AQ131" i="7"/>
  <c r="AU131" i="7" s="1"/>
  <c r="AC132" i="7"/>
  <c r="Q132" i="7" s="1"/>
  <c r="AB132" i="7"/>
  <c r="P132" i="7" s="1"/>
  <c r="AF133" i="7" l="1"/>
  <c r="AG133" i="7"/>
  <c r="X133" i="7"/>
  <c r="U132" i="7"/>
  <c r="AE133" i="7"/>
  <c r="S132" i="7"/>
  <c r="AL132" i="7"/>
  <c r="AM132" i="7"/>
  <c r="T132" i="7"/>
  <c r="AH133" i="7"/>
  <c r="W133" i="7"/>
  <c r="AJ132" i="7"/>
  <c r="Z133" i="7"/>
  <c r="AK132" i="7"/>
  <c r="V132" i="7"/>
  <c r="AQ132" i="7" l="1"/>
  <c r="AU132" i="7" s="1"/>
  <c r="AP132" i="7"/>
  <c r="AT132" i="7" s="1"/>
  <c r="AO132" i="7"/>
  <c r="AS132" i="7" s="1"/>
  <c r="AN132" i="7"/>
  <c r="AR132" i="7" s="1"/>
  <c r="AI133" i="7"/>
  <c r="AA133" i="7" s="1"/>
  <c r="O133" i="7" s="1"/>
  <c r="AD133" i="7" l="1"/>
  <c r="R133" i="7" s="1"/>
  <c r="AC133" i="7"/>
  <c r="Q133" i="7" s="1"/>
  <c r="AB133" i="7"/>
  <c r="P133" i="7" s="1"/>
  <c r="AG134" i="7" l="1"/>
  <c r="AF134" i="7"/>
  <c r="W134" i="7"/>
  <c r="AJ133" i="7"/>
  <c r="T133" i="7"/>
  <c r="AH134" i="7"/>
  <c r="AM133" i="7"/>
  <c r="AL133" i="7"/>
  <c r="X134" i="7"/>
  <c r="AE134" i="7"/>
  <c r="U133" i="7"/>
  <c r="S133" i="7"/>
  <c r="Z134" i="7"/>
  <c r="V133" i="7"/>
  <c r="AK133" i="7"/>
  <c r="Y134" i="7"/>
  <c r="AI134" i="7" l="1"/>
  <c r="AA134" i="7" s="1"/>
  <c r="O134" i="7" s="1"/>
  <c r="AO133" i="7"/>
  <c r="AS133" i="7" s="1"/>
  <c r="AN133" i="7"/>
  <c r="AR133" i="7" s="1"/>
  <c r="AQ133" i="7"/>
  <c r="AU133" i="7" s="1"/>
  <c r="AP133" i="7"/>
  <c r="AT133" i="7" s="1"/>
  <c r="AB134" i="7" l="1"/>
  <c r="P134" i="7" s="1"/>
  <c r="AC134" i="7"/>
  <c r="Q134" i="7" s="1"/>
  <c r="AD134" i="7"/>
  <c r="R134" i="7" s="1"/>
  <c r="AK134" i="7" l="1"/>
  <c r="U134" i="7"/>
  <c r="AE135" i="7"/>
  <c r="Z135" i="7"/>
  <c r="W135" i="7"/>
  <c r="AH135" i="7"/>
  <c r="T134" i="7"/>
  <c r="AJ134" i="7"/>
  <c r="AM134" i="7"/>
  <c r="X135" i="7"/>
  <c r="AG135" i="7"/>
  <c r="Y135" i="7"/>
  <c r="V134" i="7"/>
  <c r="AF135" i="7"/>
  <c r="S134" i="7"/>
  <c r="AL134" i="7"/>
  <c r="AI135" i="7" l="1"/>
  <c r="AO134" i="7"/>
  <c r="AS134" i="7" s="1"/>
  <c r="AN134" i="7"/>
  <c r="AR134" i="7" s="1"/>
  <c r="AQ134" i="7"/>
  <c r="AU134" i="7" s="1"/>
  <c r="AP134" i="7"/>
  <c r="AT134" i="7" s="1"/>
  <c r="AA135" i="7" l="1"/>
  <c r="O135" i="7" s="1"/>
  <c r="AD135" i="7"/>
  <c r="R135" i="7" s="1"/>
  <c r="AB135" i="7"/>
  <c r="P135" i="7" s="1"/>
  <c r="AC135" i="7"/>
  <c r="Q135" i="7" s="1"/>
  <c r="AE136" i="7" l="1"/>
  <c r="U135" i="7"/>
  <c r="W136" i="7"/>
  <c r="AJ135" i="7"/>
  <c r="T135" i="7"/>
  <c r="AH136" i="7"/>
  <c r="Y136" i="7"/>
  <c r="AF136" i="7"/>
  <c r="V135" i="7"/>
  <c r="AG136" i="7"/>
  <c r="AM135" i="7"/>
  <c r="X136" i="7"/>
  <c r="AK135" i="7"/>
  <c r="AL135" i="7"/>
  <c r="S135" i="7"/>
  <c r="Z136" i="7"/>
  <c r="AO135" i="7" l="1"/>
  <c r="AS135" i="7" s="1"/>
  <c r="AN135" i="7"/>
  <c r="AR135" i="7" s="1"/>
  <c r="AQ135" i="7"/>
  <c r="AU135" i="7" s="1"/>
  <c r="AP135" i="7"/>
  <c r="AT135" i="7" s="1"/>
  <c r="AI136" i="7"/>
  <c r="AD136" i="7" l="1"/>
  <c r="R136" i="7" s="1"/>
  <c r="AA136" i="7"/>
  <c r="O136" i="7" s="1"/>
  <c r="AB136" i="7"/>
  <c r="P136" i="7" s="1"/>
  <c r="AC136" i="7"/>
  <c r="Q136" i="7" s="1"/>
  <c r="AE137" i="7" l="1"/>
  <c r="U136" i="7"/>
  <c r="AJ136" i="7"/>
  <c r="T136" i="7"/>
  <c r="AH137" i="7"/>
  <c r="W137" i="7"/>
  <c r="Z137" i="7"/>
  <c r="AL136" i="7"/>
  <c r="AG137" i="7"/>
  <c r="Y137" i="7"/>
  <c r="AM136" i="7"/>
  <c r="AK136" i="7"/>
  <c r="S136" i="7"/>
  <c r="X137" i="7"/>
  <c r="V136" i="7"/>
  <c r="AF137" i="7"/>
  <c r="AO136" i="7" l="1"/>
  <c r="AS136" i="7" s="1"/>
  <c r="AN136" i="7"/>
  <c r="AR136" i="7" s="1"/>
  <c r="AQ136" i="7"/>
  <c r="AU136" i="7" s="1"/>
  <c r="AP136" i="7"/>
  <c r="AT136" i="7" s="1"/>
  <c r="AI137" i="7"/>
  <c r="AD137" i="7" l="1"/>
  <c r="R137" i="7" s="1"/>
  <c r="AA137" i="7"/>
  <c r="O137" i="7" s="1"/>
  <c r="AB137" i="7"/>
  <c r="P137" i="7" s="1"/>
  <c r="AC137" i="7"/>
  <c r="Q137" i="7" s="1"/>
  <c r="AE138" i="7" l="1"/>
  <c r="U137" i="7"/>
  <c r="AF138" i="7"/>
  <c r="AJ137" i="7"/>
  <c r="T137" i="7"/>
  <c r="AH138" i="7"/>
  <c r="W138" i="7"/>
  <c r="S137" i="7"/>
  <c r="X138" i="7"/>
  <c r="AG138" i="7"/>
  <c r="AK137" i="7"/>
  <c r="AM137" i="7"/>
  <c r="AL137" i="7"/>
  <c r="Z138" i="7"/>
  <c r="Y138" i="7"/>
  <c r="V137" i="7"/>
  <c r="AQ137" i="7" l="1"/>
  <c r="AU137" i="7" s="1"/>
  <c r="AP137" i="7"/>
  <c r="AT137" i="7" s="1"/>
  <c r="AN137" i="7"/>
  <c r="AR137" i="7" s="1"/>
  <c r="AO137" i="7"/>
  <c r="AS137" i="7" s="1"/>
  <c r="AI138" i="7"/>
  <c r="AC138" i="7" s="1"/>
  <c r="Q138" i="7" s="1"/>
  <c r="AD138" i="7" l="1"/>
  <c r="R138" i="7" s="1"/>
  <c r="AA138" i="7"/>
  <c r="O138" i="7" s="1"/>
  <c r="AB138" i="7"/>
  <c r="P138" i="7" s="1"/>
  <c r="AE139" i="7" l="1"/>
  <c r="U138" i="7"/>
  <c r="AH139" i="7"/>
  <c r="W139" i="7"/>
  <c r="AJ138" i="7"/>
  <c r="T138" i="7"/>
  <c r="X139" i="7"/>
  <c r="S138" i="7"/>
  <c r="AG139" i="7"/>
  <c r="AK138" i="7"/>
  <c r="Y139" i="7"/>
  <c r="AM138" i="7"/>
  <c r="AL138" i="7"/>
  <c r="Z139" i="7"/>
  <c r="AF139" i="7"/>
  <c r="V138" i="7"/>
  <c r="AI139" i="7" l="1"/>
  <c r="AD139" i="7" s="1"/>
  <c r="R139" i="7" s="1"/>
  <c r="AQ138" i="7"/>
  <c r="AU138" i="7" s="1"/>
  <c r="AP138" i="7"/>
  <c r="AT138" i="7" s="1"/>
  <c r="AO138" i="7"/>
  <c r="AS138" i="7" s="1"/>
  <c r="AN138" i="7"/>
  <c r="AR138" i="7" s="1"/>
  <c r="AB139" i="7" l="1"/>
  <c r="P139" i="7" s="1"/>
  <c r="AC139" i="7"/>
  <c r="Q139" i="7" s="1"/>
  <c r="AM139" i="7" s="1"/>
  <c r="AA139" i="7"/>
  <c r="O139" i="7" s="1"/>
  <c r="AH140" i="7" s="1"/>
  <c r="T139" i="7"/>
  <c r="AJ139" i="7"/>
  <c r="S139" i="7"/>
  <c r="Y140" i="7"/>
  <c r="AL139" i="7"/>
  <c r="X140" i="7"/>
  <c r="AF140" i="7"/>
  <c r="V139" i="7" l="1"/>
  <c r="AK139" i="7"/>
  <c r="AQ139" i="7" s="1"/>
  <c r="AU139" i="7" s="1"/>
  <c r="Z140" i="7"/>
  <c r="W140" i="7"/>
  <c r="AG140" i="7"/>
  <c r="U139" i="7"/>
  <c r="AO139" i="7" s="1"/>
  <c r="AS139" i="7" s="1"/>
  <c r="AE140" i="7"/>
  <c r="AP139" i="7"/>
  <c r="AT139" i="7" s="1"/>
  <c r="AI140" i="7" l="1"/>
  <c r="AA140" i="7" s="1"/>
  <c r="O140" i="7" s="1"/>
  <c r="AN139" i="7"/>
  <c r="AR139" i="7" s="1"/>
  <c r="AC140" i="7"/>
  <c r="Q140" i="7" s="1"/>
  <c r="AB140" i="7"/>
  <c r="P140" i="7" s="1"/>
  <c r="AD140" i="7"/>
  <c r="R140" i="7" s="1"/>
  <c r="AG141" i="7" l="1"/>
  <c r="AE141" i="7"/>
  <c r="U140" i="7"/>
  <c r="Y141" i="7"/>
  <c r="X141" i="7"/>
  <c r="V140" i="7"/>
  <c r="AF141" i="7"/>
  <c r="AK140" i="7"/>
  <c r="AL140" i="7"/>
  <c r="AM140" i="7"/>
  <c r="AJ140" i="7"/>
  <c r="AH141" i="7"/>
  <c r="T140" i="7"/>
  <c r="W141" i="7"/>
  <c r="S140" i="7"/>
  <c r="Z141" i="7"/>
  <c r="AI141" i="7" l="1"/>
  <c r="AC141" i="7" s="1"/>
  <c r="Q141" i="7" s="1"/>
  <c r="AD141" i="7"/>
  <c r="R141" i="7" s="1"/>
  <c r="AO140" i="7"/>
  <c r="AS140" i="7" s="1"/>
  <c r="AQ140" i="7"/>
  <c r="AU140" i="7" s="1"/>
  <c r="AP140" i="7"/>
  <c r="AT140" i="7" s="1"/>
  <c r="AN140" i="7"/>
  <c r="AR140" i="7" s="1"/>
  <c r="AA141" i="7"/>
  <c r="O141" i="7" s="1"/>
  <c r="AB141" i="7" l="1"/>
  <c r="P141" i="7" s="1"/>
  <c r="AL141" i="7" s="1"/>
  <c r="AM141" i="7"/>
  <c r="X142" i="7"/>
  <c r="S141" i="7"/>
  <c r="Y142" i="7"/>
  <c r="AK141" i="7"/>
  <c r="AG142" i="7"/>
  <c r="Z142" i="7"/>
  <c r="U141" i="7"/>
  <c r="AJ141" i="7"/>
  <c r="AH142" i="7"/>
  <c r="T141" i="7"/>
  <c r="W142" i="7"/>
  <c r="V141" i="7"/>
  <c r="AE142" i="7"/>
  <c r="AF142" i="7"/>
  <c r="AI142" i="7" l="1"/>
  <c r="AA142" i="7" s="1"/>
  <c r="O142" i="7" s="1"/>
  <c r="AB142" i="7"/>
  <c r="P142" i="7" s="1"/>
  <c r="AP141" i="7"/>
  <c r="AT141" i="7" s="1"/>
  <c r="AO141" i="7"/>
  <c r="AS141" i="7" s="1"/>
  <c r="AN141" i="7"/>
  <c r="AR141" i="7" s="1"/>
  <c r="AQ141" i="7"/>
  <c r="AU141" i="7" s="1"/>
  <c r="AC142" i="7" l="1"/>
  <c r="Q142" i="7" s="1"/>
  <c r="AD142" i="7"/>
  <c r="R142" i="7" s="1"/>
  <c r="AF143" i="7" s="1"/>
  <c r="T142" i="7"/>
  <c r="AG143" i="7" l="1"/>
  <c r="AE143" i="7"/>
  <c r="AL142" i="7"/>
  <c r="AK142" i="7"/>
  <c r="AQ142" i="7" s="1"/>
  <c r="AU142" i="7" s="1"/>
  <c r="AJ142" i="7"/>
  <c r="V142" i="7"/>
  <c r="X143" i="7"/>
  <c r="S142" i="7"/>
  <c r="AN142" i="7" s="1"/>
  <c r="AR142" i="7" s="1"/>
  <c r="Y143" i="7"/>
  <c r="AH143" i="7"/>
  <c r="U142" i="7"/>
  <c r="AM142" i="7"/>
  <c r="W143" i="7"/>
  <c r="Z143" i="7"/>
  <c r="AI143" i="7"/>
  <c r="AB143" i="7" s="1"/>
  <c r="P143" i="7" s="1"/>
  <c r="AP142" i="7" l="1"/>
  <c r="AT142" i="7" s="1"/>
  <c r="AO142" i="7"/>
  <c r="AS142" i="7" s="1"/>
  <c r="AC143" i="7"/>
  <c r="Q143" i="7" s="1"/>
  <c r="AA143" i="7"/>
  <c r="O143" i="7" s="1"/>
  <c r="AL143" i="7" s="1"/>
  <c r="AD143" i="7"/>
  <c r="R143" i="7" s="1"/>
  <c r="AJ143" i="7"/>
  <c r="AE144" i="7" l="1"/>
  <c r="U143" i="7"/>
  <c r="T143" i="7"/>
  <c r="Z144" i="7"/>
  <c r="AM143" i="7"/>
  <c r="AF144" i="7"/>
  <c r="AH144" i="7"/>
  <c r="Y144" i="7"/>
  <c r="V143" i="7"/>
  <c r="W144" i="7"/>
  <c r="X144" i="7"/>
  <c r="S143" i="7"/>
  <c r="AK143" i="7"/>
  <c r="AG144" i="7"/>
  <c r="AI144" i="7" s="1"/>
  <c r="AA144" i="7" s="1"/>
  <c r="O144" i="7" s="1"/>
  <c r="AN143" i="7" l="1"/>
  <c r="AR143" i="7" s="1"/>
  <c r="AQ143" i="7"/>
  <c r="AU143" i="7" s="1"/>
  <c r="AP143" i="7"/>
  <c r="AT143" i="7" s="1"/>
  <c r="AO143" i="7"/>
  <c r="AS143" i="7" s="1"/>
  <c r="AB144" i="7"/>
  <c r="P144" i="7" s="1"/>
  <c r="AD144" i="7"/>
  <c r="R144" i="7" s="1"/>
  <c r="AC144" i="7"/>
  <c r="Q144" i="7" s="1"/>
  <c r="T144" i="7" l="1"/>
  <c r="AJ144" i="7"/>
  <c r="AH145" i="7"/>
  <c r="W145" i="7"/>
  <c r="S144" i="7"/>
  <c r="AG145" i="7"/>
  <c r="X145" i="7"/>
  <c r="U144" i="7"/>
  <c r="AE145" i="7"/>
  <c r="AM144" i="7"/>
  <c r="AK144" i="7"/>
  <c r="AL144" i="7"/>
  <c r="AF145" i="7"/>
  <c r="V144" i="7"/>
  <c r="Y145" i="7"/>
  <c r="Z145" i="7"/>
  <c r="AI145" i="7" l="1"/>
  <c r="AA145" i="7" s="1"/>
  <c r="O145" i="7" s="1"/>
  <c r="AP144" i="7"/>
  <c r="AT144" i="7" s="1"/>
  <c r="AN144" i="7"/>
  <c r="AR144" i="7" s="1"/>
  <c r="AQ144" i="7"/>
  <c r="AU144" i="7" s="1"/>
  <c r="AO144" i="7"/>
  <c r="AS144" i="7" s="1"/>
  <c r="AD145" i="7" l="1"/>
  <c r="R145" i="7" s="1"/>
  <c r="Y146" i="7" s="1"/>
  <c r="AC145" i="7"/>
  <c r="Q145" i="7" s="1"/>
  <c r="AB145" i="7"/>
  <c r="P145" i="7" s="1"/>
  <c r="AH146" i="7" l="1"/>
  <c r="W146" i="7"/>
  <c r="T145" i="7"/>
  <c r="AJ145" i="7"/>
  <c r="Z146" i="7"/>
  <c r="AE146" i="7"/>
  <c r="U145" i="7"/>
  <c r="X146" i="7"/>
  <c r="S145" i="7"/>
  <c r="AF146" i="7"/>
  <c r="V145" i="7"/>
  <c r="AM145" i="7"/>
  <c r="AK145" i="7"/>
  <c r="AL145" i="7"/>
  <c r="AG146" i="7"/>
  <c r="AQ145" i="7" l="1"/>
  <c r="AU145" i="7" s="1"/>
  <c r="AP145" i="7"/>
  <c r="AT145" i="7" s="1"/>
  <c r="AO145" i="7"/>
  <c r="AS145" i="7" s="1"/>
  <c r="AN145" i="7"/>
  <c r="AR145" i="7" s="1"/>
  <c r="AI146" i="7"/>
  <c r="AA146" i="7" s="1"/>
  <c r="O146" i="7" s="1"/>
  <c r="AB146" i="7" l="1"/>
  <c r="P146" i="7" s="1"/>
  <c r="AD146" i="7"/>
  <c r="R146" i="7" s="1"/>
  <c r="AC146" i="7"/>
  <c r="Q146" i="7" s="1"/>
  <c r="Z147" i="7" l="1"/>
  <c r="U146" i="7"/>
  <c r="AE147" i="7"/>
  <c r="AK146" i="7"/>
  <c r="AG147" i="7"/>
  <c r="AL146" i="7"/>
  <c r="V146" i="7"/>
  <c r="AF147" i="7"/>
  <c r="AM146" i="7"/>
  <c r="AH147" i="7"/>
  <c r="W147" i="7"/>
  <c r="T146" i="7"/>
  <c r="AJ146" i="7"/>
  <c r="S146" i="7"/>
  <c r="X147" i="7"/>
  <c r="Y147" i="7"/>
  <c r="AQ146" i="7" l="1"/>
  <c r="AU146" i="7" s="1"/>
  <c r="AI147" i="7"/>
  <c r="AC147" i="7" s="1"/>
  <c r="Q147" i="7" s="1"/>
  <c r="AP146" i="7"/>
  <c r="AT146" i="7" s="1"/>
  <c r="AO146" i="7"/>
  <c r="AS146" i="7" s="1"/>
  <c r="AN146" i="7"/>
  <c r="AR146" i="7" s="1"/>
  <c r="AA147" i="7" l="1"/>
  <c r="O147" i="7" s="1"/>
  <c r="AB147" i="7"/>
  <c r="P147" i="7" s="1"/>
  <c r="AD147" i="7"/>
  <c r="R147" i="7" s="1"/>
  <c r="AE148" i="7" l="1"/>
  <c r="Z148" i="7"/>
  <c r="AM147" i="7"/>
  <c r="S147" i="7"/>
  <c r="AL147" i="7"/>
  <c r="Y148" i="7"/>
  <c r="AH148" i="7"/>
  <c r="AJ147" i="7"/>
  <c r="T147" i="7"/>
  <c r="AK147" i="7"/>
  <c r="X148" i="7"/>
  <c r="W148" i="7"/>
  <c r="V147" i="7"/>
  <c r="AF148" i="7"/>
  <c r="AG148" i="7"/>
  <c r="U147" i="7"/>
  <c r="AP147" i="7" l="1"/>
  <c r="AT147" i="7" s="1"/>
  <c r="AO147" i="7"/>
  <c r="AS147" i="7" s="1"/>
  <c r="AN147" i="7"/>
  <c r="AR147" i="7" s="1"/>
  <c r="AQ147" i="7"/>
  <c r="AU147" i="7" s="1"/>
  <c r="AI148" i="7"/>
  <c r="AC148" i="7" l="1"/>
  <c r="Q148" i="7" s="1"/>
  <c r="AA148" i="7"/>
  <c r="O148" i="7" s="1"/>
  <c r="AD148" i="7"/>
  <c r="R148" i="7" s="1"/>
  <c r="AB148" i="7"/>
  <c r="P148" i="7" s="1"/>
  <c r="AJ148" i="7" l="1"/>
  <c r="AH149" i="7"/>
  <c r="W149" i="7"/>
  <c r="T148" i="7"/>
  <c r="V148" i="7"/>
  <c r="AF149" i="7"/>
  <c r="AL148" i="7"/>
  <c r="AM148" i="7"/>
  <c r="X149" i="7"/>
  <c r="AG149" i="7"/>
  <c r="AK148" i="7"/>
  <c r="Y149" i="7"/>
  <c r="Z149" i="7"/>
  <c r="S148" i="7"/>
  <c r="U148" i="7"/>
  <c r="AE149" i="7"/>
  <c r="AI149" i="7" s="1"/>
  <c r="AD149" i="7" s="1"/>
  <c r="R149" i="7" s="1"/>
  <c r="AA149" i="7" l="1"/>
  <c r="O149" i="7" s="1"/>
  <c r="AC149" i="7"/>
  <c r="Q149" i="7" s="1"/>
  <c r="AB149" i="7"/>
  <c r="P149" i="7" s="1"/>
  <c r="AN148" i="7"/>
  <c r="AR148" i="7" s="1"/>
  <c r="AQ148" i="7"/>
  <c r="AU148" i="7" s="1"/>
  <c r="AP148" i="7"/>
  <c r="AT148" i="7" s="1"/>
  <c r="AO148" i="7"/>
  <c r="AS148" i="7" s="1"/>
  <c r="V149" i="7" l="1"/>
  <c r="AF150" i="7"/>
  <c r="T149" i="7"/>
  <c r="AH150" i="7"/>
  <c r="W150" i="7"/>
  <c r="AJ149" i="7"/>
  <c r="U149" i="7"/>
  <c r="AE150" i="7"/>
  <c r="Y150" i="7"/>
  <c r="AL149" i="7"/>
  <c r="Z150" i="7"/>
  <c r="AK149" i="7"/>
  <c r="X150" i="7"/>
  <c r="AG150" i="7"/>
  <c r="AM149" i="7"/>
  <c r="S149" i="7"/>
  <c r="AI150" i="7" l="1"/>
  <c r="AB150" i="7" s="1"/>
  <c r="P150" i="7" s="1"/>
  <c r="AQ149" i="7"/>
  <c r="AU149" i="7" s="1"/>
  <c r="AO149" i="7"/>
  <c r="AS149" i="7" s="1"/>
  <c r="AN149" i="7"/>
  <c r="AR149" i="7" s="1"/>
  <c r="AP149" i="7"/>
  <c r="AT149" i="7" s="1"/>
  <c r="AD150" i="7" l="1"/>
  <c r="R150" i="7" s="1"/>
  <c r="AA150" i="7"/>
  <c r="O150" i="7" s="1"/>
  <c r="AC150" i="7"/>
  <c r="Q150" i="7" s="1"/>
  <c r="V150" i="7" s="1"/>
  <c r="AG151" i="7"/>
  <c r="AL150" i="7"/>
  <c r="T150" i="7"/>
  <c r="AH151" i="7" l="1"/>
  <c r="AM150" i="7"/>
  <c r="Y151" i="7"/>
  <c r="AE151" i="7"/>
  <c r="S150" i="7"/>
  <c r="Z151" i="7"/>
  <c r="AJ150" i="7"/>
  <c r="U150" i="7"/>
  <c r="X151" i="7"/>
  <c r="AF151" i="7"/>
  <c r="W151" i="7"/>
  <c r="AK150" i="7"/>
  <c r="AI151" i="7" l="1"/>
  <c r="AO150" i="7"/>
  <c r="AS150" i="7" s="1"/>
  <c r="AP150" i="7"/>
  <c r="AT150" i="7" s="1"/>
  <c r="AQ150" i="7"/>
  <c r="AU150" i="7" s="1"/>
  <c r="AN150" i="7"/>
  <c r="AR150" i="7" s="1"/>
  <c r="AC151" i="7"/>
  <c r="Q151" i="7" s="1"/>
  <c r="AA151" i="7"/>
  <c r="O151" i="7" s="1"/>
  <c r="AD151" i="7"/>
  <c r="R151" i="7" s="1"/>
  <c r="AB151" i="7"/>
  <c r="P151" i="7" s="1"/>
  <c r="AJ151" i="7" l="1"/>
  <c r="T151" i="7"/>
  <c r="AH152" i="7"/>
  <c r="W152" i="7"/>
  <c r="V151" i="7"/>
  <c r="AF152" i="7"/>
  <c r="S151" i="7"/>
  <c r="X152" i="7"/>
  <c r="AK151" i="7"/>
  <c r="Z152" i="7"/>
  <c r="Y152" i="7"/>
  <c r="AM151" i="7"/>
  <c r="AL151" i="7"/>
  <c r="AG152" i="7"/>
  <c r="AE152" i="7"/>
  <c r="U151" i="7"/>
  <c r="AI152" i="7" l="1"/>
  <c r="AA152" i="7"/>
  <c r="O152" i="7" s="1"/>
  <c r="AQ151" i="7"/>
  <c r="AU151" i="7" s="1"/>
  <c r="AP151" i="7"/>
  <c r="AT151" i="7" s="1"/>
  <c r="AO151" i="7"/>
  <c r="AS151" i="7" s="1"/>
  <c r="AN151" i="7"/>
  <c r="AR151" i="7" s="1"/>
  <c r="AB152" i="7" l="1"/>
  <c r="P152" i="7" s="1"/>
  <c r="AD152" i="7"/>
  <c r="R152" i="7" s="1"/>
  <c r="AC152" i="7"/>
  <c r="Q152" i="7" s="1"/>
  <c r="AE153" i="7" l="1"/>
  <c r="U152" i="7"/>
  <c r="AK152" i="7"/>
  <c r="AM152" i="7"/>
  <c r="V152" i="7"/>
  <c r="AF153" i="7"/>
  <c r="AG153" i="7"/>
  <c r="AL152" i="7"/>
  <c r="AJ152" i="7"/>
  <c r="T152" i="7"/>
  <c r="AH153" i="7"/>
  <c r="W153" i="7"/>
  <c r="S152" i="7"/>
  <c r="Z153" i="7"/>
  <c r="X153" i="7"/>
  <c r="Y153" i="7"/>
  <c r="AN152" i="7" l="1"/>
  <c r="AR152" i="7" s="1"/>
  <c r="AQ152" i="7"/>
  <c r="AU152" i="7" s="1"/>
  <c r="AP152" i="7"/>
  <c r="AT152" i="7" s="1"/>
  <c r="AO152" i="7"/>
  <c r="AS152" i="7" s="1"/>
  <c r="AI153" i="7"/>
  <c r="AB153" i="7" s="1"/>
  <c r="P153" i="7" s="1"/>
  <c r="AA153" i="7" l="1"/>
  <c r="O153" i="7" s="1"/>
  <c r="AC153" i="7"/>
  <c r="Q153" i="7" s="1"/>
  <c r="Z154" i="7" s="1"/>
  <c r="AD153" i="7"/>
  <c r="R153" i="7" s="1"/>
  <c r="X154" i="7" s="1"/>
  <c r="AM153" i="7"/>
  <c r="V153" i="7" l="1"/>
  <c r="AH154" i="7"/>
  <c r="AE154" i="7"/>
  <c r="T153" i="7"/>
  <c r="Y154" i="7"/>
  <c r="AG154" i="7"/>
  <c r="U153" i="7"/>
  <c r="AJ153" i="7"/>
  <c r="AK153" i="7"/>
  <c r="S153" i="7"/>
  <c r="AF154" i="7"/>
  <c r="W154" i="7"/>
  <c r="AL153" i="7"/>
  <c r="AQ153" i="7" l="1"/>
  <c r="AU153" i="7" s="1"/>
  <c r="AI154" i="7"/>
  <c r="AB154" i="7" s="1"/>
  <c r="P154" i="7" s="1"/>
  <c r="AN153" i="7"/>
  <c r="AR153" i="7" s="1"/>
  <c r="AO153" i="7"/>
  <c r="AS153" i="7" s="1"/>
  <c r="AP153" i="7"/>
  <c r="AT153" i="7" s="1"/>
  <c r="AA154" i="7" l="1"/>
  <c r="O154" i="7" s="1"/>
  <c r="AD154" i="7"/>
  <c r="R154" i="7" s="1"/>
  <c r="V154" i="7" s="1"/>
  <c r="AC154" i="7"/>
  <c r="Q154" i="7" s="1"/>
  <c r="AJ154" i="7" s="1"/>
  <c r="W155" i="7"/>
  <c r="AL154" i="7"/>
  <c r="AG155" i="7"/>
  <c r="U154" i="7"/>
  <c r="Y155" i="7" l="1"/>
  <c r="Z155" i="7"/>
  <c r="AE155" i="7"/>
  <c r="X155" i="7"/>
  <c r="AK154" i="7"/>
  <c r="T154" i="7"/>
  <c r="AM154" i="7"/>
  <c r="AH155" i="7"/>
  <c r="AF155" i="7"/>
  <c r="S154" i="7"/>
  <c r="AN154" i="7" l="1"/>
  <c r="AR154" i="7" s="1"/>
  <c r="AP154" i="7"/>
  <c r="AT154" i="7" s="1"/>
  <c r="AQ154" i="7"/>
  <c r="AU154" i="7" s="1"/>
  <c r="AO154" i="7"/>
  <c r="AS154" i="7" s="1"/>
  <c r="AI155" i="7"/>
  <c r="AA155" i="7" l="1"/>
  <c r="O155" i="7" s="1"/>
  <c r="AC155" i="7"/>
  <c r="Q155" i="7" s="1"/>
  <c r="AB155" i="7"/>
  <c r="P155" i="7" s="1"/>
  <c r="AD155" i="7"/>
  <c r="R155" i="7" s="1"/>
  <c r="AF156" i="7" l="1"/>
  <c r="V155" i="7"/>
  <c r="AK155" i="7"/>
  <c r="U155" i="7"/>
  <c r="AE156" i="7"/>
  <c r="AM155" i="7"/>
  <c r="AJ155" i="7"/>
  <c r="W156" i="7"/>
  <c r="AH156" i="7"/>
  <c r="T155" i="7"/>
  <c r="S155" i="7"/>
  <c r="AL155" i="7"/>
  <c r="Z156" i="7"/>
  <c r="X156" i="7"/>
  <c r="Y156" i="7"/>
  <c r="AG156" i="7"/>
  <c r="AP155" i="7" l="1"/>
  <c r="AT155" i="7" s="1"/>
  <c r="AQ155" i="7"/>
  <c r="AU155" i="7" s="1"/>
  <c r="AN155" i="7"/>
  <c r="AR155" i="7" s="1"/>
  <c r="AO155" i="7"/>
  <c r="AS155" i="7" s="1"/>
  <c r="AI156" i="7"/>
  <c r="AA156" i="7" l="1"/>
  <c r="O156" i="7" s="1"/>
  <c r="AB156" i="7"/>
  <c r="P156" i="7" s="1"/>
  <c r="AD156" i="7"/>
  <c r="R156" i="7" s="1"/>
  <c r="AC156" i="7"/>
  <c r="Q156" i="7" s="1"/>
  <c r="U156" i="7" l="1"/>
  <c r="AE157" i="7"/>
  <c r="AL156" i="7"/>
  <c r="T156" i="7"/>
  <c r="AJ156" i="7"/>
  <c r="AH157" i="7"/>
  <c r="W157" i="7"/>
  <c r="AF157" i="7"/>
  <c r="V156" i="7"/>
  <c r="Y157" i="7"/>
  <c r="AM156" i="7"/>
  <c r="Z157" i="7"/>
  <c r="AG157" i="7"/>
  <c r="S156" i="7"/>
  <c r="X157" i="7"/>
  <c r="AK156" i="7"/>
  <c r="AI157" i="7" l="1"/>
  <c r="AO156" i="7"/>
  <c r="AS156" i="7" s="1"/>
  <c r="AN156" i="7"/>
  <c r="AR156" i="7" s="1"/>
  <c r="AQ156" i="7"/>
  <c r="AU156" i="7" s="1"/>
  <c r="AP156" i="7"/>
  <c r="AT156" i="7" s="1"/>
  <c r="AA157" i="7" l="1"/>
  <c r="O157" i="7" s="1"/>
  <c r="AC157" i="7"/>
  <c r="Q157" i="7" s="1"/>
  <c r="AD157" i="7"/>
  <c r="R157" i="7" s="1"/>
  <c r="AB157" i="7"/>
  <c r="P157" i="7" s="1"/>
  <c r="Y158" i="7" l="1"/>
  <c r="AF158" i="7"/>
  <c r="V157" i="7"/>
  <c r="U157" i="7"/>
  <c r="AE158" i="7"/>
  <c r="AJ157" i="7"/>
  <c r="AH158" i="7"/>
  <c r="T157" i="7"/>
  <c r="W158" i="7"/>
  <c r="X158" i="7"/>
  <c r="AG158" i="7"/>
  <c r="S157" i="7"/>
  <c r="AK157" i="7"/>
  <c r="AL157" i="7"/>
  <c r="Z158" i="7"/>
  <c r="AM157" i="7"/>
  <c r="AN157" i="7" l="1"/>
  <c r="AR157" i="7" s="1"/>
  <c r="AP157" i="7"/>
  <c r="AT157" i="7" s="1"/>
  <c r="AQ157" i="7"/>
  <c r="AU157" i="7" s="1"/>
  <c r="AO157" i="7"/>
  <c r="AS157" i="7" s="1"/>
  <c r="AI158" i="7"/>
  <c r="AB158" i="7" s="1"/>
  <c r="P158" i="7" s="1"/>
  <c r="AA158" i="7"/>
  <c r="O158" i="7" s="1"/>
  <c r="AD158" i="7" l="1"/>
  <c r="R158" i="7" s="1"/>
  <c r="AC158" i="7"/>
  <c r="Q158" i="7" s="1"/>
  <c r="AM158" i="7" s="1"/>
  <c r="AG159" i="7" l="1"/>
  <c r="Y159" i="7"/>
  <c r="V158" i="7"/>
  <c r="AF159" i="7"/>
  <c r="X159" i="7"/>
  <c r="T158" i="7"/>
  <c r="AL158" i="7"/>
  <c r="S158" i="7"/>
  <c r="W159" i="7"/>
  <c r="AE159" i="7"/>
  <c r="AJ158" i="7"/>
  <c r="U158" i="7"/>
  <c r="AH159" i="7"/>
  <c r="Z159" i="7"/>
  <c r="AK158" i="7"/>
  <c r="AQ158" i="7" l="1"/>
  <c r="AU158" i="7" s="1"/>
  <c r="AP158" i="7"/>
  <c r="AT158" i="7" s="1"/>
  <c r="AO158" i="7"/>
  <c r="AS158" i="7" s="1"/>
  <c r="AN158" i="7"/>
  <c r="AR158" i="7" s="1"/>
  <c r="AI159" i="7"/>
  <c r="AA159" i="7" s="1"/>
  <c r="O159" i="7" s="1"/>
  <c r="AD159" i="7" l="1"/>
  <c r="R159" i="7" s="1"/>
  <c r="AC159" i="7"/>
  <c r="Q159" i="7" s="1"/>
  <c r="AB159" i="7"/>
  <c r="P159" i="7" s="1"/>
  <c r="S159" i="7" s="1"/>
  <c r="X160" i="7" l="1"/>
  <c r="U159" i="7"/>
  <c r="AE160" i="7"/>
  <c r="Z160" i="7"/>
  <c r="AF160" i="7"/>
  <c r="V159" i="7"/>
  <c r="AG160" i="7"/>
  <c r="AK159" i="7"/>
  <c r="AL159" i="7"/>
  <c r="AH160" i="7"/>
  <c r="AJ159" i="7"/>
  <c r="T159" i="7"/>
  <c r="W160" i="7"/>
  <c r="Y160" i="7"/>
  <c r="AM159" i="7"/>
  <c r="AI160" i="7" l="1"/>
  <c r="AB160" i="7" s="1"/>
  <c r="P160" i="7" s="1"/>
  <c r="AP159" i="7"/>
  <c r="AT159" i="7" s="1"/>
  <c r="AN159" i="7"/>
  <c r="AR159" i="7" s="1"/>
  <c r="AQ159" i="7"/>
  <c r="AU159" i="7" s="1"/>
  <c r="AO159" i="7"/>
  <c r="AS159" i="7" s="1"/>
  <c r="AA160" i="7" l="1"/>
  <c r="O160" i="7" s="1"/>
  <c r="AD160" i="7"/>
  <c r="R160" i="7" s="1"/>
  <c r="AC160" i="7"/>
  <c r="Q160" i="7" s="1"/>
  <c r="U160" i="7" l="1"/>
  <c r="AE161" i="7"/>
  <c r="W161" i="7"/>
  <c r="T160" i="7"/>
  <c r="AH161" i="7"/>
  <c r="AM160" i="7"/>
  <c r="AJ160" i="7"/>
  <c r="AF161" i="7"/>
  <c r="V160" i="7"/>
  <c r="S160" i="7"/>
  <c r="AL160" i="7"/>
  <c r="Z161" i="7"/>
  <c r="Y161" i="7"/>
  <c r="AK160" i="7"/>
  <c r="X161" i="7"/>
  <c r="AG161" i="7"/>
  <c r="AQ160" i="7" l="1"/>
  <c r="AU160" i="7" s="1"/>
  <c r="AP160" i="7"/>
  <c r="AT160" i="7" s="1"/>
  <c r="AO160" i="7"/>
  <c r="AS160" i="7" s="1"/>
  <c r="AN160" i="7"/>
  <c r="AR160" i="7" s="1"/>
  <c r="AI161" i="7"/>
  <c r="AA161" i="7"/>
  <c r="O161" i="7" s="1"/>
  <c r="AB161" i="7" l="1"/>
  <c r="P161" i="7" s="1"/>
  <c r="AD161" i="7"/>
  <c r="R161" i="7" s="1"/>
  <c r="AC161" i="7"/>
  <c r="Q161" i="7" s="1"/>
  <c r="X162" i="7" s="1"/>
  <c r="S161" i="7" l="1"/>
  <c r="AM161" i="7"/>
  <c r="AG162" i="7"/>
  <c r="AF162" i="7"/>
  <c r="V161" i="7"/>
  <c r="Y162" i="7"/>
  <c r="U161" i="7"/>
  <c r="AK161" i="7"/>
  <c r="AE162" i="7"/>
  <c r="AH162" i="7"/>
  <c r="AL161" i="7"/>
  <c r="AJ161" i="7"/>
  <c r="W162" i="7"/>
  <c r="T161" i="7"/>
  <c r="Z162" i="7"/>
  <c r="AI162" i="7" l="1"/>
  <c r="AO161" i="7"/>
  <c r="AS161" i="7" s="1"/>
  <c r="AQ161" i="7"/>
  <c r="AU161" i="7" s="1"/>
  <c r="AN161" i="7"/>
  <c r="AR161" i="7" s="1"/>
  <c r="AP161" i="7"/>
  <c r="AT161" i="7" s="1"/>
  <c r="AB162" i="7" l="1"/>
  <c r="P162" i="7" s="1"/>
  <c r="AA162" i="7"/>
  <c r="O162" i="7" s="1"/>
  <c r="AC162" i="7"/>
  <c r="Q162" i="7" s="1"/>
  <c r="AD162" i="7"/>
  <c r="R162" i="7" s="1"/>
  <c r="V162" i="7" l="1"/>
  <c r="AF163" i="7"/>
  <c r="W163" i="7"/>
  <c r="AE163" i="7"/>
  <c r="U162" i="7"/>
  <c r="AL162" i="7"/>
  <c r="X163" i="7"/>
  <c r="Y163" i="7"/>
  <c r="Z163" i="7"/>
  <c r="S162" i="7"/>
  <c r="AM162" i="7"/>
  <c r="AK162" i="7"/>
  <c r="AG163" i="7"/>
  <c r="AJ162" i="7"/>
  <c r="AH163" i="7"/>
  <c r="T162" i="7"/>
  <c r="AN162" i="7" l="1"/>
  <c r="AR162" i="7" s="1"/>
  <c r="AO162" i="7"/>
  <c r="AS162" i="7" s="1"/>
  <c r="AQ162" i="7"/>
  <c r="AU162" i="7" s="1"/>
  <c r="AP162" i="7"/>
  <c r="AT162" i="7" s="1"/>
  <c r="AI163" i="7"/>
  <c r="AD163" i="7" l="1"/>
  <c r="R163" i="7" s="1"/>
  <c r="AC163" i="7"/>
  <c r="Q163" i="7" s="1"/>
  <c r="AB163" i="7"/>
  <c r="P163" i="7" s="1"/>
  <c r="AA163" i="7"/>
  <c r="O163" i="7" s="1"/>
  <c r="T163" i="7" l="1"/>
  <c r="AH164" i="7"/>
  <c r="W164" i="7"/>
  <c r="AJ163" i="7"/>
  <c r="AE164" i="7"/>
  <c r="U163" i="7"/>
  <c r="S163" i="7"/>
  <c r="Z164" i="7"/>
  <c r="Y164" i="7"/>
  <c r="AG164" i="7"/>
  <c r="AL163" i="7"/>
  <c r="X164" i="7"/>
  <c r="AM163" i="7"/>
  <c r="AK163" i="7"/>
  <c r="AF164" i="7"/>
  <c r="V163" i="7"/>
  <c r="AI164" i="7" l="1"/>
  <c r="AQ163" i="7"/>
  <c r="AU163" i="7" s="1"/>
  <c r="AP163" i="7"/>
  <c r="AT163" i="7" s="1"/>
  <c r="AO163" i="7"/>
  <c r="AS163" i="7" s="1"/>
  <c r="AN163" i="7"/>
  <c r="AR163" i="7" s="1"/>
  <c r="AA164" i="7"/>
  <c r="O164" i="7" s="1"/>
  <c r="AC164" i="7" l="1"/>
  <c r="Q164" i="7" s="1"/>
  <c r="AB164" i="7"/>
  <c r="P164" i="7" s="1"/>
  <c r="Z165" i="7"/>
  <c r="AD164" i="7"/>
  <c r="R164" i="7" s="1"/>
  <c r="AK164" i="7" s="1"/>
  <c r="X165" i="7" l="1"/>
  <c r="V164" i="7"/>
  <c r="Y165" i="7"/>
  <c r="AH165" i="7"/>
  <c r="W165" i="7"/>
  <c r="AJ164" i="7"/>
  <c r="T164" i="7"/>
  <c r="AM164" i="7"/>
  <c r="U164" i="7"/>
  <c r="S164" i="7"/>
  <c r="AE165" i="7"/>
  <c r="AF165" i="7"/>
  <c r="AG165" i="7"/>
  <c r="AL164" i="7"/>
  <c r="AN164" i="7" l="1"/>
  <c r="AR164" i="7" s="1"/>
  <c r="AP164" i="7"/>
  <c r="AT164" i="7" s="1"/>
  <c r="AQ164" i="7"/>
  <c r="AU164" i="7" s="1"/>
  <c r="AO164" i="7"/>
  <c r="AS164" i="7" s="1"/>
  <c r="AI165" i="7"/>
  <c r="AA165" i="7" s="1"/>
  <c r="O165" i="7" s="1"/>
  <c r="AC165" i="7" l="1"/>
  <c r="Q165" i="7" s="1"/>
  <c r="AD165" i="7"/>
  <c r="R165" i="7" s="1"/>
  <c r="X166" i="7" s="1"/>
  <c r="AB165" i="7"/>
  <c r="P165" i="7" s="1"/>
  <c r="AM165" i="7" s="1"/>
  <c r="AK165" i="7" l="1"/>
  <c r="W166" i="7"/>
  <c r="AJ165" i="7"/>
  <c r="AH166" i="7"/>
  <c r="T165" i="7"/>
  <c r="Z166" i="7"/>
  <c r="V165" i="7"/>
  <c r="AF166" i="7"/>
  <c r="AG166" i="7"/>
  <c r="Y166" i="7"/>
  <c r="AE166" i="7"/>
  <c r="U165" i="7"/>
  <c r="AL165" i="7"/>
  <c r="S165" i="7"/>
  <c r="AQ165" i="7" l="1"/>
  <c r="AU165" i="7" s="1"/>
  <c r="AN165" i="7"/>
  <c r="AR165" i="7" s="1"/>
  <c r="AP165" i="7"/>
  <c r="AT165" i="7" s="1"/>
  <c r="AO165" i="7"/>
  <c r="AS165" i="7" s="1"/>
  <c r="AI166" i="7"/>
  <c r="AA166" i="7" l="1"/>
  <c r="O166" i="7" s="1"/>
  <c r="AB166" i="7"/>
  <c r="P166" i="7" s="1"/>
  <c r="AC166" i="7"/>
  <c r="Q166" i="7" s="1"/>
  <c r="AD166" i="7"/>
  <c r="R166" i="7" s="1"/>
  <c r="AF167" i="7" l="1"/>
  <c r="V166" i="7"/>
  <c r="U166" i="7"/>
  <c r="AE167" i="7"/>
  <c r="AH167" i="7"/>
  <c r="AJ166" i="7"/>
  <c r="T166" i="7"/>
  <c r="W167" i="7"/>
  <c r="AM166" i="7"/>
  <c r="AG167" i="7"/>
  <c r="Z167" i="7"/>
  <c r="AL166" i="7"/>
  <c r="S166" i="7"/>
  <c r="Y167" i="7"/>
  <c r="X167" i="7"/>
  <c r="AK166" i="7"/>
  <c r="AP166" i="7" l="1"/>
  <c r="AT166" i="7" s="1"/>
  <c r="AN166" i="7"/>
  <c r="AR166" i="7" s="1"/>
  <c r="AO166" i="7"/>
  <c r="AS166" i="7" s="1"/>
  <c r="AQ166" i="7"/>
  <c r="AU166" i="7" s="1"/>
  <c r="AI167" i="7"/>
  <c r="AA167" i="7" s="1"/>
  <c r="O167" i="7" s="1"/>
  <c r="AB167" i="7" l="1"/>
  <c r="P167" i="7" s="1"/>
  <c r="AD167" i="7"/>
  <c r="R167" i="7" s="1"/>
  <c r="Y168" i="7" s="1"/>
  <c r="AC167" i="7"/>
  <c r="Q167" i="7" s="1"/>
  <c r="Z168" i="7"/>
  <c r="AL167" i="7"/>
  <c r="AM167" i="7"/>
  <c r="V167" i="7"/>
  <c r="AE168" i="7"/>
  <c r="AH168" i="7"/>
  <c r="W168" i="7"/>
  <c r="T167" i="7" l="1"/>
  <c r="U167" i="7"/>
  <c r="AP167" i="7" s="1"/>
  <c r="AT167" i="7" s="1"/>
  <c r="AG168" i="7"/>
  <c r="AK167" i="7"/>
  <c r="AO167" i="7" s="1"/>
  <c r="AS167" i="7" s="1"/>
  <c r="AJ167" i="7"/>
  <c r="AF168" i="7"/>
  <c r="AI168" i="7" s="1"/>
  <c r="S167" i="7"/>
  <c r="AN167" i="7" s="1"/>
  <c r="AR167" i="7" s="1"/>
  <c r="X168" i="7"/>
  <c r="AQ167" i="7"/>
  <c r="AU167" i="7" s="1"/>
  <c r="AB168" i="7" l="1"/>
  <c r="P168" i="7" s="1"/>
  <c r="AA168" i="7"/>
  <c r="O168" i="7" s="1"/>
  <c r="AM168" i="7" s="1"/>
  <c r="AC168" i="7"/>
  <c r="Q168" i="7" s="1"/>
  <c r="AJ168" i="7" s="1"/>
  <c r="Y169" i="7"/>
  <c r="AD168" i="7"/>
  <c r="R168" i="7" s="1"/>
  <c r="AG169" i="7" s="1"/>
  <c r="Z169" i="7" l="1"/>
  <c r="T168" i="7"/>
  <c r="X169" i="7"/>
  <c r="W169" i="7"/>
  <c r="V168" i="7"/>
  <c r="AF169" i="7"/>
  <c r="AL168" i="7"/>
  <c r="S168" i="7"/>
  <c r="AK168" i="7"/>
  <c r="AE169" i="7"/>
  <c r="U168" i="7"/>
  <c r="AH169" i="7"/>
  <c r="AP168" i="7" l="1"/>
  <c r="AT168" i="7" s="1"/>
  <c r="AO168" i="7"/>
  <c r="AS168" i="7" s="1"/>
  <c r="AQ168" i="7"/>
  <c r="AU168" i="7" s="1"/>
  <c r="AN168" i="7"/>
  <c r="AR168" i="7" s="1"/>
  <c r="AI169" i="7"/>
  <c r="AA169" i="7"/>
  <c r="O169" i="7" s="1"/>
  <c r="AB169" i="7"/>
  <c r="P169" i="7" s="1"/>
  <c r="AD169" i="7" l="1"/>
  <c r="R169" i="7" s="1"/>
  <c r="Y170" i="7" s="1"/>
  <c r="AC169" i="7"/>
  <c r="Q169" i="7" s="1"/>
  <c r="AJ169" i="7" s="1"/>
  <c r="AH170" i="7" l="1"/>
  <c r="AL169" i="7"/>
  <c r="U169" i="7"/>
  <c r="AE170" i="7"/>
  <c r="AK169" i="7"/>
  <c r="Z170" i="7"/>
  <c r="W170" i="7"/>
  <c r="S169" i="7"/>
  <c r="X170" i="7"/>
  <c r="V169" i="7"/>
  <c r="AF170" i="7"/>
  <c r="T169" i="7"/>
  <c r="AO169" i="7" s="1"/>
  <c r="AS169" i="7" s="1"/>
  <c r="AG170" i="7"/>
  <c r="AM169" i="7"/>
  <c r="AN169" i="7" l="1"/>
  <c r="AR169" i="7" s="1"/>
  <c r="AP169" i="7"/>
  <c r="AT169" i="7" s="1"/>
  <c r="AQ169" i="7"/>
  <c r="AU169" i="7" s="1"/>
  <c r="AI170" i="7"/>
  <c r="AD170" i="7" s="1"/>
  <c r="R170" i="7" s="1"/>
  <c r="AB170" i="7" l="1"/>
  <c r="P170" i="7" s="1"/>
  <c r="AA170" i="7"/>
  <c r="O170" i="7" s="1"/>
  <c r="AC170" i="7"/>
  <c r="Q170" i="7" s="1"/>
  <c r="Z171" i="7" l="1"/>
  <c r="S170" i="7"/>
  <c r="X171" i="7"/>
  <c r="AM170" i="7"/>
  <c r="AL170" i="7"/>
  <c r="Y171" i="7"/>
  <c r="AG171" i="7"/>
  <c r="AK170" i="7"/>
  <c r="AH171" i="7"/>
  <c r="AJ170" i="7"/>
  <c r="W171" i="7"/>
  <c r="T170" i="7"/>
  <c r="U170" i="7"/>
  <c r="AE171" i="7"/>
  <c r="AF171" i="7"/>
  <c r="V170" i="7"/>
  <c r="AI171" i="7" l="1"/>
  <c r="AQ170" i="7"/>
  <c r="AU170" i="7" s="1"/>
  <c r="AO170" i="7"/>
  <c r="AS170" i="7" s="1"/>
  <c r="AP170" i="7"/>
  <c r="AT170" i="7" s="1"/>
  <c r="AN170" i="7"/>
  <c r="AR170" i="7" s="1"/>
  <c r="AD171" i="7"/>
  <c r="R171" i="7" s="1"/>
  <c r="AC171" i="7" l="1"/>
  <c r="Q171" i="7" s="1"/>
  <c r="AA171" i="7"/>
  <c r="O171" i="7" s="1"/>
  <c r="AB171" i="7"/>
  <c r="P171" i="7" s="1"/>
  <c r="AG172" i="7" l="1"/>
  <c r="S171" i="7"/>
  <c r="Y172" i="7"/>
  <c r="Z172" i="7"/>
  <c r="X172" i="7"/>
  <c r="AM171" i="7"/>
  <c r="AL171" i="7"/>
  <c r="AK171" i="7"/>
  <c r="U171" i="7"/>
  <c r="AE172" i="7"/>
  <c r="V171" i="7"/>
  <c r="AH172" i="7"/>
  <c r="W172" i="7"/>
  <c r="T171" i="7"/>
  <c r="AJ171" i="7"/>
  <c r="AF172" i="7"/>
  <c r="AI172" i="7" l="1"/>
  <c r="AC172" i="7" s="1"/>
  <c r="Q172" i="7" s="1"/>
  <c r="AD172" i="7"/>
  <c r="R172" i="7" s="1"/>
  <c r="AO171" i="7"/>
  <c r="AS171" i="7" s="1"/>
  <c r="AN171" i="7"/>
  <c r="AR171" i="7" s="1"/>
  <c r="AP171" i="7"/>
  <c r="AT171" i="7" s="1"/>
  <c r="AQ171" i="7"/>
  <c r="AU171" i="7" s="1"/>
  <c r="AA172" i="7"/>
  <c r="O172" i="7" s="1"/>
  <c r="X173" i="7" l="1"/>
  <c r="AK172" i="7"/>
  <c r="Y173" i="7"/>
  <c r="AB172" i="7"/>
  <c r="P172" i="7" s="1"/>
  <c r="AJ172" i="7" l="1"/>
  <c r="T172" i="7"/>
  <c r="W173" i="7"/>
  <c r="AH173" i="7"/>
  <c r="V172" i="7"/>
  <c r="S172" i="7"/>
  <c r="Z173" i="7"/>
  <c r="U172" i="7"/>
  <c r="AF173" i="7"/>
  <c r="AM172" i="7"/>
  <c r="AL172" i="7"/>
  <c r="AG173" i="7"/>
  <c r="AE173" i="7"/>
  <c r="AI173" i="7" l="1"/>
  <c r="AB173" i="7" s="1"/>
  <c r="P173" i="7" s="1"/>
  <c r="AA173" i="7"/>
  <c r="O173" i="7" s="1"/>
  <c r="AO172" i="7"/>
  <c r="AS172" i="7" s="1"/>
  <c r="AP172" i="7"/>
  <c r="AT172" i="7" s="1"/>
  <c r="AQ172" i="7"/>
  <c r="AU172" i="7" s="1"/>
  <c r="AN172" i="7"/>
  <c r="AR172" i="7" s="1"/>
  <c r="AD173" i="7" l="1"/>
  <c r="R173" i="7" s="1"/>
  <c r="AC173" i="7"/>
  <c r="Q173" i="7" s="1"/>
  <c r="AM173" i="7" s="1"/>
  <c r="AG174" i="7" l="1"/>
  <c r="AK173" i="7"/>
  <c r="AF174" i="7"/>
  <c r="T173" i="7"/>
  <c r="W174" i="7"/>
  <c r="S173" i="7"/>
  <c r="V173" i="7"/>
  <c r="Y174" i="7"/>
  <c r="AH174" i="7"/>
  <c r="AL173" i="7"/>
  <c r="U173" i="7"/>
  <c r="AE174" i="7"/>
  <c r="X174" i="7"/>
  <c r="Z174" i="7"/>
  <c r="AJ173" i="7"/>
  <c r="AI174" i="7" l="1"/>
  <c r="AA174" i="7"/>
  <c r="O174" i="7" s="1"/>
  <c r="AQ173" i="7"/>
  <c r="AU173" i="7" s="1"/>
  <c r="AP173" i="7"/>
  <c r="AT173" i="7" s="1"/>
  <c r="AO173" i="7"/>
  <c r="AS173" i="7" s="1"/>
  <c r="AN173" i="7"/>
  <c r="AR173" i="7" s="1"/>
  <c r="AB174" i="7" l="1"/>
  <c r="P174" i="7" s="1"/>
  <c r="AC174" i="7"/>
  <c r="Q174" i="7" s="1"/>
  <c r="AK174" i="7" s="1"/>
  <c r="AD174" i="7"/>
  <c r="R174" i="7" s="1"/>
  <c r="AM174" i="7" l="1"/>
  <c r="AF175" i="7"/>
  <c r="V174" i="7"/>
  <c r="Y175" i="7"/>
  <c r="AE175" i="7"/>
  <c r="U174" i="7"/>
  <c r="AL174" i="7"/>
  <c r="X175" i="7"/>
  <c r="AH175" i="7"/>
  <c r="AJ174" i="7"/>
  <c r="W175" i="7"/>
  <c r="T174" i="7"/>
  <c r="AG175" i="7"/>
  <c r="S174" i="7"/>
  <c r="Z175" i="7"/>
  <c r="AN174" i="7" l="1"/>
  <c r="AR174" i="7" s="1"/>
  <c r="AQ174" i="7"/>
  <c r="AU174" i="7" s="1"/>
  <c r="AP174" i="7"/>
  <c r="AT174" i="7" s="1"/>
  <c r="AO174" i="7"/>
  <c r="AS174" i="7" s="1"/>
  <c r="AI175" i="7"/>
  <c r="AA175" i="7"/>
  <c r="O175" i="7" s="1"/>
  <c r="AC175" i="7" l="1"/>
  <c r="Q175" i="7" s="1"/>
  <c r="AB175" i="7"/>
  <c r="P175" i="7" s="1"/>
  <c r="AD175" i="7"/>
  <c r="R175" i="7" s="1"/>
  <c r="Y176" i="7" s="1"/>
  <c r="X176" i="7" l="1"/>
  <c r="Z176" i="7"/>
  <c r="V175" i="7"/>
  <c r="AF176" i="7"/>
  <c r="T175" i="7"/>
  <c r="AH176" i="7"/>
  <c r="AJ175" i="7"/>
  <c r="W176" i="7"/>
  <c r="AM175" i="7"/>
  <c r="S175" i="7"/>
  <c r="U175" i="7"/>
  <c r="AE176" i="7"/>
  <c r="AG176" i="7"/>
  <c r="AK175" i="7"/>
  <c r="AL175" i="7"/>
  <c r="AI176" i="7" l="1"/>
  <c r="AB176" i="7" s="1"/>
  <c r="P176" i="7" s="1"/>
  <c r="AO175" i="7"/>
  <c r="AS175" i="7" s="1"/>
  <c r="AQ175" i="7"/>
  <c r="AU175" i="7" s="1"/>
  <c r="AP175" i="7"/>
  <c r="AT175" i="7" s="1"/>
  <c r="AN175" i="7"/>
  <c r="AR175" i="7" s="1"/>
  <c r="AA176" i="7" l="1"/>
  <c r="O176" i="7" s="1"/>
  <c r="AC176" i="7"/>
  <c r="Q176" i="7" s="1"/>
  <c r="AD176" i="7"/>
  <c r="R176" i="7" s="1"/>
  <c r="T176" i="7" s="1"/>
  <c r="W177" i="7" l="1"/>
  <c r="AH177" i="7"/>
  <c r="AJ176" i="7"/>
  <c r="AF177" i="7"/>
  <c r="V176" i="7"/>
  <c r="AE177" i="7"/>
  <c r="U176" i="7"/>
  <c r="X177" i="7"/>
  <c r="AL176" i="7"/>
  <c r="AM176" i="7"/>
  <c r="AG177" i="7"/>
  <c r="Z177" i="7"/>
  <c r="S176" i="7"/>
  <c r="Y177" i="7"/>
  <c r="AK176" i="7"/>
  <c r="AP176" i="7" l="1"/>
  <c r="AT176" i="7" s="1"/>
  <c r="AI177" i="7"/>
  <c r="AB177" i="7" s="1"/>
  <c r="P177" i="7" s="1"/>
  <c r="AO176" i="7"/>
  <c r="AS176" i="7" s="1"/>
  <c r="AQ176" i="7"/>
  <c r="AU176" i="7" s="1"/>
  <c r="AN176" i="7"/>
  <c r="AR176" i="7" s="1"/>
  <c r="AC177" i="7" l="1"/>
  <c r="Q177" i="7" s="1"/>
  <c r="AD177" i="7"/>
  <c r="R177" i="7" s="1"/>
  <c r="AJ177" i="7" s="1"/>
  <c r="AA177" i="7"/>
  <c r="O177" i="7" s="1"/>
  <c r="T177" i="7" s="1"/>
  <c r="AH178" i="7" l="1"/>
  <c r="AM177" i="7"/>
  <c r="AK177" i="7"/>
  <c r="AG178" i="7"/>
  <c r="AL177" i="7"/>
  <c r="X178" i="7"/>
  <c r="Z178" i="7"/>
  <c r="S177" i="7"/>
  <c r="Y178" i="7"/>
  <c r="V177" i="7"/>
  <c r="AF178" i="7"/>
  <c r="W178" i="7"/>
  <c r="U177" i="7"/>
  <c r="AE178" i="7"/>
  <c r="AI178" i="7" s="1"/>
  <c r="AD178" i="7" s="1"/>
  <c r="R178" i="7" s="1"/>
  <c r="AC178" i="7" l="1"/>
  <c r="Q178" i="7" s="1"/>
  <c r="AQ177" i="7"/>
  <c r="AU177" i="7" s="1"/>
  <c r="AA178" i="7"/>
  <c r="AP177" i="7"/>
  <c r="AT177" i="7" s="1"/>
  <c r="AO177" i="7"/>
  <c r="AS177" i="7" s="1"/>
  <c r="AN177" i="7"/>
  <c r="AR177" i="7" s="1"/>
  <c r="AB178" i="7"/>
  <c r="P178" i="7" s="1"/>
  <c r="O178" i="7"/>
  <c r="V178" i="7" s="1"/>
  <c r="AF179" i="7" l="1"/>
  <c r="Z179" i="7"/>
  <c r="AM178" i="7"/>
  <c r="Y179" i="7"/>
  <c r="S178" i="7"/>
  <c r="AL178" i="7"/>
  <c r="X179" i="7"/>
  <c r="AK178" i="7"/>
  <c r="AG179" i="7"/>
  <c r="U178" i="7"/>
  <c r="W179" i="7"/>
  <c r="T178" i="7"/>
  <c r="AJ178" i="7"/>
  <c r="AH179" i="7"/>
  <c r="AE179" i="7"/>
  <c r="AI179" i="7" l="1"/>
  <c r="AB179" i="7" s="1"/>
  <c r="P179" i="7" s="1"/>
  <c r="AP178" i="7"/>
  <c r="AT178" i="7" s="1"/>
  <c r="AO178" i="7"/>
  <c r="AS178" i="7" s="1"/>
  <c r="AN178" i="7"/>
  <c r="AR178" i="7" s="1"/>
  <c r="AQ178" i="7"/>
  <c r="AU178" i="7" s="1"/>
  <c r="AA179" i="7"/>
  <c r="O179" i="7" s="1"/>
  <c r="AD179" i="7" l="1"/>
  <c r="R179" i="7" s="1"/>
  <c r="AL179" i="7" s="1"/>
  <c r="AC179" i="7"/>
  <c r="Q179" i="7" s="1"/>
  <c r="U179" i="7" l="1"/>
  <c r="AE180" i="7"/>
  <c r="W180" i="7"/>
  <c r="S179" i="7"/>
  <c r="X180" i="7"/>
  <c r="AJ179" i="7"/>
  <c r="Z180" i="7"/>
  <c r="T179" i="7"/>
  <c r="AK179" i="7"/>
  <c r="AG180" i="7"/>
  <c r="V179" i="7"/>
  <c r="AF180" i="7"/>
  <c r="AH180" i="7"/>
  <c r="AM179" i="7"/>
  <c r="Y180" i="7"/>
  <c r="AP179" i="7" l="1"/>
  <c r="AT179" i="7" s="1"/>
  <c r="AO179" i="7"/>
  <c r="AS179" i="7" s="1"/>
  <c r="AN179" i="7"/>
  <c r="AR179" i="7" s="1"/>
  <c r="AQ179" i="7"/>
  <c r="AU179" i="7" s="1"/>
  <c r="AI180" i="7"/>
  <c r="AD180" i="7" s="1"/>
  <c r="R180" i="7" s="1"/>
  <c r="AA180" i="7"/>
  <c r="O180" i="7" s="1"/>
  <c r="AB180" i="7"/>
  <c r="P180" i="7" s="1"/>
  <c r="Y181" i="7" l="1"/>
  <c r="AL180" i="7"/>
  <c r="AC180" i="7"/>
  <c r="Q180" i="7" s="1"/>
  <c r="AK180" i="7" s="1"/>
  <c r="S180" i="7" l="1"/>
  <c r="AJ180" i="7"/>
  <c r="AM180" i="7"/>
  <c r="Z181" i="7"/>
  <c r="T180" i="7"/>
  <c r="V180" i="7"/>
  <c r="AH181" i="7"/>
  <c r="AG181" i="7"/>
  <c r="AE181" i="7"/>
  <c r="U180" i="7"/>
  <c r="AF181" i="7"/>
  <c r="W181" i="7"/>
  <c r="X181" i="7"/>
  <c r="AN180" i="7" l="1"/>
  <c r="AR180" i="7" s="1"/>
  <c r="AP180" i="7"/>
  <c r="AT180" i="7" s="1"/>
  <c r="AQ180" i="7"/>
  <c r="AU180" i="7" s="1"/>
  <c r="AO180" i="7"/>
  <c r="AS180" i="7" s="1"/>
  <c r="AI181" i="7"/>
  <c r="AB181" i="7" l="1"/>
  <c r="P181" i="7" s="1"/>
  <c r="AD181" i="7"/>
  <c r="R181" i="7" s="1"/>
  <c r="AC181" i="7"/>
  <c r="Q181" i="7" s="1"/>
  <c r="AA181" i="7"/>
  <c r="O181" i="7" s="1"/>
  <c r="U181" i="7" l="1"/>
  <c r="AE182" i="7"/>
  <c r="AJ181" i="7"/>
  <c r="AF182" i="7"/>
  <c r="V181" i="7"/>
  <c r="AG182" i="7"/>
  <c r="S181" i="7"/>
  <c r="AL181" i="7"/>
  <c r="X182" i="7"/>
  <c r="Y182" i="7"/>
  <c r="AK181" i="7"/>
  <c r="Z182" i="7"/>
  <c r="AM181" i="7"/>
  <c r="W182" i="7"/>
  <c r="T181" i="7"/>
  <c r="AH182" i="7"/>
  <c r="AQ181" i="7" l="1"/>
  <c r="AU181" i="7" s="1"/>
  <c r="AN181" i="7"/>
  <c r="AR181" i="7" s="1"/>
  <c r="AO181" i="7"/>
  <c r="AS181" i="7" s="1"/>
  <c r="AP181" i="7"/>
  <c r="AT181" i="7" s="1"/>
  <c r="AI182" i="7"/>
  <c r="AC182" i="7" l="1"/>
  <c r="Q182" i="7" s="1"/>
  <c r="AA182" i="7"/>
  <c r="O182" i="7" s="1"/>
  <c r="AB182" i="7"/>
  <c r="P182" i="7" s="1"/>
  <c r="AD182" i="7"/>
  <c r="R182" i="7" s="1"/>
  <c r="V182" i="7" l="1"/>
  <c r="AF183" i="7"/>
  <c r="AE183" i="7"/>
  <c r="AH183" i="7"/>
  <c r="W183" i="7"/>
  <c r="T182" i="7"/>
  <c r="AJ182" i="7"/>
  <c r="U182" i="7"/>
  <c r="Y183" i="7"/>
  <c r="AM182" i="7"/>
  <c r="AK182" i="7"/>
  <c r="AG183" i="7"/>
  <c r="S182" i="7"/>
  <c r="AL182" i="7"/>
  <c r="Z183" i="7"/>
  <c r="X183" i="7"/>
  <c r="AI183" i="7" l="1"/>
  <c r="AP182" i="7"/>
  <c r="AT182" i="7" s="1"/>
  <c r="AO182" i="7"/>
  <c r="AS182" i="7" s="1"/>
  <c r="AN182" i="7"/>
  <c r="AR182" i="7" s="1"/>
  <c r="AQ182" i="7"/>
  <c r="AU182" i="7" s="1"/>
  <c r="AB183" i="7"/>
  <c r="P183" i="7" s="1"/>
  <c r="AA183" i="7" l="1"/>
  <c r="O183" i="7" s="1"/>
  <c r="AD183" i="7"/>
  <c r="R183" i="7" s="1"/>
  <c r="AH184" i="7" s="1"/>
  <c r="AC183" i="7"/>
  <c r="Q183" i="7" s="1"/>
  <c r="X184" i="7" l="1"/>
  <c r="U183" i="7"/>
  <c r="AE184" i="7"/>
  <c r="T183" i="7"/>
  <c r="AJ183" i="7"/>
  <c r="V183" i="7"/>
  <c r="AF184" i="7"/>
  <c r="AG184" i="7"/>
  <c r="Z184" i="7"/>
  <c r="Y184" i="7"/>
  <c r="AM183" i="7"/>
  <c r="AL183" i="7"/>
  <c r="AK183" i="7"/>
  <c r="S183" i="7"/>
  <c r="W184" i="7"/>
  <c r="AI184" i="7" l="1"/>
  <c r="AQ183" i="7"/>
  <c r="AU183" i="7" s="1"/>
  <c r="AP183" i="7"/>
  <c r="AT183" i="7" s="1"/>
  <c r="AO183" i="7"/>
  <c r="AS183" i="7" s="1"/>
  <c r="AN183" i="7"/>
  <c r="AR183" i="7" s="1"/>
  <c r="AC184" i="7" l="1"/>
  <c r="Q184" i="7" s="1"/>
  <c r="AD184" i="7"/>
  <c r="R184" i="7" s="1"/>
  <c r="AA184" i="7"/>
  <c r="O184" i="7" s="1"/>
  <c r="AB184" i="7"/>
  <c r="P184" i="7" s="1"/>
  <c r="X185" i="7" l="1"/>
  <c r="Y185" i="7"/>
  <c r="AG185" i="7"/>
  <c r="S184" i="7"/>
  <c r="AL184" i="7"/>
  <c r="Z185" i="7"/>
  <c r="AK184" i="7"/>
  <c r="V184" i="7"/>
  <c r="AF185" i="7"/>
  <c r="AM184" i="7"/>
  <c r="W185" i="7"/>
  <c r="AJ184" i="7"/>
  <c r="AH185" i="7"/>
  <c r="T184" i="7"/>
  <c r="U184" i="7"/>
  <c r="AE185" i="7"/>
  <c r="AI185" i="7" s="1"/>
  <c r="AC185" i="7" s="1"/>
  <c r="Q185" i="7" s="1"/>
  <c r="AD185" i="7" l="1"/>
  <c r="R185" i="7" s="1"/>
  <c r="AB185" i="7"/>
  <c r="P185" i="7" s="1"/>
  <c r="AJ185" i="7" s="1"/>
  <c r="AA185" i="7"/>
  <c r="O185" i="7" s="1"/>
  <c r="AP184" i="7"/>
  <c r="AT184" i="7" s="1"/>
  <c r="AO184" i="7"/>
  <c r="AS184" i="7" s="1"/>
  <c r="AN184" i="7"/>
  <c r="AR184" i="7" s="1"/>
  <c r="AQ184" i="7"/>
  <c r="AU184" i="7" s="1"/>
  <c r="W186" i="7" l="1"/>
  <c r="X186" i="7"/>
  <c r="AG186" i="7"/>
  <c r="AM185" i="7"/>
  <c r="Y186" i="7"/>
  <c r="S185" i="7"/>
  <c r="Z186" i="7"/>
  <c r="AK185" i="7"/>
  <c r="AL185" i="7"/>
  <c r="T185" i="7"/>
  <c r="AF186" i="7"/>
  <c r="U185" i="7"/>
  <c r="AH186" i="7"/>
  <c r="V185" i="7"/>
  <c r="AE186" i="7"/>
  <c r="AP185" i="7" l="1"/>
  <c r="AT185" i="7" s="1"/>
  <c r="AO185" i="7"/>
  <c r="AS185" i="7" s="1"/>
  <c r="AI186" i="7"/>
  <c r="AB186" i="7" s="1"/>
  <c r="P186" i="7" s="1"/>
  <c r="AQ185" i="7"/>
  <c r="AU185" i="7" s="1"/>
  <c r="AN185" i="7"/>
  <c r="AR185" i="7" s="1"/>
  <c r="AD186" i="7"/>
  <c r="R186" i="7" s="1"/>
  <c r="AC186" i="7" l="1"/>
  <c r="Q186" i="7" s="1"/>
  <c r="AA186" i="7"/>
  <c r="O186" i="7" s="1"/>
  <c r="X187" i="7" s="1"/>
  <c r="AL186" i="7"/>
  <c r="W187" i="7"/>
  <c r="AH187" i="7"/>
  <c r="AJ186" i="7"/>
  <c r="AE187" i="7"/>
  <c r="AF187" i="7"/>
  <c r="AM186" i="7" l="1"/>
  <c r="U186" i="7"/>
  <c r="AP186" i="7" s="1"/>
  <c r="AT186" i="7" s="1"/>
  <c r="Y187" i="7"/>
  <c r="V186" i="7"/>
  <c r="T186" i="7"/>
  <c r="Z187" i="7"/>
  <c r="AK186" i="7"/>
  <c r="S186" i="7"/>
  <c r="AQ186" i="7" s="1"/>
  <c r="AU186" i="7" s="1"/>
  <c r="AG187" i="7"/>
  <c r="AI187" i="7"/>
  <c r="AB187" i="7" s="1"/>
  <c r="P187" i="7" s="1"/>
  <c r="AN186" i="7" l="1"/>
  <c r="AR186" i="7" s="1"/>
  <c r="AO186" i="7"/>
  <c r="AS186" i="7" s="1"/>
  <c r="AA187" i="7"/>
  <c r="O187" i="7" s="1"/>
  <c r="AD187" i="7"/>
  <c r="R187" i="7" s="1"/>
  <c r="AC187" i="7"/>
  <c r="Q187" i="7" s="1"/>
  <c r="AL187" i="7" l="1"/>
  <c r="X188" i="7"/>
  <c r="Y188" i="7"/>
  <c r="AJ187" i="7"/>
  <c r="AH188" i="7"/>
  <c r="AK187" i="7"/>
  <c r="S187" i="7"/>
  <c r="T187" i="7"/>
  <c r="Z188" i="7"/>
  <c r="AE188" i="7"/>
  <c r="U187" i="7"/>
  <c r="W188" i="7"/>
  <c r="V187" i="7"/>
  <c r="AF188" i="7"/>
  <c r="AG188" i="7"/>
  <c r="AM187" i="7"/>
  <c r="AI188" i="7" l="1"/>
  <c r="AA188" i="7" s="1"/>
  <c r="O188" i="7" s="1"/>
  <c r="AO187" i="7"/>
  <c r="AS187" i="7" s="1"/>
  <c r="AQ187" i="7"/>
  <c r="AU187" i="7" s="1"/>
  <c r="AN187" i="7"/>
  <c r="AR187" i="7" s="1"/>
  <c r="AP187" i="7"/>
  <c r="AT187" i="7" s="1"/>
  <c r="AB188" i="7"/>
  <c r="P188" i="7" s="1"/>
  <c r="AD188" i="7" l="1"/>
  <c r="R188" i="7" s="1"/>
  <c r="AC188" i="7"/>
  <c r="Q188" i="7" s="1"/>
  <c r="AM188" i="7" s="1"/>
  <c r="AL188" i="7"/>
  <c r="Y189" i="7"/>
  <c r="T188" i="7"/>
  <c r="W189" i="7"/>
  <c r="V188" i="7"/>
  <c r="AE189" i="7"/>
  <c r="AG189" i="7" l="1"/>
  <c r="U188" i="7"/>
  <c r="AH189" i="7"/>
  <c r="X189" i="7"/>
  <c r="AK188" i="7"/>
  <c r="AF189" i="7"/>
  <c r="AJ188" i="7"/>
  <c r="AQ188" i="7" s="1"/>
  <c r="AU188" i="7" s="1"/>
  <c r="S188" i="7"/>
  <c r="AN188" i="7" s="1"/>
  <c r="AR188" i="7" s="1"/>
  <c r="Z189" i="7"/>
  <c r="AO188" i="7"/>
  <c r="AS188" i="7" s="1"/>
  <c r="AI189" i="7"/>
  <c r="AB189" i="7" s="1"/>
  <c r="AA189" i="7" l="1"/>
  <c r="O189" i="7" s="1"/>
  <c r="AP188" i="7"/>
  <c r="AT188" i="7" s="1"/>
  <c r="P189" i="7"/>
  <c r="AC189" i="7"/>
  <c r="Q189" i="7" s="1"/>
  <c r="AM189" i="7" s="1"/>
  <c r="AD189" i="7"/>
  <c r="R189" i="7" s="1"/>
  <c r="AF190" i="7" l="1"/>
  <c r="V189" i="7"/>
  <c r="AK189" i="7"/>
  <c r="AG190" i="7"/>
  <c r="T189" i="7"/>
  <c r="AL189" i="7"/>
  <c r="W190" i="7"/>
  <c r="Y190" i="7"/>
  <c r="AH190" i="7"/>
  <c r="AE190" i="7"/>
  <c r="Z190" i="7"/>
  <c r="U189" i="7"/>
  <c r="X190" i="7"/>
  <c r="AJ189" i="7"/>
  <c r="S189" i="7"/>
  <c r="AI190" i="7" l="1"/>
  <c r="AC190" i="7"/>
  <c r="Q190" i="7" s="1"/>
  <c r="AO189" i="7"/>
  <c r="AS189" i="7" s="1"/>
  <c r="AP189" i="7"/>
  <c r="AT189" i="7" s="1"/>
  <c r="AQ189" i="7"/>
  <c r="AU189" i="7" s="1"/>
  <c r="AN189" i="7"/>
  <c r="AR189" i="7" s="1"/>
  <c r="AB190" i="7"/>
  <c r="P190" i="7" s="1"/>
  <c r="AA190" i="7" l="1"/>
  <c r="O190" i="7" s="1"/>
  <c r="AD190" i="7"/>
  <c r="R190" i="7" s="1"/>
  <c r="AF191" i="7" s="1"/>
  <c r="W191" i="7"/>
  <c r="T190" i="7" l="1"/>
  <c r="AH191" i="7"/>
  <c r="AE191" i="7"/>
  <c r="V190" i="7"/>
  <c r="AJ190" i="7"/>
  <c r="X191" i="7"/>
  <c r="S190" i="7"/>
  <c r="AK190" i="7"/>
  <c r="Z191" i="7"/>
  <c r="Y191" i="7"/>
  <c r="U190" i="7"/>
  <c r="AL190" i="7"/>
  <c r="AM190" i="7"/>
  <c r="AG191" i="7"/>
  <c r="AN190" i="7" l="1"/>
  <c r="AR190" i="7" s="1"/>
  <c r="AI191" i="7"/>
  <c r="AD191" i="7" s="1"/>
  <c r="R191" i="7" s="1"/>
  <c r="AQ190" i="7"/>
  <c r="AU190" i="7" s="1"/>
  <c r="AP190" i="7"/>
  <c r="AT190" i="7" s="1"/>
  <c r="AO190" i="7"/>
  <c r="AS190" i="7" s="1"/>
  <c r="AA191" i="7" l="1"/>
  <c r="O191" i="7" s="1"/>
  <c r="AB191" i="7"/>
  <c r="P191" i="7" s="1"/>
  <c r="AC191" i="7"/>
  <c r="Q191" i="7" s="1"/>
  <c r="AK191" i="7" l="1"/>
  <c r="Z192" i="7"/>
  <c r="AL191" i="7"/>
  <c r="AM191" i="7"/>
  <c r="S191" i="7"/>
  <c r="AG192" i="7"/>
  <c r="V191" i="7"/>
  <c r="X192" i="7"/>
  <c r="AE192" i="7"/>
  <c r="U191" i="7"/>
  <c r="AF192" i="7"/>
  <c r="AH192" i="7"/>
  <c r="AJ191" i="7"/>
  <c r="T191" i="7"/>
  <c r="W192" i="7"/>
  <c r="Y192" i="7"/>
  <c r="AQ191" i="7" l="1"/>
  <c r="AU191" i="7" s="1"/>
  <c r="AP191" i="7"/>
  <c r="AT191" i="7" s="1"/>
  <c r="AN191" i="7"/>
  <c r="AR191" i="7" s="1"/>
  <c r="AO191" i="7"/>
  <c r="AS191" i="7" s="1"/>
  <c r="AI192" i="7"/>
  <c r="AA192" i="7" l="1"/>
  <c r="O192" i="7" s="1"/>
  <c r="AC192" i="7"/>
  <c r="Q192" i="7" s="1"/>
  <c r="AD192" i="7"/>
  <c r="R192" i="7" s="1"/>
  <c r="AB192" i="7"/>
  <c r="P192" i="7" s="1"/>
  <c r="AF193" i="7" l="1"/>
  <c r="V192" i="7"/>
  <c r="U192" i="7"/>
  <c r="AE193" i="7"/>
  <c r="Z193" i="7"/>
  <c r="AH193" i="7"/>
  <c r="AJ192" i="7"/>
  <c r="W193" i="7"/>
  <c r="T192" i="7"/>
  <c r="S192" i="7"/>
  <c r="X193" i="7"/>
  <c r="AG193" i="7"/>
  <c r="AL192" i="7"/>
  <c r="AK192" i="7"/>
  <c r="AM192" i="7"/>
  <c r="Y193" i="7"/>
  <c r="AI193" i="7" l="1"/>
  <c r="AQ192" i="7"/>
  <c r="AU192" i="7" s="1"/>
  <c r="AO192" i="7"/>
  <c r="AS192" i="7" s="1"/>
  <c r="AP192" i="7"/>
  <c r="AT192" i="7" s="1"/>
  <c r="AN192" i="7"/>
  <c r="AR192" i="7" s="1"/>
  <c r="AA193" i="7" l="1"/>
  <c r="O193" i="7" s="1"/>
  <c r="AB193" i="7"/>
  <c r="P193" i="7" s="1"/>
  <c r="AD193" i="7"/>
  <c r="R193" i="7" s="1"/>
  <c r="AC193" i="7"/>
  <c r="Q193" i="7" s="1"/>
  <c r="U193" i="7" l="1"/>
  <c r="AE194" i="7"/>
  <c r="T193" i="7"/>
  <c r="AJ193" i="7"/>
  <c r="AH194" i="7"/>
  <c r="W194" i="7"/>
  <c r="AF194" i="7"/>
  <c r="V193" i="7"/>
  <c r="AL193" i="7"/>
  <c r="AK193" i="7"/>
  <c r="AM193" i="7"/>
  <c r="Y194" i="7"/>
  <c r="Z194" i="7"/>
  <c r="S193" i="7"/>
  <c r="X194" i="7"/>
  <c r="AG194" i="7"/>
  <c r="AO193" i="7" l="1"/>
  <c r="AS193" i="7" s="1"/>
  <c r="AN193" i="7"/>
  <c r="AR193" i="7" s="1"/>
  <c r="AQ193" i="7"/>
  <c r="AU193" i="7" s="1"/>
  <c r="AP193" i="7"/>
  <c r="AT193" i="7" s="1"/>
  <c r="AI194" i="7"/>
  <c r="AA194" i="7" l="1"/>
  <c r="O194" i="7" s="1"/>
  <c r="AD194" i="7"/>
  <c r="R194" i="7" s="1"/>
  <c r="AB194" i="7"/>
  <c r="P194" i="7" s="1"/>
  <c r="AC194" i="7"/>
  <c r="Q194" i="7" s="1"/>
  <c r="T194" i="7" l="1"/>
  <c r="AH195" i="7"/>
  <c r="W195" i="7"/>
  <c r="AJ194" i="7"/>
  <c r="AE195" i="7"/>
  <c r="U194" i="7"/>
  <c r="AF195" i="7"/>
  <c r="V194" i="7"/>
  <c r="AG195" i="7"/>
  <c r="AK194" i="7"/>
  <c r="Z195" i="7"/>
  <c r="AL194" i="7"/>
  <c r="X195" i="7"/>
  <c r="S194" i="7"/>
  <c r="Y195" i="7"/>
  <c r="AM194" i="7"/>
  <c r="AQ194" i="7" l="1"/>
  <c r="AU194" i="7" s="1"/>
  <c r="AP194" i="7"/>
  <c r="AT194" i="7" s="1"/>
  <c r="AN194" i="7"/>
  <c r="AR194" i="7" s="1"/>
  <c r="AO194" i="7"/>
  <c r="AS194" i="7" s="1"/>
  <c r="AI195" i="7"/>
  <c r="AA195" i="7" l="1"/>
  <c r="O195" i="7" s="1"/>
  <c r="AC195" i="7"/>
  <c r="Q195" i="7" s="1"/>
  <c r="AB195" i="7"/>
  <c r="P195" i="7" s="1"/>
  <c r="AD195" i="7"/>
  <c r="R195" i="7" s="1"/>
  <c r="AM195" i="7" l="1"/>
  <c r="W196" i="7"/>
  <c r="AH196" i="7"/>
  <c r="AJ195" i="7"/>
  <c r="T195" i="7"/>
  <c r="U195" i="7"/>
  <c r="AE196" i="7"/>
  <c r="AK195" i="7"/>
  <c r="V195" i="7"/>
  <c r="AF196" i="7"/>
  <c r="AL195" i="7"/>
  <c r="Y196" i="7"/>
  <c r="X196" i="7"/>
  <c r="Z196" i="7"/>
  <c r="S195" i="7"/>
  <c r="AG196" i="7"/>
  <c r="AI196" i="7" l="1"/>
  <c r="AA196" i="7" s="1"/>
  <c r="O196" i="7" s="1"/>
  <c r="AD196" i="7"/>
  <c r="R196" i="7" s="1"/>
  <c r="X197" i="7" s="1"/>
  <c r="AB196" i="7"/>
  <c r="P196" i="7" s="1"/>
  <c r="AC196" i="7"/>
  <c r="Q196" i="7" s="1"/>
  <c r="Z197" i="7" s="1"/>
  <c r="AL196" i="7"/>
  <c r="AO195" i="7"/>
  <c r="AS195" i="7" s="1"/>
  <c r="AP195" i="7"/>
  <c r="AT195" i="7" s="1"/>
  <c r="AQ195" i="7"/>
  <c r="AU195" i="7" s="1"/>
  <c r="AN195" i="7"/>
  <c r="AR195" i="7" s="1"/>
  <c r="U196" i="7"/>
  <c r="AG197" i="7"/>
  <c r="S196" i="7"/>
  <c r="AM196" i="7"/>
  <c r="Y197" i="7" l="1"/>
  <c r="V196" i="7"/>
  <c r="AH197" i="7"/>
  <c r="T196" i="7"/>
  <c r="W197" i="7"/>
  <c r="AJ196" i="7"/>
  <c r="AO196" i="7" s="1"/>
  <c r="AS196" i="7" s="1"/>
  <c r="AF197" i="7"/>
  <c r="AE197" i="7"/>
  <c r="AI197" i="7" s="1"/>
  <c r="AK196" i="7"/>
  <c r="AP196" i="7" s="1"/>
  <c r="AT196" i="7" s="1"/>
  <c r="AC197" i="7" l="1"/>
  <c r="Q197" i="7" s="1"/>
  <c r="AA197" i="7"/>
  <c r="O197" i="7" s="1"/>
  <c r="AM197" i="7" s="1"/>
  <c r="AB197" i="7"/>
  <c r="P197" i="7" s="1"/>
  <c r="AN196" i="7"/>
  <c r="AR196" i="7" s="1"/>
  <c r="AD197" i="7"/>
  <c r="R197" i="7" s="1"/>
  <c r="W198" i="7" s="1"/>
  <c r="AQ196" i="7"/>
  <c r="AU196" i="7" s="1"/>
  <c r="AG198" i="7"/>
  <c r="AK197" i="7"/>
  <c r="AE198" i="7"/>
  <c r="S197" i="7"/>
  <c r="AH198" i="7"/>
  <c r="U197" i="7"/>
  <c r="X198" i="7" l="1"/>
  <c r="AJ197" i="7"/>
  <c r="AF198" i="7"/>
  <c r="AI198" i="7" s="1"/>
  <c r="AD198" i="7" s="1"/>
  <c r="R198" i="7" s="1"/>
  <c r="AL197" i="7"/>
  <c r="AN197" i="7" s="1"/>
  <c r="AR197" i="7" s="1"/>
  <c r="V197" i="7"/>
  <c r="Y198" i="7"/>
  <c r="T197" i="7"/>
  <c r="Z198" i="7"/>
  <c r="AP197" i="7"/>
  <c r="AT197" i="7" s="1"/>
  <c r="AO197" i="7" l="1"/>
  <c r="AS197" i="7" s="1"/>
  <c r="AQ197" i="7"/>
  <c r="AU197" i="7" s="1"/>
  <c r="AC198" i="7"/>
  <c r="Q198" i="7" s="1"/>
  <c r="AB198" i="7"/>
  <c r="P198" i="7" s="1"/>
  <c r="Z199" i="7" s="1"/>
  <c r="AA198" i="7"/>
  <c r="O198" i="7" s="1"/>
  <c r="T198" i="7"/>
  <c r="Y199" i="7"/>
  <c r="AK198" i="7"/>
  <c r="AM198" i="7"/>
  <c r="S198" i="7"/>
  <c r="X199" i="7"/>
  <c r="AG199" i="7"/>
  <c r="AJ198" i="7" l="1"/>
  <c r="AE199" i="7"/>
  <c r="AI199" i="7" s="1"/>
  <c r="AD199" i="7" s="1"/>
  <c r="R199" i="7" s="1"/>
  <c r="V198" i="7"/>
  <c r="AL198" i="7"/>
  <c r="AN198" i="7" s="1"/>
  <c r="AR198" i="7" s="1"/>
  <c r="W199" i="7"/>
  <c r="AF199" i="7"/>
  <c r="U198" i="7"/>
  <c r="AH199" i="7"/>
  <c r="AO198" i="7"/>
  <c r="AS198" i="7" s="1"/>
  <c r="AQ198" i="7" l="1"/>
  <c r="AU198" i="7" s="1"/>
  <c r="AP198" i="7"/>
  <c r="AT198" i="7" s="1"/>
  <c r="AA199" i="7"/>
  <c r="O199" i="7" s="1"/>
  <c r="AC199" i="7"/>
  <c r="Q199" i="7" s="1"/>
  <c r="AB199" i="7"/>
  <c r="P199" i="7" s="1"/>
  <c r="V199" i="7" l="1"/>
  <c r="AM199" i="7"/>
  <c r="W200" i="7"/>
  <c r="T199" i="7"/>
  <c r="AJ199" i="7"/>
  <c r="AH200" i="7"/>
  <c r="U199" i="7"/>
  <c r="AE200" i="7"/>
  <c r="AF200" i="7"/>
  <c r="X200" i="7"/>
  <c r="Z200" i="7"/>
  <c r="AL199" i="7"/>
  <c r="S199" i="7"/>
  <c r="AG200" i="7"/>
  <c r="AK199" i="7"/>
  <c r="Y200" i="7"/>
  <c r="AI200" i="7" l="1"/>
  <c r="AB200" i="7" s="1"/>
  <c r="P200" i="7" s="1"/>
  <c r="AC200" i="7"/>
  <c r="Q200" i="7" s="1"/>
  <c r="AQ199" i="7"/>
  <c r="AU199" i="7" s="1"/>
  <c r="AP199" i="7"/>
  <c r="AT199" i="7" s="1"/>
  <c r="AO199" i="7"/>
  <c r="AS199" i="7" s="1"/>
  <c r="AN199" i="7"/>
  <c r="AR199" i="7" s="1"/>
  <c r="AA200" i="7"/>
  <c r="O200" i="7" s="1"/>
  <c r="AD200" i="7"/>
  <c r="R200" i="7" s="1"/>
  <c r="V200" i="7" l="1"/>
  <c r="AF201" i="7"/>
  <c r="T200" i="7"/>
  <c r="AL200" i="7"/>
  <c r="AM200" i="7"/>
  <c r="X201" i="7"/>
  <c r="S200" i="7"/>
  <c r="AG201" i="7"/>
  <c r="AK200" i="7"/>
  <c r="Z201" i="7"/>
  <c r="Y201" i="7"/>
  <c r="AH201" i="7"/>
  <c r="AJ200" i="7"/>
  <c r="AE201" i="7"/>
  <c r="U200" i="7"/>
  <c r="W201" i="7"/>
  <c r="AN200" i="7" l="1"/>
  <c r="AR200" i="7" s="1"/>
  <c r="AI201" i="7"/>
  <c r="AC201" i="7" s="1"/>
  <c r="Q201" i="7" s="1"/>
  <c r="AQ200" i="7"/>
  <c r="AU200" i="7" s="1"/>
  <c r="AO200" i="7"/>
  <c r="AS200" i="7" s="1"/>
  <c r="AP200" i="7"/>
  <c r="AT200" i="7" s="1"/>
  <c r="AA201" i="7" l="1"/>
  <c r="O201" i="7" s="1"/>
  <c r="AB201" i="7"/>
  <c r="P201" i="7" s="1"/>
  <c r="AD201" i="7"/>
  <c r="R201" i="7" s="1"/>
  <c r="AF202" i="7" s="1"/>
  <c r="AH202" i="7" l="1"/>
  <c r="Y202" i="7"/>
  <c r="T201" i="7"/>
  <c r="U201" i="7"/>
  <c r="S201" i="7"/>
  <c r="V201" i="7"/>
  <c r="AG202" i="7"/>
  <c r="X202" i="7"/>
  <c r="AJ201" i="7"/>
  <c r="AE202" i="7"/>
  <c r="W202" i="7"/>
  <c r="Z202" i="7"/>
  <c r="AL201" i="7"/>
  <c r="AK201" i="7"/>
  <c r="AM201" i="7"/>
  <c r="AQ201" i="7"/>
  <c r="AU201" i="7" s="1"/>
  <c r="AN201" i="7" l="1"/>
  <c r="AR201" i="7" s="1"/>
  <c r="AO201" i="7"/>
  <c r="AS201" i="7" s="1"/>
  <c r="AP201" i="7"/>
  <c r="AT201" i="7" s="1"/>
  <c r="AI202" i="7"/>
  <c r="AB202" i="7" l="1"/>
  <c r="P202" i="7" s="1"/>
  <c r="AD202" i="7"/>
  <c r="R202" i="7" s="1"/>
  <c r="AA202" i="7"/>
  <c r="O202" i="7" s="1"/>
  <c r="AC202" i="7"/>
  <c r="Q202" i="7" s="1"/>
  <c r="U202" i="7" l="1"/>
  <c r="AE203" i="7"/>
  <c r="AK202" i="7"/>
  <c r="AL202" i="7"/>
  <c r="Z203" i="7"/>
  <c r="X203" i="7"/>
  <c r="S202" i="7"/>
  <c r="AM202" i="7"/>
  <c r="Y203" i="7"/>
  <c r="AG203" i="7"/>
  <c r="V202" i="7"/>
  <c r="AF203" i="7"/>
  <c r="W203" i="7"/>
  <c r="AJ202" i="7"/>
  <c r="T202" i="7"/>
  <c r="AH203" i="7"/>
  <c r="AN202" i="7" l="1"/>
  <c r="AR202" i="7" s="1"/>
  <c r="AQ202" i="7"/>
  <c r="AU202" i="7" s="1"/>
  <c r="AP202" i="7"/>
  <c r="AT202" i="7" s="1"/>
  <c r="AO202" i="7"/>
  <c r="AS202" i="7" s="1"/>
  <c r="AI203" i="7"/>
  <c r="AD203" i="7" l="1"/>
  <c r="R203" i="7" s="1"/>
  <c r="AC203" i="7"/>
  <c r="Q203" i="7" s="1"/>
  <c r="AA203" i="7"/>
  <c r="O203" i="7" s="1"/>
  <c r="AB203" i="7"/>
  <c r="P203" i="7" s="1"/>
  <c r="AH204" i="7" l="1"/>
  <c r="W204" i="7"/>
  <c r="AJ203" i="7"/>
  <c r="T203" i="7"/>
  <c r="X204" i="7"/>
  <c r="AM203" i="7"/>
  <c r="AL203" i="7"/>
  <c r="AK203" i="7"/>
  <c r="Z204" i="7"/>
  <c r="Y204" i="7"/>
  <c r="S203" i="7"/>
  <c r="AG204" i="7"/>
  <c r="AE204" i="7"/>
  <c r="U203" i="7"/>
  <c r="V203" i="7"/>
  <c r="AF204" i="7"/>
  <c r="AI204" i="7" s="1"/>
  <c r="AA204" i="7" s="1"/>
  <c r="AP203" i="7" l="1"/>
  <c r="AT203" i="7" s="1"/>
  <c r="AO203" i="7"/>
  <c r="AS203" i="7" s="1"/>
  <c r="AN203" i="7"/>
  <c r="AR203" i="7" s="1"/>
  <c r="AQ203" i="7"/>
  <c r="AU203" i="7" s="1"/>
  <c r="AD204" i="7"/>
  <c r="R204" i="7" s="1"/>
  <c r="O204" i="7"/>
  <c r="AC204" i="7"/>
  <c r="Q204" i="7" s="1"/>
  <c r="AB204" i="7"/>
  <c r="P204" i="7" s="1"/>
  <c r="AJ204" i="7" l="1"/>
  <c r="W205" i="7"/>
  <c r="T204" i="7"/>
  <c r="AH205" i="7"/>
  <c r="X205" i="7"/>
  <c r="Y205" i="7"/>
  <c r="AM204" i="7"/>
  <c r="AK204" i="7"/>
  <c r="S204" i="7"/>
  <c r="Z205" i="7"/>
  <c r="AG205" i="7"/>
  <c r="AL204" i="7"/>
  <c r="U204" i="7"/>
  <c r="AE205" i="7"/>
  <c r="V204" i="7"/>
  <c r="AF205" i="7"/>
  <c r="AI205" i="7" l="1"/>
  <c r="AB205" i="7"/>
  <c r="P205" i="7" s="1"/>
  <c r="AC205" i="7"/>
  <c r="Q205" i="7" s="1"/>
  <c r="AD205" i="7"/>
  <c r="R205" i="7" s="1"/>
  <c r="AA205" i="7"/>
  <c r="O205" i="7" s="1"/>
  <c r="AQ204" i="7"/>
  <c r="AU204" i="7" s="1"/>
  <c r="AN204" i="7"/>
  <c r="AR204" i="7" s="1"/>
  <c r="AP204" i="7"/>
  <c r="AT204" i="7" s="1"/>
  <c r="AO204" i="7"/>
  <c r="AS204" i="7" s="1"/>
  <c r="U205" i="7" l="1"/>
  <c r="T205" i="7"/>
  <c r="AL205" i="7"/>
  <c r="V205" i="7"/>
  <c r="AF206" i="7"/>
  <c r="AH206" i="7"/>
  <c r="Y206" i="7"/>
  <c r="AK205" i="7"/>
  <c r="X206" i="7"/>
  <c r="S205" i="7"/>
  <c r="Z206" i="7"/>
  <c r="AM205" i="7"/>
  <c r="AG206" i="7"/>
  <c r="AJ205" i="7"/>
  <c r="AE206" i="7"/>
  <c r="W206" i="7"/>
  <c r="AI206" i="7" l="1"/>
  <c r="AD206" i="7" s="1"/>
  <c r="R206" i="7" s="1"/>
  <c r="AQ205" i="7"/>
  <c r="AU205" i="7" s="1"/>
  <c r="AP205" i="7"/>
  <c r="AT205" i="7" s="1"/>
  <c r="AO205" i="7"/>
  <c r="AS205" i="7" s="1"/>
  <c r="AN205" i="7"/>
  <c r="AR205" i="7" s="1"/>
  <c r="AC206" i="7" l="1"/>
  <c r="Q206" i="7" s="1"/>
  <c r="AA206" i="7"/>
  <c r="O206" i="7" s="1"/>
  <c r="AB206" i="7"/>
  <c r="P206" i="7" s="1"/>
  <c r="Y207" i="7" l="1"/>
  <c r="AK206" i="7"/>
  <c r="V206" i="7"/>
  <c r="AL206" i="7"/>
  <c r="S206" i="7"/>
  <c r="AG207" i="7"/>
  <c r="AM206" i="7"/>
  <c r="Z207" i="7"/>
  <c r="X207" i="7"/>
  <c r="U206" i="7"/>
  <c r="AE207" i="7"/>
  <c r="T206" i="7"/>
  <c r="W207" i="7"/>
  <c r="AH207" i="7"/>
  <c r="AJ206" i="7"/>
  <c r="AF207" i="7"/>
  <c r="AI207" i="7" l="1"/>
  <c r="AD207" i="7" s="1"/>
  <c r="R207" i="7" s="1"/>
  <c r="AA207" i="7"/>
  <c r="O207" i="7" s="1"/>
  <c r="AL207" i="7" s="1"/>
  <c r="AB207" i="7"/>
  <c r="P207" i="7" s="1"/>
  <c r="AP206" i="7"/>
  <c r="AT206" i="7" s="1"/>
  <c r="AO206" i="7"/>
  <c r="AS206" i="7" s="1"/>
  <c r="AN206" i="7"/>
  <c r="AR206" i="7" s="1"/>
  <c r="AQ206" i="7"/>
  <c r="AU206" i="7" s="1"/>
  <c r="AC207" i="7"/>
  <c r="Q207" i="7" s="1"/>
  <c r="AK207" i="7" s="1"/>
  <c r="T207" i="7" l="1"/>
  <c r="S207" i="7"/>
  <c r="AF208" i="7"/>
  <c r="U207" i="7"/>
  <c r="AJ207" i="7"/>
  <c r="V207" i="7"/>
  <c r="AE208" i="7"/>
  <c r="AH208" i="7"/>
  <c r="Z208" i="7"/>
  <c r="W208" i="7"/>
  <c r="X208" i="7"/>
  <c r="AG208" i="7"/>
  <c r="AI208" i="7" s="1"/>
  <c r="AM207" i="7"/>
  <c r="Y208" i="7"/>
  <c r="AP207" i="7" l="1"/>
  <c r="AT207" i="7" s="1"/>
  <c r="AO207" i="7"/>
  <c r="AS207" i="7" s="1"/>
  <c r="AN207" i="7"/>
  <c r="AR207" i="7" s="1"/>
  <c r="AQ207" i="7"/>
  <c r="AU207" i="7" s="1"/>
  <c r="AA208" i="7"/>
  <c r="O208" i="7" s="1"/>
  <c r="AD208" i="7"/>
  <c r="R208" i="7" s="1"/>
  <c r="Y209" i="7" s="1"/>
  <c r="AC208" i="7"/>
  <c r="Q208" i="7" s="1"/>
  <c r="AB208" i="7"/>
  <c r="P208" i="7" s="1"/>
  <c r="AL208" i="7" l="1"/>
  <c r="U208" i="7"/>
  <c r="AE209" i="7"/>
  <c r="S208" i="7"/>
  <c r="AG209" i="7"/>
  <c r="AM208" i="7"/>
  <c r="X209" i="7"/>
  <c r="AF209" i="7"/>
  <c r="W209" i="7"/>
  <c r="AJ208" i="7"/>
  <c r="AH209" i="7"/>
  <c r="T208" i="7"/>
  <c r="Z209" i="7"/>
  <c r="AK208" i="7"/>
  <c r="V208" i="7"/>
  <c r="AI209" i="7" l="1"/>
  <c r="AD209" i="7" s="1"/>
  <c r="R209" i="7" s="1"/>
  <c r="AQ208" i="7"/>
  <c r="AU208" i="7" s="1"/>
  <c r="AP208" i="7"/>
  <c r="AT208" i="7" s="1"/>
  <c r="AO208" i="7"/>
  <c r="AS208" i="7" s="1"/>
  <c r="AN208" i="7"/>
  <c r="AR208" i="7" s="1"/>
  <c r="AA209" i="7" l="1"/>
  <c r="O209" i="7" s="1"/>
  <c r="AC209" i="7"/>
  <c r="Q209" i="7" s="1"/>
  <c r="AB209" i="7"/>
  <c r="P209" i="7" s="1"/>
  <c r="AF210" i="7" s="1"/>
  <c r="AG210" i="7" l="1"/>
  <c r="AL209" i="7"/>
  <c r="AM209" i="7"/>
  <c r="Y210" i="7"/>
  <c r="S209" i="7"/>
  <c r="AK209" i="7"/>
  <c r="Z210" i="7"/>
  <c r="X210" i="7"/>
  <c r="AJ209" i="7"/>
  <c r="T209" i="7"/>
  <c r="W210" i="7"/>
  <c r="AH210" i="7"/>
  <c r="U209" i="7"/>
  <c r="AE210" i="7"/>
  <c r="V209" i="7"/>
  <c r="AI210" i="7" l="1"/>
  <c r="AA210" i="7" s="1"/>
  <c r="O210" i="7" s="1"/>
  <c r="AN209" i="7"/>
  <c r="AR209" i="7" s="1"/>
  <c r="AQ209" i="7"/>
  <c r="AU209" i="7" s="1"/>
  <c r="AP209" i="7"/>
  <c r="AT209" i="7" s="1"/>
  <c r="AO209" i="7"/>
  <c r="AS209" i="7" s="1"/>
  <c r="AB210" i="7" l="1"/>
  <c r="P210" i="7" s="1"/>
  <c r="AJ210" i="7" s="1"/>
  <c r="AC210" i="7"/>
  <c r="Q210" i="7" s="1"/>
  <c r="T210" i="7" s="1"/>
  <c r="AD210" i="7"/>
  <c r="R210" i="7" s="1"/>
  <c r="Y211" i="7"/>
  <c r="AM210" i="7" l="1"/>
  <c r="AG211" i="7"/>
  <c r="U210" i="7"/>
  <c r="V210" i="7"/>
  <c r="AF211" i="7"/>
  <c r="Z211" i="7"/>
  <c r="S210" i="7"/>
  <c r="AL210" i="7"/>
  <c r="W211" i="7"/>
  <c r="AE211" i="7"/>
  <c r="AH211" i="7"/>
  <c r="AK210" i="7"/>
  <c r="AN210" i="7" s="1"/>
  <c r="AR210" i="7" s="1"/>
  <c r="X211" i="7"/>
  <c r="AP210" i="7" l="1"/>
  <c r="AT210" i="7" s="1"/>
  <c r="AO210" i="7"/>
  <c r="AS210" i="7" s="1"/>
  <c r="AQ210" i="7"/>
  <c r="AU210" i="7" s="1"/>
  <c r="AI211" i="7"/>
  <c r="AA211" i="7" s="1"/>
  <c r="O211" i="7" s="1"/>
  <c r="AB211" i="7" l="1"/>
  <c r="P211" i="7" s="1"/>
  <c r="AC211" i="7"/>
  <c r="Q211" i="7" s="1"/>
  <c r="Z212" i="7" s="1"/>
  <c r="AM211" i="7"/>
  <c r="AD211" i="7"/>
  <c r="R211" i="7" s="1"/>
  <c r="S211" i="7" s="1"/>
  <c r="AK211" i="7" l="1"/>
  <c r="W212" i="7"/>
  <c r="AE212" i="7"/>
  <c r="Y212" i="7"/>
  <c r="T211" i="7"/>
  <c r="AL211" i="7"/>
  <c r="X212" i="7"/>
  <c r="AF212" i="7"/>
  <c r="AH212" i="7"/>
  <c r="U211" i="7"/>
  <c r="AJ211" i="7"/>
  <c r="V211" i="7"/>
  <c r="AO211" i="7" s="1"/>
  <c r="AS211" i="7" s="1"/>
  <c r="AG212" i="7"/>
  <c r="AI212" i="7" l="1"/>
  <c r="AB212" i="7" s="1"/>
  <c r="P212" i="7" s="1"/>
  <c r="AN211" i="7"/>
  <c r="AR211" i="7" s="1"/>
  <c r="AQ211" i="7"/>
  <c r="AU211" i="7" s="1"/>
  <c r="AP211" i="7"/>
  <c r="AT211" i="7" s="1"/>
  <c r="AD212" i="7" l="1"/>
  <c r="R212" i="7" s="1"/>
  <c r="AA212" i="7"/>
  <c r="O212" i="7" s="1"/>
  <c r="AM212" i="7" s="1"/>
  <c r="AC212" i="7"/>
  <c r="Q212" i="7" s="1"/>
  <c r="AL212" i="7"/>
  <c r="U212" i="7" l="1"/>
  <c r="AG213" i="7"/>
  <c r="AE213" i="7"/>
  <c r="T212" i="7"/>
  <c r="Y213" i="7"/>
  <c r="W213" i="7"/>
  <c r="AF213" i="7"/>
  <c r="Z213" i="7"/>
  <c r="V212" i="7"/>
  <c r="AJ212" i="7"/>
  <c r="S212" i="7"/>
  <c r="AH213" i="7"/>
  <c r="X213" i="7"/>
  <c r="AK212" i="7"/>
  <c r="AO212" i="7" l="1"/>
  <c r="AS212" i="7" s="1"/>
  <c r="AQ212" i="7"/>
  <c r="AU212" i="7" s="1"/>
  <c r="AI213" i="7"/>
  <c r="AA213" i="7" s="1"/>
  <c r="O213" i="7" s="1"/>
  <c r="Y214" i="7" s="1"/>
  <c r="AD213" i="7"/>
  <c r="R213" i="7" s="1"/>
  <c r="AN212" i="7"/>
  <c r="AR212" i="7" s="1"/>
  <c r="AP212" i="7"/>
  <c r="AT212" i="7" s="1"/>
  <c r="AC213" i="7"/>
  <c r="Q213" i="7" s="1"/>
  <c r="AB213" i="7" l="1"/>
  <c r="P213" i="7" s="1"/>
  <c r="S213" i="7"/>
  <c r="U213" i="7"/>
  <c r="AE214" i="7"/>
  <c r="X214" i="7"/>
  <c r="AM213" i="7"/>
  <c r="AF214" i="7"/>
  <c r="AH214" i="7"/>
  <c r="W214" i="7"/>
  <c r="AJ213" i="7"/>
  <c r="T213" i="7"/>
  <c r="V213" i="7"/>
  <c r="Z214" i="7"/>
  <c r="AL213" i="7"/>
  <c r="AG214" i="7"/>
  <c r="AK213" i="7"/>
  <c r="AI214" i="7" l="1"/>
  <c r="AB214" i="7" s="1"/>
  <c r="P214" i="7" s="1"/>
  <c r="AA214" i="7"/>
  <c r="O214" i="7" s="1"/>
  <c r="AP213" i="7"/>
  <c r="AT213" i="7" s="1"/>
  <c r="AO213" i="7"/>
  <c r="AS213" i="7" s="1"/>
  <c r="AQ213" i="7"/>
  <c r="AU213" i="7" s="1"/>
  <c r="AN213" i="7"/>
  <c r="AR213" i="7" s="1"/>
  <c r="AD214" i="7" l="1"/>
  <c r="R214" i="7" s="1"/>
  <c r="Y215" i="7" s="1"/>
  <c r="AC214" i="7"/>
  <c r="Q214" i="7" s="1"/>
  <c r="X215" i="7" s="1"/>
  <c r="AJ214" i="7" l="1"/>
  <c r="AK214" i="7"/>
  <c r="S214" i="7"/>
  <c r="T214" i="7"/>
  <c r="AG215" i="7"/>
  <c r="AE215" i="7"/>
  <c r="U214" i="7"/>
  <c r="W215" i="7"/>
  <c r="AH215" i="7"/>
  <c r="AF215" i="7"/>
  <c r="V214" i="7"/>
  <c r="AL214" i="7"/>
  <c r="AM214" i="7"/>
  <c r="Z215" i="7"/>
  <c r="AI215" i="7" l="1"/>
  <c r="AD215" i="7" s="1"/>
  <c r="R215" i="7" s="1"/>
  <c r="AN214" i="7"/>
  <c r="AR214" i="7" s="1"/>
  <c r="AQ214" i="7"/>
  <c r="AU214" i="7" s="1"/>
  <c r="AO214" i="7"/>
  <c r="AS214" i="7" s="1"/>
  <c r="AP214" i="7"/>
  <c r="AT214" i="7" s="1"/>
  <c r="AB215" i="7" l="1"/>
  <c r="P215" i="7" s="1"/>
  <c r="AA215" i="7"/>
  <c r="O215" i="7" s="1"/>
  <c r="AC215" i="7"/>
  <c r="Q215" i="7" s="1"/>
  <c r="T215" i="7" l="1"/>
  <c r="W216" i="7"/>
  <c r="AH216" i="7"/>
  <c r="AJ215" i="7"/>
  <c r="V215" i="7"/>
  <c r="U215" i="7"/>
  <c r="AE216" i="7"/>
  <c r="AM215" i="7"/>
  <c r="AL215" i="7"/>
  <c r="AG216" i="7"/>
  <c r="Y216" i="7"/>
  <c r="S215" i="7"/>
  <c r="X216" i="7"/>
  <c r="AK215" i="7"/>
  <c r="Z216" i="7"/>
  <c r="AF216" i="7"/>
  <c r="AI216" i="7" l="1"/>
  <c r="AA216" i="7" s="1"/>
  <c r="O216" i="7" s="1"/>
  <c r="AN215" i="7"/>
  <c r="AR215" i="7" s="1"/>
  <c r="AP215" i="7"/>
  <c r="AT215" i="7" s="1"/>
  <c r="AQ215" i="7"/>
  <c r="AU215" i="7" s="1"/>
  <c r="AO215" i="7"/>
  <c r="AS215" i="7" s="1"/>
  <c r="AD216" i="7"/>
  <c r="R216" i="7" s="1"/>
  <c r="Y217" i="7" l="1"/>
  <c r="AC216" i="7"/>
  <c r="Q216" i="7" s="1"/>
  <c r="AB216" i="7"/>
  <c r="P216" i="7" s="1"/>
  <c r="T216" i="7" l="1"/>
  <c r="AJ216" i="7"/>
  <c r="W217" i="7"/>
  <c r="AH217" i="7"/>
  <c r="Z217" i="7"/>
  <c r="AG217" i="7"/>
  <c r="AF217" i="7"/>
  <c r="U216" i="7"/>
  <c r="AE217" i="7"/>
  <c r="AK216" i="7"/>
  <c r="AL216" i="7"/>
  <c r="AM216" i="7"/>
  <c r="S216" i="7"/>
  <c r="X217" i="7"/>
  <c r="V216" i="7"/>
  <c r="AI217" i="7" l="1"/>
  <c r="AD217" i="7" s="1"/>
  <c r="R217" i="7" s="1"/>
  <c r="AP216" i="7"/>
  <c r="AT216" i="7" s="1"/>
  <c r="AQ216" i="7"/>
  <c r="AU216" i="7" s="1"/>
  <c r="AO216" i="7"/>
  <c r="AS216" i="7" s="1"/>
  <c r="AN216" i="7"/>
  <c r="AR216" i="7" s="1"/>
  <c r="AA217" i="7" l="1"/>
  <c r="O217" i="7" s="1"/>
  <c r="AB217" i="7"/>
  <c r="P217" i="7" s="1"/>
  <c r="AC217" i="7"/>
  <c r="Q217" i="7" s="1"/>
  <c r="Y218" i="7" l="1"/>
  <c r="S217" i="7"/>
  <c r="AK217" i="7"/>
  <c r="Z218" i="7"/>
  <c r="AG218" i="7"/>
  <c r="AM217" i="7"/>
  <c r="AL217" i="7"/>
  <c r="X218" i="7"/>
  <c r="V217" i="7"/>
  <c r="AE218" i="7"/>
  <c r="U217" i="7"/>
  <c r="AH218" i="7"/>
  <c r="W218" i="7"/>
  <c r="AJ217" i="7"/>
  <c r="T217" i="7"/>
  <c r="AF218" i="7"/>
  <c r="AO217" i="7" l="1"/>
  <c r="AS217" i="7" s="1"/>
  <c r="AP217" i="7"/>
  <c r="AT217" i="7" s="1"/>
  <c r="AN217" i="7"/>
  <c r="AR217" i="7" s="1"/>
  <c r="AQ217" i="7"/>
  <c r="AU217" i="7" s="1"/>
  <c r="AI218" i="7"/>
  <c r="AC218" i="7" s="1"/>
  <c r="Q218" i="7" s="1"/>
  <c r="AA218" i="7" l="1"/>
  <c r="O218" i="7" s="1"/>
  <c r="AD218" i="7"/>
  <c r="R218" i="7" s="1"/>
  <c r="AB218" i="7"/>
  <c r="P218" i="7" s="1"/>
  <c r="AE219" i="7" s="1"/>
  <c r="V218" i="7" l="1"/>
  <c r="AF219" i="7"/>
  <c r="AJ218" i="7"/>
  <c r="T218" i="7"/>
  <c r="AH219" i="7"/>
  <c r="W219" i="7"/>
  <c r="U218" i="7"/>
  <c r="AM218" i="7"/>
  <c r="X219" i="7"/>
  <c r="S218" i="7"/>
  <c r="AG219" i="7"/>
  <c r="AL218" i="7"/>
  <c r="AK218" i="7"/>
  <c r="Z219" i="7"/>
  <c r="Y219" i="7"/>
  <c r="AI219" i="7" l="1"/>
  <c r="AB219" i="7"/>
  <c r="P219" i="7" s="1"/>
  <c r="AA219" i="7"/>
  <c r="O219" i="7" s="1"/>
  <c r="AD219" i="7"/>
  <c r="R219" i="7" s="1"/>
  <c r="AC219" i="7"/>
  <c r="Q219" i="7" s="1"/>
  <c r="AN218" i="7"/>
  <c r="AR218" i="7" s="1"/>
  <c r="AQ218" i="7"/>
  <c r="AU218" i="7" s="1"/>
  <c r="AO218" i="7"/>
  <c r="AS218" i="7" s="1"/>
  <c r="AP218" i="7"/>
  <c r="AT218" i="7" s="1"/>
  <c r="Z220" i="7" l="1"/>
  <c r="AE220" i="7"/>
  <c r="U219" i="7"/>
  <c r="V219" i="7"/>
  <c r="AF220" i="7"/>
  <c r="X220" i="7"/>
  <c r="Y220" i="7"/>
  <c r="S219" i="7"/>
  <c r="AK219" i="7"/>
  <c r="AL219" i="7"/>
  <c r="AG220" i="7"/>
  <c r="AM219" i="7"/>
  <c r="T219" i="7"/>
  <c r="AJ219" i="7"/>
  <c r="W220" i="7"/>
  <c r="AH220" i="7"/>
  <c r="AO219" i="7" l="1"/>
  <c r="AS219" i="7" s="1"/>
  <c r="AQ219" i="7"/>
  <c r="AU219" i="7" s="1"/>
  <c r="AN219" i="7"/>
  <c r="AR219" i="7" s="1"/>
  <c r="AP219" i="7"/>
  <c r="AT219" i="7" s="1"/>
  <c r="AI220" i="7"/>
  <c r="AC220" i="7" l="1"/>
  <c r="Q220" i="7" s="1"/>
  <c r="AA220" i="7"/>
  <c r="O220" i="7" s="1"/>
  <c r="AB220" i="7"/>
  <c r="P220" i="7" s="1"/>
  <c r="AD220" i="7"/>
  <c r="R220" i="7" s="1"/>
  <c r="W221" i="7" l="1"/>
  <c r="AF221" i="7"/>
  <c r="V220" i="7"/>
  <c r="AJ220" i="7"/>
  <c r="T220" i="7"/>
  <c r="AH221" i="7"/>
  <c r="AG221" i="7"/>
  <c r="S220" i="7"/>
  <c r="Z221" i="7"/>
  <c r="AM220" i="7"/>
  <c r="Y221" i="7"/>
  <c r="X221" i="7"/>
  <c r="AK220" i="7"/>
  <c r="AL220" i="7"/>
  <c r="AE221" i="7"/>
  <c r="U220" i="7"/>
  <c r="AN220" i="7" l="1"/>
  <c r="AR220" i="7" s="1"/>
  <c r="AI221" i="7"/>
  <c r="AP220" i="7"/>
  <c r="AT220" i="7" s="1"/>
  <c r="AO220" i="7"/>
  <c r="AS220" i="7" s="1"/>
  <c r="AQ220" i="7"/>
  <c r="AU220" i="7" s="1"/>
  <c r="AA221" i="7" l="1"/>
  <c r="O221" i="7" s="1"/>
  <c r="AC221" i="7"/>
  <c r="Q221" i="7" s="1"/>
  <c r="AB221" i="7"/>
  <c r="P221" i="7" s="1"/>
  <c r="AD221" i="7"/>
  <c r="R221" i="7" s="1"/>
  <c r="Y222" i="7" l="1"/>
  <c r="AF222" i="7"/>
  <c r="V221" i="7"/>
  <c r="Z222" i="7"/>
  <c r="T221" i="7"/>
  <c r="AH222" i="7"/>
  <c r="W222" i="7"/>
  <c r="AJ221" i="7"/>
  <c r="AE222" i="7"/>
  <c r="U221" i="7"/>
  <c r="AM221" i="7"/>
  <c r="X222" i="7"/>
  <c r="AK221" i="7"/>
  <c r="S221" i="7"/>
  <c r="AG222" i="7"/>
  <c r="AL221" i="7"/>
  <c r="AI222" i="7" l="1"/>
  <c r="AD222" i="7" s="1"/>
  <c r="R222" i="7" s="1"/>
  <c r="AP221" i="7"/>
  <c r="AT221" i="7" s="1"/>
  <c r="AO221" i="7"/>
  <c r="AS221" i="7" s="1"/>
  <c r="AN221" i="7"/>
  <c r="AR221" i="7" s="1"/>
  <c r="AQ221" i="7"/>
  <c r="AU221" i="7" s="1"/>
  <c r="AC222" i="7" l="1"/>
  <c r="Q222" i="7" s="1"/>
  <c r="AA222" i="7"/>
  <c r="O222" i="7" s="1"/>
  <c r="Y223" i="7" s="1"/>
  <c r="AB222" i="7"/>
  <c r="P222" i="7" s="1"/>
  <c r="W223" i="7" s="1"/>
  <c r="AK222" i="7"/>
  <c r="V222" i="7" l="1"/>
  <c r="X223" i="7"/>
  <c r="AF223" i="7"/>
  <c r="Z223" i="7"/>
  <c r="AE223" i="7"/>
  <c r="U222" i="7"/>
  <c r="AG223" i="7"/>
  <c r="AM222" i="7"/>
  <c r="AJ222" i="7"/>
  <c r="T222" i="7"/>
  <c r="AH223" i="7"/>
  <c r="S222" i="7"/>
  <c r="AL222" i="7"/>
  <c r="AQ222" i="7" l="1"/>
  <c r="AU222" i="7" s="1"/>
  <c r="AI223" i="7"/>
  <c r="AC223" i="7" s="1"/>
  <c r="Q223" i="7" s="1"/>
  <c r="AN222" i="7"/>
  <c r="AR222" i="7" s="1"/>
  <c r="AO222" i="7"/>
  <c r="AS222" i="7" s="1"/>
  <c r="AP222" i="7"/>
  <c r="AT222" i="7" s="1"/>
  <c r="AA223" i="7" l="1"/>
  <c r="O223" i="7" s="1"/>
  <c r="AB223" i="7"/>
  <c r="P223" i="7" s="1"/>
  <c r="AM223" i="7" s="1"/>
  <c r="AD223" i="7"/>
  <c r="R223" i="7" s="1"/>
  <c r="AF224" i="7" s="1"/>
  <c r="X224" i="7" l="1"/>
  <c r="Y224" i="7"/>
  <c r="AK223" i="7"/>
  <c r="Z224" i="7"/>
  <c r="AG224" i="7"/>
  <c r="S223" i="7"/>
  <c r="AE224" i="7"/>
  <c r="AJ223" i="7"/>
  <c r="W224" i="7"/>
  <c r="T223" i="7"/>
  <c r="V223" i="7"/>
  <c r="AL223" i="7"/>
  <c r="AH224" i="7"/>
  <c r="U223" i="7"/>
  <c r="AN223" i="7" l="1"/>
  <c r="AR223" i="7" s="1"/>
  <c r="AQ223" i="7"/>
  <c r="AU223" i="7" s="1"/>
  <c r="AP223" i="7"/>
  <c r="AT223" i="7" s="1"/>
  <c r="AI224" i="7"/>
  <c r="AO223" i="7"/>
  <c r="AS223" i="7" s="1"/>
  <c r="AA224" i="7" l="1"/>
  <c r="O224" i="7" s="1"/>
  <c r="AB224" i="7"/>
  <c r="P224" i="7" s="1"/>
  <c r="AC224" i="7"/>
  <c r="Q224" i="7" s="1"/>
  <c r="AD224" i="7"/>
  <c r="R224" i="7" s="1"/>
  <c r="V224" i="7" l="1"/>
  <c r="AF225" i="7"/>
  <c r="AE225" i="7"/>
  <c r="U224" i="7"/>
  <c r="T224" i="7"/>
  <c r="AJ224" i="7"/>
  <c r="AH225" i="7"/>
  <c r="W225" i="7"/>
  <c r="Y225" i="7"/>
  <c r="AL224" i="7"/>
  <c r="AM224" i="7"/>
  <c r="X225" i="7"/>
  <c r="AK224" i="7"/>
  <c r="AG225" i="7"/>
  <c r="Z225" i="7"/>
  <c r="S224" i="7"/>
  <c r="AI225" i="7" l="1"/>
  <c r="AP224" i="7"/>
  <c r="AT224" i="7" s="1"/>
  <c r="AQ224" i="7"/>
  <c r="AU224" i="7" s="1"/>
  <c r="AN224" i="7"/>
  <c r="AR224" i="7" s="1"/>
  <c r="AO224" i="7"/>
  <c r="AS224" i="7" s="1"/>
  <c r="AB225" i="7"/>
  <c r="P225" i="7" s="1"/>
  <c r="AA225" i="7" l="1"/>
  <c r="O225" i="7" s="1"/>
  <c r="AD225" i="7"/>
  <c r="R225" i="7" s="1"/>
  <c r="AC225" i="7"/>
  <c r="Q225" i="7" s="1"/>
  <c r="T225" i="7" l="1"/>
  <c r="X226" i="7"/>
  <c r="AE226" i="7"/>
  <c r="U225" i="7"/>
  <c r="W226" i="7"/>
  <c r="AH226" i="7"/>
  <c r="Y226" i="7"/>
  <c r="AF226" i="7"/>
  <c r="V225" i="7"/>
  <c r="AK225" i="7"/>
  <c r="AG226" i="7"/>
  <c r="AM225" i="7"/>
  <c r="S225" i="7"/>
  <c r="Z226" i="7"/>
  <c r="AJ225" i="7"/>
  <c r="AL225" i="7"/>
  <c r="AO225" i="7" l="1"/>
  <c r="AS225" i="7" s="1"/>
  <c r="AN225" i="7"/>
  <c r="AR225" i="7" s="1"/>
  <c r="AQ225" i="7"/>
  <c r="AU225" i="7" s="1"/>
  <c r="AP225" i="7"/>
  <c r="AT225" i="7" s="1"/>
  <c r="AI226" i="7"/>
  <c r="AB226" i="7"/>
  <c r="P226" i="7" s="1"/>
  <c r="AC226" i="7" l="1"/>
  <c r="Q226" i="7" s="1"/>
  <c r="AA226" i="7"/>
  <c r="O226" i="7" s="1"/>
  <c r="AD226" i="7"/>
  <c r="R226" i="7" s="1"/>
  <c r="T226" i="7" l="1"/>
  <c r="AL226" i="7"/>
  <c r="AF227" i="7"/>
  <c r="V226" i="7"/>
  <c r="AJ226" i="7"/>
  <c r="AH227" i="7"/>
  <c r="Z227" i="7"/>
  <c r="S226" i="7"/>
  <c r="X227" i="7"/>
  <c r="AG227" i="7"/>
  <c r="AK226" i="7"/>
  <c r="Y227" i="7"/>
  <c r="U226" i="7"/>
  <c r="AE227" i="7"/>
  <c r="W227" i="7"/>
  <c r="AM226" i="7"/>
  <c r="AI227" i="7" l="1"/>
  <c r="AD227" i="7" s="1"/>
  <c r="R227" i="7" s="1"/>
  <c r="AO226" i="7"/>
  <c r="AS226" i="7" s="1"/>
  <c r="AQ226" i="7"/>
  <c r="AU226" i="7" s="1"/>
  <c r="AP226" i="7"/>
  <c r="AT226" i="7" s="1"/>
  <c r="AN226" i="7"/>
  <c r="AR226" i="7" s="1"/>
  <c r="AA227" i="7"/>
  <c r="O227" i="7" s="1"/>
  <c r="AC227" i="7"/>
  <c r="Q227" i="7" s="1"/>
  <c r="AB227" i="7"/>
  <c r="P227" i="7" s="1"/>
  <c r="AF228" i="7" s="1"/>
  <c r="AE228" i="7" l="1"/>
  <c r="U227" i="7"/>
  <c r="X228" i="7"/>
  <c r="AK227" i="7"/>
  <c r="AG228" i="7"/>
  <c r="Y228" i="7"/>
  <c r="S227" i="7"/>
  <c r="AL227" i="7"/>
  <c r="Z228" i="7"/>
  <c r="AM227" i="7"/>
  <c r="W228" i="7"/>
  <c r="AJ227" i="7"/>
  <c r="AH228" i="7"/>
  <c r="T227" i="7"/>
  <c r="V227" i="7"/>
  <c r="AQ227" i="7" l="1"/>
  <c r="AU227" i="7" s="1"/>
  <c r="AP227" i="7"/>
  <c r="AT227" i="7" s="1"/>
  <c r="AO227" i="7"/>
  <c r="AS227" i="7" s="1"/>
  <c r="AN227" i="7"/>
  <c r="AR227" i="7" s="1"/>
  <c r="AI228" i="7"/>
  <c r="AC228" i="7" l="1"/>
  <c r="Q228" i="7" s="1"/>
  <c r="AB228" i="7"/>
  <c r="P228" i="7" s="1"/>
  <c r="AA228" i="7"/>
  <c r="O228" i="7" s="1"/>
  <c r="AD228" i="7"/>
  <c r="R228" i="7" s="1"/>
  <c r="AF229" i="7" l="1"/>
  <c r="V228" i="7"/>
  <c r="AJ228" i="7"/>
  <c r="AH229" i="7"/>
  <c r="T228" i="7"/>
  <c r="W229" i="7"/>
  <c r="AM228" i="7"/>
  <c r="S228" i="7"/>
  <c r="Y229" i="7"/>
  <c r="X229" i="7"/>
  <c r="Z229" i="7"/>
  <c r="AG229" i="7"/>
  <c r="AK228" i="7"/>
  <c r="AL228" i="7"/>
  <c r="U228" i="7"/>
  <c r="AE229" i="7"/>
  <c r="AI229" i="7" s="1"/>
  <c r="AB229" i="7" s="1"/>
  <c r="P229" i="7" s="1"/>
  <c r="AC229" i="7" l="1"/>
  <c r="Q229" i="7" s="1"/>
  <c r="AD229" i="7"/>
  <c r="R229" i="7" s="1"/>
  <c r="W230" i="7" s="1"/>
  <c r="AP228" i="7"/>
  <c r="AT228" i="7" s="1"/>
  <c r="AO228" i="7"/>
  <c r="AS228" i="7" s="1"/>
  <c r="AQ228" i="7"/>
  <c r="AU228" i="7" s="1"/>
  <c r="AN228" i="7"/>
  <c r="AR228" i="7" s="1"/>
  <c r="AA229" i="7"/>
  <c r="O229" i="7" s="1"/>
  <c r="AH230" i="7" s="1"/>
  <c r="AJ229" i="7"/>
  <c r="AL229" i="7"/>
  <c r="Z230" i="7"/>
  <c r="U229" i="7"/>
  <c r="AM229" i="7" l="1"/>
  <c r="X230" i="7"/>
  <c r="S229" i="7"/>
  <c r="AF230" i="7"/>
  <c r="V229" i="7"/>
  <c r="AK229" i="7"/>
  <c r="AP229" i="7" s="1"/>
  <c r="AT229" i="7" s="1"/>
  <c r="T229" i="7"/>
  <c r="AE230" i="7"/>
  <c r="AI230" i="7" s="1"/>
  <c r="AG230" i="7"/>
  <c r="Y230" i="7"/>
  <c r="AN229" i="7" l="1"/>
  <c r="AR229" i="7" s="1"/>
  <c r="AQ229" i="7"/>
  <c r="AU229" i="7" s="1"/>
  <c r="AO229" i="7"/>
  <c r="AS229" i="7" s="1"/>
  <c r="AD230" i="7"/>
  <c r="R230" i="7" s="1"/>
  <c r="AA230" i="7"/>
  <c r="O230" i="7" s="1"/>
  <c r="AB230" i="7"/>
  <c r="P230" i="7" s="1"/>
  <c r="AC230" i="7"/>
  <c r="Q230" i="7" s="1"/>
  <c r="U230" i="7" l="1"/>
  <c r="AE231" i="7"/>
  <c r="AJ230" i="7"/>
  <c r="T230" i="7"/>
  <c r="AH231" i="7"/>
  <c r="W231" i="7"/>
  <c r="Y231" i="7"/>
  <c r="Z231" i="7"/>
  <c r="AL230" i="7"/>
  <c r="AM230" i="7"/>
  <c r="X231" i="7"/>
  <c r="S230" i="7"/>
  <c r="AG231" i="7"/>
  <c r="AK230" i="7"/>
  <c r="AF231" i="7"/>
  <c r="V230" i="7"/>
  <c r="AP230" i="7" l="1"/>
  <c r="AT230" i="7" s="1"/>
  <c r="AO230" i="7"/>
  <c r="AS230" i="7" s="1"/>
  <c r="AN230" i="7"/>
  <c r="AR230" i="7" s="1"/>
  <c r="AQ230" i="7"/>
  <c r="AU230" i="7" s="1"/>
  <c r="AI231" i="7"/>
  <c r="AD231" i="7" s="1"/>
  <c r="R231" i="7" s="1"/>
  <c r="AB231" i="7" l="1"/>
  <c r="P231" i="7" s="1"/>
  <c r="AA231" i="7"/>
  <c r="O231" i="7" s="1"/>
  <c r="AC231" i="7"/>
  <c r="Q231" i="7" s="1"/>
  <c r="T231" i="7" l="1"/>
  <c r="X232" i="7"/>
  <c r="S231" i="7"/>
  <c r="AK231" i="7"/>
  <c r="AG232" i="7"/>
  <c r="Z232" i="7"/>
  <c r="Y232" i="7"/>
  <c r="AL231" i="7"/>
  <c r="AM231" i="7"/>
  <c r="AH232" i="7"/>
  <c r="AJ231" i="7"/>
  <c r="W232" i="7"/>
  <c r="V231" i="7"/>
  <c r="AE232" i="7"/>
  <c r="U231" i="7"/>
  <c r="AF232" i="7"/>
  <c r="AI232" i="7" l="1"/>
  <c r="AD232" i="7" s="1"/>
  <c r="R232" i="7" s="1"/>
  <c r="AO231" i="7"/>
  <c r="AS231" i="7" s="1"/>
  <c r="AA232" i="7"/>
  <c r="O232" i="7" s="1"/>
  <c r="AP231" i="7"/>
  <c r="AT231" i="7" s="1"/>
  <c r="AQ231" i="7"/>
  <c r="AU231" i="7" s="1"/>
  <c r="AC232" i="7"/>
  <c r="Q232" i="7" s="1"/>
  <c r="AN231" i="7"/>
  <c r="AR231" i="7" s="1"/>
  <c r="AB232" i="7" l="1"/>
  <c r="P232" i="7" s="1"/>
  <c r="W233" i="7" s="1"/>
  <c r="Y233" i="7"/>
  <c r="AK232" i="7"/>
  <c r="X233" i="7"/>
  <c r="AJ232" i="7" l="1"/>
  <c r="AL232" i="7"/>
  <c r="S232" i="7"/>
  <c r="Z233" i="7"/>
  <c r="AF233" i="7"/>
  <c r="T232" i="7"/>
  <c r="AG233" i="7"/>
  <c r="AH233" i="7"/>
  <c r="U232" i="7"/>
  <c r="V232" i="7"/>
  <c r="AE233" i="7"/>
  <c r="AM232" i="7"/>
  <c r="AQ232" i="7" s="1"/>
  <c r="AU232" i="7" s="1"/>
  <c r="AI233" i="7" l="1"/>
  <c r="AB233" i="7" s="1"/>
  <c r="P233" i="7" s="1"/>
  <c r="AO232" i="7"/>
  <c r="AS232" i="7" s="1"/>
  <c r="AP232" i="7"/>
  <c r="AT232" i="7" s="1"/>
  <c r="AN232" i="7"/>
  <c r="AR232" i="7" s="1"/>
  <c r="AC233" i="7"/>
  <c r="Q233" i="7" s="1"/>
  <c r="AA233" i="7" l="1"/>
  <c r="O233" i="7" s="1"/>
  <c r="AD233" i="7"/>
  <c r="R233" i="7" s="1"/>
  <c r="V233" i="7" s="1"/>
  <c r="Z234" i="7"/>
  <c r="AM233" i="7"/>
  <c r="X234" i="7" l="1"/>
  <c r="AK233" i="7"/>
  <c r="Y234" i="7"/>
  <c r="AH234" i="7"/>
  <c r="AL233" i="7"/>
  <c r="AG234" i="7"/>
  <c r="W234" i="7"/>
  <c r="AE234" i="7"/>
  <c r="AI234" i="7" s="1"/>
  <c r="AA234" i="7" s="1"/>
  <c r="O234" i="7" s="1"/>
  <c r="S233" i="7"/>
  <c r="U233" i="7"/>
  <c r="AF234" i="7"/>
  <c r="T233" i="7"/>
  <c r="AJ233" i="7"/>
  <c r="AQ233" i="7" l="1"/>
  <c r="AU233" i="7" s="1"/>
  <c r="AO233" i="7"/>
  <c r="AS233" i="7" s="1"/>
  <c r="AN233" i="7"/>
  <c r="AR233" i="7" s="1"/>
  <c r="AC234" i="7"/>
  <c r="Q234" i="7" s="1"/>
  <c r="AP233" i="7"/>
  <c r="AT233" i="7" s="1"/>
  <c r="AB234" i="7"/>
  <c r="P234" i="7" s="1"/>
  <c r="AD234" i="7"/>
  <c r="R234" i="7" s="1"/>
  <c r="AK234" i="7" l="1"/>
  <c r="T234" i="7"/>
  <c r="AH235" i="7"/>
  <c r="AJ234" i="7"/>
  <c r="W235" i="7"/>
  <c r="S234" i="7"/>
  <c r="Z235" i="7"/>
  <c r="X235" i="7"/>
  <c r="AG235" i="7"/>
  <c r="AL234" i="7"/>
  <c r="AE235" i="7"/>
  <c r="AF235" i="7"/>
  <c r="V234" i="7"/>
  <c r="Y235" i="7"/>
  <c r="AM234" i="7"/>
  <c r="U234" i="7"/>
  <c r="AN234" i="7" l="1"/>
  <c r="AR234" i="7" s="1"/>
  <c r="AO234" i="7"/>
  <c r="AS234" i="7" s="1"/>
  <c r="AQ234" i="7"/>
  <c r="AU234" i="7" s="1"/>
  <c r="AI235" i="7"/>
  <c r="AA235" i="7" s="1"/>
  <c r="O235" i="7" s="1"/>
  <c r="AP234" i="7"/>
  <c r="AT234" i="7" s="1"/>
  <c r="AD235" i="7" l="1"/>
  <c r="R235" i="7" s="1"/>
  <c r="Y236" i="7"/>
  <c r="AC235" i="7"/>
  <c r="Q235" i="7" s="1"/>
  <c r="X236" i="7" s="1"/>
  <c r="AB235" i="7"/>
  <c r="P235" i="7" s="1"/>
  <c r="S235" i="7" l="1"/>
  <c r="Z236" i="7"/>
  <c r="AF236" i="7"/>
  <c r="AH236" i="7"/>
  <c r="W236" i="7"/>
  <c r="T235" i="7"/>
  <c r="AJ235" i="7"/>
  <c r="AL235" i="7"/>
  <c r="AM235" i="7"/>
  <c r="AG236" i="7"/>
  <c r="V235" i="7"/>
  <c r="AE236" i="7"/>
  <c r="U235" i="7"/>
  <c r="AK235" i="7"/>
  <c r="AI236" i="7" l="1"/>
  <c r="AA236" i="7" s="1"/>
  <c r="O236" i="7" s="1"/>
  <c r="AP235" i="7"/>
  <c r="AT235" i="7" s="1"/>
  <c r="AO235" i="7"/>
  <c r="AS235" i="7" s="1"/>
  <c r="AQ235" i="7"/>
  <c r="AU235" i="7" s="1"/>
  <c r="AN235" i="7"/>
  <c r="AR235" i="7" s="1"/>
  <c r="AD236" i="7" l="1"/>
  <c r="R236" i="7" s="1"/>
  <c r="Y237" i="7"/>
  <c r="AC236" i="7"/>
  <c r="Q236" i="7" s="1"/>
  <c r="AK236" i="7" s="1"/>
  <c r="AB236" i="7"/>
  <c r="P236" i="7" s="1"/>
  <c r="AL236" i="7" s="1"/>
  <c r="AM236" i="7" l="1"/>
  <c r="V236" i="7"/>
  <c r="X237" i="7"/>
  <c r="U236" i="7"/>
  <c r="AE237" i="7"/>
  <c r="Z237" i="7"/>
  <c r="W237" i="7"/>
  <c r="AJ236" i="7"/>
  <c r="AH237" i="7"/>
  <c r="T236" i="7"/>
  <c r="AF237" i="7"/>
  <c r="S236" i="7"/>
  <c r="AG237" i="7"/>
  <c r="AP236" i="7" l="1"/>
  <c r="AT236" i="7" s="1"/>
  <c r="AO236" i="7"/>
  <c r="AS236" i="7" s="1"/>
  <c r="AQ236" i="7"/>
  <c r="AU236" i="7" s="1"/>
  <c r="AN236" i="7"/>
  <c r="AR236" i="7" s="1"/>
  <c r="AI237" i="7"/>
  <c r="AB237" i="7" s="1"/>
  <c r="P237" i="7" s="1"/>
  <c r="AA237" i="7"/>
  <c r="O237" i="7" s="1"/>
  <c r="AC237" i="7" l="1"/>
  <c r="Q237" i="7" s="1"/>
  <c r="Z238" i="7"/>
  <c r="AM237" i="7"/>
  <c r="AD237" i="7"/>
  <c r="R237" i="7" s="1"/>
  <c r="S237" i="7" s="1"/>
  <c r="AJ237" i="7" l="1"/>
  <c r="AG238" i="7"/>
  <c r="AH238" i="7"/>
  <c r="AE238" i="7"/>
  <c r="Y238" i="7"/>
  <c r="X238" i="7"/>
  <c r="T237" i="7"/>
  <c r="U237" i="7"/>
  <c r="AF238" i="7"/>
  <c r="V237" i="7"/>
  <c r="W238" i="7"/>
  <c r="AL237" i="7"/>
  <c r="AK237" i="7"/>
  <c r="AQ237" i="7" l="1"/>
  <c r="AU237" i="7" s="1"/>
  <c r="AN237" i="7"/>
  <c r="AR237" i="7" s="1"/>
  <c r="AI238" i="7"/>
  <c r="AD238" i="7" s="1"/>
  <c r="R238" i="7" s="1"/>
  <c r="AO237" i="7"/>
  <c r="AS237" i="7" s="1"/>
  <c r="AP237" i="7"/>
  <c r="AT237" i="7" s="1"/>
  <c r="AC238" i="7" l="1"/>
  <c r="Q238" i="7" s="1"/>
  <c r="AA238" i="7"/>
  <c r="O238" i="7" s="1"/>
  <c r="AB238" i="7"/>
  <c r="P238" i="7" s="1"/>
  <c r="AL238" i="7" s="1"/>
  <c r="X239" i="7"/>
  <c r="AK238" i="7"/>
  <c r="AH239" i="7"/>
  <c r="AJ238" i="7"/>
  <c r="AE239" i="7"/>
  <c r="V238" i="7" l="1"/>
  <c r="S238" i="7"/>
  <c r="AO238" i="7" s="1"/>
  <c r="AS238" i="7" s="1"/>
  <c r="AF239" i="7"/>
  <c r="AG239" i="7"/>
  <c r="AI239" i="7" s="1"/>
  <c r="W239" i="7"/>
  <c r="AM238" i="7"/>
  <c r="Z239" i="7"/>
  <c r="U238" i="7"/>
  <c r="AN238" i="7" s="1"/>
  <c r="AR238" i="7" s="1"/>
  <c r="T238" i="7"/>
  <c r="Y239" i="7"/>
  <c r="AC239" i="7" l="1"/>
  <c r="Q239" i="7" s="1"/>
  <c r="AB239" i="7"/>
  <c r="P239" i="7" s="1"/>
  <c r="AE240" i="7" s="1"/>
  <c r="AP238" i="7"/>
  <c r="AT238" i="7" s="1"/>
  <c r="AD239" i="7"/>
  <c r="R239" i="7" s="1"/>
  <c r="AQ238" i="7"/>
  <c r="AU238" i="7" s="1"/>
  <c r="AA239" i="7"/>
  <c r="O239" i="7" s="1"/>
  <c r="AJ239" i="7"/>
  <c r="W240" i="7" l="1"/>
  <c r="U239" i="7"/>
  <c r="AK239" i="7"/>
  <c r="AH240" i="7"/>
  <c r="AL239" i="7"/>
  <c r="Z240" i="7"/>
  <c r="V239" i="7"/>
  <c r="S239" i="7"/>
  <c r="AF240" i="7"/>
  <c r="X240" i="7"/>
  <c r="AM239" i="7"/>
  <c r="T239" i="7"/>
  <c r="AO239" i="7" s="1"/>
  <c r="AS239" i="7" s="1"/>
  <c r="AG240" i="7"/>
  <c r="Y240" i="7"/>
  <c r="AN239" i="7" l="1"/>
  <c r="AR239" i="7" s="1"/>
  <c r="AI240" i="7"/>
  <c r="AA240" i="7" s="1"/>
  <c r="O240" i="7" s="1"/>
  <c r="AQ239" i="7"/>
  <c r="AU239" i="7" s="1"/>
  <c r="AB240" i="7"/>
  <c r="P240" i="7" s="1"/>
  <c r="AP239" i="7"/>
  <c r="AT239" i="7" s="1"/>
  <c r="AC240" i="7" l="1"/>
  <c r="Q240" i="7" s="1"/>
  <c r="AM240" i="7"/>
  <c r="AD240" i="7"/>
  <c r="R240" i="7" s="1"/>
  <c r="V240" i="7" l="1"/>
  <c r="Y241" i="7"/>
  <c r="AF241" i="7"/>
  <c r="AH241" i="7"/>
  <c r="AK240" i="7"/>
  <c r="S240" i="7"/>
  <c r="W241" i="7"/>
  <c r="AL240" i="7"/>
  <c r="AE241" i="7"/>
  <c r="AJ240" i="7"/>
  <c r="U240" i="7"/>
  <c r="Z241" i="7"/>
  <c r="T240" i="7"/>
  <c r="X241" i="7"/>
  <c r="AG241" i="7"/>
  <c r="AP240" i="7" l="1"/>
  <c r="AT240" i="7" s="1"/>
  <c r="AN240" i="7"/>
  <c r="AR240" i="7" s="1"/>
  <c r="AO240" i="7"/>
  <c r="AS240" i="7" s="1"/>
  <c r="AQ240" i="7"/>
  <c r="AU240" i="7" s="1"/>
  <c r="AI241" i="7"/>
  <c r="AA241" i="7" l="1"/>
  <c r="O241" i="7" s="1"/>
  <c r="AB241" i="7"/>
  <c r="P241" i="7" s="1"/>
  <c r="AC241" i="7"/>
  <c r="Q241" i="7" s="1"/>
  <c r="AD241" i="7"/>
  <c r="R241" i="7" s="1"/>
  <c r="U241" i="7" l="1"/>
  <c r="AE242" i="7"/>
  <c r="Y242" i="7"/>
  <c r="V241" i="7"/>
  <c r="AF242" i="7"/>
  <c r="AH242" i="7"/>
  <c r="W242" i="7"/>
  <c r="AJ241" i="7"/>
  <c r="T241" i="7"/>
  <c r="AK241" i="7"/>
  <c r="X242" i="7"/>
  <c r="AM241" i="7"/>
  <c r="AG242" i="7"/>
  <c r="Z242" i="7"/>
  <c r="AL241" i="7"/>
  <c r="S241" i="7"/>
  <c r="AO241" i="7" l="1"/>
  <c r="AS241" i="7" s="1"/>
  <c r="AN241" i="7"/>
  <c r="AR241" i="7" s="1"/>
  <c r="AP241" i="7"/>
  <c r="AT241" i="7" s="1"/>
  <c r="AQ241" i="7"/>
  <c r="AU241" i="7" s="1"/>
  <c r="AI242" i="7"/>
  <c r="AA242" i="7" s="1"/>
  <c r="O242" i="7" s="1"/>
  <c r="AK242" i="7" l="1"/>
  <c r="S242" i="7"/>
  <c r="AB242" i="7"/>
  <c r="P242" i="7" s="1"/>
  <c r="AC242" i="7"/>
  <c r="Q242" i="7" s="1"/>
  <c r="X243" i="7" s="1"/>
  <c r="AD242" i="7"/>
  <c r="R242" i="7" s="1"/>
  <c r="AF243" i="7" l="1"/>
  <c r="V242" i="7"/>
  <c r="AL242" i="7"/>
  <c r="W243" i="7"/>
  <c r="U242" i="7"/>
  <c r="AE243" i="7"/>
  <c r="AI243" i="7" s="1"/>
  <c r="AD243" i="7" s="1"/>
  <c r="R243" i="7" s="1"/>
  <c r="Z243" i="7"/>
  <c r="AM242" i="7"/>
  <c r="AH243" i="7"/>
  <c r="T242" i="7"/>
  <c r="AJ242" i="7"/>
  <c r="Y243" i="7"/>
  <c r="AG243" i="7"/>
  <c r="AB243" i="7"/>
  <c r="P243" i="7" s="1"/>
  <c r="AC243" i="7"/>
  <c r="Q243" i="7" s="1"/>
  <c r="AA243" i="7" l="1"/>
  <c r="O243" i="7" s="1"/>
  <c r="AP242" i="7"/>
  <c r="AT242" i="7" s="1"/>
  <c r="AO242" i="7"/>
  <c r="AS242" i="7" s="1"/>
  <c r="AQ242" i="7"/>
  <c r="AU242" i="7" s="1"/>
  <c r="AN242" i="7"/>
  <c r="AR242" i="7" s="1"/>
  <c r="AK243" i="7"/>
  <c r="AG244" i="7"/>
  <c r="Z244" i="7"/>
  <c r="Y244" i="7"/>
  <c r="AM243" i="7"/>
  <c r="AL243" i="7"/>
  <c r="X244" i="7"/>
  <c r="S243" i="7"/>
  <c r="V243" i="7"/>
  <c r="AF244" i="7"/>
  <c r="U243" i="7"/>
  <c r="AE244" i="7"/>
  <c r="AJ243" i="7"/>
  <c r="T243" i="7"/>
  <c r="AH244" i="7"/>
  <c r="W244" i="7"/>
  <c r="AI244" i="7" l="1"/>
  <c r="AD244" i="7" s="1"/>
  <c r="R244" i="7" s="1"/>
  <c r="AB244" i="7"/>
  <c r="P244" i="7" s="1"/>
  <c r="AJ244" i="7" s="1"/>
  <c r="AC244" i="7"/>
  <c r="Q244" i="7" s="1"/>
  <c r="AA244" i="7"/>
  <c r="O244" i="7" s="1"/>
  <c r="AL244" i="7" s="1"/>
  <c r="AP243" i="7"/>
  <c r="AT243" i="7" s="1"/>
  <c r="AO243" i="7"/>
  <c r="AS243" i="7" s="1"/>
  <c r="AN243" i="7"/>
  <c r="AR243" i="7" s="1"/>
  <c r="AQ243" i="7"/>
  <c r="AU243" i="7" s="1"/>
  <c r="AE245" i="7"/>
  <c r="W245" i="7"/>
  <c r="AH245" i="7"/>
  <c r="T244" i="7" l="1"/>
  <c r="AG245" i="7"/>
  <c r="X245" i="7"/>
  <c r="AK244" i="7"/>
  <c r="AP244" i="7" s="1"/>
  <c r="AT244" i="7" s="1"/>
  <c r="S244" i="7"/>
  <c r="V244" i="7"/>
  <c r="AF245" i="7"/>
  <c r="AI245" i="7" s="1"/>
  <c r="AB245" i="7" s="1"/>
  <c r="P245" i="7" s="1"/>
  <c r="Z245" i="7"/>
  <c r="U244" i="7"/>
  <c r="AM244" i="7"/>
  <c r="Y245" i="7"/>
  <c r="AO244" i="7"/>
  <c r="AS244" i="7" s="1"/>
  <c r="AQ244" i="7" l="1"/>
  <c r="AU244" i="7" s="1"/>
  <c r="AN244" i="7"/>
  <c r="AR244" i="7" s="1"/>
  <c r="AA245" i="7"/>
  <c r="O245" i="7" s="1"/>
  <c r="Y246" i="7" s="1"/>
  <c r="AD245" i="7"/>
  <c r="R245" i="7" s="1"/>
  <c r="AL245" i="7" s="1"/>
  <c r="AC245" i="7"/>
  <c r="Q245" i="7" s="1"/>
  <c r="T245" i="7" l="1"/>
  <c r="AF246" i="7"/>
  <c r="AG246" i="7"/>
  <c r="AK245" i="7"/>
  <c r="X246" i="7"/>
  <c r="S245" i="7"/>
  <c r="Z246" i="7"/>
  <c r="AJ245" i="7"/>
  <c r="W246" i="7"/>
  <c r="V245" i="7"/>
  <c r="AE246" i="7"/>
  <c r="AH246" i="7"/>
  <c r="AM245" i="7"/>
  <c r="U245" i="7"/>
  <c r="AQ245" i="7" l="1"/>
  <c r="AU245" i="7" s="1"/>
  <c r="AP245" i="7"/>
  <c r="AT245" i="7" s="1"/>
  <c r="AI246" i="7"/>
  <c r="AB246" i="7" s="1"/>
  <c r="P246" i="7" s="1"/>
  <c r="AN245" i="7"/>
  <c r="AR245" i="7" s="1"/>
  <c r="AO245" i="7"/>
  <c r="AS245" i="7" s="1"/>
  <c r="AC246" i="7" l="1"/>
  <c r="Q246" i="7" s="1"/>
  <c r="AD246" i="7"/>
  <c r="R246" i="7" s="1"/>
  <c r="AA246" i="7"/>
  <c r="O246" i="7" s="1"/>
  <c r="AF247" i="7" l="1"/>
  <c r="AJ246" i="7"/>
  <c r="AN246" i="7" s="1"/>
  <c r="AR246" i="7" s="1"/>
  <c r="V246" i="7"/>
  <c r="Z247" i="7"/>
  <c r="AM246" i="7"/>
  <c r="Y247" i="7"/>
  <c r="AL246" i="7"/>
  <c r="AE247" i="7"/>
  <c r="U246" i="7"/>
  <c r="W247" i="7"/>
  <c r="AK246" i="7"/>
  <c r="X247" i="7"/>
  <c r="AG247" i="7"/>
  <c r="S246" i="7"/>
  <c r="T246" i="7"/>
  <c r="AH247" i="7"/>
  <c r="AI247" i="7" l="1"/>
  <c r="AP246" i="7"/>
  <c r="AT246" i="7" s="1"/>
  <c r="AO246" i="7"/>
  <c r="AS246" i="7" s="1"/>
  <c r="AQ246" i="7"/>
  <c r="AU246" i="7" s="1"/>
  <c r="AA247" i="7" l="1"/>
  <c r="O247" i="7" s="1"/>
  <c r="AB247" i="7"/>
  <c r="P247" i="7" s="1"/>
  <c r="AD247" i="7"/>
  <c r="R247" i="7" s="1"/>
  <c r="AC247" i="7"/>
  <c r="Q247" i="7" s="1"/>
  <c r="AK247" i="7" l="1"/>
  <c r="AE248" i="7"/>
  <c r="U247" i="7"/>
  <c r="AF248" i="7"/>
  <c r="V247" i="7"/>
  <c r="T247" i="7"/>
  <c r="AH248" i="7"/>
  <c r="W248" i="7"/>
  <c r="AJ247" i="7"/>
  <c r="S247" i="7"/>
  <c r="X248" i="7"/>
  <c r="AM247" i="7"/>
  <c r="AG248" i="7"/>
  <c r="AL247" i="7"/>
  <c r="Z248" i="7"/>
  <c r="Y248" i="7"/>
  <c r="AI248" i="7" l="1"/>
  <c r="AQ247" i="7"/>
  <c r="AU247" i="7" s="1"/>
  <c r="AP247" i="7"/>
  <c r="AT247" i="7" s="1"/>
  <c r="AO247" i="7"/>
  <c r="AS247" i="7" s="1"/>
  <c r="AN247" i="7"/>
  <c r="AR247" i="7" s="1"/>
  <c r="AA248" i="7"/>
  <c r="O248" i="7" s="1"/>
  <c r="AB248" i="7" l="1"/>
  <c r="P248" i="7" s="1"/>
  <c r="AC248" i="7"/>
  <c r="Q248" i="7" s="1"/>
  <c r="AD248" i="7"/>
  <c r="R248" i="7" s="1"/>
  <c r="AL248" i="7" l="1"/>
  <c r="AG249" i="7"/>
  <c r="V248" i="7"/>
  <c r="AF249" i="7"/>
  <c r="Z249" i="7"/>
  <c r="U248" i="7"/>
  <c r="AK248" i="7"/>
  <c r="X249" i="7"/>
  <c r="AE249" i="7"/>
  <c r="W249" i="7"/>
  <c r="AH249" i="7"/>
  <c r="AJ248" i="7"/>
  <c r="T248" i="7"/>
  <c r="AM248" i="7"/>
  <c r="Y249" i="7"/>
  <c r="S248" i="7"/>
  <c r="AI249" i="7" l="1"/>
  <c r="AC249" i="7" s="1"/>
  <c r="Q249" i="7" s="1"/>
  <c r="AN248" i="7"/>
  <c r="AR248" i="7" s="1"/>
  <c r="AQ248" i="7"/>
  <c r="AU248" i="7" s="1"/>
  <c r="AO248" i="7"/>
  <c r="AS248" i="7" s="1"/>
  <c r="AP248" i="7"/>
  <c r="AT248" i="7" s="1"/>
  <c r="AA249" i="7" l="1"/>
  <c r="O249" i="7" s="1"/>
  <c r="AD249" i="7"/>
  <c r="R249" i="7" s="1"/>
  <c r="AB249" i="7"/>
  <c r="P249" i="7" s="1"/>
  <c r="V249" i="7" l="1"/>
  <c r="AF250" i="7"/>
  <c r="Z250" i="7"/>
  <c r="Y250" i="7"/>
  <c r="AL249" i="7"/>
  <c r="AM249" i="7"/>
  <c r="X250" i="7"/>
  <c r="AG250" i="7"/>
  <c r="AK249" i="7"/>
  <c r="S249" i="7"/>
  <c r="AE250" i="7"/>
  <c r="T249" i="7"/>
  <c r="AH250" i="7"/>
  <c r="W250" i="7"/>
  <c r="AJ249" i="7"/>
  <c r="U249" i="7"/>
  <c r="AI250" i="7" l="1"/>
  <c r="AO249" i="7"/>
  <c r="AS249" i="7" s="1"/>
  <c r="AQ249" i="7"/>
  <c r="AU249" i="7" s="1"/>
  <c r="AN249" i="7"/>
  <c r="AR249" i="7" s="1"/>
  <c r="AP249" i="7"/>
  <c r="AT249" i="7" s="1"/>
  <c r="AA250" i="7" l="1"/>
  <c r="O250" i="7" s="1"/>
  <c r="AB250" i="7"/>
  <c r="P250" i="7" s="1"/>
  <c r="AD250" i="7"/>
  <c r="R250" i="7" s="1"/>
  <c r="AC250" i="7"/>
  <c r="Q250" i="7" s="1"/>
  <c r="AE251" i="7" l="1"/>
  <c r="U250" i="7"/>
  <c r="V250" i="7"/>
  <c r="AF251" i="7"/>
  <c r="T250" i="7"/>
  <c r="AH251" i="7"/>
  <c r="W251" i="7"/>
  <c r="AJ250" i="7"/>
  <c r="Z251" i="7"/>
  <c r="AM250" i="7"/>
  <c r="X251" i="7"/>
  <c r="AG251" i="7"/>
  <c r="S250" i="7"/>
  <c r="AL250" i="7"/>
  <c r="AK250" i="7"/>
  <c r="Y251" i="7"/>
  <c r="AP250" i="7" l="1"/>
  <c r="AT250" i="7" s="1"/>
  <c r="AO250" i="7"/>
  <c r="AS250" i="7" s="1"/>
  <c r="AN250" i="7"/>
  <c r="AR250" i="7" s="1"/>
  <c r="AQ250" i="7"/>
  <c r="AU250" i="7" s="1"/>
  <c r="AI251" i="7"/>
  <c r="AD251" i="7" l="1"/>
  <c r="R251" i="7" s="1"/>
  <c r="AA251" i="7"/>
  <c r="O251" i="7" s="1"/>
  <c r="AB251" i="7"/>
  <c r="P251" i="7" s="1"/>
  <c r="AC251" i="7"/>
  <c r="Q251" i="7" s="1"/>
  <c r="U251" i="7" l="1"/>
  <c r="AE252" i="7"/>
  <c r="AJ251" i="7"/>
  <c r="T251" i="7"/>
  <c r="W252" i="7"/>
  <c r="AH252" i="7"/>
  <c r="AK251" i="7"/>
  <c r="AG252" i="7"/>
  <c r="Y252" i="7"/>
  <c r="AM251" i="7"/>
  <c r="AL251" i="7"/>
  <c r="Z252" i="7"/>
  <c r="S251" i="7"/>
  <c r="X252" i="7"/>
  <c r="V251" i="7"/>
  <c r="AF252" i="7"/>
  <c r="AO251" i="7" l="1"/>
  <c r="AS251" i="7" s="1"/>
  <c r="AN251" i="7"/>
  <c r="AR251" i="7" s="1"/>
  <c r="AP251" i="7"/>
  <c r="AT251" i="7" s="1"/>
  <c r="AQ251" i="7"/>
  <c r="AU251" i="7" s="1"/>
  <c r="AI252" i="7"/>
  <c r="AD252" i="7" l="1"/>
  <c r="R252" i="7" s="1"/>
  <c r="AA252" i="7"/>
  <c r="O252" i="7" s="1"/>
  <c r="AC252" i="7"/>
  <c r="Q252" i="7" s="1"/>
  <c r="AB252" i="7"/>
  <c r="P252" i="7" s="1"/>
  <c r="AG253" i="7" l="1"/>
  <c r="AK252" i="7"/>
  <c r="Z253" i="7"/>
  <c r="Y253" i="7"/>
  <c r="AM252" i="7"/>
  <c r="AL252" i="7"/>
  <c r="S252" i="7"/>
  <c r="X253" i="7"/>
  <c r="AH253" i="7"/>
  <c r="W253" i="7"/>
  <c r="AJ252" i="7"/>
  <c r="T252" i="7"/>
  <c r="U252" i="7"/>
  <c r="AE253" i="7"/>
  <c r="AI253" i="7" s="1"/>
  <c r="AC253" i="7" s="1"/>
  <c r="AF253" i="7"/>
  <c r="V252" i="7"/>
  <c r="AB253" i="7" l="1"/>
  <c r="P253" i="7" s="1"/>
  <c r="Q253" i="7"/>
  <c r="AP252" i="7"/>
  <c r="AT252" i="7" s="1"/>
  <c r="AN252" i="7"/>
  <c r="AR252" i="7" s="1"/>
  <c r="AO252" i="7"/>
  <c r="AS252" i="7" s="1"/>
  <c r="AQ252" i="7"/>
  <c r="AU252" i="7" s="1"/>
  <c r="AD253" i="7"/>
  <c r="R253" i="7" s="1"/>
  <c r="AA253" i="7"/>
  <c r="O253" i="7" s="1"/>
  <c r="AG254" i="7" l="1"/>
  <c r="AK253" i="7"/>
  <c r="Y254" i="7"/>
  <c r="Z254" i="7"/>
  <c r="AM253" i="7"/>
  <c r="AL253" i="7"/>
  <c r="S253" i="7"/>
  <c r="X254" i="7"/>
  <c r="AF254" i="7"/>
  <c r="V253" i="7"/>
  <c r="AH254" i="7"/>
  <c r="AE254" i="7"/>
  <c r="AI254" i="7" s="1"/>
  <c r="AA254" i="7" s="1"/>
  <c r="O254" i="7" s="1"/>
  <c r="T253" i="7"/>
  <c r="W254" i="7"/>
  <c r="U253" i="7"/>
  <c r="AJ253" i="7"/>
  <c r="AD254" i="7" l="1"/>
  <c r="R254" i="7" s="1"/>
  <c r="Y255" i="7"/>
  <c r="AN253" i="7"/>
  <c r="AR253" i="7" s="1"/>
  <c r="AQ253" i="7"/>
  <c r="AU253" i="7" s="1"/>
  <c r="AP253" i="7"/>
  <c r="AT253" i="7" s="1"/>
  <c r="AO253" i="7"/>
  <c r="AS253" i="7" s="1"/>
  <c r="AB254" i="7"/>
  <c r="P254" i="7" s="1"/>
  <c r="AC254" i="7"/>
  <c r="Q254" i="7" s="1"/>
  <c r="AK254" i="7" s="1"/>
  <c r="V254" i="7" l="1"/>
  <c r="AF255" i="7"/>
  <c r="X255" i="7"/>
  <c r="AE255" i="7"/>
  <c r="U254" i="7"/>
  <c r="Z255" i="7"/>
  <c r="T254" i="7"/>
  <c r="AH255" i="7"/>
  <c r="AJ254" i="7"/>
  <c r="W255" i="7"/>
  <c r="AG255" i="7"/>
  <c r="AL254" i="7"/>
  <c r="S254" i="7"/>
  <c r="AM254" i="7"/>
  <c r="AO254" i="7" l="1"/>
  <c r="AS254" i="7" s="1"/>
  <c r="AN254" i="7"/>
  <c r="AR254" i="7" s="1"/>
  <c r="AQ254" i="7"/>
  <c r="AU254" i="7" s="1"/>
  <c r="AP254" i="7"/>
  <c r="AT254" i="7" s="1"/>
  <c r="AI255" i="7"/>
  <c r="AB255" i="7" l="1"/>
  <c r="P255" i="7" s="1"/>
  <c r="AC255" i="7"/>
  <c r="Q255" i="7" s="1"/>
  <c r="AA255" i="7"/>
  <c r="O255" i="7" s="1"/>
  <c r="AD255" i="7"/>
  <c r="R255" i="7" s="1"/>
  <c r="AF256" i="7" l="1"/>
  <c r="V255" i="7"/>
  <c r="W256" i="7"/>
  <c r="AE256" i="7"/>
  <c r="AI256" i="7" s="1"/>
  <c r="AB256" i="7" s="1"/>
  <c r="P256" i="7" s="1"/>
  <c r="U255" i="7"/>
  <c r="AK255" i="7"/>
  <c r="AG256" i="7"/>
  <c r="Y256" i="7"/>
  <c r="Z256" i="7"/>
  <c r="X256" i="7"/>
  <c r="S255" i="7"/>
  <c r="AM255" i="7"/>
  <c r="AL255" i="7"/>
  <c r="AH256" i="7"/>
  <c r="T255" i="7"/>
  <c r="AJ255" i="7"/>
  <c r="AA256" i="7" l="1"/>
  <c r="O256" i="7" s="1"/>
  <c r="AD256" i="7"/>
  <c r="R256" i="7" s="1"/>
  <c r="AF257" i="7" s="1"/>
  <c r="AQ255" i="7"/>
  <c r="AU255" i="7" s="1"/>
  <c r="AO255" i="7"/>
  <c r="AS255" i="7" s="1"/>
  <c r="AN255" i="7"/>
  <c r="AR255" i="7" s="1"/>
  <c r="AP255" i="7"/>
  <c r="AT255" i="7" s="1"/>
  <c r="AC256" i="7"/>
  <c r="Q256" i="7" s="1"/>
  <c r="AH257" i="7"/>
  <c r="AJ256" i="7"/>
  <c r="AE257" i="7"/>
  <c r="Y257" i="7"/>
  <c r="X257" i="7"/>
  <c r="S256" i="7"/>
  <c r="V256" i="7"/>
  <c r="AG257" i="7"/>
  <c r="T256" i="7"/>
  <c r="AL256" i="7"/>
  <c r="W257" i="7" l="1"/>
  <c r="AM256" i="7"/>
  <c r="AO256" i="7" s="1"/>
  <c r="AS256" i="7" s="1"/>
  <c r="AK256" i="7"/>
  <c r="Z257" i="7"/>
  <c r="AI257" i="7"/>
  <c r="AA257" i="7" s="1"/>
  <c r="O257" i="7" s="1"/>
  <c r="U256" i="7"/>
  <c r="AP256" i="7" s="1"/>
  <c r="AT256" i="7" s="1"/>
  <c r="AQ256" i="7"/>
  <c r="AU256" i="7" s="1"/>
  <c r="AC257" i="7"/>
  <c r="Q257" i="7" s="1"/>
  <c r="AD257" i="7"/>
  <c r="AB257" i="7"/>
  <c r="P257" i="7" s="1"/>
  <c r="R257" i="7" l="1"/>
  <c r="AN256" i="7"/>
  <c r="AR256" i="7" s="1"/>
  <c r="AM257" i="7"/>
  <c r="AG258" i="7"/>
  <c r="X258" i="7"/>
  <c r="U257" i="7"/>
  <c r="AE258" i="7"/>
  <c r="S257" i="7"/>
  <c r="AL257" i="7"/>
  <c r="V257" i="7"/>
  <c r="AF258" i="7"/>
  <c r="AK257" i="7"/>
  <c r="AH258" i="7"/>
  <c r="W258" i="7"/>
  <c r="AJ257" i="7"/>
  <c r="T257" i="7"/>
  <c r="Y258" i="7"/>
  <c r="Z258" i="7"/>
  <c r="AQ257" i="7" l="1"/>
  <c r="AU257" i="7" s="1"/>
  <c r="AP257" i="7"/>
  <c r="AT257" i="7" s="1"/>
  <c r="AO257" i="7"/>
  <c r="AS257" i="7" s="1"/>
  <c r="AN257" i="7"/>
  <c r="AR257" i="7" s="1"/>
  <c r="AI258" i="7"/>
  <c r="AC258" i="7" s="1"/>
  <c r="Q258" i="7" s="1"/>
  <c r="AA258" i="7"/>
  <c r="O258" i="7" s="1"/>
  <c r="AB258" i="7" l="1"/>
  <c r="P258" i="7" s="1"/>
  <c r="Z259" i="7" s="1"/>
  <c r="AD258" i="7"/>
  <c r="R258" i="7" s="1"/>
  <c r="W259" i="7" l="1"/>
  <c r="AJ258" i="7"/>
  <c r="T258" i="7"/>
  <c r="AH259" i="7"/>
  <c r="AL258" i="7"/>
  <c r="V258" i="7"/>
  <c r="AF259" i="7"/>
  <c r="X259" i="7"/>
  <c r="U258" i="7"/>
  <c r="S258" i="7"/>
  <c r="Y259" i="7"/>
  <c r="AE259" i="7"/>
  <c r="AM258" i="7"/>
  <c r="AK258" i="7"/>
  <c r="AG259" i="7"/>
  <c r="AI259" i="7" l="1"/>
  <c r="AD259" i="7" s="1"/>
  <c r="R259" i="7" s="1"/>
  <c r="AP258" i="7"/>
  <c r="AT258" i="7" s="1"/>
  <c r="AO258" i="7"/>
  <c r="AS258" i="7" s="1"/>
  <c r="AN258" i="7"/>
  <c r="AR258" i="7" s="1"/>
  <c r="AQ258" i="7"/>
  <c r="AU258" i="7" s="1"/>
  <c r="AC259" i="7" l="1"/>
  <c r="Q259" i="7" s="1"/>
  <c r="AA259" i="7"/>
  <c r="O259" i="7" s="1"/>
  <c r="AB259" i="7"/>
  <c r="P259" i="7" s="1"/>
  <c r="W260" i="7" l="1"/>
  <c r="AJ259" i="7"/>
  <c r="T259" i="7"/>
  <c r="AH260" i="7"/>
  <c r="AF260" i="7"/>
  <c r="AE260" i="7"/>
  <c r="V259" i="7"/>
  <c r="X260" i="7"/>
  <c r="AK259" i="7"/>
  <c r="Z260" i="7"/>
  <c r="AM259" i="7"/>
  <c r="S259" i="7"/>
  <c r="AG260" i="7"/>
  <c r="Y260" i="7"/>
  <c r="AL259" i="7"/>
  <c r="U259" i="7"/>
  <c r="AI260" i="7" l="1"/>
  <c r="AA260" i="7" s="1"/>
  <c r="O260" i="7"/>
  <c r="AO259" i="7"/>
  <c r="AS259" i="7" s="1"/>
  <c r="AN259" i="7"/>
  <c r="AR259" i="7" s="1"/>
  <c r="AQ259" i="7"/>
  <c r="AU259" i="7" s="1"/>
  <c r="AP259" i="7"/>
  <c r="AT259" i="7" s="1"/>
  <c r="AC260" i="7"/>
  <c r="Q260" i="7" s="1"/>
  <c r="AB260" i="7" l="1"/>
  <c r="P260" i="7" s="1"/>
  <c r="AD260" i="7"/>
  <c r="R260" i="7" s="1"/>
  <c r="U260" i="7" s="1"/>
  <c r="Z261" i="7"/>
  <c r="AM260" i="7"/>
  <c r="AF261" i="7" l="1"/>
  <c r="X261" i="7"/>
  <c r="AG261" i="7"/>
  <c r="AJ260" i="7"/>
  <c r="T260" i="7"/>
  <c r="AK260" i="7"/>
  <c r="S260" i="7"/>
  <c r="W261" i="7"/>
  <c r="V260" i="7"/>
  <c r="Y261" i="7"/>
  <c r="AE261" i="7"/>
  <c r="AH261" i="7"/>
  <c r="AL260" i="7"/>
  <c r="AN260" i="7" l="1"/>
  <c r="AR260" i="7" s="1"/>
  <c r="AQ260" i="7"/>
  <c r="AU260" i="7" s="1"/>
  <c r="AI261" i="7"/>
  <c r="AC261" i="7" s="1"/>
  <c r="Q261" i="7" s="1"/>
  <c r="AO260" i="7"/>
  <c r="AS260" i="7" s="1"/>
  <c r="AP260" i="7"/>
  <c r="AT260" i="7" s="1"/>
  <c r="AA261" i="7"/>
  <c r="O261" i="7" s="1"/>
  <c r="AB261" i="7"/>
  <c r="P261" i="7" s="1"/>
  <c r="AD261" i="7" l="1"/>
  <c r="R261" i="7" s="1"/>
  <c r="AE262" i="7"/>
  <c r="U261" i="7"/>
  <c r="V261" i="7"/>
  <c r="AF262" i="7"/>
  <c r="AH262" i="7"/>
  <c r="W262" i="7"/>
  <c r="AJ261" i="7"/>
  <c r="T261" i="7"/>
  <c r="Z262" i="7"/>
  <c r="AM261" i="7"/>
  <c r="S261" i="7"/>
  <c r="AG262" i="7"/>
  <c r="Y262" i="7"/>
  <c r="AL261" i="7"/>
  <c r="X262" i="7"/>
  <c r="AK261" i="7"/>
  <c r="AI262" i="7" l="1"/>
  <c r="AB262" i="7" s="1"/>
  <c r="P262" i="7" s="1"/>
  <c r="AD262" i="7"/>
  <c r="R262" i="7" s="1"/>
  <c r="AA262" i="7"/>
  <c r="O262" i="7" s="1"/>
  <c r="AC262" i="7"/>
  <c r="Q262" i="7" s="1"/>
  <c r="AQ261" i="7"/>
  <c r="AU261" i="7" s="1"/>
  <c r="AP261" i="7"/>
  <c r="AT261" i="7" s="1"/>
  <c r="AO261" i="7"/>
  <c r="AS261" i="7" s="1"/>
  <c r="AN261" i="7"/>
  <c r="AR261" i="7" s="1"/>
  <c r="W263" i="7" l="1"/>
  <c r="AJ262" i="7"/>
  <c r="T262" i="7"/>
  <c r="AH263" i="7"/>
  <c r="V262" i="7"/>
  <c r="AF263" i="7"/>
  <c r="AG263" i="7"/>
  <c r="Y263" i="7"/>
  <c r="AL262" i="7"/>
  <c r="X263" i="7"/>
  <c r="AK262" i="7"/>
  <c r="Z263" i="7"/>
  <c r="AM262" i="7"/>
  <c r="S262" i="7"/>
  <c r="U262" i="7"/>
  <c r="AE263" i="7"/>
  <c r="AI263" i="7" s="1"/>
  <c r="AD263" i="7" l="1"/>
  <c r="Q263" i="7"/>
  <c r="AB263" i="7"/>
  <c r="P263" i="7" s="1"/>
  <c r="R263" i="7"/>
  <c r="AC263" i="7"/>
  <c r="AP262" i="7"/>
  <c r="AT262" i="7" s="1"/>
  <c r="AO262" i="7"/>
  <c r="AS262" i="7" s="1"/>
  <c r="AN262" i="7"/>
  <c r="AR262" i="7" s="1"/>
  <c r="AQ262" i="7"/>
  <c r="AU262" i="7" s="1"/>
  <c r="AA263" i="7"/>
  <c r="O263" i="7" s="1"/>
  <c r="W264" i="7" l="1"/>
  <c r="AJ263" i="7"/>
  <c r="X264" i="7"/>
  <c r="AK263" i="7"/>
  <c r="Z264" i="7"/>
  <c r="AM263" i="7"/>
  <c r="S263" i="7"/>
  <c r="AG264" i="7"/>
  <c r="Y264" i="7"/>
  <c r="AL263" i="7"/>
  <c r="U263" i="7"/>
  <c r="AF264" i="7"/>
  <c r="T263" i="7"/>
  <c r="V263" i="7"/>
  <c r="AE264" i="7"/>
  <c r="AH264" i="7"/>
  <c r="AP263" i="7" l="1"/>
  <c r="AT263" i="7" s="1"/>
  <c r="AO263" i="7"/>
  <c r="AS263" i="7" s="1"/>
  <c r="AI264" i="7"/>
  <c r="AA264" i="7" s="1"/>
  <c r="O264" i="7" s="1"/>
  <c r="AN263" i="7"/>
  <c r="AR263" i="7" s="1"/>
  <c r="AQ263" i="7"/>
  <c r="AU263" i="7" s="1"/>
  <c r="AB264" i="7" l="1"/>
  <c r="P264" i="7" s="1"/>
  <c r="AD264" i="7"/>
  <c r="R264" i="7" s="1"/>
  <c r="AC264" i="7"/>
  <c r="Q264" i="7" s="1"/>
  <c r="AK264" i="7" l="1"/>
  <c r="V264" i="7"/>
  <c r="AF265" i="7"/>
  <c r="W265" i="7"/>
  <c r="AJ264" i="7"/>
  <c r="T264" i="7"/>
  <c r="AH265" i="7"/>
  <c r="Z265" i="7"/>
  <c r="AL264" i="7"/>
  <c r="AM264" i="7"/>
  <c r="Y265" i="7"/>
  <c r="AG265" i="7"/>
  <c r="AE265" i="7"/>
  <c r="U264" i="7"/>
  <c r="X265" i="7"/>
  <c r="S264" i="7"/>
  <c r="AI265" i="7" l="1"/>
  <c r="AD265" i="7" s="1"/>
  <c r="R265" i="7" s="1"/>
  <c r="AN264" i="7"/>
  <c r="AR264" i="7" s="1"/>
  <c r="AQ264" i="7"/>
  <c r="AU264" i="7" s="1"/>
  <c r="AP264" i="7"/>
  <c r="AT264" i="7" s="1"/>
  <c r="AO264" i="7"/>
  <c r="AS264" i="7" s="1"/>
  <c r="AA265" i="7" l="1"/>
  <c r="O265" i="7" s="1"/>
  <c r="Y266" i="7" s="1"/>
  <c r="AB265" i="7"/>
  <c r="P265" i="7" s="1"/>
  <c r="AC265" i="7"/>
  <c r="Q265" i="7" s="1"/>
  <c r="AG266" i="7" l="1"/>
  <c r="U265" i="7"/>
  <c r="AE266" i="7"/>
  <c r="AK265" i="7"/>
  <c r="X266" i="7"/>
  <c r="AH266" i="7"/>
  <c r="W266" i="7"/>
  <c r="AJ265" i="7"/>
  <c r="T265" i="7"/>
  <c r="S265" i="7"/>
  <c r="AF266" i="7"/>
  <c r="AL265" i="7"/>
  <c r="AM265" i="7"/>
  <c r="V265" i="7"/>
  <c r="Z266" i="7"/>
  <c r="AI266" i="7" l="1"/>
  <c r="AA266" i="7" s="1"/>
  <c r="O266" i="7" s="1"/>
  <c r="AQ265" i="7"/>
  <c r="AU265" i="7" s="1"/>
  <c r="AP265" i="7"/>
  <c r="AT265" i="7" s="1"/>
  <c r="AO265" i="7"/>
  <c r="AS265" i="7" s="1"/>
  <c r="AN265" i="7"/>
  <c r="AR265" i="7" s="1"/>
  <c r="AD266" i="7" l="1"/>
  <c r="R266" i="7" s="1"/>
  <c r="Y267" i="7" s="1"/>
  <c r="AC266" i="7"/>
  <c r="Q266" i="7" s="1"/>
  <c r="AB266" i="7"/>
  <c r="P266" i="7" s="1"/>
  <c r="X267" i="7" l="1"/>
  <c r="W267" i="7"/>
  <c r="AJ266" i="7"/>
  <c r="T266" i="7"/>
  <c r="AH267" i="7"/>
  <c r="AF267" i="7"/>
  <c r="Z267" i="7"/>
  <c r="V266" i="7"/>
  <c r="AL266" i="7"/>
  <c r="U266" i="7"/>
  <c r="AE267" i="7"/>
  <c r="S266" i="7"/>
  <c r="AM266" i="7"/>
  <c r="AK266" i="7"/>
  <c r="AG267" i="7"/>
  <c r="AI267" i="7" l="1"/>
  <c r="AA267" i="7" s="1"/>
  <c r="O267" i="7" s="1"/>
  <c r="AP266" i="7"/>
  <c r="AT266" i="7" s="1"/>
  <c r="AO266" i="7"/>
  <c r="AS266" i="7" s="1"/>
  <c r="AN266" i="7"/>
  <c r="AR266" i="7" s="1"/>
  <c r="AQ266" i="7"/>
  <c r="AU266" i="7" s="1"/>
  <c r="AB267" i="7" l="1"/>
  <c r="P267" i="7" s="1"/>
  <c r="AD267" i="7"/>
  <c r="R267" i="7" s="1"/>
  <c r="AL267" i="7" s="1"/>
  <c r="AC267" i="7"/>
  <c r="Q267" i="7" s="1"/>
  <c r="Y268" i="7"/>
  <c r="AJ267" i="7" l="1"/>
  <c r="AE268" i="7"/>
  <c r="AF268" i="7"/>
  <c r="T267" i="7"/>
  <c r="AK267" i="7"/>
  <c r="X268" i="7"/>
  <c r="W268" i="7"/>
  <c r="U267" i="7"/>
  <c r="S267" i="7"/>
  <c r="AH268" i="7"/>
  <c r="AM267" i="7"/>
  <c r="Z268" i="7"/>
  <c r="V267" i="7"/>
  <c r="AG268" i="7"/>
  <c r="AI268" i="7" l="1"/>
  <c r="AQ267" i="7"/>
  <c r="AU267" i="7" s="1"/>
  <c r="AO267" i="7"/>
  <c r="AS267" i="7" s="1"/>
  <c r="AP267" i="7"/>
  <c r="AT267" i="7" s="1"/>
  <c r="AN267" i="7"/>
  <c r="AR267" i="7" s="1"/>
  <c r="AC268" i="7"/>
  <c r="Q268" i="7" s="1"/>
  <c r="AD268" i="7"/>
  <c r="R268" i="7" s="1"/>
  <c r="AA268" i="7"/>
  <c r="O268" i="7" s="1"/>
  <c r="AB268" i="7"/>
  <c r="P268" i="7" s="1"/>
  <c r="AE269" i="7" l="1"/>
  <c r="Z269" i="7"/>
  <c r="AK268" i="7"/>
  <c r="X269" i="7"/>
  <c r="AG269" i="7"/>
  <c r="AF269" i="7"/>
  <c r="AJ268" i="7"/>
  <c r="S268" i="7"/>
  <c r="AN268" i="7" s="1"/>
  <c r="AR268" i="7" s="1"/>
  <c r="V268" i="7"/>
  <c r="W269" i="7"/>
  <c r="AL268" i="7"/>
  <c r="AM268" i="7"/>
  <c r="AH269" i="7"/>
  <c r="U268" i="7"/>
  <c r="Y269" i="7"/>
  <c r="T268" i="7"/>
  <c r="AQ268" i="7" l="1"/>
  <c r="AU268" i="7" s="1"/>
  <c r="AP268" i="7"/>
  <c r="AT268" i="7" s="1"/>
  <c r="AI269" i="7"/>
  <c r="AA269" i="7" s="1"/>
  <c r="O269" i="7" s="1"/>
  <c r="AO268" i="7"/>
  <c r="AS268" i="7" s="1"/>
  <c r="AC269" i="7" l="1"/>
  <c r="Q269" i="7" s="1"/>
  <c r="AB269" i="7"/>
  <c r="P269" i="7" s="1"/>
  <c r="AD269" i="7"/>
  <c r="R269" i="7" s="1"/>
  <c r="Y270" i="7" s="1"/>
  <c r="AJ269" i="7" l="1"/>
  <c r="AM269" i="7"/>
  <c r="AL269" i="7"/>
  <c r="S269" i="7"/>
  <c r="AN269" i="7" s="1"/>
  <c r="AR269" i="7" s="1"/>
  <c r="AK269" i="7"/>
  <c r="V269" i="7"/>
  <c r="T269" i="7"/>
  <c r="Z270" i="7"/>
  <c r="AE270" i="7"/>
  <c r="AF270" i="7"/>
  <c r="W270" i="7"/>
  <c r="U269" i="7"/>
  <c r="AP269" i="7" s="1"/>
  <c r="AT269" i="7" s="1"/>
  <c r="AH270" i="7"/>
  <c r="AG270" i="7"/>
  <c r="X270" i="7"/>
  <c r="AO269" i="7"/>
  <c r="AS269" i="7" s="1"/>
  <c r="AQ269" i="7" l="1"/>
  <c r="AU269" i="7" s="1"/>
  <c r="AI270" i="7"/>
  <c r="AA270" i="7" s="1"/>
  <c r="O270" i="7" s="1"/>
  <c r="AC270" i="7"/>
  <c r="Q270" i="7" s="1"/>
  <c r="AD270" i="7"/>
  <c r="R270" i="7" s="1"/>
  <c r="AB270" i="7" l="1"/>
  <c r="P270" i="7" s="1"/>
  <c r="AE271" i="7" s="1"/>
  <c r="AF271" i="7"/>
  <c r="W271" i="7"/>
  <c r="T270" i="7"/>
  <c r="AH271" i="7"/>
  <c r="AG271" i="7"/>
  <c r="Y271" i="7"/>
  <c r="AL270" i="7"/>
  <c r="X271" i="7"/>
  <c r="AK270" i="7"/>
  <c r="Z271" i="7"/>
  <c r="AM270" i="7"/>
  <c r="S270" i="7"/>
  <c r="V270" i="7"/>
  <c r="U270" i="7" l="1"/>
  <c r="AJ270" i="7"/>
  <c r="AN270" i="7" s="1"/>
  <c r="AR270" i="7" s="1"/>
  <c r="AI271" i="7"/>
  <c r="AB271" i="7" s="1"/>
  <c r="P271" i="7" s="1"/>
  <c r="AA271" i="7"/>
  <c r="O271" i="7" s="1"/>
  <c r="AO270" i="7"/>
  <c r="AS270" i="7" s="1"/>
  <c r="AP270" i="7" l="1"/>
  <c r="AT270" i="7" s="1"/>
  <c r="AC271" i="7"/>
  <c r="Q271" i="7" s="1"/>
  <c r="U271" i="7" s="1"/>
  <c r="AQ270" i="7"/>
  <c r="AU270" i="7" s="1"/>
  <c r="AD271" i="7"/>
  <c r="R271" i="7" s="1"/>
  <c r="AE272" i="7" s="1"/>
  <c r="Z272" i="7"/>
  <c r="AM271" i="7"/>
  <c r="T271" i="7" l="1"/>
  <c r="W272" i="7"/>
  <c r="AL271" i="7"/>
  <c r="Y272" i="7"/>
  <c r="X272" i="7"/>
  <c r="V271" i="7"/>
  <c r="S271" i="7"/>
  <c r="AH272" i="7"/>
  <c r="AF272" i="7"/>
  <c r="AG272" i="7"/>
  <c r="AK271" i="7"/>
  <c r="AJ271" i="7"/>
  <c r="AO271" i="7" s="1"/>
  <c r="AS271" i="7" s="1"/>
  <c r="AP271" i="7" l="1"/>
  <c r="AT271" i="7" s="1"/>
  <c r="AQ271" i="7"/>
  <c r="AU271" i="7" s="1"/>
  <c r="AI272" i="7"/>
  <c r="AC272" i="7" s="1"/>
  <c r="Q272" i="7" s="1"/>
  <c r="AN271" i="7"/>
  <c r="AR271" i="7" s="1"/>
  <c r="AD272" i="7" l="1"/>
  <c r="R272" i="7" s="1"/>
  <c r="AA272" i="7"/>
  <c r="O272" i="7" s="1"/>
  <c r="Z273" i="7" s="1"/>
  <c r="AB272" i="7"/>
  <c r="P272" i="7" s="1"/>
  <c r="T272" i="7" s="1"/>
  <c r="U272" i="7"/>
  <c r="AM272" i="7"/>
  <c r="AG273" i="7"/>
  <c r="AL272" i="7"/>
  <c r="X273" i="7"/>
  <c r="AK272" i="7"/>
  <c r="AF273" i="7"/>
  <c r="W273" i="7"/>
  <c r="AJ272" i="7"/>
  <c r="AH273" i="7"/>
  <c r="AE273" i="7"/>
  <c r="S272" i="7" l="1"/>
  <c r="V272" i="7"/>
  <c r="AQ272" i="7" s="1"/>
  <c r="AU272" i="7" s="1"/>
  <c r="Y273" i="7"/>
  <c r="AN272" i="7"/>
  <c r="AR272" i="7" s="1"/>
  <c r="AP272" i="7"/>
  <c r="AT272" i="7" s="1"/>
  <c r="AO272" i="7"/>
  <c r="AS272" i="7" s="1"/>
  <c r="AI273" i="7"/>
  <c r="AA273" i="7" s="1"/>
  <c r="O273" i="7" s="1"/>
  <c r="AB273" i="7" l="1"/>
  <c r="P273" i="7" s="1"/>
  <c r="AD273" i="7"/>
  <c r="R273" i="7" s="1"/>
  <c r="AC273" i="7"/>
  <c r="Q273" i="7" s="1"/>
  <c r="X274" i="7" l="1"/>
  <c r="S273" i="7"/>
  <c r="AK273" i="7"/>
  <c r="V273" i="7"/>
  <c r="AF274" i="7"/>
  <c r="AG274" i="7"/>
  <c r="AH274" i="7"/>
  <c r="W274" i="7"/>
  <c r="AJ273" i="7"/>
  <c r="T273" i="7"/>
  <c r="AL273" i="7"/>
  <c r="AM273" i="7"/>
  <c r="U273" i="7"/>
  <c r="AE274" i="7"/>
  <c r="Y274" i="7"/>
  <c r="Z274" i="7"/>
  <c r="AQ273" i="7" l="1"/>
  <c r="AU273" i="7" s="1"/>
  <c r="AP273" i="7"/>
  <c r="AT273" i="7" s="1"/>
  <c r="AO273" i="7"/>
  <c r="AS273" i="7" s="1"/>
  <c r="AN273" i="7"/>
  <c r="AR273" i="7" s="1"/>
  <c r="AI274" i="7"/>
  <c r="AC274" i="7" l="1"/>
  <c r="Q274" i="7" s="1"/>
  <c r="AB274" i="7"/>
  <c r="P274" i="7" s="1"/>
  <c r="AD274" i="7"/>
  <c r="R274" i="7" s="1"/>
  <c r="AA274" i="7"/>
  <c r="O274" i="7" s="1"/>
  <c r="AG275" i="7" l="1"/>
  <c r="Y275" i="7"/>
  <c r="AL274" i="7"/>
  <c r="X275" i="7"/>
  <c r="AK274" i="7"/>
  <c r="Z275" i="7"/>
  <c r="AM274" i="7"/>
  <c r="S274" i="7"/>
  <c r="W275" i="7"/>
  <c r="AJ274" i="7"/>
  <c r="T274" i="7"/>
  <c r="AH275" i="7"/>
  <c r="V274" i="7"/>
  <c r="AF275" i="7"/>
  <c r="U274" i="7"/>
  <c r="AE275" i="7"/>
  <c r="AI275" i="7" l="1"/>
  <c r="AC275" i="7" s="1"/>
  <c r="Q275" i="7" s="1"/>
  <c r="AD275" i="7"/>
  <c r="R275" i="7" s="1"/>
  <c r="AB275" i="7"/>
  <c r="P275" i="7" s="1"/>
  <c r="W276" i="7" s="1"/>
  <c r="AJ275" i="7"/>
  <c r="AP274" i="7"/>
  <c r="AT274" i="7" s="1"/>
  <c r="AO274" i="7"/>
  <c r="AS274" i="7" s="1"/>
  <c r="AN274" i="7"/>
  <c r="AR274" i="7" s="1"/>
  <c r="AQ274" i="7"/>
  <c r="AU274" i="7" s="1"/>
  <c r="AA275" i="7"/>
  <c r="O275" i="7" s="1"/>
  <c r="V275" i="7" l="1"/>
  <c r="X276" i="7"/>
  <c r="AK275" i="7"/>
  <c r="Z276" i="7"/>
  <c r="AM275" i="7"/>
  <c r="S275" i="7"/>
  <c r="AG276" i="7"/>
  <c r="Y276" i="7"/>
  <c r="AL275" i="7"/>
  <c r="AH276" i="7"/>
  <c r="AE276" i="7"/>
  <c r="T275" i="7"/>
  <c r="U275" i="7"/>
  <c r="AF276" i="7"/>
  <c r="AI276" i="7" l="1"/>
  <c r="AA276" i="7" s="1"/>
  <c r="O276" i="7" s="1"/>
  <c r="AN275" i="7"/>
  <c r="AR275" i="7" s="1"/>
  <c r="AQ275" i="7"/>
  <c r="AU275" i="7" s="1"/>
  <c r="AO275" i="7"/>
  <c r="AS275" i="7" s="1"/>
  <c r="AC276" i="7"/>
  <c r="Q276" i="7" s="1"/>
  <c r="AB276" i="7"/>
  <c r="P276" i="7" s="1"/>
  <c r="AP275" i="7"/>
  <c r="AT275" i="7" s="1"/>
  <c r="AD276" i="7"/>
  <c r="R276" i="7" s="1"/>
  <c r="W277" i="7" l="1"/>
  <c r="AJ276" i="7"/>
  <c r="T276" i="7"/>
  <c r="AH277" i="7"/>
  <c r="V276" i="7"/>
  <c r="AF277" i="7"/>
  <c r="AE277" i="7"/>
  <c r="U276" i="7"/>
  <c r="Z277" i="7"/>
  <c r="AM276" i="7"/>
  <c r="S276" i="7"/>
  <c r="AG277" i="7"/>
  <c r="Y277" i="7"/>
  <c r="AL276" i="7"/>
  <c r="X277" i="7"/>
  <c r="AK276" i="7"/>
  <c r="AI277" i="7" l="1"/>
  <c r="AA277" i="7" s="1"/>
  <c r="O277" i="7" s="1"/>
  <c r="AN276" i="7"/>
  <c r="AR276" i="7" s="1"/>
  <c r="AQ276" i="7"/>
  <c r="AU276" i="7" s="1"/>
  <c r="AP276" i="7"/>
  <c r="AT276" i="7" s="1"/>
  <c r="AO276" i="7"/>
  <c r="AS276" i="7" s="1"/>
  <c r="AD277" i="7" l="1"/>
  <c r="R277" i="7" s="1"/>
  <c r="AB277" i="7"/>
  <c r="P277" i="7" s="1"/>
  <c r="Y278" i="7"/>
  <c r="AC277" i="7"/>
  <c r="Q277" i="7" s="1"/>
  <c r="X278" i="7" s="1"/>
  <c r="Z278" i="7" l="1"/>
  <c r="AK277" i="7"/>
  <c r="AG278" i="7"/>
  <c r="S277" i="7"/>
  <c r="AF278" i="7"/>
  <c r="U277" i="7"/>
  <c r="AE278" i="7"/>
  <c r="AL277" i="7"/>
  <c r="AM277" i="7"/>
  <c r="V277" i="7"/>
  <c r="AH278" i="7"/>
  <c r="W278" i="7"/>
  <c r="AJ277" i="7"/>
  <c r="T277" i="7"/>
  <c r="AQ277" i="7" l="1"/>
  <c r="AU277" i="7" s="1"/>
  <c r="AP277" i="7"/>
  <c r="AT277" i="7" s="1"/>
  <c r="AO277" i="7"/>
  <c r="AS277" i="7" s="1"/>
  <c r="AN277" i="7"/>
  <c r="AR277" i="7" s="1"/>
  <c r="AI278" i="7"/>
  <c r="AB278" i="7" s="1"/>
  <c r="P278" i="7" s="1"/>
  <c r="AD278" i="7" l="1"/>
  <c r="R278" i="7" s="1"/>
  <c r="AA278" i="7"/>
  <c r="O278" i="7" s="1"/>
  <c r="AC278" i="7"/>
  <c r="Q278" i="7" s="1"/>
  <c r="W279" i="7" s="1"/>
  <c r="AJ278" i="7" l="1"/>
  <c r="V278" i="7"/>
  <c r="AF279" i="7"/>
  <c r="AH279" i="7"/>
  <c r="AG279" i="7"/>
  <c r="Y279" i="7"/>
  <c r="AL278" i="7"/>
  <c r="X279" i="7"/>
  <c r="AK278" i="7"/>
  <c r="Z279" i="7"/>
  <c r="AM278" i="7"/>
  <c r="S278" i="7"/>
  <c r="U278" i="7"/>
  <c r="AE279" i="7"/>
  <c r="T278" i="7"/>
  <c r="AN278" i="7" l="1"/>
  <c r="AR278" i="7" s="1"/>
  <c r="AO278" i="7"/>
  <c r="AS278" i="7" s="1"/>
  <c r="AI279" i="7"/>
  <c r="AC279" i="7" s="1"/>
  <c r="Q279" i="7" s="1"/>
  <c r="AP278" i="7"/>
  <c r="AT278" i="7" s="1"/>
  <c r="AQ278" i="7"/>
  <c r="AU278" i="7" s="1"/>
  <c r="AB279" i="7" l="1"/>
  <c r="P279" i="7" s="1"/>
  <c r="AD279" i="7"/>
  <c r="R279" i="7" s="1"/>
  <c r="AJ279" i="7" s="1"/>
  <c r="AA279" i="7"/>
  <c r="O279" i="7" s="1"/>
  <c r="T279" i="7" s="1"/>
  <c r="W280" i="7" l="1"/>
  <c r="AM279" i="7"/>
  <c r="AE280" i="7"/>
  <c r="AF280" i="7"/>
  <c r="X280" i="7"/>
  <c r="AL279" i="7"/>
  <c r="S279" i="7"/>
  <c r="U279" i="7"/>
  <c r="Y280" i="7"/>
  <c r="Z280" i="7"/>
  <c r="AH280" i="7"/>
  <c r="V279" i="7"/>
  <c r="AG280" i="7"/>
  <c r="AK279" i="7"/>
  <c r="AN279" i="7" l="1"/>
  <c r="AR279" i="7" s="1"/>
  <c r="AO279" i="7"/>
  <c r="AS279" i="7" s="1"/>
  <c r="AI280" i="7"/>
  <c r="AC280" i="7" s="1"/>
  <c r="Q280" i="7" s="1"/>
  <c r="AP279" i="7"/>
  <c r="AT279" i="7" s="1"/>
  <c r="AQ279" i="7"/>
  <c r="AU279" i="7" s="1"/>
  <c r="AB280" i="7" l="1"/>
  <c r="P280" i="7" s="1"/>
  <c r="AD280" i="7"/>
  <c r="R280" i="7" s="1"/>
  <c r="AJ280" i="7" s="1"/>
  <c r="AA280" i="7"/>
  <c r="O280" i="7" s="1"/>
  <c r="AF281" i="7" s="1"/>
  <c r="W281" i="7"/>
  <c r="AL280" i="7" l="1"/>
  <c r="S280" i="7"/>
  <c r="V280" i="7"/>
  <c r="X281" i="7"/>
  <c r="U280" i="7"/>
  <c r="AM280" i="7"/>
  <c r="AH281" i="7"/>
  <c r="AE281" i="7"/>
  <c r="AI281" i="7" s="1"/>
  <c r="AB281" i="7" s="1"/>
  <c r="P281" i="7" s="1"/>
  <c r="Y281" i="7"/>
  <c r="Z281" i="7"/>
  <c r="T280" i="7"/>
  <c r="AK280" i="7"/>
  <c r="AP280" i="7" s="1"/>
  <c r="AT280" i="7" s="1"/>
  <c r="AG281" i="7"/>
  <c r="AO280" i="7" l="1"/>
  <c r="AS280" i="7" s="1"/>
  <c r="AQ280" i="7"/>
  <c r="AU280" i="7" s="1"/>
  <c r="AN280" i="7"/>
  <c r="AR280" i="7" s="1"/>
  <c r="AA281" i="7"/>
  <c r="O281" i="7" s="1"/>
  <c r="Y282" i="7" s="1"/>
  <c r="AD281" i="7"/>
  <c r="R281" i="7" s="1"/>
  <c r="AC281" i="7"/>
  <c r="Q281" i="7" s="1"/>
  <c r="AL281" i="7" l="1"/>
  <c r="AE282" i="7"/>
  <c r="S281" i="7"/>
  <c r="U281" i="7"/>
  <c r="AK281" i="7"/>
  <c r="X282" i="7"/>
  <c r="AJ281" i="7"/>
  <c r="Z282" i="7"/>
  <c r="AF282" i="7"/>
  <c r="W282" i="7"/>
  <c r="AG282" i="7"/>
  <c r="T281" i="7"/>
  <c r="V281" i="7"/>
  <c r="AM281" i="7"/>
  <c r="AH282" i="7"/>
  <c r="AN281" i="7" l="1"/>
  <c r="AR281" i="7" s="1"/>
  <c r="AQ281" i="7"/>
  <c r="AU281" i="7" s="1"/>
  <c r="AP281" i="7"/>
  <c r="AT281" i="7" s="1"/>
  <c r="AI282" i="7"/>
  <c r="AA282" i="7" s="1"/>
  <c r="O282" i="7" s="1"/>
  <c r="AO281" i="7"/>
  <c r="AS281" i="7" s="1"/>
  <c r="AD282" i="7" l="1"/>
  <c r="R282" i="7" s="1"/>
  <c r="AC282" i="7"/>
  <c r="Q282" i="7" s="1"/>
  <c r="X283" i="7" s="1"/>
  <c r="AB282" i="7"/>
  <c r="P282" i="7" s="1"/>
  <c r="Y283" i="7"/>
  <c r="AF283" i="7" l="1"/>
  <c r="AH283" i="7"/>
  <c r="AK282" i="7"/>
  <c r="S282" i="7"/>
  <c r="AJ282" i="7"/>
  <c r="AL282" i="7"/>
  <c r="AM282" i="7"/>
  <c r="V282" i="7"/>
  <c r="Z283" i="7"/>
  <c r="U282" i="7"/>
  <c r="AG283" i="7"/>
  <c r="W283" i="7"/>
  <c r="T282" i="7"/>
  <c r="AE283" i="7"/>
  <c r="AN282" i="7" l="1"/>
  <c r="AR282" i="7" s="1"/>
  <c r="AQ282" i="7"/>
  <c r="AU282" i="7" s="1"/>
  <c r="AO282" i="7"/>
  <c r="AS282" i="7" s="1"/>
  <c r="AI283" i="7"/>
  <c r="AC283" i="7" s="1"/>
  <c r="Q283" i="7" s="1"/>
  <c r="AP282" i="7"/>
  <c r="AT282" i="7" s="1"/>
  <c r="AB283" i="7" l="1"/>
  <c r="P283" i="7" s="1"/>
  <c r="AA283" i="7"/>
  <c r="O283" i="7" s="1"/>
  <c r="AD283" i="7"/>
  <c r="R283" i="7" s="1"/>
  <c r="X284" i="7" l="1"/>
  <c r="Z284" i="7"/>
  <c r="AH284" i="7"/>
  <c r="AM283" i="7"/>
  <c r="AF284" i="7"/>
  <c r="T283" i="7"/>
  <c r="AK283" i="7"/>
  <c r="AE284" i="7"/>
  <c r="S283" i="7"/>
  <c r="AJ283" i="7"/>
  <c r="Y284" i="7"/>
  <c r="W284" i="7"/>
  <c r="AL283" i="7"/>
  <c r="U283" i="7"/>
  <c r="AG284" i="7"/>
  <c r="V283" i="7"/>
  <c r="AI284" i="7" l="1"/>
  <c r="AO283" i="7"/>
  <c r="AS283" i="7" s="1"/>
  <c r="AQ283" i="7"/>
  <c r="AU283" i="7" s="1"/>
  <c r="AP283" i="7"/>
  <c r="AT283" i="7" s="1"/>
  <c r="AD284" i="7"/>
  <c r="R284" i="7" s="1"/>
  <c r="AB284" i="7"/>
  <c r="P284" i="7" s="1"/>
  <c r="AF285" i="7" s="1"/>
  <c r="AC284" i="7"/>
  <c r="Q284" i="7" s="1"/>
  <c r="AK284" i="7" s="1"/>
  <c r="AN283" i="7"/>
  <c r="AR283" i="7" s="1"/>
  <c r="AA284" i="7"/>
  <c r="O284" i="7" s="1"/>
  <c r="Y285" i="7"/>
  <c r="X285" i="7"/>
  <c r="AH285" i="7"/>
  <c r="W285" i="7" l="1"/>
  <c r="AG285" i="7"/>
  <c r="AM284" i="7"/>
  <c r="S284" i="7"/>
  <c r="U284" i="7"/>
  <c r="T284" i="7"/>
  <c r="AO284" i="7" s="1"/>
  <c r="AS284" i="7" s="1"/>
  <c r="AL284" i="7"/>
  <c r="Z285" i="7"/>
  <c r="AE285" i="7"/>
  <c r="V284" i="7"/>
  <c r="AJ284" i="7"/>
  <c r="AI285" i="7" l="1"/>
  <c r="AN284" i="7"/>
  <c r="AR284" i="7" s="1"/>
  <c r="AP284" i="7"/>
  <c r="AT284" i="7" s="1"/>
  <c r="AQ284" i="7"/>
  <c r="AU284" i="7" s="1"/>
  <c r="AB285" i="7"/>
  <c r="P285" i="7" s="1"/>
  <c r="AD285" i="7"/>
  <c r="R285" i="7" s="1"/>
  <c r="AA285" i="7"/>
  <c r="O285" i="7" s="1"/>
  <c r="AC285" i="7"/>
  <c r="Q285" i="7" s="1"/>
  <c r="AE286" i="7" l="1"/>
  <c r="Z286" i="7"/>
  <c r="Y286" i="7"/>
  <c r="S285" i="7"/>
  <c r="AK285" i="7"/>
  <c r="AM285" i="7"/>
  <c r="AL285" i="7"/>
  <c r="X286" i="7"/>
  <c r="AG286" i="7"/>
  <c r="U285" i="7"/>
  <c r="V285" i="7"/>
  <c r="AF286" i="7"/>
  <c r="T285" i="7"/>
  <c r="W286" i="7"/>
  <c r="AH286" i="7"/>
  <c r="AJ285" i="7"/>
  <c r="AN285" i="7" l="1"/>
  <c r="AR285" i="7" s="1"/>
  <c r="AP285" i="7"/>
  <c r="AT285" i="7" s="1"/>
  <c r="AQ285" i="7"/>
  <c r="AU285" i="7" s="1"/>
  <c r="AO285" i="7"/>
  <c r="AS285" i="7" s="1"/>
  <c r="AI286" i="7"/>
  <c r="AC286" i="7" l="1"/>
  <c r="Q286" i="7" s="1"/>
  <c r="AA286" i="7"/>
  <c r="O286" i="7" s="1"/>
  <c r="AB286" i="7"/>
  <c r="P286" i="7" s="1"/>
  <c r="AD286" i="7"/>
  <c r="R286" i="7" s="1"/>
  <c r="V286" i="7" l="1"/>
  <c r="AF287" i="7"/>
  <c r="AH287" i="7"/>
  <c r="W287" i="7"/>
  <c r="AJ286" i="7"/>
  <c r="T286" i="7"/>
  <c r="U286" i="7"/>
  <c r="AG287" i="7"/>
  <c r="AK286" i="7"/>
  <c r="S286" i="7"/>
  <c r="Y287" i="7"/>
  <c r="Z287" i="7"/>
  <c r="AL286" i="7"/>
  <c r="AM286" i="7"/>
  <c r="X287" i="7"/>
  <c r="AE287" i="7"/>
  <c r="AI287" i="7" l="1"/>
  <c r="AA287" i="7" s="1"/>
  <c r="O287" i="7" s="1"/>
  <c r="AO286" i="7"/>
  <c r="AS286" i="7" s="1"/>
  <c r="AQ286" i="7"/>
  <c r="AU286" i="7" s="1"/>
  <c r="AN286" i="7"/>
  <c r="AR286" i="7" s="1"/>
  <c r="AP286" i="7"/>
  <c r="AT286" i="7" s="1"/>
  <c r="AB287" i="7" l="1"/>
  <c r="P287" i="7" s="1"/>
  <c r="AD287" i="7"/>
  <c r="R287" i="7" s="1"/>
  <c r="AC287" i="7"/>
  <c r="Q287" i="7" s="1"/>
  <c r="AK287" i="7" s="1"/>
  <c r="AM287" i="7" l="1"/>
  <c r="AG288" i="7"/>
  <c r="S287" i="7"/>
  <c r="AL287" i="7"/>
  <c r="X288" i="7"/>
  <c r="AH288" i="7"/>
  <c r="AF288" i="7"/>
  <c r="V287" i="7"/>
  <c r="AE288" i="7"/>
  <c r="U287" i="7"/>
  <c r="T287" i="7"/>
  <c r="AJ287" i="7"/>
  <c r="W288" i="7"/>
  <c r="Z288" i="7"/>
  <c r="Y288" i="7"/>
  <c r="AP287" i="7" l="1"/>
  <c r="AT287" i="7" s="1"/>
  <c r="AQ287" i="7"/>
  <c r="AU287" i="7" s="1"/>
  <c r="AO287" i="7"/>
  <c r="AS287" i="7" s="1"/>
  <c r="AN287" i="7"/>
  <c r="AR287" i="7" s="1"/>
  <c r="AI288" i="7"/>
  <c r="AA288" i="7"/>
  <c r="O288" i="7" s="1"/>
  <c r="AD288" i="7" l="1"/>
  <c r="R288" i="7" s="1"/>
  <c r="Y289" i="7" s="1"/>
  <c r="AC288" i="7"/>
  <c r="Q288" i="7" s="1"/>
  <c r="AK288" i="7" s="1"/>
  <c r="AB288" i="7"/>
  <c r="P288" i="7" s="1"/>
  <c r="AL288" i="7" s="1"/>
  <c r="V288" i="7" l="1"/>
  <c r="T288" i="7"/>
  <c r="AH289" i="7"/>
  <c r="W289" i="7"/>
  <c r="AJ288" i="7"/>
  <c r="S288" i="7"/>
  <c r="AG289" i="7"/>
  <c r="U288" i="7"/>
  <c r="AE289" i="7"/>
  <c r="AF289" i="7"/>
  <c r="X289" i="7"/>
  <c r="Z289" i="7"/>
  <c r="AM288" i="7"/>
  <c r="AI289" i="7" l="1"/>
  <c r="AN288" i="7"/>
  <c r="AR288" i="7" s="1"/>
  <c r="AQ288" i="7"/>
  <c r="AU288" i="7" s="1"/>
  <c r="AP288" i="7"/>
  <c r="AT288" i="7" s="1"/>
  <c r="AO288" i="7"/>
  <c r="AS288" i="7" s="1"/>
  <c r="AB289" i="7" l="1"/>
  <c r="P289" i="7" s="1"/>
  <c r="AD289" i="7"/>
  <c r="R289" i="7" s="1"/>
  <c r="AA289" i="7"/>
  <c r="O289" i="7" s="1"/>
  <c r="AC289" i="7"/>
  <c r="Q289" i="7" s="1"/>
  <c r="AJ289" i="7" l="1"/>
  <c r="AE290" i="7"/>
  <c r="U289" i="7"/>
  <c r="AF290" i="7"/>
  <c r="V289" i="7"/>
  <c r="Y290" i="7"/>
  <c r="AG290" i="7"/>
  <c r="X290" i="7"/>
  <c r="AL289" i="7"/>
  <c r="Z290" i="7"/>
  <c r="S289" i="7"/>
  <c r="AM289" i="7"/>
  <c r="AK289" i="7"/>
  <c r="AH290" i="7"/>
  <c r="W290" i="7"/>
  <c r="T289" i="7"/>
  <c r="AN289" i="7" l="1"/>
  <c r="AR289" i="7" s="1"/>
  <c r="AP289" i="7"/>
  <c r="AT289" i="7" s="1"/>
  <c r="AQ289" i="7"/>
  <c r="AU289" i="7" s="1"/>
  <c r="AI290" i="7"/>
  <c r="AC290" i="7" s="1"/>
  <c r="Q290" i="7" s="1"/>
  <c r="AO289" i="7"/>
  <c r="AS289" i="7" s="1"/>
  <c r="AB290" i="7" l="1"/>
  <c r="P290" i="7" s="1"/>
  <c r="AA290" i="7"/>
  <c r="O290" i="7" s="1"/>
  <c r="AD290" i="7"/>
  <c r="R290" i="7" s="1"/>
  <c r="AE291" i="7" s="1"/>
  <c r="AG291" i="7" l="1"/>
  <c r="T290" i="7"/>
  <c r="W291" i="7"/>
  <c r="AM290" i="7"/>
  <c r="Y291" i="7"/>
  <c r="X291" i="7"/>
  <c r="Z291" i="7"/>
  <c r="AK290" i="7"/>
  <c r="S290" i="7"/>
  <c r="AL290" i="7"/>
  <c r="AJ290" i="7"/>
  <c r="V290" i="7"/>
  <c r="AF291" i="7"/>
  <c r="AH291" i="7"/>
  <c r="U290" i="7"/>
  <c r="AO290" i="7" l="1"/>
  <c r="AS290" i="7" s="1"/>
  <c r="AQ290" i="7"/>
  <c r="AU290" i="7" s="1"/>
  <c r="AP290" i="7"/>
  <c r="AT290" i="7" s="1"/>
  <c r="AN290" i="7"/>
  <c r="AR290" i="7" s="1"/>
  <c r="AI291" i="7"/>
  <c r="AA291" i="7" l="1"/>
  <c r="O291" i="7" s="1"/>
  <c r="AC291" i="7"/>
  <c r="Q291" i="7" s="1"/>
  <c r="AB291" i="7"/>
  <c r="P291" i="7" s="1"/>
  <c r="AD291" i="7"/>
  <c r="R291" i="7" s="1"/>
  <c r="X292" i="7" l="1"/>
  <c r="AE292" i="7"/>
  <c r="U291" i="7"/>
  <c r="V291" i="7"/>
  <c r="AF292" i="7"/>
  <c r="S291" i="7"/>
  <c r="W292" i="7"/>
  <c r="AJ291" i="7"/>
  <c r="T291" i="7"/>
  <c r="AH292" i="7"/>
  <c r="Z292" i="7"/>
  <c r="AL291" i="7"/>
  <c r="AM291" i="7"/>
  <c r="AK291" i="7"/>
  <c r="AG292" i="7"/>
  <c r="Y292" i="7"/>
  <c r="AI292" i="7" l="1"/>
  <c r="AO291" i="7"/>
  <c r="AS291" i="7" s="1"/>
  <c r="AN291" i="7"/>
  <c r="AR291" i="7" s="1"/>
  <c r="AQ291" i="7"/>
  <c r="AU291" i="7" s="1"/>
  <c r="AP291" i="7"/>
  <c r="AT291" i="7" s="1"/>
  <c r="AC292" i="7" l="1"/>
  <c r="Q292" i="7" s="1"/>
  <c r="AA292" i="7"/>
  <c r="O292" i="7" s="1"/>
  <c r="AB292" i="7"/>
  <c r="P292" i="7" s="1"/>
  <c r="AD292" i="7"/>
  <c r="R292" i="7" s="1"/>
  <c r="AF293" i="7" l="1"/>
  <c r="V292" i="7"/>
  <c r="W293" i="7"/>
  <c r="AJ292" i="7"/>
  <c r="T292" i="7"/>
  <c r="AH293" i="7"/>
  <c r="X293" i="7"/>
  <c r="Z293" i="7"/>
  <c r="AK292" i="7"/>
  <c r="S292" i="7"/>
  <c r="AM292" i="7"/>
  <c r="AG293" i="7"/>
  <c r="AL292" i="7"/>
  <c r="Y293" i="7"/>
  <c r="U292" i="7"/>
  <c r="AE293" i="7"/>
  <c r="AI293" i="7" l="1"/>
  <c r="AC293" i="7" s="1"/>
  <c r="Q293" i="7" s="1"/>
  <c r="AD293" i="7"/>
  <c r="R293" i="7" s="1"/>
  <c r="AB293" i="7"/>
  <c r="P293" i="7" s="1"/>
  <c r="AA293" i="7"/>
  <c r="O293" i="7" s="1"/>
  <c r="AO292" i="7"/>
  <c r="AS292" i="7" s="1"/>
  <c r="AN292" i="7"/>
  <c r="AR292" i="7" s="1"/>
  <c r="AQ292" i="7"/>
  <c r="AU292" i="7" s="1"/>
  <c r="AP292" i="7"/>
  <c r="AT292" i="7" s="1"/>
  <c r="U293" i="7" l="1"/>
  <c r="S293" i="7"/>
  <c r="AG294" i="7"/>
  <c r="X294" i="7"/>
  <c r="Z294" i="7"/>
  <c r="AL293" i="7"/>
  <c r="Y294" i="7"/>
  <c r="AM293" i="7"/>
  <c r="AK293" i="7"/>
  <c r="V293" i="7"/>
  <c r="T293" i="7"/>
  <c r="AH294" i="7"/>
  <c r="W294" i="7"/>
  <c r="AJ293" i="7"/>
  <c r="AF294" i="7"/>
  <c r="AE294" i="7"/>
  <c r="AQ293" i="7" l="1"/>
  <c r="AU293" i="7" s="1"/>
  <c r="AP293" i="7"/>
  <c r="AT293" i="7" s="1"/>
  <c r="AO293" i="7"/>
  <c r="AS293" i="7" s="1"/>
  <c r="AN293" i="7"/>
  <c r="AR293" i="7" s="1"/>
  <c r="AI294" i="7"/>
  <c r="AC294" i="7" s="1"/>
  <c r="Q294" i="7" s="1"/>
  <c r="AD294" i="7"/>
  <c r="R294" i="7" s="1"/>
  <c r="AB294" i="7" l="1"/>
  <c r="P294" i="7" s="1"/>
  <c r="W295" i="7" s="1"/>
  <c r="AA294" i="7"/>
  <c r="O294" i="7" s="1"/>
  <c r="AM294" i="7" l="1"/>
  <c r="AL294" i="7"/>
  <c r="S294" i="7"/>
  <c r="X295" i="7"/>
  <c r="AG295" i="7"/>
  <c r="AK294" i="7"/>
  <c r="Z295" i="7"/>
  <c r="Y295" i="7"/>
  <c r="T294" i="7"/>
  <c r="AJ294" i="7"/>
  <c r="AH295" i="7"/>
  <c r="AF295" i="7"/>
  <c r="AE295" i="7"/>
  <c r="U294" i="7"/>
  <c r="V294" i="7"/>
  <c r="AI295" i="7" l="1"/>
  <c r="AC295" i="7" s="1"/>
  <c r="Q295" i="7" s="1"/>
  <c r="AN294" i="7"/>
  <c r="AR294" i="7" s="1"/>
  <c r="AO294" i="7"/>
  <c r="AS294" i="7" s="1"/>
  <c r="AQ294" i="7"/>
  <c r="AU294" i="7" s="1"/>
  <c r="AP294" i="7"/>
  <c r="AT294" i="7" s="1"/>
  <c r="AA295" i="7" l="1"/>
  <c r="O295" i="7" s="1"/>
  <c r="AD295" i="7"/>
  <c r="R295" i="7" s="1"/>
  <c r="AK295" i="7" s="1"/>
  <c r="AB295" i="7"/>
  <c r="P295" i="7" s="1"/>
  <c r="X296" i="7"/>
  <c r="AH296" i="7" l="1"/>
  <c r="Y296" i="7"/>
  <c r="U295" i="7"/>
  <c r="AL295" i="7"/>
  <c r="AM295" i="7"/>
  <c r="S295" i="7"/>
  <c r="AN295" i="7" s="1"/>
  <c r="AR295" i="7" s="1"/>
  <c r="T295" i="7"/>
  <c r="AJ295" i="7"/>
  <c r="AG296" i="7"/>
  <c r="AF296" i="7"/>
  <c r="W296" i="7"/>
  <c r="V295" i="7"/>
  <c r="Z296" i="7"/>
  <c r="AE296" i="7"/>
  <c r="AI296" i="7" l="1"/>
  <c r="AD296" i="7" s="1"/>
  <c r="R296" i="7" s="1"/>
  <c r="AQ295" i="7"/>
  <c r="AU295" i="7" s="1"/>
  <c r="AB296" i="7"/>
  <c r="P296" i="7" s="1"/>
  <c r="AP295" i="7"/>
  <c r="AT295" i="7" s="1"/>
  <c r="AA296" i="7"/>
  <c r="O296" i="7" s="1"/>
  <c r="AC296" i="7"/>
  <c r="Q296" i="7" s="1"/>
  <c r="AO295" i="7"/>
  <c r="AS295" i="7" s="1"/>
  <c r="AK296" i="7"/>
  <c r="Y297" i="7"/>
  <c r="T296" i="7" l="1"/>
  <c r="U296" i="7"/>
  <c r="AN296" i="7" s="1"/>
  <c r="AR296" i="7" s="1"/>
  <c r="AL296" i="7"/>
  <c r="V296" i="7"/>
  <c r="S296" i="7"/>
  <c r="Z297" i="7"/>
  <c r="AJ296" i="7"/>
  <c r="AM296" i="7"/>
  <c r="AQ296" i="7" s="1"/>
  <c r="AU296" i="7" s="1"/>
  <c r="AH297" i="7"/>
  <c r="AF297" i="7"/>
  <c r="AE297" i="7"/>
  <c r="X297" i="7"/>
  <c r="AG297" i="7"/>
  <c r="W297" i="7"/>
  <c r="AO296" i="7"/>
  <c r="AS296" i="7" s="1"/>
  <c r="AP296" i="7" l="1"/>
  <c r="AT296" i="7" s="1"/>
  <c r="AI297" i="7"/>
  <c r="AA297" i="7" s="1"/>
  <c r="O297" i="7" s="1"/>
  <c r="Y298" i="7" s="1"/>
  <c r="AD297" i="7"/>
  <c r="R297" i="7" s="1"/>
  <c r="AB297" i="7" l="1"/>
  <c r="P297" i="7" s="1"/>
  <c r="AJ297" i="7" s="1"/>
  <c r="AC297" i="7"/>
  <c r="Q297" i="7" s="1"/>
  <c r="AM297" i="7" s="1"/>
  <c r="T297" i="7"/>
  <c r="X298" i="7"/>
  <c r="S297" i="7"/>
  <c r="AG298" i="7"/>
  <c r="AE298" i="7" l="1"/>
  <c r="U297" i="7"/>
  <c r="AF298" i="7"/>
  <c r="AH298" i="7"/>
  <c r="AI298" i="7" s="1"/>
  <c r="V297" i="7"/>
  <c r="AL297" i="7"/>
  <c r="AN297" i="7" s="1"/>
  <c r="AR297" i="7" s="1"/>
  <c r="W298" i="7"/>
  <c r="Z298" i="7"/>
  <c r="AK297" i="7"/>
  <c r="AP297" i="7"/>
  <c r="AT297" i="7" s="1"/>
  <c r="AQ297" i="7"/>
  <c r="AU297" i="7" s="1"/>
  <c r="AO297" i="7"/>
  <c r="AS297" i="7" s="1"/>
  <c r="AA298" i="7" l="1"/>
  <c r="O298" i="7" s="1"/>
  <c r="AC298" i="7"/>
  <c r="Q298" i="7" s="1"/>
  <c r="X299" i="7" s="1"/>
  <c r="AD298" i="7"/>
  <c r="R298" i="7" s="1"/>
  <c r="Y299" i="7" s="1"/>
  <c r="AB298" i="7"/>
  <c r="P298" i="7" s="1"/>
  <c r="T298" i="7" s="1"/>
  <c r="AL298" i="7"/>
  <c r="AK298" i="7"/>
  <c r="Z299" i="7"/>
  <c r="U298" i="7"/>
  <c r="AF299" i="7"/>
  <c r="AE299" i="7" l="1"/>
  <c r="AG299" i="7"/>
  <c r="AM298" i="7"/>
  <c r="AJ298" i="7"/>
  <c r="AN298" i="7" s="1"/>
  <c r="AR298" i="7" s="1"/>
  <c r="V298" i="7"/>
  <c r="W299" i="7"/>
  <c r="S298" i="7"/>
  <c r="AH299" i="7"/>
  <c r="AP298" i="7"/>
  <c r="AT298" i="7" s="1"/>
  <c r="AO298" i="7"/>
  <c r="AS298" i="7" s="1"/>
  <c r="AQ298" i="7"/>
  <c r="AU298" i="7" s="1"/>
  <c r="AI299" i="7" l="1"/>
  <c r="AD299" i="7"/>
  <c r="R299" i="7" s="1"/>
  <c r="AA299" i="7"/>
  <c r="O299" i="7" s="1"/>
  <c r="AB299" i="7"/>
  <c r="P299" i="7" s="1"/>
  <c r="AH300" i="7" s="1"/>
  <c r="AC299" i="7"/>
  <c r="Q299" i="7" s="1"/>
  <c r="Y300" i="7"/>
  <c r="W300" i="7" l="1"/>
  <c r="AM299" i="7"/>
  <c r="U299" i="7"/>
  <c r="Z300" i="7"/>
  <c r="AK299" i="7"/>
  <c r="AL299" i="7"/>
  <c r="X300" i="7"/>
  <c r="V299" i="7"/>
  <c r="AP299" i="7" s="1"/>
  <c r="AT299" i="7" s="1"/>
  <c r="AJ299" i="7"/>
  <c r="S299" i="7"/>
  <c r="AE300" i="7"/>
  <c r="T299" i="7"/>
  <c r="AO299" i="7" s="1"/>
  <c r="AS299" i="7" s="1"/>
  <c r="AF300" i="7"/>
  <c r="AG300" i="7"/>
  <c r="AI300" i="7" s="1"/>
  <c r="AN299" i="7"/>
  <c r="AR299" i="7" s="1"/>
  <c r="AQ299" i="7" l="1"/>
  <c r="AU299" i="7" s="1"/>
  <c r="AD300" i="7"/>
  <c r="R300" i="7" s="1"/>
  <c r="AC300" i="7"/>
  <c r="Q300" i="7" s="1"/>
  <c r="AA300" i="7"/>
  <c r="O300" i="7" s="1"/>
  <c r="AB300" i="7"/>
  <c r="P300" i="7" s="1"/>
  <c r="T300" i="7" l="1"/>
  <c r="AH301" i="7"/>
  <c r="AJ300" i="7"/>
  <c r="Z301" i="7"/>
  <c r="Y301" i="7"/>
  <c r="AM300" i="7"/>
  <c r="AL300" i="7"/>
  <c r="S300" i="7"/>
  <c r="X301" i="7"/>
  <c r="AG301" i="7"/>
  <c r="AK300" i="7"/>
  <c r="W301" i="7"/>
  <c r="U300" i="7"/>
  <c r="AE301" i="7"/>
  <c r="AF301" i="7"/>
  <c r="V300" i="7"/>
  <c r="AI301" i="7" l="1"/>
  <c r="AB301" i="7" s="1"/>
  <c r="P301" i="7" s="1"/>
  <c r="AD301" i="7"/>
  <c r="R301" i="7" s="1"/>
  <c r="AC301" i="7"/>
  <c r="Q301" i="7" s="1"/>
  <c r="AP300" i="7"/>
  <c r="AT300" i="7" s="1"/>
  <c r="AO300" i="7"/>
  <c r="AS300" i="7" s="1"/>
  <c r="AQ300" i="7"/>
  <c r="AU300" i="7" s="1"/>
  <c r="AN300" i="7"/>
  <c r="AR300" i="7" s="1"/>
  <c r="AA301" i="7"/>
  <c r="O301" i="7" s="1"/>
  <c r="W302" i="7" l="1"/>
  <c r="AH302" i="7"/>
  <c r="AG302" i="7"/>
  <c r="AK301" i="7"/>
  <c r="AL301" i="7"/>
  <c r="AM301" i="7"/>
  <c r="X302" i="7"/>
  <c r="S301" i="7"/>
  <c r="Y302" i="7"/>
  <c r="Z302" i="7"/>
  <c r="AF302" i="7"/>
  <c r="AJ301" i="7"/>
  <c r="V301" i="7"/>
  <c r="U301" i="7"/>
  <c r="AE302" i="7"/>
  <c r="AI302" i="7" s="1"/>
  <c r="AC302" i="7" s="1"/>
  <c r="Q302" i="7" s="1"/>
  <c r="T301" i="7"/>
  <c r="AO301" i="7" l="1"/>
  <c r="AS301" i="7" s="1"/>
  <c r="AN301" i="7"/>
  <c r="AR301" i="7" s="1"/>
  <c r="AQ301" i="7"/>
  <c r="AU301" i="7" s="1"/>
  <c r="AP301" i="7"/>
  <c r="AT301" i="7" s="1"/>
  <c r="AD302" i="7"/>
  <c r="R302" i="7" s="1"/>
  <c r="AB302" i="7"/>
  <c r="P302" i="7" s="1"/>
  <c r="AA302" i="7"/>
  <c r="O302" i="7" s="1"/>
  <c r="AH303" i="7" l="1"/>
  <c r="T302" i="7"/>
  <c r="W303" i="7"/>
  <c r="AJ302" i="7"/>
  <c r="AE303" i="7"/>
  <c r="AF303" i="7"/>
  <c r="V302" i="7"/>
  <c r="AM302" i="7"/>
  <c r="AL302" i="7"/>
  <c r="AK302" i="7"/>
  <c r="X303" i="7"/>
  <c r="S302" i="7"/>
  <c r="AG303" i="7"/>
  <c r="Z303" i="7"/>
  <c r="Y303" i="7"/>
  <c r="U302" i="7"/>
  <c r="AO302" i="7" l="1"/>
  <c r="AS302" i="7" s="1"/>
  <c r="AN302" i="7"/>
  <c r="AR302" i="7" s="1"/>
  <c r="AQ302" i="7"/>
  <c r="AU302" i="7" s="1"/>
  <c r="AP302" i="7"/>
  <c r="AT302" i="7" s="1"/>
  <c r="AI303" i="7"/>
  <c r="AC303" i="7" l="1"/>
  <c r="Q303" i="7" s="1"/>
  <c r="AD303" i="7"/>
  <c r="R303" i="7" s="1"/>
  <c r="AA303" i="7"/>
  <c r="O303" i="7" s="1"/>
  <c r="AB303" i="7"/>
  <c r="P303" i="7" s="1"/>
  <c r="AG304" i="7" l="1"/>
  <c r="T303" i="7"/>
  <c r="W304" i="7"/>
  <c r="AH304" i="7"/>
  <c r="AJ303" i="7"/>
  <c r="Y304" i="7"/>
  <c r="AF304" i="7"/>
  <c r="V303" i="7"/>
  <c r="AM303" i="7"/>
  <c r="Z304" i="7"/>
  <c r="X304" i="7"/>
  <c r="AL303" i="7"/>
  <c r="S303" i="7"/>
  <c r="AK303" i="7"/>
  <c r="AE304" i="7"/>
  <c r="U303" i="7"/>
  <c r="AI304" i="7" l="1"/>
  <c r="AC304" i="7" s="1"/>
  <c r="Q304" i="7" s="1"/>
  <c r="AN303" i="7"/>
  <c r="AR303" i="7" s="1"/>
  <c r="AO303" i="7"/>
  <c r="AS303" i="7" s="1"/>
  <c r="AQ303" i="7"/>
  <c r="AU303" i="7" s="1"/>
  <c r="AP303" i="7"/>
  <c r="AT303" i="7" s="1"/>
  <c r="AA304" i="7" l="1"/>
  <c r="O304" i="7" s="1"/>
  <c r="AB304" i="7"/>
  <c r="P304" i="7" s="1"/>
  <c r="Z305" i="7" s="1"/>
  <c r="AD304" i="7"/>
  <c r="R304" i="7" s="1"/>
  <c r="AK304" i="7" s="1"/>
  <c r="AL304" i="7" l="1"/>
  <c r="AE305" i="7"/>
  <c r="S304" i="7"/>
  <c r="AJ304" i="7"/>
  <c r="T304" i="7"/>
  <c r="AH305" i="7"/>
  <c r="W305" i="7"/>
  <c r="AG305" i="7"/>
  <c r="AM304" i="7"/>
  <c r="V304" i="7"/>
  <c r="AF305" i="7"/>
  <c r="X305" i="7"/>
  <c r="Y305" i="7"/>
  <c r="U304" i="7"/>
  <c r="AI305" i="7" l="1"/>
  <c r="AB305" i="7"/>
  <c r="AA305" i="7"/>
  <c r="O305" i="7" s="1"/>
  <c r="P305" i="7"/>
  <c r="AN304" i="7"/>
  <c r="AR304" i="7" s="1"/>
  <c r="AQ304" i="7"/>
  <c r="AU304" i="7" s="1"/>
  <c r="AP304" i="7"/>
  <c r="AT304" i="7" s="1"/>
  <c r="AO304" i="7"/>
  <c r="AS304" i="7" s="1"/>
  <c r="AC305" i="7"/>
  <c r="Q305" i="7" s="1"/>
  <c r="AD305" i="7"/>
  <c r="R305" i="7" s="1"/>
  <c r="W306" i="7" l="1"/>
  <c r="T305" i="7"/>
  <c r="AJ305" i="7"/>
  <c r="AH306" i="7"/>
  <c r="U305" i="7"/>
  <c r="AE306" i="7"/>
  <c r="AG306" i="7"/>
  <c r="AK305" i="7"/>
  <c r="Y306" i="7"/>
  <c r="Z306" i="7"/>
  <c r="AL305" i="7"/>
  <c r="AM305" i="7"/>
  <c r="X306" i="7"/>
  <c r="S305" i="7"/>
  <c r="V305" i="7"/>
  <c r="AF306" i="7"/>
  <c r="AQ305" i="7" l="1"/>
  <c r="AU305" i="7" s="1"/>
  <c r="AP305" i="7"/>
  <c r="AT305" i="7" s="1"/>
  <c r="AO305" i="7"/>
  <c r="AS305" i="7" s="1"/>
  <c r="AN305" i="7"/>
  <c r="AR305" i="7" s="1"/>
  <c r="AI306" i="7"/>
  <c r="AB306" i="7" l="1"/>
  <c r="P306" i="7" s="1"/>
  <c r="AA306" i="7"/>
  <c r="O306" i="7" s="1"/>
  <c r="AC306" i="7"/>
  <c r="Q306" i="7" s="1"/>
  <c r="AD306" i="7"/>
  <c r="R306" i="7" s="1"/>
  <c r="AK306" i="7" l="1"/>
  <c r="AG307" i="7"/>
  <c r="Z307" i="7"/>
  <c r="Y307" i="7"/>
  <c r="AM306" i="7"/>
  <c r="AL306" i="7"/>
  <c r="X307" i="7"/>
  <c r="S306" i="7"/>
  <c r="AF307" i="7"/>
  <c r="V306" i="7"/>
  <c r="U306" i="7"/>
  <c r="AE307" i="7"/>
  <c r="W307" i="7"/>
  <c r="AH307" i="7"/>
  <c r="AJ306" i="7"/>
  <c r="T306" i="7"/>
  <c r="AP306" i="7" l="1"/>
  <c r="AT306" i="7" s="1"/>
  <c r="AO306" i="7"/>
  <c r="AS306" i="7" s="1"/>
  <c r="AN306" i="7"/>
  <c r="AR306" i="7" s="1"/>
  <c r="AQ306" i="7"/>
  <c r="AU306" i="7" s="1"/>
  <c r="AI307" i="7"/>
  <c r="AA307" i="7" s="1"/>
  <c r="O307" i="7" s="1"/>
  <c r="AD307" i="7" l="1"/>
  <c r="R307" i="7" s="1"/>
  <c r="Y308" i="7" s="1"/>
  <c r="AB307" i="7"/>
  <c r="P307" i="7" s="1"/>
  <c r="AC307" i="7"/>
  <c r="Q307" i="7" s="1"/>
  <c r="AM307" i="7" l="1"/>
  <c r="S307" i="7"/>
  <c r="X308" i="7"/>
  <c r="AG308" i="7"/>
  <c r="V307" i="7"/>
  <c r="AF308" i="7"/>
  <c r="Z308" i="7"/>
  <c r="AE308" i="7"/>
  <c r="U307" i="7"/>
  <c r="AJ307" i="7"/>
  <c r="W308" i="7"/>
  <c r="AH308" i="7"/>
  <c r="AL307" i="7"/>
  <c r="AK307" i="7"/>
  <c r="T307" i="7"/>
  <c r="AN307" i="7" l="1"/>
  <c r="AR307" i="7" s="1"/>
  <c r="AQ307" i="7"/>
  <c r="AU307" i="7" s="1"/>
  <c r="AI308" i="7"/>
  <c r="AA308" i="7" s="1"/>
  <c r="O308" i="7" s="1"/>
  <c r="AP307" i="7"/>
  <c r="AT307" i="7" s="1"/>
  <c r="AO307" i="7"/>
  <c r="AS307" i="7" s="1"/>
  <c r="AC308" i="7" l="1"/>
  <c r="Q308" i="7" s="1"/>
  <c r="AD308" i="7"/>
  <c r="R308" i="7" s="1"/>
  <c r="AB308" i="7"/>
  <c r="P308" i="7" s="1"/>
  <c r="X309" i="7" l="1"/>
  <c r="W309" i="7"/>
  <c r="AJ308" i="7"/>
  <c r="AH309" i="7"/>
  <c r="AL308" i="7"/>
  <c r="AM308" i="7"/>
  <c r="S308" i="7"/>
  <c r="V308" i="7"/>
  <c r="AF309" i="7"/>
  <c r="AG309" i="7"/>
  <c r="Y309" i="7"/>
  <c r="AK308" i="7"/>
  <c r="Z309" i="7"/>
  <c r="T308" i="7"/>
  <c r="U308" i="7"/>
  <c r="AE309" i="7"/>
  <c r="AN308" i="7" l="1"/>
  <c r="AR308" i="7" s="1"/>
  <c r="AO308" i="7"/>
  <c r="AS308" i="7" s="1"/>
  <c r="AQ308" i="7"/>
  <c r="AU308" i="7" s="1"/>
  <c r="AP308" i="7"/>
  <c r="AT308" i="7" s="1"/>
  <c r="AI309" i="7"/>
  <c r="AC309" i="7" l="1"/>
  <c r="Q309" i="7" s="1"/>
  <c r="AB309" i="7"/>
  <c r="P309" i="7" s="1"/>
  <c r="AA309" i="7"/>
  <c r="O309" i="7" s="1"/>
  <c r="AD309" i="7"/>
  <c r="R309" i="7" s="1"/>
  <c r="AE310" i="7" l="1"/>
  <c r="V309" i="7"/>
  <c r="AF310" i="7"/>
  <c r="U309" i="7"/>
  <c r="X310" i="7"/>
  <c r="S309" i="7"/>
  <c r="AG310" i="7"/>
  <c r="AK309" i="7"/>
  <c r="Y310" i="7"/>
  <c r="Z310" i="7"/>
  <c r="AL309" i="7"/>
  <c r="AM309" i="7"/>
  <c r="AH310" i="7"/>
  <c r="T309" i="7"/>
  <c r="W310" i="7"/>
  <c r="AJ309" i="7"/>
  <c r="AQ309" i="7" l="1"/>
  <c r="AU309" i="7" s="1"/>
  <c r="AP309" i="7"/>
  <c r="AT309" i="7" s="1"/>
  <c r="AO309" i="7"/>
  <c r="AS309" i="7" s="1"/>
  <c r="AN309" i="7"/>
  <c r="AR309" i="7" s="1"/>
  <c r="AI310" i="7"/>
  <c r="AA310" i="7" l="1"/>
  <c r="O310" i="7" s="1"/>
  <c r="AB310" i="7"/>
  <c r="P310" i="7" s="1"/>
  <c r="AC310" i="7"/>
  <c r="Q310" i="7" s="1"/>
  <c r="AD310" i="7"/>
  <c r="R310" i="7" s="1"/>
  <c r="Y311" i="7" l="1"/>
  <c r="V310" i="7"/>
  <c r="AF311" i="7"/>
  <c r="U310" i="7"/>
  <c r="AE311" i="7"/>
  <c r="Z311" i="7"/>
  <c r="T310" i="7"/>
  <c r="AH311" i="7"/>
  <c r="AJ310" i="7"/>
  <c r="W311" i="7"/>
  <c r="AM310" i="7"/>
  <c r="AK310" i="7"/>
  <c r="AG311" i="7"/>
  <c r="X311" i="7"/>
  <c r="S310" i="7"/>
  <c r="AL310" i="7"/>
  <c r="AN310" i="7" l="1"/>
  <c r="AR310" i="7" s="1"/>
  <c r="AQ310" i="7"/>
  <c r="AU310" i="7" s="1"/>
  <c r="AO310" i="7"/>
  <c r="AS310" i="7" s="1"/>
  <c r="AP310" i="7"/>
  <c r="AT310" i="7" s="1"/>
  <c r="AI311" i="7"/>
  <c r="AB311" i="7" l="1"/>
  <c r="P311" i="7" s="1"/>
  <c r="AD311" i="7"/>
  <c r="R311" i="7" s="1"/>
  <c r="AA311" i="7"/>
  <c r="O311" i="7" s="1"/>
  <c r="AC311" i="7"/>
  <c r="Q311" i="7" s="1"/>
  <c r="AE312" i="7" l="1"/>
  <c r="U311" i="7"/>
  <c r="T311" i="7"/>
  <c r="AG312" i="7"/>
  <c r="AK311" i="7"/>
  <c r="Z312" i="7"/>
  <c r="AM311" i="7"/>
  <c r="AL311" i="7"/>
  <c r="S311" i="7"/>
  <c r="X312" i="7"/>
  <c r="Y312" i="7"/>
  <c r="AH312" i="7"/>
  <c r="AF312" i="7"/>
  <c r="V311" i="7"/>
  <c r="W312" i="7"/>
  <c r="AJ311" i="7"/>
  <c r="AQ311" i="7" l="1"/>
  <c r="AU311" i="7" s="1"/>
  <c r="AP311" i="7"/>
  <c r="AT311" i="7" s="1"/>
  <c r="AO311" i="7"/>
  <c r="AS311" i="7" s="1"/>
  <c r="AN311" i="7"/>
  <c r="AR311" i="7" s="1"/>
  <c r="AI312" i="7"/>
  <c r="AD312" i="7" l="1"/>
  <c r="R312" i="7" s="1"/>
  <c r="AA312" i="7"/>
  <c r="O312" i="7" s="1"/>
  <c r="AC312" i="7"/>
  <c r="Q312" i="7" s="1"/>
  <c r="AB312" i="7"/>
  <c r="P312" i="7" s="1"/>
  <c r="U312" i="7" l="1"/>
  <c r="AE313" i="7"/>
  <c r="T312" i="7"/>
  <c r="W313" i="7"/>
  <c r="AJ312" i="7"/>
  <c r="AH313" i="7"/>
  <c r="Z313" i="7"/>
  <c r="Y313" i="7"/>
  <c r="AM312" i="7"/>
  <c r="S312" i="7"/>
  <c r="X313" i="7"/>
  <c r="AG313" i="7"/>
  <c r="AK312" i="7"/>
  <c r="AL312" i="7"/>
  <c r="V312" i="7"/>
  <c r="AF313" i="7"/>
  <c r="AI313" i="7" l="1"/>
  <c r="AP312" i="7"/>
  <c r="AT312" i="7" s="1"/>
  <c r="AQ312" i="7"/>
  <c r="AU312" i="7" s="1"/>
  <c r="AO312" i="7"/>
  <c r="AS312" i="7" s="1"/>
  <c r="AN312" i="7"/>
  <c r="AR312" i="7" s="1"/>
  <c r="AC313" i="7" l="1"/>
  <c r="Q313" i="7" s="1"/>
  <c r="AD313" i="7"/>
  <c r="R313" i="7" s="1"/>
  <c r="AB313" i="7"/>
  <c r="P313" i="7" s="1"/>
  <c r="AA313" i="7"/>
  <c r="O313" i="7" s="1"/>
  <c r="AL313" i="7" l="1"/>
  <c r="AM313" i="7"/>
  <c r="Y314" i="7"/>
  <c r="X314" i="7"/>
  <c r="S313" i="7"/>
  <c r="AG314" i="7"/>
  <c r="AK313" i="7"/>
  <c r="Z314" i="7"/>
  <c r="W314" i="7"/>
  <c r="T313" i="7"/>
  <c r="AJ313" i="7"/>
  <c r="AH314" i="7"/>
  <c r="V313" i="7"/>
  <c r="AF314" i="7"/>
  <c r="AE314" i="7"/>
  <c r="U313" i="7"/>
  <c r="AP313" i="7" l="1"/>
  <c r="AT313" i="7" s="1"/>
  <c r="AQ313" i="7"/>
  <c r="AU313" i="7" s="1"/>
  <c r="AO313" i="7"/>
  <c r="AS313" i="7" s="1"/>
  <c r="AN313" i="7"/>
  <c r="AR313" i="7" s="1"/>
  <c r="AI314" i="7"/>
  <c r="AA314" i="7"/>
  <c r="O314" i="7" s="1"/>
  <c r="AD314" i="7" l="1"/>
  <c r="R314" i="7" s="1"/>
  <c r="AC314" i="7"/>
  <c r="Q314" i="7" s="1"/>
  <c r="AB314" i="7"/>
  <c r="P314" i="7" s="1"/>
  <c r="X315" i="7" l="1"/>
  <c r="AM314" i="7"/>
  <c r="AK314" i="7"/>
  <c r="W315" i="7"/>
  <c r="AJ314" i="7"/>
  <c r="T314" i="7"/>
  <c r="AH315" i="7"/>
  <c r="AL314" i="7"/>
  <c r="AF315" i="7"/>
  <c r="V314" i="7"/>
  <c r="AG315" i="7"/>
  <c r="Y315" i="7"/>
  <c r="U314" i="7"/>
  <c r="AE315" i="7"/>
  <c r="S314" i="7"/>
  <c r="Z315" i="7"/>
  <c r="AN314" i="7" l="1"/>
  <c r="AR314" i="7" s="1"/>
  <c r="AQ314" i="7"/>
  <c r="AU314" i="7" s="1"/>
  <c r="AP314" i="7"/>
  <c r="AT314" i="7" s="1"/>
  <c r="AO314" i="7"/>
  <c r="AS314" i="7" s="1"/>
  <c r="AI315" i="7"/>
  <c r="AA315" i="7"/>
  <c r="O315" i="7" s="1"/>
  <c r="AB315" i="7" l="1"/>
  <c r="P315" i="7" s="1"/>
  <c r="AD315" i="7"/>
  <c r="R315" i="7" s="1"/>
  <c r="Y316" i="7" s="1"/>
  <c r="AC315" i="7"/>
  <c r="Q315" i="7" s="1"/>
  <c r="AM315" i="7" l="1"/>
  <c r="X316" i="7"/>
  <c r="AK315" i="7"/>
  <c r="AH316" i="7"/>
  <c r="W316" i="7"/>
  <c r="AJ315" i="7"/>
  <c r="T315" i="7"/>
  <c r="U315" i="7"/>
  <c r="AE316" i="7"/>
  <c r="S315" i="7"/>
  <c r="AG316" i="7"/>
  <c r="V315" i="7"/>
  <c r="AF316" i="7"/>
  <c r="AL315" i="7"/>
  <c r="Z316" i="7"/>
  <c r="AO315" i="7" l="1"/>
  <c r="AS315" i="7" s="1"/>
  <c r="AP315" i="7"/>
  <c r="AT315" i="7" s="1"/>
  <c r="AI316" i="7"/>
  <c r="AQ315" i="7"/>
  <c r="AU315" i="7" s="1"/>
  <c r="AN315" i="7"/>
  <c r="AR315" i="7" s="1"/>
  <c r="AA316" i="7" l="1"/>
  <c r="O316" i="7" s="1"/>
  <c r="AD316" i="7"/>
  <c r="R316" i="7" s="1"/>
  <c r="AC316" i="7"/>
  <c r="Q316" i="7" s="1"/>
  <c r="AB316" i="7"/>
  <c r="P316" i="7" s="1"/>
  <c r="AM316" i="7" l="1"/>
  <c r="T316" i="7"/>
  <c r="AH317" i="7"/>
  <c r="W317" i="7"/>
  <c r="AJ316" i="7"/>
  <c r="U316" i="7"/>
  <c r="AE317" i="7"/>
  <c r="V316" i="7"/>
  <c r="AF317" i="7"/>
  <c r="AG317" i="7"/>
  <c r="AL316" i="7"/>
  <c r="Z317" i="7"/>
  <c r="AK316" i="7"/>
  <c r="S316" i="7"/>
  <c r="Y317" i="7"/>
  <c r="X317" i="7"/>
  <c r="AI317" i="7" l="1"/>
  <c r="AD317" i="7" s="1"/>
  <c r="R317" i="7" s="1"/>
  <c r="AN316" i="7"/>
  <c r="AR316" i="7" s="1"/>
  <c r="AQ316" i="7"/>
  <c r="AU316" i="7" s="1"/>
  <c r="AP316" i="7"/>
  <c r="AT316" i="7" s="1"/>
  <c r="AO316" i="7"/>
  <c r="AS316" i="7" s="1"/>
  <c r="AA317" i="7" l="1"/>
  <c r="O317" i="7" s="1"/>
  <c r="Y318" i="7" s="1"/>
  <c r="AB317" i="7"/>
  <c r="P317" i="7" s="1"/>
  <c r="AC317" i="7"/>
  <c r="Q317" i="7" s="1"/>
  <c r="AM317" i="7" l="1"/>
  <c r="X318" i="7"/>
  <c r="U317" i="7"/>
  <c r="AE318" i="7"/>
  <c r="AH318" i="7"/>
  <c r="W318" i="7"/>
  <c r="T317" i="7"/>
  <c r="AJ317" i="7"/>
  <c r="AL317" i="7"/>
  <c r="Z318" i="7"/>
  <c r="AK317" i="7"/>
  <c r="V317" i="7"/>
  <c r="S317" i="7"/>
  <c r="AG318" i="7"/>
  <c r="AF318" i="7"/>
  <c r="AO317" i="7" l="1"/>
  <c r="AS317" i="7" s="1"/>
  <c r="AN317" i="7"/>
  <c r="AR317" i="7" s="1"/>
  <c r="AQ317" i="7"/>
  <c r="AU317" i="7" s="1"/>
  <c r="AP317" i="7"/>
  <c r="AT317" i="7" s="1"/>
  <c r="AI318" i="7"/>
  <c r="AC318" i="7" s="1"/>
  <c r="Q318" i="7" s="1"/>
  <c r="AA318" i="7" l="1"/>
  <c r="O318" i="7" s="1"/>
  <c r="AD318" i="7"/>
  <c r="R318" i="7" s="1"/>
  <c r="AB318" i="7"/>
  <c r="P318" i="7" s="1"/>
  <c r="Z319" i="7" l="1"/>
  <c r="Y319" i="7"/>
  <c r="AE319" i="7"/>
  <c r="AM318" i="7"/>
  <c r="AL318" i="7"/>
  <c r="U318" i="7"/>
  <c r="AJ318" i="7"/>
  <c r="AH319" i="7"/>
  <c r="T318" i="7"/>
  <c r="W319" i="7"/>
  <c r="AG319" i="7"/>
  <c r="S318" i="7"/>
  <c r="AF319" i="7"/>
  <c r="AI319" i="7" s="1"/>
  <c r="V318" i="7"/>
  <c r="AK318" i="7"/>
  <c r="X319" i="7"/>
  <c r="AD319" i="7" l="1"/>
  <c r="R319" i="7" s="1"/>
  <c r="AB319" i="7"/>
  <c r="P319" i="7" s="1"/>
  <c r="AA319" i="7"/>
  <c r="O319" i="7" s="1"/>
  <c r="AC319" i="7"/>
  <c r="Q319" i="7" s="1"/>
  <c r="AN318" i="7"/>
  <c r="AR318" i="7" s="1"/>
  <c r="AQ318" i="7"/>
  <c r="AU318" i="7" s="1"/>
  <c r="AP318" i="7"/>
  <c r="AT318" i="7" s="1"/>
  <c r="AO318" i="7"/>
  <c r="AS318" i="7" s="1"/>
  <c r="V319" i="7" l="1"/>
  <c r="Z320" i="7"/>
  <c r="Y320" i="7"/>
  <c r="S319" i="7"/>
  <c r="X320" i="7"/>
  <c r="AG320" i="7"/>
  <c r="AK319" i="7"/>
  <c r="AM319" i="7"/>
  <c r="AL319" i="7"/>
  <c r="U319" i="7"/>
  <c r="AE320" i="7"/>
  <c r="W320" i="7"/>
  <c r="AJ319" i="7"/>
  <c r="AH320" i="7"/>
  <c r="T319" i="7"/>
  <c r="AF320" i="7"/>
  <c r="AI320" i="7" l="1"/>
  <c r="AB320" i="7" s="1"/>
  <c r="P320" i="7" s="1"/>
  <c r="AC320" i="7"/>
  <c r="Q320" i="7" s="1"/>
  <c r="AP319" i="7"/>
  <c r="AT319" i="7" s="1"/>
  <c r="AO319" i="7"/>
  <c r="AS319" i="7" s="1"/>
  <c r="AQ319" i="7"/>
  <c r="AU319" i="7" s="1"/>
  <c r="AN319" i="7"/>
  <c r="AR319" i="7" s="1"/>
  <c r="AA320" i="7" l="1"/>
  <c r="O320" i="7" s="1"/>
  <c r="AM320" i="7" s="1"/>
  <c r="AD320" i="7"/>
  <c r="R320" i="7" s="1"/>
  <c r="AJ320" i="7" s="1"/>
  <c r="AG321" i="7" l="1"/>
  <c r="AK320" i="7"/>
  <c r="Z321" i="7"/>
  <c r="AH321" i="7"/>
  <c r="X321" i="7"/>
  <c r="S320" i="7"/>
  <c r="T320" i="7"/>
  <c r="V320" i="7"/>
  <c r="AL320" i="7"/>
  <c r="Y321" i="7"/>
  <c r="U320" i="7"/>
  <c r="W321" i="7"/>
  <c r="AF321" i="7"/>
  <c r="AE321" i="7"/>
  <c r="AI321" i="7" s="1"/>
  <c r="AP320" i="7" l="1"/>
  <c r="AT320" i="7" s="1"/>
  <c r="AO320" i="7"/>
  <c r="AS320" i="7" s="1"/>
  <c r="AQ320" i="7"/>
  <c r="AU320" i="7" s="1"/>
  <c r="AN320" i="7"/>
  <c r="AR320" i="7" s="1"/>
  <c r="AD321" i="7"/>
  <c r="R321" i="7" s="1"/>
  <c r="AA321" i="7"/>
  <c r="O321" i="7" s="1"/>
  <c r="AB321" i="7"/>
  <c r="P321" i="7" s="1"/>
  <c r="AC321" i="7"/>
  <c r="Q321" i="7" s="1"/>
  <c r="V321" i="7" l="1"/>
  <c r="AJ321" i="7"/>
  <c r="Y322" i="7"/>
  <c r="AM321" i="7"/>
  <c r="AL321" i="7"/>
  <c r="AE322" i="7"/>
  <c r="AF322" i="7"/>
  <c r="AG322" i="7"/>
  <c r="AH322" i="7"/>
  <c r="X322" i="7"/>
  <c r="T321" i="7"/>
  <c r="AK321" i="7"/>
  <c r="U321" i="7"/>
  <c r="Z322" i="7"/>
  <c r="W322" i="7"/>
  <c r="S321" i="7"/>
  <c r="AN321" i="7" l="1"/>
  <c r="AR321" i="7" s="1"/>
  <c r="AI322" i="7"/>
  <c r="AD322" i="7" s="1"/>
  <c r="R322" i="7" s="1"/>
  <c r="AQ321" i="7"/>
  <c r="AU321" i="7" s="1"/>
  <c r="AP321" i="7"/>
  <c r="AT321" i="7" s="1"/>
  <c r="AO321" i="7"/>
  <c r="AS321" i="7" s="1"/>
  <c r="AB322" i="7" l="1"/>
  <c r="P322" i="7" s="1"/>
  <c r="Z323" i="7" s="1"/>
  <c r="AC322" i="7"/>
  <c r="Q322" i="7" s="1"/>
  <c r="AG323" i="7" s="1"/>
  <c r="AA322" i="7"/>
  <c r="O322" i="7" s="1"/>
  <c r="Y323" i="7" s="1"/>
  <c r="AL322" i="7"/>
  <c r="W323" i="7" l="1"/>
  <c r="AK322" i="7"/>
  <c r="AP322" i="7" s="1"/>
  <c r="AT322" i="7" s="1"/>
  <c r="AE323" i="7"/>
  <c r="AM322" i="7"/>
  <c r="X323" i="7"/>
  <c r="T322" i="7"/>
  <c r="U322" i="7"/>
  <c r="AH323" i="7"/>
  <c r="S322" i="7"/>
  <c r="AN322" i="7" s="1"/>
  <c r="AR322" i="7" s="1"/>
  <c r="AF323" i="7"/>
  <c r="AI323" i="7" s="1"/>
  <c r="AA323" i="7" s="1"/>
  <c r="O323" i="7" s="1"/>
  <c r="AJ322" i="7"/>
  <c r="V322" i="7"/>
  <c r="AO322" i="7"/>
  <c r="AS322" i="7" s="1"/>
  <c r="AQ322" i="7" l="1"/>
  <c r="AU322" i="7" s="1"/>
  <c r="AC323" i="7"/>
  <c r="Q323" i="7" s="1"/>
  <c r="AB323" i="7"/>
  <c r="P323" i="7" s="1"/>
  <c r="AD323" i="7"/>
  <c r="R323" i="7" s="1"/>
  <c r="AM323" i="7" l="1"/>
  <c r="AE324" i="7"/>
  <c r="U323" i="7"/>
  <c r="X324" i="7"/>
  <c r="AK323" i="7"/>
  <c r="AF324" i="7"/>
  <c r="V323" i="7"/>
  <c r="Z324" i="7"/>
  <c r="AH324" i="7"/>
  <c r="AJ323" i="7"/>
  <c r="AG324" i="7"/>
  <c r="W324" i="7"/>
  <c r="AL323" i="7"/>
  <c r="T323" i="7"/>
  <c r="S323" i="7"/>
  <c r="Y324" i="7"/>
  <c r="AP323" i="7" l="1"/>
  <c r="AT323" i="7" s="1"/>
  <c r="AN323" i="7"/>
  <c r="AR323" i="7" s="1"/>
  <c r="AO323" i="7"/>
  <c r="AS323" i="7" s="1"/>
  <c r="AQ323" i="7"/>
  <c r="AU323" i="7" s="1"/>
  <c r="AI324" i="7"/>
  <c r="AD324" i="7" l="1"/>
  <c r="R324" i="7" s="1"/>
  <c r="AA324" i="7"/>
  <c r="O324" i="7" s="1"/>
  <c r="AB324" i="7"/>
  <c r="P324" i="7" s="1"/>
  <c r="AC324" i="7"/>
  <c r="Q324" i="7" s="1"/>
  <c r="AF325" i="7" l="1"/>
  <c r="U324" i="7"/>
  <c r="AE325" i="7"/>
  <c r="W325" i="7"/>
  <c r="AJ324" i="7"/>
  <c r="T324" i="7"/>
  <c r="AH325" i="7"/>
  <c r="V324" i="7"/>
  <c r="AM324" i="7"/>
  <c r="AL324" i="7"/>
  <c r="S324" i="7"/>
  <c r="X325" i="7"/>
  <c r="AG325" i="7"/>
  <c r="AK324" i="7"/>
  <c r="Z325" i="7"/>
  <c r="Y325" i="7"/>
  <c r="AI325" i="7" l="1"/>
  <c r="AD325" i="7" s="1"/>
  <c r="R325" i="7" s="1"/>
  <c r="AA325" i="7"/>
  <c r="O325" i="7" s="1"/>
  <c r="AP324" i="7"/>
  <c r="AT324" i="7" s="1"/>
  <c r="AO324" i="7"/>
  <c r="AS324" i="7" s="1"/>
  <c r="AN324" i="7"/>
  <c r="AR324" i="7" s="1"/>
  <c r="AQ324" i="7"/>
  <c r="AU324" i="7" s="1"/>
  <c r="Y326" i="7" l="1"/>
  <c r="AB325" i="7"/>
  <c r="P325" i="7" s="1"/>
  <c r="AC325" i="7"/>
  <c r="Q325" i="7" s="1"/>
  <c r="AG326" i="7" l="1"/>
  <c r="AF326" i="7"/>
  <c r="U325" i="7"/>
  <c r="AE326" i="7"/>
  <c r="X326" i="7"/>
  <c r="Z326" i="7"/>
  <c r="AK325" i="7"/>
  <c r="AM325" i="7"/>
  <c r="T325" i="7"/>
  <c r="W326" i="7"/>
  <c r="AH326" i="7"/>
  <c r="AJ325" i="7"/>
  <c r="S325" i="7"/>
  <c r="AL325" i="7"/>
  <c r="V325" i="7"/>
  <c r="AI326" i="7" l="1"/>
  <c r="AA326" i="7"/>
  <c r="O326" i="7" s="1"/>
  <c r="AN325" i="7"/>
  <c r="AR325" i="7" s="1"/>
  <c r="AQ325" i="7"/>
  <c r="AU325" i="7" s="1"/>
  <c r="AP325" i="7"/>
  <c r="AT325" i="7" s="1"/>
  <c r="AO325" i="7"/>
  <c r="AS325" i="7" s="1"/>
  <c r="AB326" i="7" l="1"/>
  <c r="P326" i="7" s="1"/>
  <c r="AC326" i="7"/>
  <c r="Q326" i="7" s="1"/>
  <c r="AD326" i="7"/>
  <c r="R326" i="7" s="1"/>
  <c r="Y327" i="7" s="1"/>
  <c r="S326" i="7" l="1"/>
  <c r="X327" i="7"/>
  <c r="AE327" i="7"/>
  <c r="U326" i="7"/>
  <c r="V326" i="7"/>
  <c r="AF327" i="7"/>
  <c r="AK326" i="7"/>
  <c r="AG327" i="7"/>
  <c r="AM326" i="7"/>
  <c r="AJ326" i="7"/>
  <c r="W327" i="7"/>
  <c r="AH327" i="7"/>
  <c r="T326" i="7"/>
  <c r="AL326" i="7"/>
  <c r="Z327" i="7"/>
  <c r="AN326" i="7" l="1"/>
  <c r="AR326" i="7" s="1"/>
  <c r="AO326" i="7"/>
  <c r="AS326" i="7" s="1"/>
  <c r="AQ326" i="7"/>
  <c r="AU326" i="7" s="1"/>
  <c r="AP326" i="7"/>
  <c r="AT326" i="7" s="1"/>
  <c r="AI327" i="7"/>
  <c r="AC327" i="7" l="1"/>
  <c r="Q327" i="7" s="1"/>
  <c r="AB327" i="7"/>
  <c r="P327" i="7" s="1"/>
  <c r="AA327" i="7"/>
  <c r="O327" i="7" s="1"/>
  <c r="AD327" i="7"/>
  <c r="R327" i="7" s="1"/>
  <c r="Y328" i="7" l="1"/>
  <c r="V327" i="7"/>
  <c r="AF328" i="7"/>
  <c r="AL327" i="7"/>
  <c r="S327" i="7"/>
  <c r="X328" i="7"/>
  <c r="AG328" i="7"/>
  <c r="Z328" i="7"/>
  <c r="AM327" i="7"/>
  <c r="AK327" i="7"/>
  <c r="AJ327" i="7"/>
  <c r="W328" i="7"/>
  <c r="T327" i="7"/>
  <c r="AH328" i="7"/>
  <c r="AE328" i="7"/>
  <c r="U327" i="7"/>
  <c r="AI328" i="7" l="1"/>
  <c r="AD328" i="7" s="1"/>
  <c r="R328" i="7" s="1"/>
  <c r="AB328" i="7"/>
  <c r="P328" i="7" s="1"/>
  <c r="AO327" i="7"/>
  <c r="AS327" i="7" s="1"/>
  <c r="AP327" i="7"/>
  <c r="AT327" i="7" s="1"/>
  <c r="AN327" i="7"/>
  <c r="AR327" i="7" s="1"/>
  <c r="AQ327" i="7"/>
  <c r="AU327" i="7" s="1"/>
  <c r="AA328" i="7" l="1"/>
  <c r="O328" i="7" s="1"/>
  <c r="Y329" i="7" s="1"/>
  <c r="AC328" i="7"/>
  <c r="Q328" i="7" s="1"/>
  <c r="T328" i="7" s="1"/>
  <c r="AL328" i="7" l="1"/>
  <c r="S328" i="7"/>
  <c r="Z329" i="7"/>
  <c r="AK328" i="7"/>
  <c r="AJ328" i="7"/>
  <c r="AF329" i="7"/>
  <c r="U328" i="7"/>
  <c r="X329" i="7"/>
  <c r="AH329" i="7"/>
  <c r="AE329" i="7"/>
  <c r="AG329" i="7"/>
  <c r="W329" i="7"/>
  <c r="AM328" i="7"/>
  <c r="V328" i="7"/>
  <c r="AO328" i="7" l="1"/>
  <c r="AS328" i="7" s="1"/>
  <c r="AQ328" i="7"/>
  <c r="AU328" i="7" s="1"/>
  <c r="AN328" i="7"/>
  <c r="AR328" i="7" s="1"/>
  <c r="AP328" i="7"/>
  <c r="AT328" i="7" s="1"/>
  <c r="AI329" i="7"/>
  <c r="AD329" i="7" l="1"/>
  <c r="R329" i="7" s="1"/>
  <c r="AC329" i="7"/>
  <c r="Q329" i="7" s="1"/>
  <c r="AB329" i="7"/>
  <c r="P329" i="7" s="1"/>
  <c r="AA329" i="7"/>
  <c r="O329" i="7" s="1"/>
  <c r="AM329" i="7" l="1"/>
  <c r="AL329" i="7"/>
  <c r="AG330" i="7"/>
  <c r="AK329" i="7"/>
  <c r="S329" i="7"/>
  <c r="Y330" i="7"/>
  <c r="Z330" i="7"/>
  <c r="X330" i="7"/>
  <c r="AE330" i="7"/>
  <c r="U329" i="7"/>
  <c r="AJ329" i="7"/>
  <c r="AH330" i="7"/>
  <c r="T329" i="7"/>
  <c r="W330" i="7"/>
  <c r="V329" i="7"/>
  <c r="AF330" i="7"/>
  <c r="AO329" i="7" l="1"/>
  <c r="AS329" i="7" s="1"/>
  <c r="AP329" i="7"/>
  <c r="AT329" i="7" s="1"/>
  <c r="AQ329" i="7"/>
  <c r="AU329" i="7" s="1"/>
  <c r="AN329" i="7"/>
  <c r="AR329" i="7" s="1"/>
  <c r="AI330" i="7"/>
  <c r="AA330" i="7" l="1"/>
  <c r="O330" i="7" s="1"/>
  <c r="AD330" i="7"/>
  <c r="R330" i="7" s="1"/>
  <c r="AC330" i="7"/>
  <c r="Q330" i="7" s="1"/>
  <c r="AB330" i="7"/>
  <c r="P330" i="7" s="1"/>
  <c r="AH331" i="7" l="1"/>
  <c r="T330" i="7"/>
  <c r="W331" i="7"/>
  <c r="AJ330" i="7"/>
  <c r="AF331" i="7"/>
  <c r="V330" i="7"/>
  <c r="U330" i="7"/>
  <c r="AE331" i="7"/>
  <c r="AM330" i="7"/>
  <c r="S330" i="7"/>
  <c r="AG331" i="7"/>
  <c r="AL330" i="7"/>
  <c r="X331" i="7"/>
  <c r="AK330" i="7"/>
  <c r="Y331" i="7"/>
  <c r="Z331" i="7"/>
  <c r="AI331" i="7" l="1"/>
  <c r="AQ330" i="7"/>
  <c r="AU330" i="7" s="1"/>
  <c r="AO330" i="7"/>
  <c r="AS330" i="7" s="1"/>
  <c r="AP330" i="7"/>
  <c r="AT330" i="7" s="1"/>
  <c r="AN330" i="7"/>
  <c r="AR330" i="7" s="1"/>
  <c r="AD331" i="7" l="1"/>
  <c r="R331" i="7" s="1"/>
  <c r="AA331" i="7"/>
  <c r="O331" i="7" s="1"/>
  <c r="AB331" i="7"/>
  <c r="P331" i="7" s="1"/>
  <c r="AC331" i="7"/>
  <c r="Q331" i="7" s="1"/>
  <c r="U331" i="7" l="1"/>
  <c r="AE332" i="7"/>
  <c r="AG332" i="7"/>
  <c r="AL331" i="7"/>
  <c r="AM331" i="7"/>
  <c r="X332" i="7"/>
  <c r="Z332" i="7"/>
  <c r="S331" i="7"/>
  <c r="Y332" i="7"/>
  <c r="AK331" i="7"/>
  <c r="AH332" i="7"/>
  <c r="T331" i="7"/>
  <c r="AJ331" i="7"/>
  <c r="W332" i="7"/>
  <c r="V331" i="7"/>
  <c r="AF332" i="7"/>
  <c r="AI332" i="7" l="1"/>
  <c r="AQ331" i="7"/>
  <c r="AU331" i="7" s="1"/>
  <c r="AO331" i="7"/>
  <c r="AS331" i="7" s="1"/>
  <c r="AP331" i="7"/>
  <c r="AT331" i="7" s="1"/>
  <c r="AN331" i="7"/>
  <c r="AR331" i="7" s="1"/>
  <c r="AA332" i="7" l="1"/>
  <c r="O332" i="7" s="1"/>
  <c r="AD332" i="7"/>
  <c r="R332" i="7" s="1"/>
  <c r="AC332" i="7"/>
  <c r="Q332" i="7" s="1"/>
  <c r="AB332" i="7"/>
  <c r="P332" i="7" s="1"/>
  <c r="AE333" i="7" l="1"/>
  <c r="U332" i="7"/>
  <c r="W333" i="7"/>
  <c r="T332" i="7"/>
  <c r="AH333" i="7"/>
  <c r="AJ332" i="7"/>
  <c r="AF333" i="7"/>
  <c r="V332" i="7"/>
  <c r="Y333" i="7"/>
  <c r="AG333" i="7"/>
  <c r="Z333" i="7"/>
  <c r="AL332" i="7"/>
  <c r="X333" i="7"/>
  <c r="AM332" i="7"/>
  <c r="S332" i="7"/>
  <c r="AK332" i="7"/>
  <c r="AQ332" i="7" l="1"/>
  <c r="AU332" i="7" s="1"/>
  <c r="AN332" i="7"/>
  <c r="AR332" i="7" s="1"/>
  <c r="AP332" i="7"/>
  <c r="AT332" i="7" s="1"/>
  <c r="AO332" i="7"/>
  <c r="AS332" i="7" s="1"/>
  <c r="AI333" i="7"/>
  <c r="AA333" i="7" l="1"/>
  <c r="O333" i="7" s="1"/>
  <c r="AC333" i="7"/>
  <c r="Q333" i="7" s="1"/>
  <c r="AD333" i="7"/>
  <c r="R333" i="7" s="1"/>
  <c r="AB333" i="7"/>
  <c r="P333" i="7" s="1"/>
  <c r="AJ333" i="7" l="1"/>
  <c r="W334" i="7"/>
  <c r="T333" i="7"/>
  <c r="AH334" i="7"/>
  <c r="AE334" i="7"/>
  <c r="U333" i="7"/>
  <c r="V333" i="7"/>
  <c r="AF334" i="7"/>
  <c r="AM333" i="7"/>
  <c r="AK333" i="7"/>
  <c r="Z334" i="7"/>
  <c r="AL333" i="7"/>
  <c r="S333" i="7"/>
  <c r="X334" i="7"/>
  <c r="Y334" i="7"/>
  <c r="AG334" i="7"/>
  <c r="AI334" i="7" l="1"/>
  <c r="AA334" i="7"/>
  <c r="O334" i="7" s="1"/>
  <c r="AQ333" i="7"/>
  <c r="AU333" i="7" s="1"/>
  <c r="AP333" i="7"/>
  <c r="AT333" i="7" s="1"/>
  <c r="AO333" i="7"/>
  <c r="AS333" i="7" s="1"/>
  <c r="AN333" i="7"/>
  <c r="AR333" i="7" s="1"/>
  <c r="AD334" i="7" l="1"/>
  <c r="R334" i="7" s="1"/>
  <c r="AB334" i="7"/>
  <c r="P334" i="7" s="1"/>
  <c r="AC334" i="7"/>
  <c r="Q334" i="7" s="1"/>
  <c r="X335" i="7" l="1"/>
  <c r="S334" i="7"/>
  <c r="Z335" i="7"/>
  <c r="AE335" i="7"/>
  <c r="U334" i="7"/>
  <c r="AK334" i="7"/>
  <c r="AG335" i="7"/>
  <c r="AM334" i="7"/>
  <c r="W335" i="7"/>
  <c r="AJ334" i="7"/>
  <c r="AH335" i="7"/>
  <c r="T334" i="7"/>
  <c r="AL334" i="7"/>
  <c r="AF335" i="7"/>
  <c r="V334" i="7"/>
  <c r="Y335" i="7"/>
  <c r="AP334" i="7" l="1"/>
  <c r="AT334" i="7" s="1"/>
  <c r="AO334" i="7"/>
  <c r="AS334" i="7" s="1"/>
  <c r="AQ334" i="7"/>
  <c r="AU334" i="7" s="1"/>
  <c r="AN334" i="7"/>
  <c r="AR334" i="7" s="1"/>
  <c r="AI335" i="7"/>
  <c r="AA335" i="7" s="1"/>
  <c r="O335" i="7" s="1"/>
  <c r="AD335" i="7" l="1"/>
  <c r="R335" i="7" s="1"/>
  <c r="AB335" i="7"/>
  <c r="P335" i="7" s="1"/>
  <c r="AC335" i="7"/>
  <c r="Q335" i="7" s="1"/>
  <c r="AL335" i="7" l="1"/>
  <c r="AH336" i="7"/>
  <c r="W336" i="7"/>
  <c r="AJ335" i="7"/>
  <c r="T335" i="7"/>
  <c r="AM335" i="7"/>
  <c r="Z336" i="7"/>
  <c r="S335" i="7"/>
  <c r="AF336" i="7"/>
  <c r="V335" i="7"/>
  <c r="Y336" i="7"/>
  <c r="AG336" i="7"/>
  <c r="AE336" i="7"/>
  <c r="U335" i="7"/>
  <c r="X336" i="7"/>
  <c r="AK335" i="7"/>
  <c r="AI336" i="7" l="1"/>
  <c r="AD336" i="7" s="1"/>
  <c r="R336" i="7" s="1"/>
  <c r="AO335" i="7"/>
  <c r="AS335" i="7" s="1"/>
  <c r="AQ335" i="7"/>
  <c r="AU335" i="7" s="1"/>
  <c r="AP335" i="7"/>
  <c r="AT335" i="7" s="1"/>
  <c r="AN335" i="7"/>
  <c r="AR335" i="7" s="1"/>
  <c r="AB336" i="7" l="1"/>
  <c r="P336" i="7" s="1"/>
  <c r="AA336" i="7"/>
  <c r="O336" i="7" s="1"/>
  <c r="AL336" i="7" s="1"/>
  <c r="AC336" i="7"/>
  <c r="Q336" i="7" s="1"/>
  <c r="AJ336" i="7"/>
  <c r="S336" i="7" l="1"/>
  <c r="V336" i="7"/>
  <c r="AH337" i="7"/>
  <c r="Z337" i="7"/>
  <c r="T336" i="7"/>
  <c r="U336" i="7"/>
  <c r="W337" i="7"/>
  <c r="AM336" i="7"/>
  <c r="AF337" i="7"/>
  <c r="AG337" i="7"/>
  <c r="AK336" i="7"/>
  <c r="Y337" i="7"/>
  <c r="X337" i="7"/>
  <c r="AE337" i="7"/>
  <c r="AQ336" i="7" l="1"/>
  <c r="AU336" i="7" s="1"/>
  <c r="AN336" i="7"/>
  <c r="AR336" i="7" s="1"/>
  <c r="AO336" i="7"/>
  <c r="AS336" i="7" s="1"/>
  <c r="AI337" i="7"/>
  <c r="AC337" i="7" s="1"/>
  <c r="Q337" i="7" s="1"/>
  <c r="AP336" i="7"/>
  <c r="AT336" i="7" s="1"/>
  <c r="AD337" i="7" l="1"/>
  <c r="R337" i="7" s="1"/>
  <c r="AB337" i="7"/>
  <c r="P337" i="7" s="1"/>
  <c r="AA337" i="7"/>
  <c r="O337" i="7" s="1"/>
  <c r="Z338" i="7" l="1"/>
  <c r="AK337" i="7"/>
  <c r="Y338" i="7"/>
  <c r="X338" i="7"/>
  <c r="AM337" i="7"/>
  <c r="AG338" i="7"/>
  <c r="U337" i="7"/>
  <c r="S337" i="7"/>
  <c r="AL337" i="7"/>
  <c r="AJ337" i="7"/>
  <c r="W338" i="7"/>
  <c r="T337" i="7"/>
  <c r="AE338" i="7"/>
  <c r="AH338" i="7"/>
  <c r="V337" i="7"/>
  <c r="AF338" i="7"/>
  <c r="AN337" i="7" l="1"/>
  <c r="AR337" i="7" s="1"/>
  <c r="AP337" i="7"/>
  <c r="AT337" i="7" s="1"/>
  <c r="AO337" i="7"/>
  <c r="AS337" i="7" s="1"/>
  <c r="AQ337" i="7"/>
  <c r="AU337" i="7" s="1"/>
  <c r="AI338" i="7"/>
  <c r="AA338" i="7" l="1"/>
  <c r="O338" i="7" s="1"/>
  <c r="AC338" i="7"/>
  <c r="Q338" i="7" s="1"/>
  <c r="AD338" i="7"/>
  <c r="R338" i="7" s="1"/>
  <c r="AB338" i="7"/>
  <c r="P338" i="7" s="1"/>
  <c r="W339" i="7" l="1"/>
  <c r="AH339" i="7"/>
  <c r="AJ338" i="7"/>
  <c r="T338" i="7"/>
  <c r="V338" i="7"/>
  <c r="AF339" i="7"/>
  <c r="AE339" i="7"/>
  <c r="U338" i="7"/>
  <c r="AL338" i="7"/>
  <c r="S338" i="7"/>
  <c r="Z339" i="7"/>
  <c r="X339" i="7"/>
  <c r="Y339" i="7"/>
  <c r="AG339" i="7"/>
  <c r="AK338" i="7"/>
  <c r="AM338" i="7"/>
  <c r="AI339" i="7" l="1"/>
  <c r="AB339" i="7" s="1"/>
  <c r="P339" i="7" s="1"/>
  <c r="AC339" i="7"/>
  <c r="Q339" i="7" s="1"/>
  <c r="AP338" i="7"/>
  <c r="AT338" i="7" s="1"/>
  <c r="AQ338" i="7"/>
  <c r="AU338" i="7" s="1"/>
  <c r="AO338" i="7"/>
  <c r="AS338" i="7" s="1"/>
  <c r="AN338" i="7"/>
  <c r="AR338" i="7" s="1"/>
  <c r="AA339" i="7"/>
  <c r="O339" i="7" s="1"/>
  <c r="AM339" i="7" l="1"/>
  <c r="AD339" i="7"/>
  <c r="R339" i="7" s="1"/>
  <c r="AJ339" i="7" s="1"/>
  <c r="Z340" i="7"/>
  <c r="U339" i="7"/>
  <c r="T339" i="7"/>
  <c r="AE340" i="7"/>
  <c r="AH340" i="7" l="1"/>
  <c r="V339" i="7"/>
  <c r="AQ339" i="7" s="1"/>
  <c r="AU339" i="7" s="1"/>
  <c r="AK339" i="7"/>
  <c r="AG340" i="7"/>
  <c r="S339" i="7"/>
  <c r="AF340" i="7"/>
  <c r="X340" i="7"/>
  <c r="Y340" i="7"/>
  <c r="AL339" i="7"/>
  <c r="AP339" i="7" s="1"/>
  <c r="AT339" i="7" s="1"/>
  <c r="W340" i="7"/>
  <c r="AC340" i="7" l="1"/>
  <c r="Q340" i="7" s="1"/>
  <c r="AO339" i="7"/>
  <c r="AS339" i="7" s="1"/>
  <c r="AI340" i="7"/>
  <c r="AN339" i="7"/>
  <c r="AR339" i="7" s="1"/>
  <c r="AA340" i="7" l="1"/>
  <c r="O340" i="7" s="1"/>
  <c r="AD340" i="7"/>
  <c r="R340" i="7" s="1"/>
  <c r="AB340" i="7"/>
  <c r="P340" i="7" s="1"/>
  <c r="AE341" i="7" s="1"/>
  <c r="Y341" i="7" l="1"/>
  <c r="X341" i="7"/>
  <c r="AK340" i="7"/>
  <c r="AL340" i="7"/>
  <c r="S340" i="7"/>
  <c r="AM340" i="7"/>
  <c r="Z341" i="7"/>
  <c r="AG341" i="7"/>
  <c r="V340" i="7"/>
  <c r="AF341" i="7"/>
  <c r="AI341" i="7" s="1"/>
  <c r="AH341" i="7"/>
  <c r="AJ340" i="7"/>
  <c r="T340" i="7"/>
  <c r="W341" i="7"/>
  <c r="U340" i="7"/>
  <c r="AB341" i="7" l="1"/>
  <c r="P341" i="7" s="1"/>
  <c r="AJ341" i="7" s="1"/>
  <c r="AA341" i="7"/>
  <c r="O341" i="7" s="1"/>
  <c r="U341" i="7" s="1"/>
  <c r="AC341" i="7"/>
  <c r="Q341" i="7" s="1"/>
  <c r="AD341" i="7"/>
  <c r="R341" i="7" s="1"/>
  <c r="AQ340" i="7"/>
  <c r="AU340" i="7" s="1"/>
  <c r="AO340" i="7"/>
  <c r="AS340" i="7" s="1"/>
  <c r="AP340" i="7"/>
  <c r="AT340" i="7" s="1"/>
  <c r="AN340" i="7"/>
  <c r="AR340" i="7" s="1"/>
  <c r="W342" i="7"/>
  <c r="V341" i="7"/>
  <c r="AM341" i="7" l="1"/>
  <c r="AF342" i="7"/>
  <c r="AI342" i="7" s="1"/>
  <c r="T341" i="7"/>
  <c r="AK341" i="7"/>
  <c r="AO341" i="7" s="1"/>
  <c r="AS341" i="7" s="1"/>
  <c r="AE342" i="7"/>
  <c r="X342" i="7"/>
  <c r="Z342" i="7"/>
  <c r="AH342" i="7"/>
  <c r="AL341" i="7"/>
  <c r="S341" i="7"/>
  <c r="AN341" i="7" s="1"/>
  <c r="AR341" i="7" s="1"/>
  <c r="Y342" i="7"/>
  <c r="AG342" i="7"/>
  <c r="AQ341" i="7"/>
  <c r="AU341" i="7" s="1"/>
  <c r="AP341" i="7" l="1"/>
  <c r="AT341" i="7" s="1"/>
  <c r="AD342" i="7"/>
  <c r="R342" i="7" s="1"/>
  <c r="AA342" i="7"/>
  <c r="O342" i="7" s="1"/>
  <c r="AC342" i="7"/>
  <c r="Q342" i="7" s="1"/>
  <c r="AB342" i="7"/>
  <c r="P342" i="7" s="1"/>
  <c r="AJ342" i="7" l="1"/>
  <c r="AH343" i="7"/>
  <c r="W343" i="7"/>
  <c r="T342" i="7"/>
  <c r="AE343" i="7"/>
  <c r="U342" i="7"/>
  <c r="S342" i="7"/>
  <c r="X343" i="7"/>
  <c r="AG343" i="7"/>
  <c r="AK342" i="7"/>
  <c r="Y343" i="7"/>
  <c r="AM342" i="7"/>
  <c r="Z343" i="7"/>
  <c r="AL342" i="7"/>
  <c r="AF343" i="7"/>
  <c r="V342" i="7"/>
  <c r="AI343" i="7" l="1"/>
  <c r="AO342" i="7"/>
  <c r="AS342" i="7" s="1"/>
  <c r="AN342" i="7"/>
  <c r="AR342" i="7" s="1"/>
  <c r="AQ342" i="7"/>
  <c r="AU342" i="7" s="1"/>
  <c r="AP342" i="7"/>
  <c r="AT342" i="7" s="1"/>
  <c r="AC343" i="7" l="1"/>
  <c r="Q343" i="7" s="1"/>
  <c r="AA343" i="7"/>
  <c r="O343" i="7" s="1"/>
  <c r="AD343" i="7"/>
  <c r="R343" i="7" s="1"/>
  <c r="AB343" i="7"/>
  <c r="P343" i="7" s="1"/>
  <c r="U343" i="7" l="1"/>
  <c r="AL343" i="7"/>
  <c r="AM343" i="7"/>
  <c r="X344" i="7"/>
  <c r="S343" i="7"/>
  <c r="AK343" i="7"/>
  <c r="Z344" i="7"/>
  <c r="Y344" i="7"/>
  <c r="AG344" i="7"/>
  <c r="T343" i="7"/>
  <c r="AH344" i="7"/>
  <c r="W344" i="7"/>
  <c r="AJ343" i="7"/>
  <c r="AF344" i="7"/>
  <c r="V343" i="7"/>
  <c r="AE344" i="7"/>
  <c r="AI344" i="7" l="1"/>
  <c r="AA344" i="7" s="1"/>
  <c r="O344" i="7" s="1"/>
  <c r="AN343" i="7"/>
  <c r="AR343" i="7" s="1"/>
  <c r="AP343" i="7"/>
  <c r="AT343" i="7" s="1"/>
  <c r="AO343" i="7"/>
  <c r="AS343" i="7" s="1"/>
  <c r="AQ343" i="7"/>
  <c r="AU343" i="7" s="1"/>
  <c r="AD344" i="7" l="1"/>
  <c r="R344" i="7" s="1"/>
  <c r="Y345" i="7" s="1"/>
  <c r="AC344" i="7"/>
  <c r="Q344" i="7" s="1"/>
  <c r="AB344" i="7"/>
  <c r="P344" i="7" s="1"/>
  <c r="Z345" i="7" l="1"/>
  <c r="AJ344" i="7"/>
  <c r="T344" i="7"/>
  <c r="AH345" i="7"/>
  <c r="W345" i="7"/>
  <c r="U344" i="7"/>
  <c r="AE345" i="7"/>
  <c r="S344" i="7"/>
  <c r="AM344" i="7"/>
  <c r="X345" i="7"/>
  <c r="AL344" i="7"/>
  <c r="AG345" i="7"/>
  <c r="AK344" i="7"/>
  <c r="V344" i="7"/>
  <c r="AF345" i="7"/>
  <c r="AI345" i="7" l="1"/>
  <c r="AA345" i="7" s="1"/>
  <c r="O345" i="7" s="1"/>
  <c r="AO344" i="7"/>
  <c r="AS344" i="7" s="1"/>
  <c r="AQ344" i="7"/>
  <c r="AU344" i="7" s="1"/>
  <c r="AN344" i="7"/>
  <c r="AR344" i="7" s="1"/>
  <c r="AP344" i="7"/>
  <c r="AT344" i="7" s="1"/>
  <c r="AB345" i="7" l="1"/>
  <c r="P345" i="7" s="1"/>
  <c r="AC345" i="7"/>
  <c r="Q345" i="7" s="1"/>
  <c r="AD345" i="7"/>
  <c r="R345" i="7" s="1"/>
  <c r="AL345" i="7" l="1"/>
  <c r="V345" i="7"/>
  <c r="AF346" i="7"/>
  <c r="AK345" i="7"/>
  <c r="AE346" i="7"/>
  <c r="U345" i="7"/>
  <c r="AG346" i="7"/>
  <c r="AM345" i="7"/>
  <c r="W346" i="7"/>
  <c r="AJ345" i="7"/>
  <c r="T345" i="7"/>
  <c r="AH346" i="7"/>
  <c r="X346" i="7"/>
  <c r="Y346" i="7"/>
  <c r="S345" i="7"/>
  <c r="Z346" i="7"/>
  <c r="AQ345" i="7" l="1"/>
  <c r="AU345" i="7" s="1"/>
  <c r="AP345" i="7"/>
  <c r="AT345" i="7" s="1"/>
  <c r="AO345" i="7"/>
  <c r="AS345" i="7" s="1"/>
  <c r="AN345" i="7"/>
  <c r="AR345" i="7" s="1"/>
  <c r="AI346" i="7"/>
  <c r="AA346" i="7"/>
  <c r="O346" i="7" s="1"/>
  <c r="AC346" i="7" l="1"/>
  <c r="Q346" i="7" s="1"/>
  <c r="AB346" i="7"/>
  <c r="P346" i="7" s="1"/>
  <c r="AD346" i="7"/>
  <c r="R346" i="7" s="1"/>
  <c r="Y347" i="7" s="1"/>
  <c r="AK346" i="7" l="1"/>
  <c r="AJ346" i="7"/>
  <c r="T346" i="7"/>
  <c r="AH347" i="7"/>
  <c r="W347" i="7"/>
  <c r="AL346" i="7"/>
  <c r="U346" i="7"/>
  <c r="AE347" i="7"/>
  <c r="AG347" i="7"/>
  <c r="AM346" i="7"/>
  <c r="X347" i="7"/>
  <c r="V346" i="7"/>
  <c r="AF347" i="7"/>
  <c r="S346" i="7"/>
  <c r="Z347" i="7"/>
  <c r="AI347" i="7" l="1"/>
  <c r="AB347" i="7" s="1"/>
  <c r="P347" i="7" s="1"/>
  <c r="AA347" i="7"/>
  <c r="O347" i="7" s="1"/>
  <c r="AQ346" i="7"/>
  <c r="AU346" i="7" s="1"/>
  <c r="AP346" i="7"/>
  <c r="AT346" i="7" s="1"/>
  <c r="AO346" i="7"/>
  <c r="AS346" i="7" s="1"/>
  <c r="AN346" i="7"/>
  <c r="AR346" i="7" s="1"/>
  <c r="AD347" i="7" l="1"/>
  <c r="R347" i="7" s="1"/>
  <c r="Y348" i="7" s="1"/>
  <c r="AC347" i="7"/>
  <c r="Q347" i="7" s="1"/>
  <c r="AH348" i="7" l="1"/>
  <c r="AK347" i="7"/>
  <c r="AL347" i="7"/>
  <c r="T347" i="7"/>
  <c r="S347" i="7"/>
  <c r="Z348" i="7"/>
  <c r="AJ347" i="7"/>
  <c r="AF348" i="7"/>
  <c r="V347" i="7"/>
  <c r="X348" i="7"/>
  <c r="AE348" i="7"/>
  <c r="U347" i="7"/>
  <c r="W348" i="7"/>
  <c r="AM347" i="7"/>
  <c r="AG348" i="7"/>
  <c r="AI348" i="7" l="1"/>
  <c r="AD348" i="7" s="1"/>
  <c r="R348" i="7" s="1"/>
  <c r="AA348" i="7"/>
  <c r="O348" i="7" s="1"/>
  <c r="AQ347" i="7"/>
  <c r="AU347" i="7" s="1"/>
  <c r="AP347" i="7"/>
  <c r="AT347" i="7" s="1"/>
  <c r="AO347" i="7"/>
  <c r="AS347" i="7" s="1"/>
  <c r="AN347" i="7"/>
  <c r="AR347" i="7" s="1"/>
  <c r="AB348" i="7"/>
  <c r="P348" i="7" s="1"/>
  <c r="Y349" i="7" l="1"/>
  <c r="AL348" i="7"/>
  <c r="AC348" i="7"/>
  <c r="Q348" i="7" s="1"/>
  <c r="W349" i="7" s="1"/>
  <c r="Z349" i="7" l="1"/>
  <c r="AK348" i="7"/>
  <c r="U348" i="7"/>
  <c r="AE349" i="7"/>
  <c r="T348" i="7"/>
  <c r="AF349" i="7"/>
  <c r="S348" i="7"/>
  <c r="X349" i="7"/>
  <c r="AH349" i="7"/>
  <c r="V348" i="7"/>
  <c r="AG349" i="7"/>
  <c r="AJ348" i="7"/>
  <c r="AM348" i="7"/>
  <c r="AI349" i="7" l="1"/>
  <c r="AC349" i="7" s="1"/>
  <c r="Q349" i="7" s="1"/>
  <c r="AA349" i="7"/>
  <c r="O349" i="7" s="1"/>
  <c r="AP348" i="7"/>
  <c r="AT348" i="7" s="1"/>
  <c r="AQ348" i="7"/>
  <c r="AU348" i="7" s="1"/>
  <c r="AO348" i="7"/>
  <c r="AS348" i="7" s="1"/>
  <c r="AN348" i="7"/>
  <c r="AR348" i="7" s="1"/>
  <c r="AD349" i="7" l="1"/>
  <c r="R349" i="7" s="1"/>
  <c r="Y350" i="7" s="1"/>
  <c r="X350" i="7"/>
  <c r="AB349" i="7"/>
  <c r="P349" i="7" s="1"/>
  <c r="S349" i="7" l="1"/>
  <c r="AK349" i="7"/>
  <c r="Z350" i="7"/>
  <c r="AG350" i="7"/>
  <c r="AL349" i="7"/>
  <c r="U349" i="7"/>
  <c r="W350" i="7"/>
  <c r="AJ349" i="7"/>
  <c r="T349" i="7"/>
  <c r="AH350" i="7"/>
  <c r="AM349" i="7"/>
  <c r="AF350" i="7"/>
  <c r="AE350" i="7"/>
  <c r="V349" i="7"/>
  <c r="AN349" i="7" l="1"/>
  <c r="AR349" i="7" s="1"/>
  <c r="AQ349" i="7"/>
  <c r="AU349" i="7" s="1"/>
  <c r="AP349" i="7"/>
  <c r="AT349" i="7" s="1"/>
  <c r="AO349" i="7"/>
  <c r="AS349" i="7" s="1"/>
  <c r="AI350" i="7"/>
  <c r="AC350" i="7" s="1"/>
  <c r="Q350" i="7" s="1"/>
  <c r="AD350" i="7"/>
  <c r="R350" i="7" s="1"/>
  <c r="AA350" i="7" l="1"/>
  <c r="O350" i="7" s="1"/>
  <c r="AK350" i="7" s="1"/>
  <c r="AB350" i="7"/>
  <c r="P350" i="7" s="1"/>
  <c r="AL350" i="7" s="1"/>
  <c r="Y351" i="7" l="1"/>
  <c r="X351" i="7"/>
  <c r="S350" i="7"/>
  <c r="V350" i="7"/>
  <c r="U350" i="7"/>
  <c r="AG351" i="7"/>
  <c r="AE351" i="7"/>
  <c r="W351" i="7"/>
  <c r="AJ350" i="7"/>
  <c r="T350" i="7"/>
  <c r="AH351" i="7"/>
  <c r="Z351" i="7"/>
  <c r="AF351" i="7"/>
  <c r="AM350" i="7"/>
  <c r="AI351" i="7" l="1"/>
  <c r="AB351" i="7" s="1"/>
  <c r="P351" i="7" s="1"/>
  <c r="AN350" i="7"/>
  <c r="AR350" i="7" s="1"/>
  <c r="AQ350" i="7"/>
  <c r="AU350" i="7" s="1"/>
  <c r="AO350" i="7"/>
  <c r="AS350" i="7" s="1"/>
  <c r="AP350" i="7"/>
  <c r="AT350" i="7" s="1"/>
  <c r="AC351" i="7"/>
  <c r="Q351" i="7" s="1"/>
  <c r="AD351" i="7"/>
  <c r="R351" i="7" s="1"/>
  <c r="AA351" i="7"/>
  <c r="O351" i="7" s="1"/>
  <c r="Y352" i="7" l="1"/>
  <c r="Z352" i="7"/>
  <c r="AL351" i="7"/>
  <c r="AM351" i="7"/>
  <c r="S351" i="7"/>
  <c r="AG352" i="7"/>
  <c r="AK351" i="7"/>
  <c r="X352" i="7"/>
  <c r="V351" i="7"/>
  <c r="AF352" i="7"/>
  <c r="AJ351" i="7"/>
  <c r="T351" i="7"/>
  <c r="W352" i="7"/>
  <c r="AH352" i="7"/>
  <c r="AE352" i="7"/>
  <c r="U351" i="7"/>
  <c r="AQ351" i="7" l="1"/>
  <c r="AU351" i="7" s="1"/>
  <c r="AP351" i="7"/>
  <c r="AT351" i="7" s="1"/>
  <c r="AO351" i="7"/>
  <c r="AS351" i="7" s="1"/>
  <c r="AN351" i="7"/>
  <c r="AR351" i="7" s="1"/>
  <c r="AI352" i="7"/>
  <c r="AD352" i="7" s="1"/>
  <c r="R352" i="7" s="1"/>
  <c r="AA352" i="7" l="1"/>
  <c r="O352" i="7" s="1"/>
  <c r="Y353" i="7" s="1"/>
  <c r="AC352" i="7"/>
  <c r="Q352" i="7" s="1"/>
  <c r="AB352" i="7"/>
  <c r="P352" i="7" s="1"/>
  <c r="AL352" i="7" s="1"/>
  <c r="AK352" i="7" l="1"/>
  <c r="U352" i="7"/>
  <c r="AE353" i="7"/>
  <c r="AG353" i="7"/>
  <c r="S352" i="7"/>
  <c r="X353" i="7"/>
  <c r="V352" i="7"/>
  <c r="T352" i="7"/>
  <c r="AH353" i="7"/>
  <c r="W353" i="7"/>
  <c r="AJ352" i="7"/>
  <c r="AF353" i="7"/>
  <c r="AM352" i="7"/>
  <c r="Z353" i="7"/>
  <c r="AP352" i="7" l="1"/>
  <c r="AT352" i="7" s="1"/>
  <c r="AO352" i="7"/>
  <c r="AS352" i="7" s="1"/>
  <c r="AN352" i="7"/>
  <c r="AR352" i="7" s="1"/>
  <c r="AQ352" i="7"/>
  <c r="AU352" i="7" s="1"/>
  <c r="AI353" i="7"/>
  <c r="AD353" i="7" s="1"/>
  <c r="R353" i="7" s="1"/>
  <c r="AA353" i="7" l="1"/>
  <c r="O353" i="7" s="1"/>
  <c r="AB353" i="7"/>
  <c r="P353" i="7" s="1"/>
  <c r="AC353" i="7"/>
  <c r="Q353" i="7" s="1"/>
  <c r="V353" i="7" l="1"/>
  <c r="AF354" i="7"/>
  <c r="AE354" i="7"/>
  <c r="U353" i="7"/>
  <c r="Z354" i="7"/>
  <c r="AH354" i="7"/>
  <c r="W354" i="7"/>
  <c r="AJ353" i="7"/>
  <c r="T353" i="7"/>
  <c r="Y354" i="7"/>
  <c r="X354" i="7"/>
  <c r="AK353" i="7"/>
  <c r="AM353" i="7"/>
  <c r="AG354" i="7"/>
  <c r="AL353" i="7"/>
  <c r="S353" i="7"/>
  <c r="AP353" i="7" l="1"/>
  <c r="AT353" i="7" s="1"/>
  <c r="AQ353" i="7"/>
  <c r="AU353" i="7" s="1"/>
  <c r="AO353" i="7"/>
  <c r="AS353" i="7" s="1"/>
  <c r="AN353" i="7"/>
  <c r="AR353" i="7" s="1"/>
  <c r="AI354" i="7"/>
  <c r="AB354" i="7" l="1"/>
  <c r="P354" i="7" s="1"/>
  <c r="AA354" i="7"/>
  <c r="O354" i="7" s="1"/>
  <c r="AC354" i="7"/>
  <c r="Q354" i="7" s="1"/>
  <c r="AD354" i="7"/>
  <c r="R354" i="7" s="1"/>
  <c r="Z355" i="7" l="1"/>
  <c r="Y355" i="7"/>
  <c r="AM354" i="7"/>
  <c r="AL354" i="7"/>
  <c r="S354" i="7"/>
  <c r="X355" i="7"/>
  <c r="AG355" i="7"/>
  <c r="AK354" i="7"/>
  <c r="V354" i="7"/>
  <c r="AF355" i="7"/>
  <c r="U354" i="7"/>
  <c r="AE355" i="7"/>
  <c r="W355" i="7"/>
  <c r="AJ354" i="7"/>
  <c r="T354" i="7"/>
  <c r="AH355" i="7"/>
  <c r="AO354" i="7" l="1"/>
  <c r="AS354" i="7" s="1"/>
  <c r="AN354" i="7"/>
  <c r="AR354" i="7" s="1"/>
  <c r="AQ354" i="7"/>
  <c r="AU354" i="7" s="1"/>
  <c r="AP354" i="7"/>
  <c r="AT354" i="7" s="1"/>
  <c r="AI355" i="7"/>
  <c r="AA355" i="7" l="1"/>
  <c r="O355" i="7" s="1"/>
  <c r="AD355" i="7"/>
  <c r="R355" i="7" s="1"/>
  <c r="AB355" i="7"/>
  <c r="P355" i="7" s="1"/>
  <c r="AC355" i="7"/>
  <c r="Q355" i="7" s="1"/>
  <c r="U355" i="7" l="1"/>
  <c r="AE356" i="7"/>
  <c r="AL355" i="7"/>
  <c r="AJ355" i="7"/>
  <c r="T355" i="7"/>
  <c r="W356" i="7"/>
  <c r="AH356" i="7"/>
  <c r="V355" i="7"/>
  <c r="AF356" i="7"/>
  <c r="Y356" i="7"/>
  <c r="AG356" i="7"/>
  <c r="Z356" i="7"/>
  <c r="S355" i="7"/>
  <c r="AK355" i="7"/>
  <c r="X356" i="7"/>
  <c r="AM355" i="7"/>
  <c r="AI356" i="7" l="1"/>
  <c r="AO355" i="7"/>
  <c r="AS355" i="7" s="1"/>
  <c r="AN355" i="7"/>
  <c r="AR355" i="7" s="1"/>
  <c r="AQ355" i="7"/>
  <c r="AU355" i="7" s="1"/>
  <c r="AP355" i="7"/>
  <c r="AT355" i="7" s="1"/>
  <c r="AD356" i="7" l="1"/>
  <c r="R356" i="7" s="1"/>
  <c r="AC356" i="7"/>
  <c r="Q356" i="7" s="1"/>
  <c r="AA356" i="7"/>
  <c r="O356" i="7" s="1"/>
  <c r="AB356" i="7"/>
  <c r="P356" i="7" s="1"/>
  <c r="W357" i="7" l="1"/>
  <c r="AJ356" i="7"/>
  <c r="AH357" i="7"/>
  <c r="T356" i="7"/>
  <c r="AF357" i="7"/>
  <c r="X357" i="7"/>
  <c r="AM356" i="7"/>
  <c r="AK356" i="7"/>
  <c r="Z357" i="7"/>
  <c r="AG357" i="7"/>
  <c r="S356" i="7"/>
  <c r="AL356" i="7"/>
  <c r="Y357" i="7"/>
  <c r="AE357" i="7"/>
  <c r="U356" i="7"/>
  <c r="V356" i="7"/>
  <c r="AI357" i="7" l="1"/>
  <c r="AB357" i="7" s="1"/>
  <c r="P357" i="7" s="1"/>
  <c r="AC357" i="7"/>
  <c r="Q357" i="7" s="1"/>
  <c r="AP356" i="7"/>
  <c r="AT356" i="7" s="1"/>
  <c r="AO356" i="7"/>
  <c r="AS356" i="7" s="1"/>
  <c r="AN356" i="7"/>
  <c r="AR356" i="7" s="1"/>
  <c r="AQ356" i="7"/>
  <c r="AU356" i="7" s="1"/>
  <c r="AA357" i="7" l="1"/>
  <c r="O357" i="7" s="1"/>
  <c r="U357" i="7" s="1"/>
  <c r="AD357" i="7"/>
  <c r="R357" i="7" s="1"/>
  <c r="W358" i="7" s="1"/>
  <c r="AM357" i="7"/>
  <c r="S357" i="7" l="1"/>
  <c r="T357" i="7"/>
  <c r="Y358" i="7"/>
  <c r="V357" i="7"/>
  <c r="Z358" i="7"/>
  <c r="AE358" i="7"/>
  <c r="AG358" i="7"/>
  <c r="AH358" i="7"/>
  <c r="AL357" i="7"/>
  <c r="X358" i="7"/>
  <c r="AK357" i="7"/>
  <c r="AF358" i="7"/>
  <c r="AJ357" i="7"/>
  <c r="AI358" i="7" l="1"/>
  <c r="AD358" i="7" s="1"/>
  <c r="R358" i="7" s="1"/>
  <c r="AQ357" i="7"/>
  <c r="AU357" i="7" s="1"/>
  <c r="AP357" i="7"/>
  <c r="AT357" i="7" s="1"/>
  <c r="AB358" i="7"/>
  <c r="P358" i="7" s="1"/>
  <c r="AA358" i="7"/>
  <c r="O358" i="7" s="1"/>
  <c r="AC358" i="7"/>
  <c r="Q358" i="7" s="1"/>
  <c r="AN357" i="7"/>
  <c r="AR357" i="7" s="1"/>
  <c r="AO357" i="7"/>
  <c r="AS357" i="7" s="1"/>
  <c r="W359" i="7" l="1"/>
  <c r="Y359" i="7"/>
  <c r="X359" i="7"/>
  <c r="AE359" i="7"/>
  <c r="AH359" i="7"/>
  <c r="AI359" i="7" s="1"/>
  <c r="AB359" i="7" s="1"/>
  <c r="P359" i="7" s="1"/>
  <c r="U358" i="7"/>
  <c r="AG359" i="7"/>
  <c r="T358" i="7"/>
  <c r="S358" i="7"/>
  <c r="Z359" i="7"/>
  <c r="AF359" i="7"/>
  <c r="AK358" i="7"/>
  <c r="V358" i="7"/>
  <c r="AM358" i="7"/>
  <c r="AL358" i="7"/>
  <c r="AJ358" i="7"/>
  <c r="AP358" i="7" l="1"/>
  <c r="AT358" i="7" s="1"/>
  <c r="AN358" i="7"/>
  <c r="AR358" i="7" s="1"/>
  <c r="AO358" i="7"/>
  <c r="AS358" i="7" s="1"/>
  <c r="AQ358" i="7"/>
  <c r="AU358" i="7" s="1"/>
  <c r="AD359" i="7"/>
  <c r="R359" i="7" s="1"/>
  <c r="AA359" i="7"/>
  <c r="O359" i="7" s="1"/>
  <c r="AC359" i="7"/>
  <c r="Q359" i="7" s="1"/>
  <c r="T359" i="7" l="1"/>
  <c r="U359" i="7"/>
  <c r="AE360" i="7"/>
  <c r="AH360" i="7"/>
  <c r="Y360" i="7"/>
  <c r="AK359" i="7"/>
  <c r="X360" i="7"/>
  <c r="Z360" i="7"/>
  <c r="AM359" i="7"/>
  <c r="S359" i="7"/>
  <c r="AG360" i="7"/>
  <c r="AL359" i="7"/>
  <c r="AJ359" i="7"/>
  <c r="AF360" i="7"/>
  <c r="V359" i="7"/>
  <c r="W360" i="7"/>
  <c r="AI360" i="7" l="1"/>
  <c r="AB360" i="7" s="1"/>
  <c r="P360" i="7" s="1"/>
  <c r="AP359" i="7"/>
  <c r="AT359" i="7" s="1"/>
  <c r="AN359" i="7"/>
  <c r="AR359" i="7" s="1"/>
  <c r="AO359" i="7"/>
  <c r="AS359" i="7" s="1"/>
  <c r="AQ359" i="7"/>
  <c r="AU359" i="7" s="1"/>
  <c r="AA360" i="7"/>
  <c r="O360" i="7" s="1"/>
  <c r="AC360" i="7" l="1"/>
  <c r="Q360" i="7" s="1"/>
  <c r="AD360" i="7"/>
  <c r="R360" i="7" s="1"/>
  <c r="AL360" i="7" s="1"/>
  <c r="T360" i="7" l="1"/>
  <c r="X361" i="7"/>
  <c r="AM360" i="7"/>
  <c r="Y361" i="7"/>
  <c r="AJ360" i="7"/>
  <c r="U360" i="7"/>
  <c r="AE361" i="7"/>
  <c r="Z361" i="7"/>
  <c r="W361" i="7"/>
  <c r="AF361" i="7"/>
  <c r="V360" i="7"/>
  <c r="AG361" i="7"/>
  <c r="S360" i="7"/>
  <c r="AK360" i="7"/>
  <c r="AH361" i="7"/>
  <c r="AN360" i="7" l="1"/>
  <c r="AR360" i="7" s="1"/>
  <c r="AO360" i="7"/>
  <c r="AS360" i="7" s="1"/>
  <c r="AP360" i="7"/>
  <c r="AT360" i="7" s="1"/>
  <c r="AQ360" i="7"/>
  <c r="AU360" i="7" s="1"/>
  <c r="AI361" i="7"/>
  <c r="AD361" i="7" s="1"/>
  <c r="R361" i="7" s="1"/>
  <c r="AB361" i="7" l="1"/>
  <c r="P361" i="7" s="1"/>
  <c r="AA361" i="7"/>
  <c r="O361" i="7" s="1"/>
  <c r="V361" i="7" s="1"/>
  <c r="AC361" i="7"/>
  <c r="Q361" i="7" s="1"/>
  <c r="AF362" i="7" l="1"/>
  <c r="AH362" i="7"/>
  <c r="T361" i="7"/>
  <c r="W362" i="7"/>
  <c r="U361" i="7"/>
  <c r="AE362" i="7"/>
  <c r="AJ361" i="7"/>
  <c r="X362" i="7"/>
  <c r="AG362" i="7"/>
  <c r="AM361" i="7"/>
  <c r="Z362" i="7"/>
  <c r="AK361" i="7"/>
  <c r="Y362" i="7"/>
  <c r="AL361" i="7"/>
  <c r="S361" i="7"/>
  <c r="AO361" i="7" l="1"/>
  <c r="AS361" i="7" s="1"/>
  <c r="AN361" i="7"/>
  <c r="AR361" i="7" s="1"/>
  <c r="AQ361" i="7"/>
  <c r="AU361" i="7" s="1"/>
  <c r="AP361" i="7"/>
  <c r="AT361" i="7" s="1"/>
  <c r="AI362" i="7"/>
  <c r="AA362" i="7" s="1"/>
  <c r="O362" i="7" s="1"/>
  <c r="AB362" i="7" l="1"/>
  <c r="P362" i="7" s="1"/>
  <c r="AD362" i="7"/>
  <c r="R362" i="7" s="1"/>
  <c r="AC362" i="7"/>
  <c r="Q362" i="7" s="1"/>
  <c r="W363" i="7" l="1"/>
  <c r="AE363" i="7"/>
  <c r="U362" i="7"/>
  <c r="AH363" i="7"/>
  <c r="AJ362" i="7"/>
  <c r="T362" i="7"/>
  <c r="Z363" i="7"/>
  <c r="X363" i="7"/>
  <c r="AF363" i="7"/>
  <c r="V362" i="7"/>
  <c r="AK362" i="7"/>
  <c r="S362" i="7"/>
  <c r="AG363" i="7"/>
  <c r="AL362" i="7"/>
  <c r="AM362" i="7"/>
  <c r="Y363" i="7"/>
  <c r="AI363" i="7" l="1"/>
  <c r="AA363" i="7" s="1"/>
  <c r="O363" i="7" s="1"/>
  <c r="AP362" i="7"/>
  <c r="AT362" i="7" s="1"/>
  <c r="AN362" i="7"/>
  <c r="AR362" i="7" s="1"/>
  <c r="AO362" i="7"/>
  <c r="AS362" i="7" s="1"/>
  <c r="AQ362" i="7"/>
  <c r="AU362" i="7" s="1"/>
  <c r="AC363" i="7" l="1"/>
  <c r="Q363" i="7" s="1"/>
  <c r="AB363" i="7"/>
  <c r="P363" i="7" s="1"/>
  <c r="AD363" i="7"/>
  <c r="R363" i="7" s="1"/>
  <c r="Y364" i="7" s="1"/>
  <c r="S363" i="7" l="1"/>
  <c r="AF364" i="7"/>
  <c r="V363" i="7"/>
  <c r="W364" i="7"/>
  <c r="T363" i="7"/>
  <c r="AH364" i="7"/>
  <c r="AJ363" i="7"/>
  <c r="AE364" i="7"/>
  <c r="U363" i="7"/>
  <c r="AL363" i="7"/>
  <c r="AM363" i="7"/>
  <c r="AK363" i="7"/>
  <c r="AG364" i="7"/>
  <c r="X364" i="7"/>
  <c r="Z364" i="7"/>
  <c r="AN363" i="7" l="1"/>
  <c r="AR363" i="7" s="1"/>
  <c r="AP363" i="7"/>
  <c r="AT363" i="7" s="1"/>
  <c r="AO363" i="7"/>
  <c r="AS363" i="7" s="1"/>
  <c r="AQ363" i="7"/>
  <c r="AU363" i="7" s="1"/>
  <c r="AI364" i="7"/>
  <c r="AA364" i="7"/>
  <c r="O364" i="7" s="1"/>
  <c r="AD364" i="7" l="1"/>
  <c r="R364" i="7" s="1"/>
  <c r="AB364" i="7"/>
  <c r="P364" i="7" s="1"/>
  <c r="AC364" i="7"/>
  <c r="Q364" i="7" s="1"/>
  <c r="X365" i="7" l="1"/>
  <c r="Y365" i="7"/>
  <c r="AJ364" i="7"/>
  <c r="T364" i="7"/>
  <c r="AH365" i="7"/>
  <c r="W365" i="7"/>
  <c r="AG365" i="7"/>
  <c r="AF365" i="7"/>
  <c r="Z365" i="7"/>
  <c r="AL364" i="7"/>
  <c r="S364" i="7"/>
  <c r="U364" i="7"/>
  <c r="AE365" i="7"/>
  <c r="AM364" i="7"/>
  <c r="AK364" i="7"/>
  <c r="V364" i="7"/>
  <c r="AI365" i="7" l="1"/>
  <c r="AA365" i="7" s="1"/>
  <c r="O365" i="7" s="1"/>
  <c r="AO364" i="7"/>
  <c r="AS364" i="7" s="1"/>
  <c r="AN364" i="7"/>
  <c r="AR364" i="7" s="1"/>
  <c r="AP364" i="7"/>
  <c r="AT364" i="7" s="1"/>
  <c r="AQ364" i="7"/>
  <c r="AU364" i="7" s="1"/>
  <c r="AB365" i="7" l="1"/>
  <c r="P365" i="7" s="1"/>
  <c r="AC365" i="7"/>
  <c r="Q365" i="7" s="1"/>
  <c r="AD365" i="7"/>
  <c r="R365" i="7" s="1"/>
  <c r="AH366" i="7" l="1"/>
  <c r="V365" i="7"/>
  <c r="AF366" i="7"/>
  <c r="U365" i="7"/>
  <c r="AE366" i="7"/>
  <c r="AK365" i="7"/>
  <c r="AL365" i="7"/>
  <c r="Z366" i="7"/>
  <c r="X366" i="7"/>
  <c r="Y366" i="7"/>
  <c r="S365" i="7"/>
  <c r="AM365" i="7"/>
  <c r="AG366" i="7"/>
  <c r="T365" i="7"/>
  <c r="W366" i="7"/>
  <c r="AJ365" i="7"/>
  <c r="AI366" i="7" l="1"/>
  <c r="AA366" i="7" s="1"/>
  <c r="O366" i="7" s="1"/>
  <c r="AN365" i="7"/>
  <c r="AR365" i="7" s="1"/>
  <c r="AQ365" i="7"/>
  <c r="AU365" i="7" s="1"/>
  <c r="AO365" i="7"/>
  <c r="AS365" i="7" s="1"/>
  <c r="AP365" i="7"/>
  <c r="AT365" i="7" s="1"/>
  <c r="AB366" i="7" l="1"/>
  <c r="P366" i="7" s="1"/>
  <c r="AD366" i="7"/>
  <c r="R366" i="7" s="1"/>
  <c r="Y367" i="7" s="1"/>
  <c r="AC366" i="7"/>
  <c r="Q366" i="7" s="1"/>
  <c r="AL366" i="7" l="1"/>
  <c r="U366" i="7"/>
  <c r="AE367" i="7"/>
  <c r="AF367" i="7"/>
  <c r="V366" i="7"/>
  <c r="Z367" i="7"/>
  <c r="AM366" i="7"/>
  <c r="AG367" i="7"/>
  <c r="AK366" i="7"/>
  <c r="S366" i="7"/>
  <c r="X367" i="7"/>
  <c r="W367" i="7"/>
  <c r="AH367" i="7"/>
  <c r="AJ366" i="7"/>
  <c r="T366" i="7"/>
  <c r="AI367" i="7" l="1"/>
  <c r="AA367" i="7" s="1"/>
  <c r="O367" i="7" s="1"/>
  <c r="AO366" i="7"/>
  <c r="AS366" i="7" s="1"/>
  <c r="AQ366" i="7"/>
  <c r="AU366" i="7" s="1"/>
  <c r="AP366" i="7"/>
  <c r="AT366" i="7" s="1"/>
  <c r="AN366" i="7"/>
  <c r="AR366" i="7" s="1"/>
  <c r="AB367" i="7" l="1"/>
  <c r="P367" i="7" s="1"/>
  <c r="AC367" i="7"/>
  <c r="Q367" i="7" s="1"/>
  <c r="AD367" i="7"/>
  <c r="R367" i="7" s="1"/>
  <c r="AL367" i="7" l="1"/>
  <c r="AG368" i="7"/>
  <c r="W368" i="7"/>
  <c r="AE368" i="7"/>
  <c r="U367" i="7"/>
  <c r="AF368" i="7"/>
  <c r="V367" i="7"/>
  <c r="S367" i="7"/>
  <c r="X368" i="7"/>
  <c r="AM367" i="7"/>
  <c r="AJ367" i="7"/>
  <c r="AH368" i="7"/>
  <c r="T367" i="7"/>
  <c r="Z368" i="7"/>
  <c r="AK367" i="7"/>
  <c r="Y368" i="7"/>
  <c r="AN367" i="7" l="1"/>
  <c r="AR367" i="7" s="1"/>
  <c r="AP367" i="7"/>
  <c r="AT367" i="7" s="1"/>
  <c r="AO367" i="7"/>
  <c r="AS367" i="7" s="1"/>
  <c r="AQ367" i="7"/>
  <c r="AU367" i="7" s="1"/>
  <c r="AI368" i="7"/>
  <c r="AA368" i="7" s="1"/>
  <c r="O368" i="7" s="1"/>
  <c r="AD368" i="7" l="1"/>
  <c r="R368" i="7" s="1"/>
  <c r="Y369" i="7" s="1"/>
  <c r="AB368" i="7"/>
  <c r="P368" i="7" s="1"/>
  <c r="AC368" i="7"/>
  <c r="Q368" i="7" s="1"/>
  <c r="AK368" i="7" l="1"/>
  <c r="AJ368" i="7"/>
  <c r="T368" i="7"/>
  <c r="AH369" i="7"/>
  <c r="W369" i="7"/>
  <c r="V368" i="7"/>
  <c r="AF369" i="7"/>
  <c r="AM368" i="7"/>
  <c r="AL368" i="7"/>
  <c r="U368" i="7"/>
  <c r="AE369" i="7"/>
  <c r="Z369" i="7"/>
  <c r="S368" i="7"/>
  <c r="AG369" i="7"/>
  <c r="X369" i="7"/>
  <c r="AI369" i="7" l="1"/>
  <c r="AD369" i="7" s="1"/>
  <c r="R369" i="7" s="1"/>
  <c r="AC369" i="7"/>
  <c r="Q369" i="7" s="1"/>
  <c r="AN368" i="7"/>
  <c r="AR368" i="7" s="1"/>
  <c r="AO368" i="7"/>
  <c r="AS368" i="7" s="1"/>
  <c r="AP368" i="7"/>
  <c r="AT368" i="7" s="1"/>
  <c r="AQ368" i="7"/>
  <c r="AU368" i="7" s="1"/>
  <c r="AB369" i="7" l="1"/>
  <c r="P369" i="7" s="1"/>
  <c r="AJ369" i="7" s="1"/>
  <c r="AA369" i="7"/>
  <c r="O369" i="7" s="1"/>
  <c r="U369" i="7" l="1"/>
  <c r="AF370" i="7"/>
  <c r="AL369" i="7"/>
  <c r="AM369" i="7"/>
  <c r="T369" i="7"/>
  <c r="AE370" i="7"/>
  <c r="AK369" i="7"/>
  <c r="V369" i="7"/>
  <c r="X370" i="7"/>
  <c r="Z370" i="7"/>
  <c r="S369" i="7"/>
  <c r="W370" i="7"/>
  <c r="Y370" i="7"/>
  <c r="AG370" i="7"/>
  <c r="AH370" i="7"/>
  <c r="AN369" i="7" l="1"/>
  <c r="AR369" i="7" s="1"/>
  <c r="AQ369" i="7"/>
  <c r="AU369" i="7" s="1"/>
  <c r="AP369" i="7"/>
  <c r="AT369" i="7" s="1"/>
  <c r="AO369" i="7"/>
  <c r="AS369" i="7" s="1"/>
  <c r="AI370" i="7"/>
  <c r="AA370" i="7" s="1"/>
  <c r="O370" i="7" s="1"/>
  <c r="AD370" i="7" l="1"/>
  <c r="R370" i="7" s="1"/>
  <c r="AF371" i="7" s="1"/>
  <c r="AC370" i="7"/>
  <c r="Q370" i="7" s="1"/>
  <c r="AE371" i="7" s="1"/>
  <c r="AB370" i="7"/>
  <c r="P370" i="7" s="1"/>
  <c r="Y371" i="7"/>
  <c r="AK370" i="7" l="1"/>
  <c r="S370" i="7"/>
  <c r="W371" i="7"/>
  <c r="X371" i="7"/>
  <c r="AJ370" i="7"/>
  <c r="U370" i="7"/>
  <c r="T370" i="7"/>
  <c r="AH371" i="7"/>
  <c r="AM370" i="7"/>
  <c r="AG371" i="7"/>
  <c r="AI371" i="7" s="1"/>
  <c r="AD371" i="7" s="1"/>
  <c r="R371" i="7" s="1"/>
  <c r="Z371" i="7"/>
  <c r="V370" i="7"/>
  <c r="AL370" i="7"/>
  <c r="AO370" i="7" l="1"/>
  <c r="AS370" i="7" s="1"/>
  <c r="AA371" i="7"/>
  <c r="O371" i="7" s="1"/>
  <c r="Y372" i="7" s="1"/>
  <c r="AQ370" i="7"/>
  <c r="AU370" i="7" s="1"/>
  <c r="AN370" i="7"/>
  <c r="AR370" i="7" s="1"/>
  <c r="AP370" i="7"/>
  <c r="AT370" i="7" s="1"/>
  <c r="AC371" i="7"/>
  <c r="Q371" i="7" s="1"/>
  <c r="X372" i="7" s="1"/>
  <c r="AB371" i="7"/>
  <c r="P371" i="7" s="1"/>
  <c r="AK371" i="7" l="1"/>
  <c r="AJ371" i="7"/>
  <c r="V371" i="7"/>
  <c r="AG372" i="7"/>
  <c r="T371" i="7"/>
  <c r="AH372" i="7"/>
  <c r="S371" i="7"/>
  <c r="AL371" i="7"/>
  <c r="AE372" i="7"/>
  <c r="W372" i="7"/>
  <c r="AF372" i="7"/>
  <c r="AM371" i="7"/>
  <c r="Z372" i="7"/>
  <c r="U371" i="7"/>
  <c r="AP371" i="7" s="1"/>
  <c r="AT371" i="7" s="1"/>
  <c r="AN371" i="7" l="1"/>
  <c r="AR371" i="7" s="1"/>
  <c r="AI372" i="7"/>
  <c r="AD372" i="7" s="1"/>
  <c r="R372" i="7" s="1"/>
  <c r="AO371" i="7"/>
  <c r="AS371" i="7" s="1"/>
  <c r="AQ371" i="7"/>
  <c r="AU371" i="7" s="1"/>
  <c r="AB372" i="7" l="1"/>
  <c r="P372" i="7" s="1"/>
  <c r="AH373" i="7" s="1"/>
  <c r="AC372" i="7"/>
  <c r="Q372" i="7" s="1"/>
  <c r="AA372" i="7"/>
  <c r="O372" i="7" s="1"/>
  <c r="Y373" i="7" s="1"/>
  <c r="X373" i="7"/>
  <c r="Z373" i="7"/>
  <c r="T372" i="7" l="1"/>
  <c r="U372" i="7"/>
  <c r="V372" i="7"/>
  <c r="AF373" i="7"/>
  <c r="AL372" i="7"/>
  <c r="AJ372" i="7"/>
  <c r="AP372" i="7" s="1"/>
  <c r="AT372" i="7" s="1"/>
  <c r="AE373" i="7"/>
  <c r="W373" i="7"/>
  <c r="AM372" i="7"/>
  <c r="S372" i="7"/>
  <c r="AK372" i="7"/>
  <c r="AG373" i="7"/>
  <c r="AO372" i="7" l="1"/>
  <c r="AS372" i="7" s="1"/>
  <c r="AI373" i="7"/>
  <c r="AN372" i="7"/>
  <c r="AR372" i="7" s="1"/>
  <c r="AQ372" i="7"/>
  <c r="AU372" i="7" s="1"/>
  <c r="AA373" i="7" l="1"/>
  <c r="O373" i="7" s="1"/>
  <c r="AB373" i="7"/>
  <c r="P373" i="7" s="1"/>
  <c r="AC373" i="7"/>
  <c r="Q373" i="7" s="1"/>
  <c r="AD373" i="7"/>
  <c r="R373" i="7" s="1"/>
  <c r="Y374" i="7" l="1"/>
  <c r="V373" i="7"/>
  <c r="AF374" i="7"/>
  <c r="W374" i="7"/>
  <c r="T373" i="7"/>
  <c r="AJ373" i="7"/>
  <c r="AH374" i="7"/>
  <c r="AE374" i="7"/>
  <c r="U373" i="7"/>
  <c r="Z374" i="7"/>
  <c r="AL373" i="7"/>
  <c r="AG374" i="7"/>
  <c r="AM373" i="7"/>
  <c r="AK373" i="7"/>
  <c r="X374" i="7"/>
  <c r="S373" i="7"/>
  <c r="AI374" i="7" l="1"/>
  <c r="AN373" i="7"/>
  <c r="AR373" i="7" s="1"/>
  <c r="AP373" i="7"/>
  <c r="AT373" i="7" s="1"/>
  <c r="AO373" i="7"/>
  <c r="AS373" i="7" s="1"/>
  <c r="AQ373" i="7"/>
  <c r="AU373" i="7" s="1"/>
  <c r="AA374" i="7"/>
  <c r="O374" i="7" s="1"/>
  <c r="Y375" i="7" l="1"/>
  <c r="AC374" i="7"/>
  <c r="Q374" i="7" s="1"/>
  <c r="AD374" i="7"/>
  <c r="R374" i="7" s="1"/>
  <c r="AB374" i="7"/>
  <c r="P374" i="7" s="1"/>
  <c r="Z375" i="7" s="1"/>
  <c r="AE375" i="7" l="1"/>
  <c r="U374" i="7"/>
  <c r="S374" i="7"/>
  <c r="X375" i="7"/>
  <c r="AM374" i="7"/>
  <c r="T374" i="7"/>
  <c r="W375" i="7"/>
  <c r="AH375" i="7"/>
  <c r="AJ374" i="7"/>
  <c r="AL374" i="7"/>
  <c r="V374" i="7"/>
  <c r="AF375" i="7"/>
  <c r="AK374" i="7"/>
  <c r="AG375" i="7"/>
  <c r="AO374" i="7" l="1"/>
  <c r="AS374" i="7" s="1"/>
  <c r="AP374" i="7"/>
  <c r="AT374" i="7" s="1"/>
  <c r="AQ374" i="7"/>
  <c r="AU374" i="7" s="1"/>
  <c r="AN374" i="7"/>
  <c r="AR374" i="7" s="1"/>
  <c r="AI375" i="7"/>
  <c r="AA375" i="7" s="1"/>
  <c r="O375" i="7" s="1"/>
  <c r="AC375" i="7" l="1"/>
  <c r="Q375" i="7" s="1"/>
  <c r="X376" i="7" s="1"/>
  <c r="AD375" i="7"/>
  <c r="R375" i="7" s="1"/>
  <c r="AB375" i="7"/>
  <c r="P375" i="7" s="1"/>
  <c r="Z376" i="7" s="1"/>
  <c r="AG376" i="7" l="1"/>
  <c r="AL375" i="7"/>
  <c r="AH376" i="7"/>
  <c r="W376" i="7"/>
  <c r="T375" i="7"/>
  <c r="AJ375" i="7"/>
  <c r="Y376" i="7"/>
  <c r="V375" i="7"/>
  <c r="AF376" i="7"/>
  <c r="AK375" i="7"/>
  <c r="AE376" i="7"/>
  <c r="U375" i="7"/>
  <c r="S375" i="7"/>
  <c r="AM375" i="7"/>
  <c r="AD376" i="7" l="1"/>
  <c r="R376" i="7" s="1"/>
  <c r="AO375" i="7"/>
  <c r="AS375" i="7" s="1"/>
  <c r="AQ375" i="7"/>
  <c r="AU375" i="7" s="1"/>
  <c r="AN375" i="7"/>
  <c r="AR375" i="7" s="1"/>
  <c r="AP375" i="7"/>
  <c r="AT375" i="7" s="1"/>
  <c r="AI376" i="7"/>
  <c r="AA376" i="7" l="1"/>
  <c r="O376" i="7" s="1"/>
  <c r="Y377" i="7" s="1"/>
  <c r="AB376" i="7"/>
  <c r="P376" i="7" s="1"/>
  <c r="AC376" i="7"/>
  <c r="Q376" i="7" s="1"/>
  <c r="AH377" i="7" l="1"/>
  <c r="W377" i="7"/>
  <c r="AJ376" i="7"/>
  <c r="T376" i="7"/>
  <c r="V376" i="7"/>
  <c r="AF377" i="7"/>
  <c r="U376" i="7"/>
  <c r="AE377" i="7"/>
  <c r="AK376" i="7"/>
  <c r="Z377" i="7"/>
  <c r="S376" i="7"/>
  <c r="AG377" i="7"/>
  <c r="X377" i="7"/>
  <c r="AL376" i="7"/>
  <c r="AM376" i="7"/>
  <c r="AI377" i="7" l="1"/>
  <c r="AB377" i="7" s="1"/>
  <c r="P377" i="7" s="1"/>
  <c r="AQ376" i="7"/>
  <c r="AU376" i="7" s="1"/>
  <c r="AO376" i="7"/>
  <c r="AS376" i="7" s="1"/>
  <c r="AN376" i="7"/>
  <c r="AR376" i="7" s="1"/>
  <c r="AP376" i="7"/>
  <c r="AT376" i="7" s="1"/>
  <c r="AD377" i="7" l="1"/>
  <c r="R377" i="7" s="1"/>
  <c r="AH378" i="7" s="1"/>
  <c r="AA377" i="7"/>
  <c r="O377" i="7" s="1"/>
  <c r="AC377" i="7"/>
  <c r="Q377" i="7" s="1"/>
  <c r="Z378" i="7" l="1"/>
  <c r="X378" i="7"/>
  <c r="AK377" i="7"/>
  <c r="S377" i="7"/>
  <c r="Y378" i="7"/>
  <c r="AM377" i="7"/>
  <c r="AL377" i="7"/>
  <c r="AG378" i="7"/>
  <c r="T377" i="7"/>
  <c r="AE378" i="7"/>
  <c r="AI378" i="7" s="1"/>
  <c r="AD378" i="7" s="1"/>
  <c r="R378" i="7" s="1"/>
  <c r="U377" i="7"/>
  <c r="W378" i="7"/>
  <c r="AF378" i="7"/>
  <c r="V377" i="7"/>
  <c r="AJ377" i="7"/>
  <c r="AF379" i="7" l="1"/>
  <c r="AB378" i="7"/>
  <c r="P378" i="7" s="1"/>
  <c r="AA378" i="7"/>
  <c r="O378" i="7" s="1"/>
  <c r="AN377" i="7"/>
  <c r="AR377" i="7" s="1"/>
  <c r="AQ377" i="7"/>
  <c r="AU377" i="7" s="1"/>
  <c r="AO377" i="7"/>
  <c r="AS377" i="7" s="1"/>
  <c r="AP377" i="7"/>
  <c r="AT377" i="7" s="1"/>
  <c r="AC378" i="7"/>
  <c r="Q378" i="7" s="1"/>
  <c r="S378" i="7" l="1"/>
  <c r="X379" i="7"/>
  <c r="AK378" i="7"/>
  <c r="Z379" i="7"/>
  <c r="Y379" i="7"/>
  <c r="AL378" i="7"/>
  <c r="AM378" i="7"/>
  <c r="AG379" i="7"/>
  <c r="AE379" i="7"/>
  <c r="AI379" i="7" s="1"/>
  <c r="AA379" i="7" s="1"/>
  <c r="O379" i="7" s="1"/>
  <c r="U378" i="7"/>
  <c r="W379" i="7"/>
  <c r="AH379" i="7"/>
  <c r="T378" i="7"/>
  <c r="AJ378" i="7"/>
  <c r="V378" i="7"/>
  <c r="AB379" i="7"/>
  <c r="P379" i="7" s="1"/>
  <c r="AD379" i="7" l="1"/>
  <c r="R379" i="7" s="1"/>
  <c r="Y380" i="7" s="1"/>
  <c r="Z380" i="7"/>
  <c r="AP378" i="7"/>
  <c r="AT378" i="7" s="1"/>
  <c r="AN378" i="7"/>
  <c r="AR378" i="7" s="1"/>
  <c r="AO378" i="7"/>
  <c r="AS378" i="7" s="1"/>
  <c r="AQ378" i="7"/>
  <c r="AU378" i="7" s="1"/>
  <c r="AC379" i="7"/>
  <c r="Q379" i="7" s="1"/>
  <c r="AK379" i="7"/>
  <c r="T379" i="7"/>
  <c r="X380" i="7"/>
  <c r="S379" i="7"/>
  <c r="U379" i="7"/>
  <c r="AE380" i="7"/>
  <c r="AM379" i="7"/>
  <c r="AL379" i="7"/>
  <c r="AJ379" i="7"/>
  <c r="AH380" i="7"/>
  <c r="AF380" i="7"/>
  <c r="AG380" i="7"/>
  <c r="W380" i="7"/>
  <c r="V379" i="7" l="1"/>
  <c r="AO379" i="7" s="1"/>
  <c r="AS379" i="7" s="1"/>
  <c r="AQ379" i="7"/>
  <c r="AU379" i="7" s="1"/>
  <c r="AI380" i="7"/>
  <c r="AN379" i="7"/>
  <c r="AR379" i="7" s="1"/>
  <c r="AP379" i="7" l="1"/>
  <c r="AT379" i="7" s="1"/>
  <c r="AA380" i="7"/>
  <c r="O380" i="7" s="1"/>
  <c r="AB380" i="7"/>
  <c r="P380" i="7" s="1"/>
  <c r="AD380" i="7"/>
  <c r="R380" i="7" s="1"/>
  <c r="AC380" i="7"/>
  <c r="Q380" i="7" s="1"/>
  <c r="U380" i="7" l="1"/>
  <c r="AE381" i="7"/>
  <c r="V380" i="7"/>
  <c r="AF381" i="7"/>
  <c r="AH381" i="7"/>
  <c r="W381" i="7"/>
  <c r="AJ380" i="7"/>
  <c r="T380" i="7"/>
  <c r="Y381" i="7"/>
  <c r="X381" i="7"/>
  <c r="AM380" i="7"/>
  <c r="AL380" i="7"/>
  <c r="AK380" i="7"/>
  <c r="AG381" i="7"/>
  <c r="S380" i="7"/>
  <c r="Z381" i="7"/>
  <c r="AP380" i="7" l="1"/>
  <c r="AT380" i="7" s="1"/>
  <c r="AN380" i="7"/>
  <c r="AR380" i="7" s="1"/>
  <c r="AQ380" i="7"/>
  <c r="AU380" i="7" s="1"/>
  <c r="AO380" i="7"/>
  <c r="AS380" i="7" s="1"/>
  <c r="AI381" i="7"/>
  <c r="AB381" i="7" s="1"/>
  <c r="P381" i="7" s="1"/>
  <c r="AD381" i="7" l="1"/>
  <c r="R381" i="7" s="1"/>
  <c r="AA381" i="7"/>
  <c r="O381" i="7" s="1"/>
  <c r="AC381" i="7"/>
  <c r="Q381" i="7" s="1"/>
  <c r="W382" i="7" l="1"/>
  <c r="AJ381" i="7"/>
  <c r="AE382" i="7"/>
  <c r="U381" i="7"/>
  <c r="V381" i="7"/>
  <c r="T381" i="7"/>
  <c r="AH382" i="7"/>
  <c r="AK381" i="7"/>
  <c r="Y382" i="7"/>
  <c r="Z382" i="7"/>
  <c r="AL381" i="7"/>
  <c r="AG382" i="7"/>
  <c r="X382" i="7"/>
  <c r="S381" i="7"/>
  <c r="AM381" i="7"/>
  <c r="AF382" i="7"/>
  <c r="AQ381" i="7" l="1"/>
  <c r="AU381" i="7" s="1"/>
  <c r="AP381" i="7"/>
  <c r="AT381" i="7" s="1"/>
  <c r="AN381" i="7"/>
  <c r="AR381" i="7" s="1"/>
  <c r="AO381" i="7"/>
  <c r="AS381" i="7" s="1"/>
  <c r="AI382" i="7"/>
  <c r="AC382" i="7" l="1"/>
  <c r="Q382" i="7" s="1"/>
  <c r="AB382" i="7"/>
  <c r="P382" i="7" s="1"/>
  <c r="AA382" i="7"/>
  <c r="O382" i="7" s="1"/>
  <c r="AD382" i="7"/>
  <c r="R382" i="7" s="1"/>
  <c r="AF383" i="7" l="1"/>
  <c r="V382" i="7"/>
  <c r="Z383" i="7"/>
  <c r="S382" i="7"/>
  <c r="AM382" i="7"/>
  <c r="AL382" i="7"/>
  <c r="AG383" i="7"/>
  <c r="X383" i="7"/>
  <c r="AK382" i="7"/>
  <c r="Y383" i="7"/>
  <c r="W383" i="7"/>
  <c r="AJ382" i="7"/>
  <c r="T382" i="7"/>
  <c r="AH383" i="7"/>
  <c r="U382" i="7"/>
  <c r="AE383" i="7"/>
  <c r="AP382" i="7" l="1"/>
  <c r="AT382" i="7" s="1"/>
  <c r="AO382" i="7"/>
  <c r="AS382" i="7" s="1"/>
  <c r="AQ382" i="7"/>
  <c r="AU382" i="7" s="1"/>
  <c r="AN382" i="7"/>
  <c r="AR382" i="7" s="1"/>
  <c r="AI383" i="7"/>
  <c r="AB383" i="7" s="1"/>
  <c r="P383" i="7" s="1"/>
  <c r="AD383" i="7" l="1"/>
  <c r="R383" i="7" s="1"/>
  <c r="AC383" i="7"/>
  <c r="Q383" i="7" s="1"/>
  <c r="AA383" i="7"/>
  <c r="O383" i="7" s="1"/>
  <c r="AF384" i="7" l="1"/>
  <c r="AE384" i="7"/>
  <c r="U383" i="7"/>
  <c r="W384" i="7"/>
  <c r="AH384" i="7"/>
  <c r="Y384" i="7"/>
  <c r="Z384" i="7"/>
  <c r="AK383" i="7"/>
  <c r="T383" i="7"/>
  <c r="AL383" i="7"/>
  <c r="AM383" i="7"/>
  <c r="X384" i="7"/>
  <c r="AG384" i="7"/>
  <c r="V383" i="7"/>
  <c r="S383" i="7"/>
  <c r="AJ383" i="7"/>
  <c r="AN383" i="7" l="1"/>
  <c r="AR383" i="7" s="1"/>
  <c r="AP383" i="7"/>
  <c r="AT383" i="7" s="1"/>
  <c r="AO383" i="7"/>
  <c r="AS383" i="7" s="1"/>
  <c r="AQ383" i="7"/>
  <c r="AU383" i="7" s="1"/>
  <c r="AI384" i="7"/>
  <c r="AB384" i="7" l="1"/>
  <c r="P384" i="7" s="1"/>
  <c r="AD384" i="7"/>
  <c r="R384" i="7" s="1"/>
  <c r="AA384" i="7"/>
  <c r="O384" i="7" s="1"/>
  <c r="AC384" i="7"/>
  <c r="Q384" i="7" s="1"/>
  <c r="AE385" i="7" l="1"/>
  <c r="U384" i="7"/>
  <c r="AL384" i="7"/>
  <c r="AK384" i="7"/>
  <c r="S384" i="7"/>
  <c r="Z385" i="7"/>
  <c r="AG385" i="7"/>
  <c r="AM384" i="7"/>
  <c r="Y385" i="7"/>
  <c r="X385" i="7"/>
  <c r="AF385" i="7"/>
  <c r="V384" i="7"/>
  <c r="AH385" i="7"/>
  <c r="AJ384" i="7"/>
  <c r="W385" i="7"/>
  <c r="T384" i="7"/>
  <c r="AO384" i="7" l="1"/>
  <c r="AS384" i="7" s="1"/>
  <c r="AQ384" i="7"/>
  <c r="AU384" i="7" s="1"/>
  <c r="AP384" i="7"/>
  <c r="AT384" i="7" s="1"/>
  <c r="AN384" i="7"/>
  <c r="AR384" i="7" s="1"/>
  <c r="AI385" i="7"/>
  <c r="AA385" i="7" l="1"/>
  <c r="O385" i="7" s="1"/>
  <c r="AD385" i="7"/>
  <c r="R385" i="7" s="1"/>
  <c r="AB385" i="7"/>
  <c r="P385" i="7" s="1"/>
  <c r="AC385" i="7"/>
  <c r="Q385" i="7" s="1"/>
  <c r="X386" i="7" l="1"/>
  <c r="AE386" i="7"/>
  <c r="U385" i="7"/>
  <c r="AH386" i="7"/>
  <c r="W386" i="7"/>
  <c r="AJ385" i="7"/>
  <c r="T385" i="7"/>
  <c r="AF386" i="7"/>
  <c r="V385" i="7"/>
  <c r="AL385" i="7"/>
  <c r="S385" i="7"/>
  <c r="AG386" i="7"/>
  <c r="Y386" i="7"/>
  <c r="AM385" i="7"/>
  <c r="AK385" i="7"/>
  <c r="Z386" i="7"/>
  <c r="AO385" i="7" l="1"/>
  <c r="AS385" i="7" s="1"/>
  <c r="AP385" i="7"/>
  <c r="AT385" i="7" s="1"/>
  <c r="AN385" i="7"/>
  <c r="AR385" i="7" s="1"/>
  <c r="AQ385" i="7"/>
  <c r="AU385" i="7" s="1"/>
  <c r="AI386" i="7"/>
  <c r="AC386" i="7" s="1"/>
  <c r="Q386" i="7" s="1"/>
  <c r="AD386" i="7" l="1"/>
  <c r="R386" i="7" s="1"/>
  <c r="AB386" i="7"/>
  <c r="P386" i="7" s="1"/>
  <c r="AA386" i="7"/>
  <c r="O386" i="7" s="1"/>
  <c r="T386" i="7" l="1"/>
  <c r="W387" i="7"/>
  <c r="AH387" i="7"/>
  <c r="AJ386" i="7"/>
  <c r="V386" i="7"/>
  <c r="AF387" i="7"/>
  <c r="U386" i="7"/>
  <c r="AM386" i="7"/>
  <c r="Y387" i="7"/>
  <c r="Z387" i="7"/>
  <c r="S386" i="7"/>
  <c r="AK386" i="7"/>
  <c r="X387" i="7"/>
  <c r="AL386" i="7"/>
  <c r="AG387" i="7"/>
  <c r="AE387" i="7"/>
  <c r="AI387" i="7" l="1"/>
  <c r="AA387" i="7" s="1"/>
  <c r="O387" i="7" s="1"/>
  <c r="AO386" i="7"/>
  <c r="AS386" i="7" s="1"/>
  <c r="AN386" i="7"/>
  <c r="AR386" i="7" s="1"/>
  <c r="AP386" i="7"/>
  <c r="AT386" i="7" s="1"/>
  <c r="AQ386" i="7"/>
  <c r="AU386" i="7" s="1"/>
  <c r="AB387" i="7" l="1"/>
  <c r="P387" i="7" s="1"/>
  <c r="AC387" i="7"/>
  <c r="Q387" i="7" s="1"/>
  <c r="AD387" i="7"/>
  <c r="R387" i="7" s="1"/>
  <c r="AL387" i="7" l="1"/>
  <c r="V387" i="7"/>
  <c r="AF388" i="7"/>
  <c r="Y388" i="7"/>
  <c r="X388" i="7"/>
  <c r="U387" i="7"/>
  <c r="AE388" i="7"/>
  <c r="T387" i="7"/>
  <c r="W388" i="7"/>
  <c r="AG388" i="7"/>
  <c r="AJ387" i="7"/>
  <c r="AH388" i="7"/>
  <c r="S387" i="7"/>
  <c r="AK387" i="7"/>
  <c r="AM387" i="7"/>
  <c r="Z388" i="7"/>
  <c r="AP387" i="7" l="1"/>
  <c r="AT387" i="7" s="1"/>
  <c r="AN387" i="7"/>
  <c r="AR387" i="7" s="1"/>
  <c r="AO387" i="7"/>
  <c r="AS387" i="7" s="1"/>
  <c r="AQ387" i="7"/>
  <c r="AU387" i="7" s="1"/>
  <c r="AI388" i="7"/>
  <c r="AB388" i="7" s="1"/>
  <c r="P388" i="7" s="1"/>
  <c r="AA388" i="7"/>
  <c r="O388" i="7" s="1"/>
  <c r="AC388" i="7" l="1"/>
  <c r="Q388" i="7" s="1"/>
  <c r="Z389" i="7" s="1"/>
  <c r="AD388" i="7"/>
  <c r="R388" i="7" s="1"/>
  <c r="Y389" i="7" s="1"/>
  <c r="AK388" i="7" l="1"/>
  <c r="AL388" i="7"/>
  <c r="AG389" i="7"/>
  <c r="X389" i="7"/>
  <c r="S388" i="7"/>
  <c r="AH389" i="7"/>
  <c r="T388" i="7"/>
  <c r="V388" i="7"/>
  <c r="U388" i="7"/>
  <c r="AE389" i="7"/>
  <c r="AF389" i="7"/>
  <c r="AM388" i="7"/>
  <c r="W389" i="7"/>
  <c r="AJ388" i="7"/>
  <c r="AP388" i="7" l="1"/>
  <c r="AT388" i="7" s="1"/>
  <c r="AQ388" i="7"/>
  <c r="AU388" i="7" s="1"/>
  <c r="AN388" i="7"/>
  <c r="AR388" i="7" s="1"/>
  <c r="AO388" i="7"/>
  <c r="AS388" i="7" s="1"/>
  <c r="AI389" i="7"/>
  <c r="AA389" i="7" l="1"/>
  <c r="O389" i="7" s="1"/>
  <c r="AD389" i="7"/>
  <c r="R389" i="7" s="1"/>
  <c r="AC389" i="7"/>
  <c r="Q389" i="7" s="1"/>
  <c r="AB389" i="7"/>
  <c r="P389" i="7" s="1"/>
  <c r="AE390" i="7" l="1"/>
  <c r="U389" i="7"/>
  <c r="AJ389" i="7"/>
  <c r="T389" i="7"/>
  <c r="W390" i="7"/>
  <c r="AH390" i="7"/>
  <c r="AF390" i="7"/>
  <c r="V389" i="7"/>
  <c r="AG390" i="7"/>
  <c r="Z390" i="7"/>
  <c r="Y390" i="7"/>
  <c r="AK389" i="7"/>
  <c r="AL389" i="7"/>
  <c r="S389" i="7"/>
  <c r="X390" i="7"/>
  <c r="AM389" i="7"/>
  <c r="AI390" i="7" l="1"/>
  <c r="AB390" i="7" s="1"/>
  <c r="P390" i="7" s="1"/>
  <c r="AN389" i="7"/>
  <c r="AR389" i="7" s="1"/>
  <c r="AO389" i="7"/>
  <c r="AS389" i="7" s="1"/>
  <c r="AP389" i="7"/>
  <c r="AT389" i="7" s="1"/>
  <c r="AQ389" i="7"/>
  <c r="AU389" i="7" s="1"/>
  <c r="AA390" i="7"/>
  <c r="O390" i="7" s="1"/>
  <c r="AC390" i="7" l="1"/>
  <c r="Q390" i="7" s="1"/>
  <c r="AD390" i="7"/>
  <c r="R390" i="7" s="1"/>
  <c r="AH391" i="7" s="1"/>
  <c r="AK390" i="7" l="1"/>
  <c r="AG391" i="7"/>
  <c r="S390" i="7"/>
  <c r="W391" i="7"/>
  <c r="Z391" i="7"/>
  <c r="T390" i="7"/>
  <c r="Y391" i="7"/>
  <c r="AF391" i="7"/>
  <c r="V390" i="7"/>
  <c r="X391" i="7"/>
  <c r="U390" i="7"/>
  <c r="AE391" i="7"/>
  <c r="AJ390" i="7"/>
  <c r="AL390" i="7"/>
  <c r="AM390" i="7"/>
  <c r="AI391" i="7" l="1"/>
  <c r="AA391" i="7" s="1"/>
  <c r="O391" i="7" s="1"/>
  <c r="AO390" i="7"/>
  <c r="AS390" i="7" s="1"/>
  <c r="AP390" i="7"/>
  <c r="AT390" i="7" s="1"/>
  <c r="AN390" i="7"/>
  <c r="AR390" i="7" s="1"/>
  <c r="AQ390" i="7"/>
  <c r="AU390" i="7" s="1"/>
  <c r="AB391" i="7" l="1"/>
  <c r="P391" i="7" s="1"/>
  <c r="AD391" i="7"/>
  <c r="R391" i="7" s="1"/>
  <c r="Y392" i="7" s="1"/>
  <c r="AC391" i="7"/>
  <c r="Q391" i="7" s="1"/>
  <c r="AH392" i="7" l="1"/>
  <c r="W392" i="7"/>
  <c r="Z392" i="7"/>
  <c r="AL391" i="7"/>
  <c r="AK391" i="7"/>
  <c r="S391" i="7"/>
  <c r="U391" i="7"/>
  <c r="AE392" i="7"/>
  <c r="AG392" i="7"/>
  <c r="AJ391" i="7"/>
  <c r="V391" i="7"/>
  <c r="AF392" i="7"/>
  <c r="AM391" i="7"/>
  <c r="X392" i="7"/>
  <c r="T391" i="7"/>
  <c r="AI392" i="7" l="1"/>
  <c r="AD392" i="7" s="1"/>
  <c r="R392" i="7" s="1"/>
  <c r="AP391" i="7"/>
  <c r="AT391" i="7" s="1"/>
  <c r="AO391" i="7"/>
  <c r="AS391" i="7" s="1"/>
  <c r="AQ391" i="7"/>
  <c r="AU391" i="7" s="1"/>
  <c r="AN391" i="7"/>
  <c r="AR391" i="7" s="1"/>
  <c r="AA392" i="7" l="1"/>
  <c r="O392" i="7" s="1"/>
  <c r="AK392" i="7" s="1"/>
  <c r="AC392" i="7"/>
  <c r="Q392" i="7" s="1"/>
  <c r="X393" i="7" s="1"/>
  <c r="AB392" i="7"/>
  <c r="P392" i="7" s="1"/>
  <c r="AL392" i="7" l="1"/>
  <c r="Y393" i="7"/>
  <c r="V392" i="7"/>
  <c r="AE393" i="7"/>
  <c r="AG393" i="7"/>
  <c r="T392" i="7"/>
  <c r="W393" i="7"/>
  <c r="AH393" i="7"/>
  <c r="AJ392" i="7"/>
  <c r="Z393" i="7"/>
  <c r="AM392" i="7"/>
  <c r="AF393" i="7"/>
  <c r="U392" i="7"/>
  <c r="S392" i="7"/>
  <c r="AO392" i="7" l="1"/>
  <c r="AS392" i="7" s="1"/>
  <c r="AN392" i="7"/>
  <c r="AR392" i="7" s="1"/>
  <c r="AP392" i="7"/>
  <c r="AT392" i="7" s="1"/>
  <c r="AQ392" i="7"/>
  <c r="AU392" i="7" s="1"/>
  <c r="AI393" i="7"/>
  <c r="AA393" i="7" s="1"/>
  <c r="O393" i="7" s="1"/>
  <c r="AD393" i="7" l="1"/>
  <c r="R393" i="7" s="1"/>
  <c r="Y394" i="7" s="1"/>
  <c r="AC393" i="7"/>
  <c r="Q393" i="7" s="1"/>
  <c r="AB393" i="7"/>
  <c r="P393" i="7" s="1"/>
  <c r="AK393" i="7" l="1"/>
  <c r="T393" i="7"/>
  <c r="W394" i="7"/>
  <c r="AH394" i="7"/>
  <c r="AJ393" i="7"/>
  <c r="AM393" i="7"/>
  <c r="AL393" i="7"/>
  <c r="S393" i="7"/>
  <c r="U393" i="7"/>
  <c r="V393" i="7"/>
  <c r="AF394" i="7"/>
  <c r="AE394" i="7"/>
  <c r="X394" i="7"/>
  <c r="AG394" i="7"/>
  <c r="Z394" i="7"/>
  <c r="AN393" i="7" l="1"/>
  <c r="AR393" i="7" s="1"/>
  <c r="AO393" i="7"/>
  <c r="AS393" i="7" s="1"/>
  <c r="AQ393" i="7"/>
  <c r="AU393" i="7" s="1"/>
  <c r="AP393" i="7"/>
  <c r="AT393" i="7" s="1"/>
  <c r="AI394" i="7"/>
  <c r="AD394" i="7" s="1"/>
  <c r="R394" i="7" s="1"/>
  <c r="AC394" i="7" l="1"/>
  <c r="Q394" i="7" s="1"/>
  <c r="AB394" i="7"/>
  <c r="P394" i="7" s="1"/>
  <c r="AA394" i="7"/>
  <c r="O394" i="7" s="1"/>
  <c r="U394" i="7" l="1"/>
  <c r="AE395" i="7"/>
  <c r="AL394" i="7"/>
  <c r="AM394" i="7"/>
  <c r="AK394" i="7"/>
  <c r="X395" i="7"/>
  <c r="Z395" i="7"/>
  <c r="AG395" i="7"/>
  <c r="Y395" i="7"/>
  <c r="S394" i="7"/>
  <c r="V394" i="7"/>
  <c r="W395" i="7"/>
  <c r="AH395" i="7"/>
  <c r="AJ394" i="7"/>
  <c r="T394" i="7"/>
  <c r="AF395" i="7"/>
  <c r="AO394" i="7" l="1"/>
  <c r="AS394" i="7" s="1"/>
  <c r="AP394" i="7"/>
  <c r="AT394" i="7" s="1"/>
  <c r="AN394" i="7"/>
  <c r="AR394" i="7" s="1"/>
  <c r="AQ394" i="7"/>
  <c r="AU394" i="7" s="1"/>
  <c r="AI395" i="7"/>
  <c r="AD395" i="7" s="1"/>
  <c r="R395" i="7" s="1"/>
  <c r="AA395" i="7" l="1"/>
  <c r="O395" i="7" s="1"/>
  <c r="AC395" i="7"/>
  <c r="Q395" i="7" s="1"/>
  <c r="AB395" i="7"/>
  <c r="P395" i="7" s="1"/>
  <c r="AM395" i="7" l="1"/>
  <c r="AE396" i="7"/>
  <c r="U395" i="7"/>
  <c r="AK395" i="7"/>
  <c r="X396" i="7"/>
  <c r="AL395" i="7"/>
  <c r="Y396" i="7"/>
  <c r="Z396" i="7"/>
  <c r="AG396" i="7"/>
  <c r="S395" i="7"/>
  <c r="AH396" i="7"/>
  <c r="W396" i="7"/>
  <c r="AJ395" i="7"/>
  <c r="T395" i="7"/>
  <c r="V395" i="7"/>
  <c r="AF396" i="7"/>
  <c r="AN395" i="7" l="1"/>
  <c r="AR395" i="7" s="1"/>
  <c r="AQ395" i="7"/>
  <c r="AU395" i="7" s="1"/>
  <c r="AP395" i="7"/>
  <c r="AT395" i="7" s="1"/>
  <c r="AO395" i="7"/>
  <c r="AS395" i="7" s="1"/>
  <c r="AI396" i="7"/>
  <c r="AA396" i="7" s="1"/>
  <c r="O396" i="7" s="1"/>
  <c r="AD396" i="7" l="1"/>
  <c r="R396" i="7" s="1"/>
  <c r="Y397" i="7" s="1"/>
  <c r="AC396" i="7"/>
  <c r="Q396" i="7" s="1"/>
  <c r="AK396" i="7" s="1"/>
  <c r="AB396" i="7"/>
  <c r="P396" i="7" s="1"/>
  <c r="V396" i="7" l="1"/>
  <c r="X397" i="7"/>
  <c r="AE397" i="7"/>
  <c r="U396" i="7"/>
  <c r="AH397" i="7"/>
  <c r="AJ396" i="7"/>
  <c r="T396" i="7"/>
  <c r="W397" i="7"/>
  <c r="Z397" i="7"/>
  <c r="AL396" i="7"/>
  <c r="AF397" i="7"/>
  <c r="AM396" i="7"/>
  <c r="AG397" i="7"/>
  <c r="S396" i="7"/>
  <c r="AQ396" i="7" l="1"/>
  <c r="AU396" i="7" s="1"/>
  <c r="AO396" i="7"/>
  <c r="AS396" i="7" s="1"/>
  <c r="AP396" i="7"/>
  <c r="AT396" i="7" s="1"/>
  <c r="AN396" i="7"/>
  <c r="AR396" i="7" s="1"/>
  <c r="AI397" i="7"/>
  <c r="AC397" i="7" s="1"/>
  <c r="Q397" i="7" s="1"/>
  <c r="AA397" i="7"/>
  <c r="O397" i="7" s="1"/>
  <c r="AB397" i="7" l="1"/>
  <c r="P397" i="7" s="1"/>
  <c r="AD397" i="7"/>
  <c r="R397" i="7" s="1"/>
  <c r="AL397" i="7" s="1"/>
  <c r="AE398" i="7" l="1"/>
  <c r="Z398" i="7"/>
  <c r="X398" i="7"/>
  <c r="AK397" i="7"/>
  <c r="AF398" i="7"/>
  <c r="AI398" i="7" s="1"/>
  <c r="AA398" i="7" s="1"/>
  <c r="O398" i="7" s="1"/>
  <c r="V397" i="7"/>
  <c r="AG398" i="7"/>
  <c r="Y398" i="7"/>
  <c r="W398" i="7"/>
  <c r="AJ397" i="7"/>
  <c r="AH398" i="7"/>
  <c r="T397" i="7"/>
  <c r="AM397" i="7"/>
  <c r="S397" i="7"/>
  <c r="U397" i="7"/>
  <c r="AD398" i="7" l="1"/>
  <c r="R398" i="7" s="1"/>
  <c r="Y399" i="7" s="1"/>
  <c r="AC398" i="7"/>
  <c r="Q398" i="7" s="1"/>
  <c r="AP397" i="7"/>
  <c r="AT397" i="7" s="1"/>
  <c r="AO397" i="7"/>
  <c r="AS397" i="7" s="1"/>
  <c r="AQ397" i="7"/>
  <c r="AU397" i="7" s="1"/>
  <c r="AN397" i="7"/>
  <c r="AR397" i="7" s="1"/>
  <c r="AB398" i="7"/>
  <c r="P398" i="7" s="1"/>
  <c r="AG399" i="7" l="1"/>
  <c r="AK398" i="7"/>
  <c r="AM398" i="7"/>
  <c r="AL398" i="7"/>
  <c r="AH399" i="7"/>
  <c r="AJ398" i="7"/>
  <c r="W399" i="7"/>
  <c r="S398" i="7"/>
  <c r="V398" i="7"/>
  <c r="T398" i="7"/>
  <c r="U398" i="7"/>
  <c r="AE399" i="7"/>
  <c r="Z399" i="7"/>
  <c r="X399" i="7"/>
  <c r="AF399" i="7"/>
  <c r="AN398" i="7" l="1"/>
  <c r="AR398" i="7" s="1"/>
  <c r="AP398" i="7"/>
  <c r="AT398" i="7" s="1"/>
  <c r="AO398" i="7"/>
  <c r="AS398" i="7" s="1"/>
  <c r="AQ398" i="7"/>
  <c r="AU398" i="7" s="1"/>
  <c r="AI399" i="7"/>
  <c r="AC399" i="7" s="1"/>
  <c r="Q399" i="7" s="1"/>
  <c r="AD399" i="7" l="1"/>
  <c r="R399" i="7" s="1"/>
  <c r="AA399" i="7"/>
  <c r="O399" i="7" s="1"/>
  <c r="AB399" i="7"/>
  <c r="P399" i="7" s="1"/>
  <c r="AF400" i="7" l="1"/>
  <c r="V399" i="7"/>
  <c r="U399" i="7"/>
  <c r="AJ399" i="7"/>
  <c r="AH400" i="7"/>
  <c r="T399" i="7"/>
  <c r="W400" i="7"/>
  <c r="AE400" i="7"/>
  <c r="AI400" i="7" s="1"/>
  <c r="AB400" i="7" s="1"/>
  <c r="P400" i="7" s="1"/>
  <c r="X400" i="7"/>
  <c r="AM399" i="7"/>
  <c r="AG400" i="7"/>
  <c r="AL399" i="7"/>
  <c r="AK399" i="7"/>
  <c r="Y400" i="7"/>
  <c r="S399" i="7"/>
  <c r="Z400" i="7"/>
  <c r="AA400" i="7" l="1"/>
  <c r="O400" i="7" s="1"/>
  <c r="AD400" i="7"/>
  <c r="R400" i="7" s="1"/>
  <c r="AC400" i="7"/>
  <c r="Q400" i="7" s="1"/>
  <c r="AP399" i="7"/>
  <c r="AT399" i="7" s="1"/>
  <c r="AN399" i="7"/>
  <c r="AR399" i="7" s="1"/>
  <c r="AQ399" i="7"/>
  <c r="AU399" i="7" s="1"/>
  <c r="AO399" i="7"/>
  <c r="AS399" i="7" s="1"/>
  <c r="W401" i="7" l="1"/>
  <c r="U400" i="7"/>
  <c r="AE401" i="7"/>
  <c r="AJ400" i="7"/>
  <c r="V400" i="7"/>
  <c r="AF401" i="7"/>
  <c r="AH401" i="7"/>
  <c r="AL400" i="7"/>
  <c r="AG401" i="7"/>
  <c r="Z401" i="7"/>
  <c r="AK400" i="7"/>
  <c r="Y401" i="7"/>
  <c r="AM400" i="7"/>
  <c r="X401" i="7"/>
  <c r="S400" i="7"/>
  <c r="T400" i="7"/>
  <c r="AN400" i="7" l="1"/>
  <c r="AR400" i="7" s="1"/>
  <c r="AQ400" i="7"/>
  <c r="AU400" i="7" s="1"/>
  <c r="AP400" i="7"/>
  <c r="AT400" i="7" s="1"/>
  <c r="AO400" i="7"/>
  <c r="AS400" i="7" s="1"/>
  <c r="AI401" i="7"/>
  <c r="AA401" i="7" s="1"/>
  <c r="O401" i="7" s="1"/>
  <c r="AB401" i="7"/>
  <c r="P401" i="7" s="1"/>
  <c r="AD401" i="7" l="1"/>
  <c r="R401" i="7" s="1"/>
  <c r="AC401" i="7"/>
  <c r="Q401" i="7" s="1"/>
  <c r="AM401" i="7" s="1"/>
  <c r="AH402" i="7" l="1"/>
  <c r="W402" i="7"/>
  <c r="AG402" i="7"/>
  <c r="U401" i="7"/>
  <c r="AE402" i="7"/>
  <c r="AJ401" i="7"/>
  <c r="AL401" i="7"/>
  <c r="Z402" i="7"/>
  <c r="T401" i="7"/>
  <c r="AK401" i="7"/>
  <c r="S401" i="7"/>
  <c r="V401" i="7"/>
  <c r="AF402" i="7"/>
  <c r="Y402" i="7"/>
  <c r="X402" i="7"/>
  <c r="AO401" i="7" l="1"/>
  <c r="AS401" i="7" s="1"/>
  <c r="AN401" i="7"/>
  <c r="AR401" i="7" s="1"/>
  <c r="AP401" i="7"/>
  <c r="AT401" i="7" s="1"/>
  <c r="AQ401" i="7"/>
  <c r="AU401" i="7" s="1"/>
  <c r="AI402" i="7"/>
  <c r="AB402" i="7" s="1"/>
  <c r="P402" i="7" s="1"/>
  <c r="AA402" i="7"/>
  <c r="O402" i="7" s="1"/>
  <c r="AD402" i="7" l="1"/>
  <c r="R402" i="7" s="1"/>
  <c r="AC402" i="7"/>
  <c r="Q402" i="7" s="1"/>
  <c r="AM402" i="7" s="1"/>
  <c r="V402" i="7" l="1"/>
  <c r="AF403" i="7"/>
  <c r="Z403" i="7"/>
  <c r="AH403" i="7"/>
  <c r="AJ402" i="7"/>
  <c r="W403" i="7"/>
  <c r="AL402" i="7"/>
  <c r="S402" i="7"/>
  <c r="T402" i="7"/>
  <c r="AG403" i="7"/>
  <c r="X403" i="7"/>
  <c r="AE403" i="7"/>
  <c r="U402" i="7"/>
  <c r="AK402" i="7"/>
  <c r="Y403" i="7"/>
  <c r="AI403" i="7" l="1"/>
  <c r="AD403" i="7" s="1"/>
  <c r="R403" i="7" s="1"/>
  <c r="AA403" i="7"/>
  <c r="O403" i="7" s="1"/>
  <c r="AP402" i="7"/>
  <c r="AT402" i="7" s="1"/>
  <c r="AN402" i="7"/>
  <c r="AR402" i="7" s="1"/>
  <c r="AQ402" i="7"/>
  <c r="AU402" i="7" s="1"/>
  <c r="AO402" i="7"/>
  <c r="AS402" i="7" s="1"/>
  <c r="Y404" i="7" l="1"/>
  <c r="AC403" i="7"/>
  <c r="Q403" i="7" s="1"/>
  <c r="AK403" i="7" s="1"/>
  <c r="AB403" i="7"/>
  <c r="P403" i="7" s="1"/>
  <c r="S403" i="7" l="1"/>
  <c r="AM403" i="7"/>
  <c r="AJ403" i="7"/>
  <c r="W404" i="7"/>
  <c r="AH404" i="7"/>
  <c r="T403" i="7"/>
  <c r="X404" i="7"/>
  <c r="U403" i="7"/>
  <c r="AE404" i="7"/>
  <c r="AL403" i="7"/>
  <c r="AF404" i="7"/>
  <c r="Z404" i="7"/>
  <c r="AG404" i="7"/>
  <c r="V403" i="7"/>
  <c r="AP403" i="7" l="1"/>
  <c r="AT403" i="7" s="1"/>
  <c r="AQ403" i="7"/>
  <c r="AU403" i="7" s="1"/>
  <c r="AN403" i="7"/>
  <c r="AR403" i="7" s="1"/>
  <c r="AO403" i="7"/>
  <c r="AS403" i="7" s="1"/>
  <c r="AI404" i="7"/>
  <c r="AA404" i="7" s="1"/>
  <c r="O404" i="7" s="1"/>
  <c r="AD404" i="7" l="1"/>
  <c r="R404" i="7" s="1"/>
  <c r="Y405" i="7" s="1"/>
  <c r="AC404" i="7"/>
  <c r="Q404" i="7" s="1"/>
  <c r="AK404" i="7" s="1"/>
  <c r="AB404" i="7"/>
  <c r="P404" i="7" s="1"/>
  <c r="S404" i="7" l="1"/>
  <c r="AJ404" i="7"/>
  <c r="T404" i="7"/>
  <c r="W405" i="7"/>
  <c r="AH405" i="7"/>
  <c r="AM404" i="7"/>
  <c r="Z405" i="7"/>
  <c r="U404" i="7"/>
  <c r="AE405" i="7"/>
  <c r="AL404" i="7"/>
  <c r="AG405" i="7"/>
  <c r="X405" i="7"/>
  <c r="AF405" i="7"/>
  <c r="V404" i="7"/>
  <c r="AI405" i="7" l="1"/>
  <c r="AD405" i="7" s="1"/>
  <c r="R405" i="7" s="1"/>
  <c r="AQ404" i="7"/>
  <c r="AU404" i="7" s="1"/>
  <c r="AN404" i="7"/>
  <c r="AR404" i="7" s="1"/>
  <c r="AP404" i="7"/>
  <c r="AT404" i="7" s="1"/>
  <c r="AO404" i="7"/>
  <c r="AS404" i="7" s="1"/>
  <c r="AA405" i="7" l="1"/>
  <c r="O405" i="7" s="1"/>
  <c r="Y406" i="7"/>
  <c r="AB405" i="7"/>
  <c r="P405" i="7" s="1"/>
  <c r="AC405" i="7"/>
  <c r="Q405" i="7" s="1"/>
  <c r="X406" i="7" s="1"/>
  <c r="V405" i="7" l="1"/>
  <c r="AF406" i="7"/>
  <c r="AM405" i="7"/>
  <c r="AG406" i="7"/>
  <c r="Z406" i="7"/>
  <c r="AJ405" i="7"/>
  <c r="W406" i="7"/>
  <c r="T405" i="7"/>
  <c r="AH406" i="7"/>
  <c r="AL405" i="7"/>
  <c r="U405" i="7"/>
  <c r="AE406" i="7"/>
  <c r="S405" i="7"/>
  <c r="AK405" i="7"/>
  <c r="AO405" i="7" l="1"/>
  <c r="AS405" i="7" s="1"/>
  <c r="AQ405" i="7"/>
  <c r="AU405" i="7" s="1"/>
  <c r="AP405" i="7"/>
  <c r="AT405" i="7" s="1"/>
  <c r="AN405" i="7"/>
  <c r="AR405" i="7" s="1"/>
  <c r="AI406" i="7"/>
  <c r="AA406" i="7" s="1"/>
  <c r="O406" i="7" s="1"/>
  <c r="AD406" i="7" l="1"/>
  <c r="R406" i="7" s="1"/>
  <c r="AC406" i="7"/>
  <c r="Q406" i="7" s="1"/>
  <c r="AB406" i="7"/>
  <c r="P406" i="7" s="1"/>
  <c r="AL406" i="7" l="1"/>
  <c r="V406" i="7"/>
  <c r="AF407" i="7"/>
  <c r="U406" i="7"/>
  <c r="AM406" i="7"/>
  <c r="Y407" i="7"/>
  <c r="AG407" i="7"/>
  <c r="AK406" i="7"/>
  <c r="Z407" i="7"/>
  <c r="W407" i="7"/>
  <c r="AJ406" i="7"/>
  <c r="AH407" i="7"/>
  <c r="T406" i="7"/>
  <c r="S406" i="7"/>
  <c r="X407" i="7"/>
  <c r="AE407" i="7"/>
  <c r="AN406" i="7" l="1"/>
  <c r="AR406" i="7" s="1"/>
  <c r="AP406" i="7"/>
  <c r="AT406" i="7" s="1"/>
  <c r="AQ406" i="7"/>
  <c r="AU406" i="7" s="1"/>
  <c r="AI407" i="7"/>
  <c r="AB407" i="7" s="1"/>
  <c r="P407" i="7" s="1"/>
  <c r="AO406" i="7"/>
  <c r="AS406" i="7" s="1"/>
  <c r="AA407" i="7" l="1"/>
  <c r="O407" i="7" s="1"/>
  <c r="AC407" i="7"/>
  <c r="Q407" i="7" s="1"/>
  <c r="Z408" i="7" s="1"/>
  <c r="AD407" i="7"/>
  <c r="R407" i="7" s="1"/>
  <c r="AH408" i="7" l="1"/>
  <c r="T407" i="7"/>
  <c r="AL407" i="7"/>
  <c r="AF408" i="7"/>
  <c r="V407" i="7"/>
  <c r="AK407" i="7"/>
  <c r="S407" i="7"/>
  <c r="Y408" i="7"/>
  <c r="AG408" i="7"/>
  <c r="AJ407" i="7"/>
  <c r="U407" i="7"/>
  <c r="AE408" i="7"/>
  <c r="AM407" i="7"/>
  <c r="X408" i="7"/>
  <c r="W408" i="7"/>
  <c r="AI408" i="7" l="1"/>
  <c r="AB408" i="7" s="1"/>
  <c r="P408" i="7" s="1"/>
  <c r="AO407" i="7"/>
  <c r="AS407" i="7" s="1"/>
  <c r="AP407" i="7"/>
  <c r="AT407" i="7" s="1"/>
  <c r="AQ407" i="7"/>
  <c r="AU407" i="7" s="1"/>
  <c r="AN407" i="7"/>
  <c r="AR407" i="7" s="1"/>
  <c r="AA408" i="7" l="1"/>
  <c r="O408" i="7" s="1"/>
  <c r="AD408" i="7"/>
  <c r="R408" i="7" s="1"/>
  <c r="AC408" i="7"/>
  <c r="Q408" i="7" s="1"/>
  <c r="W409" i="7" l="1"/>
  <c r="AH409" i="7"/>
  <c r="U408" i="7"/>
  <c r="T408" i="7"/>
  <c r="Z409" i="7"/>
  <c r="AM408" i="7"/>
  <c r="X409" i="7"/>
  <c r="AK408" i="7"/>
  <c r="S408" i="7"/>
  <c r="Y409" i="7"/>
  <c r="AG409" i="7"/>
  <c r="AL408" i="7"/>
  <c r="AE409" i="7"/>
  <c r="V408" i="7"/>
  <c r="AF409" i="7"/>
  <c r="AJ408" i="7"/>
  <c r="AO408" i="7" l="1"/>
  <c r="AS408" i="7" s="1"/>
  <c r="AN408" i="7"/>
  <c r="AR408" i="7" s="1"/>
  <c r="AQ408" i="7"/>
  <c r="AU408" i="7" s="1"/>
  <c r="AP408" i="7"/>
  <c r="AT408" i="7" s="1"/>
  <c r="AI409" i="7"/>
  <c r="AB409" i="7" s="1"/>
  <c r="P409" i="7" s="1"/>
  <c r="AA409" i="7" l="1"/>
  <c r="O409" i="7" s="1"/>
  <c r="AD409" i="7"/>
  <c r="R409" i="7" s="1"/>
  <c r="AC409" i="7"/>
  <c r="Q409" i="7" s="1"/>
  <c r="T409" i="7" l="1"/>
  <c r="AF410" i="7"/>
  <c r="V409" i="7"/>
  <c r="AH410" i="7"/>
  <c r="U409" i="7"/>
  <c r="AE410" i="7"/>
  <c r="W410" i="7"/>
  <c r="Z410" i="7"/>
  <c r="AL409" i="7"/>
  <c r="AK409" i="7"/>
  <c r="X410" i="7"/>
  <c r="AG410" i="7"/>
  <c r="Y410" i="7"/>
  <c r="AM409" i="7"/>
  <c r="S409" i="7"/>
  <c r="AJ409" i="7"/>
  <c r="AN409" i="7" l="1"/>
  <c r="AR409" i="7" s="1"/>
  <c r="AO409" i="7"/>
  <c r="AS409" i="7" s="1"/>
  <c r="AP409" i="7"/>
  <c r="AT409" i="7" s="1"/>
  <c r="AQ409" i="7"/>
  <c r="AU409" i="7" s="1"/>
  <c r="AI410" i="7"/>
  <c r="AA410" i="7" s="1"/>
  <c r="O410" i="7" s="1"/>
  <c r="AB410" i="7" l="1"/>
  <c r="P410" i="7" s="1"/>
  <c r="AC410" i="7"/>
  <c r="Q410" i="7" s="1"/>
  <c r="AD410" i="7"/>
  <c r="R410" i="7" s="1"/>
  <c r="AK410" i="7" l="1"/>
  <c r="AF411" i="7"/>
  <c r="V410" i="7"/>
  <c r="X411" i="7"/>
  <c r="AL410" i="7"/>
  <c r="S410" i="7"/>
  <c r="AG411" i="7"/>
  <c r="U410" i="7"/>
  <c r="AE411" i="7"/>
  <c r="Z411" i="7"/>
  <c r="Y411" i="7"/>
  <c r="AM410" i="7"/>
  <c r="AH411" i="7"/>
  <c r="AJ410" i="7"/>
  <c r="W411" i="7"/>
  <c r="T410" i="7"/>
  <c r="AO410" i="7" l="1"/>
  <c r="AS410" i="7" s="1"/>
  <c r="AP410" i="7"/>
  <c r="AT410" i="7" s="1"/>
  <c r="AQ410" i="7"/>
  <c r="AU410" i="7" s="1"/>
  <c r="AN410" i="7"/>
  <c r="AR410" i="7" s="1"/>
  <c r="AI411" i="7"/>
  <c r="AB411" i="7" s="1"/>
  <c r="P411" i="7" s="1"/>
  <c r="AA411" i="7" l="1"/>
  <c r="O411" i="7" s="1"/>
  <c r="AC411" i="7"/>
  <c r="Q411" i="7" s="1"/>
  <c r="AD411" i="7"/>
  <c r="R411" i="7" s="1"/>
  <c r="W412" i="7" l="1"/>
  <c r="Y412" i="7"/>
  <c r="AF412" i="7"/>
  <c r="V411" i="7"/>
  <c r="AK411" i="7"/>
  <c r="U411" i="7"/>
  <c r="AE412" i="7"/>
  <c r="AJ411" i="7"/>
  <c r="T411" i="7"/>
  <c r="AH412" i="7"/>
  <c r="AG412" i="7"/>
  <c r="AL411" i="7"/>
  <c r="X412" i="7"/>
  <c r="S411" i="7"/>
  <c r="AM411" i="7"/>
  <c r="Z412" i="7"/>
  <c r="AI412" i="7" l="1"/>
  <c r="AC412" i="7" s="1"/>
  <c r="Q412" i="7" s="1"/>
  <c r="AB412" i="7"/>
  <c r="P412" i="7" s="1"/>
  <c r="AN411" i="7"/>
  <c r="AR411" i="7" s="1"/>
  <c r="AO411" i="7"/>
  <c r="AS411" i="7" s="1"/>
  <c r="AQ411" i="7"/>
  <c r="AU411" i="7" s="1"/>
  <c r="AP411" i="7"/>
  <c r="AT411" i="7" s="1"/>
  <c r="AD412" i="7" l="1"/>
  <c r="R412" i="7" s="1"/>
  <c r="AA412" i="7"/>
  <c r="O412" i="7" s="1"/>
  <c r="U412" i="7" s="1"/>
  <c r="Y413" i="7" l="1"/>
  <c r="AF413" i="7"/>
  <c r="V412" i="7"/>
  <c r="AJ412" i="7"/>
  <c r="W413" i="7"/>
  <c r="T412" i="7"/>
  <c r="AK412" i="7"/>
  <c r="AL412" i="7"/>
  <c r="S412" i="7"/>
  <c r="X413" i="7"/>
  <c r="AG413" i="7"/>
  <c r="AM412" i="7"/>
  <c r="Z413" i="7"/>
  <c r="AH413" i="7"/>
  <c r="AE413" i="7"/>
  <c r="AI413" i="7" l="1"/>
  <c r="AO412" i="7"/>
  <c r="AS412" i="7" s="1"/>
  <c r="AN412" i="7"/>
  <c r="AR412" i="7" s="1"/>
  <c r="AP412" i="7"/>
  <c r="AT412" i="7" s="1"/>
  <c r="AQ412" i="7"/>
  <c r="AU412" i="7" s="1"/>
  <c r="AC413" i="7" l="1"/>
  <c r="Q413" i="7" s="1"/>
  <c r="AA413" i="7"/>
  <c r="O413" i="7" s="1"/>
  <c r="AB413" i="7"/>
  <c r="P413" i="7" s="1"/>
  <c r="AD413" i="7"/>
  <c r="R413" i="7" s="1"/>
  <c r="W414" i="7" l="1"/>
  <c r="AJ413" i="7"/>
  <c r="AH414" i="7"/>
  <c r="T413" i="7"/>
  <c r="V413" i="7"/>
  <c r="AF414" i="7"/>
  <c r="AM413" i="7"/>
  <c r="X414" i="7"/>
  <c r="Z414" i="7"/>
  <c r="Y414" i="7"/>
  <c r="AG414" i="7"/>
  <c r="AL413" i="7"/>
  <c r="AK413" i="7"/>
  <c r="S413" i="7"/>
  <c r="AE414" i="7"/>
  <c r="U413" i="7"/>
  <c r="AO413" i="7" l="1"/>
  <c r="AS413" i="7" s="1"/>
  <c r="AP413" i="7"/>
  <c r="AT413" i="7" s="1"/>
  <c r="AN413" i="7"/>
  <c r="AR413" i="7" s="1"/>
  <c r="AI414" i="7"/>
  <c r="AQ413" i="7"/>
  <c r="AU413" i="7" s="1"/>
  <c r="AB414" i="7" l="1"/>
  <c r="P414" i="7" s="1"/>
  <c r="AA414" i="7"/>
  <c r="O414" i="7" s="1"/>
  <c r="AD414" i="7"/>
  <c r="R414" i="7" s="1"/>
  <c r="AC414" i="7"/>
  <c r="Q414" i="7" s="1"/>
  <c r="V414" i="7" l="1"/>
  <c r="AF415" i="7"/>
  <c r="X415" i="7"/>
  <c r="AM414" i="7"/>
  <c r="AK414" i="7"/>
  <c r="Z415" i="7"/>
  <c r="S414" i="7"/>
  <c r="AL414" i="7"/>
  <c r="AG415" i="7"/>
  <c r="Y415" i="7"/>
  <c r="AE415" i="7"/>
  <c r="U414" i="7"/>
  <c r="AH415" i="7"/>
  <c r="T414" i="7"/>
  <c r="W415" i="7"/>
  <c r="AJ414" i="7"/>
  <c r="AO414" i="7" l="1"/>
  <c r="AS414" i="7" s="1"/>
  <c r="AN414" i="7"/>
  <c r="AR414" i="7" s="1"/>
  <c r="AP414" i="7"/>
  <c r="AT414" i="7" s="1"/>
  <c r="AI415" i="7"/>
  <c r="AQ414" i="7"/>
  <c r="AU414" i="7" s="1"/>
  <c r="AB415" i="7" l="1"/>
  <c r="P415" i="7" s="1"/>
  <c r="AA415" i="7"/>
  <c r="O415" i="7" s="1"/>
  <c r="AC415" i="7"/>
  <c r="Q415" i="7" s="1"/>
  <c r="AD415" i="7"/>
  <c r="R415" i="7" s="1"/>
  <c r="AE416" i="7" l="1"/>
  <c r="U415" i="7"/>
  <c r="AK415" i="7"/>
  <c r="AM415" i="7"/>
  <c r="X416" i="7"/>
  <c r="Z416" i="7"/>
  <c r="Y416" i="7"/>
  <c r="S415" i="7"/>
  <c r="AG416" i="7"/>
  <c r="AL415" i="7"/>
  <c r="AF416" i="7"/>
  <c r="V415" i="7"/>
  <c r="AJ415" i="7"/>
  <c r="AH416" i="7"/>
  <c r="T415" i="7"/>
  <c r="W416" i="7"/>
  <c r="AP415" i="7" l="1"/>
  <c r="AT415" i="7" s="1"/>
  <c r="AQ415" i="7"/>
  <c r="AU415" i="7" s="1"/>
  <c r="AO415" i="7"/>
  <c r="AS415" i="7" s="1"/>
  <c r="AN415" i="7"/>
  <c r="AR415" i="7" s="1"/>
  <c r="AI416" i="7"/>
  <c r="AC416" i="7" s="1"/>
  <c r="Q416" i="7" s="1"/>
  <c r="AD416" i="7" l="1"/>
  <c r="R416" i="7" s="1"/>
  <c r="AA416" i="7"/>
  <c r="O416" i="7" s="1"/>
  <c r="U416" i="7" s="1"/>
  <c r="AB416" i="7"/>
  <c r="P416" i="7" s="1"/>
  <c r="AF417" i="7" l="1"/>
  <c r="W417" i="7"/>
  <c r="AJ416" i="7"/>
  <c r="T416" i="7"/>
  <c r="AH417" i="7"/>
  <c r="V416" i="7"/>
  <c r="AG417" i="7"/>
  <c r="Z417" i="7"/>
  <c r="AL416" i="7"/>
  <c r="X417" i="7"/>
  <c r="AM416" i="7"/>
  <c r="S416" i="7"/>
  <c r="AK416" i="7"/>
  <c r="Y417" i="7"/>
  <c r="AE417" i="7"/>
  <c r="AO416" i="7" l="1"/>
  <c r="AS416" i="7" s="1"/>
  <c r="AP416" i="7"/>
  <c r="AT416" i="7" s="1"/>
  <c r="AQ416" i="7"/>
  <c r="AU416" i="7" s="1"/>
  <c r="AI417" i="7"/>
  <c r="AC417" i="7" s="1"/>
  <c r="Q417" i="7" s="1"/>
  <c r="AN416" i="7"/>
  <c r="AR416" i="7" s="1"/>
  <c r="AB417" i="7" l="1"/>
  <c r="P417" i="7" s="1"/>
  <c r="AA417" i="7"/>
  <c r="O417" i="7" s="1"/>
  <c r="AD417" i="7"/>
  <c r="R417" i="7" s="1"/>
  <c r="W418" i="7" l="1"/>
  <c r="AJ417" i="7"/>
  <c r="AH418" i="7"/>
  <c r="T417" i="7"/>
  <c r="AM417" i="7"/>
  <c r="Z418" i="7"/>
  <c r="AK417" i="7"/>
  <c r="AG418" i="7"/>
  <c r="Y418" i="7"/>
  <c r="S417" i="7"/>
  <c r="AL417" i="7"/>
  <c r="X418" i="7"/>
  <c r="AE418" i="7"/>
  <c r="AF418" i="7"/>
  <c r="V417" i="7"/>
  <c r="U417" i="7"/>
  <c r="AI418" i="7" l="1"/>
  <c r="AC418" i="7" s="1"/>
  <c r="Q418" i="7" s="1"/>
  <c r="AA418" i="7"/>
  <c r="O418" i="7" s="1"/>
  <c r="AQ417" i="7"/>
  <c r="AU417" i="7" s="1"/>
  <c r="AO417" i="7"/>
  <c r="AS417" i="7" s="1"/>
  <c r="AP417" i="7"/>
  <c r="AT417" i="7" s="1"/>
  <c r="AN417" i="7"/>
  <c r="AR417" i="7" s="1"/>
  <c r="AB418" i="7" l="1"/>
  <c r="P418" i="7" s="1"/>
  <c r="AD418" i="7"/>
  <c r="R418" i="7" s="1"/>
  <c r="X419" i="7" s="1"/>
  <c r="U418" i="7" l="1"/>
  <c r="S418" i="7"/>
  <c r="AG419" i="7"/>
  <c r="Y419" i="7"/>
  <c r="V418" i="7"/>
  <c r="AF419" i="7"/>
  <c r="Z419" i="7"/>
  <c r="AM418" i="7"/>
  <c r="AJ418" i="7"/>
  <c r="W419" i="7"/>
  <c r="T418" i="7"/>
  <c r="AH419" i="7"/>
  <c r="AL418" i="7"/>
  <c r="AK418" i="7"/>
  <c r="AE419" i="7"/>
  <c r="AP418" i="7" l="1"/>
  <c r="AT418" i="7" s="1"/>
  <c r="AN418" i="7"/>
  <c r="AR418" i="7" s="1"/>
  <c r="AO418" i="7"/>
  <c r="AS418" i="7" s="1"/>
  <c r="AQ418" i="7"/>
  <c r="AU418" i="7" s="1"/>
  <c r="AI419" i="7"/>
  <c r="AA419" i="7"/>
  <c r="O419" i="7" s="1"/>
  <c r="AC419" i="7" l="1"/>
  <c r="Q419" i="7" s="1"/>
  <c r="AD419" i="7"/>
  <c r="R419" i="7" s="1"/>
  <c r="AB419" i="7"/>
  <c r="P419" i="7" s="1"/>
  <c r="AK419" i="7" l="1"/>
  <c r="T419" i="7"/>
  <c r="AJ419" i="7"/>
  <c r="AH420" i="7"/>
  <c r="W420" i="7"/>
  <c r="S419" i="7"/>
  <c r="AM419" i="7"/>
  <c r="AF420" i="7"/>
  <c r="V419" i="7"/>
  <c r="Z420" i="7"/>
  <c r="AL419" i="7"/>
  <c r="Y420" i="7"/>
  <c r="U419" i="7"/>
  <c r="AE420" i="7"/>
  <c r="AG420" i="7"/>
  <c r="X420" i="7"/>
  <c r="AI420" i="7" l="1"/>
  <c r="AC420" i="7" s="1"/>
  <c r="Q420" i="7" s="1"/>
  <c r="AP419" i="7"/>
  <c r="AT419" i="7" s="1"/>
  <c r="AO419" i="7"/>
  <c r="AS419" i="7" s="1"/>
  <c r="AQ419" i="7"/>
  <c r="AU419" i="7" s="1"/>
  <c r="AN419" i="7"/>
  <c r="AR419" i="7" s="1"/>
  <c r="AA420" i="7" l="1"/>
  <c r="O420" i="7" s="1"/>
  <c r="AD420" i="7"/>
  <c r="R420" i="7" s="1"/>
  <c r="Y421" i="7" s="1"/>
  <c r="AB420" i="7"/>
  <c r="P420" i="7" s="1"/>
  <c r="S420" i="7" l="1"/>
  <c r="X421" i="7"/>
  <c r="AK420" i="7"/>
  <c r="Z421" i="7"/>
  <c r="W421" i="7"/>
  <c r="AJ420" i="7"/>
  <c r="AH421" i="7"/>
  <c r="T420" i="7"/>
  <c r="AG421" i="7"/>
  <c r="AE421" i="7"/>
  <c r="V420" i="7"/>
  <c r="AF421" i="7"/>
  <c r="AM420" i="7"/>
  <c r="AL420" i="7"/>
  <c r="U420" i="7"/>
  <c r="AN420" i="7" l="1"/>
  <c r="AR420" i="7" s="1"/>
  <c r="AQ420" i="7"/>
  <c r="AU420" i="7" s="1"/>
  <c r="AP420" i="7"/>
  <c r="AT420" i="7" s="1"/>
  <c r="AO420" i="7"/>
  <c r="AS420" i="7" s="1"/>
  <c r="AI421" i="7"/>
  <c r="AD421" i="7" s="1"/>
  <c r="R421" i="7" s="1"/>
  <c r="AC421" i="7" l="1"/>
  <c r="Q421" i="7" s="1"/>
  <c r="AB421" i="7"/>
  <c r="P421" i="7" s="1"/>
  <c r="AA421" i="7"/>
  <c r="O421" i="7" s="1"/>
  <c r="V421" i="7" l="1"/>
  <c r="AE422" i="7"/>
  <c r="U421" i="7"/>
  <c r="AH422" i="7"/>
  <c r="W422" i="7"/>
  <c r="T421" i="7"/>
  <c r="AJ421" i="7"/>
  <c r="AL421" i="7"/>
  <c r="AG422" i="7"/>
  <c r="Z422" i="7"/>
  <c r="AK421" i="7"/>
  <c r="X422" i="7"/>
  <c r="AM421" i="7"/>
  <c r="S421" i="7"/>
  <c r="Y422" i="7"/>
  <c r="AF422" i="7"/>
  <c r="AQ421" i="7" l="1"/>
  <c r="AU421" i="7" s="1"/>
  <c r="AP421" i="7"/>
  <c r="AT421" i="7" s="1"/>
  <c r="AO421" i="7"/>
  <c r="AS421" i="7" s="1"/>
  <c r="AN421" i="7"/>
  <c r="AR421" i="7" s="1"/>
  <c r="AI422" i="7"/>
  <c r="AB422" i="7" s="1"/>
  <c r="P422" i="7" s="1"/>
  <c r="AD422" i="7" l="1"/>
  <c r="R422" i="7" s="1"/>
  <c r="AA422" i="7"/>
  <c r="O422" i="7" s="1"/>
  <c r="AC422" i="7"/>
  <c r="Q422" i="7" s="1"/>
  <c r="U422" i="7" l="1"/>
  <c r="AE423" i="7"/>
  <c r="W423" i="7"/>
  <c r="AG423" i="7"/>
  <c r="AL422" i="7"/>
  <c r="Z423" i="7"/>
  <c r="X423" i="7"/>
  <c r="AM422" i="7"/>
  <c r="Y423" i="7"/>
  <c r="S422" i="7"/>
  <c r="AK422" i="7"/>
  <c r="T422" i="7"/>
  <c r="AJ422" i="7"/>
  <c r="AF423" i="7"/>
  <c r="V422" i="7"/>
  <c r="AH423" i="7"/>
  <c r="AQ422" i="7" l="1"/>
  <c r="AU422" i="7" s="1"/>
  <c r="AP422" i="7"/>
  <c r="AT422" i="7" s="1"/>
  <c r="AN422" i="7"/>
  <c r="AR422" i="7" s="1"/>
  <c r="AO422" i="7"/>
  <c r="AS422" i="7" s="1"/>
  <c r="AI423" i="7"/>
  <c r="AA423" i="7" s="1"/>
  <c r="O423" i="7" s="1"/>
  <c r="AB423" i="7"/>
  <c r="P423" i="7" s="1"/>
  <c r="AC423" i="7" l="1"/>
  <c r="Q423" i="7" s="1"/>
  <c r="AD423" i="7"/>
  <c r="R423" i="7" s="1"/>
  <c r="S423" i="7" l="1"/>
  <c r="Z424" i="7"/>
  <c r="X424" i="7"/>
  <c r="AM423" i="7"/>
  <c r="AH424" i="7"/>
  <c r="AF424" i="7"/>
  <c r="V423" i="7"/>
  <c r="W424" i="7"/>
  <c r="AG424" i="7"/>
  <c r="AL423" i="7"/>
  <c r="AJ423" i="7"/>
  <c r="AK423" i="7"/>
  <c r="Y424" i="7"/>
  <c r="AE424" i="7"/>
  <c r="U423" i="7"/>
  <c r="T423" i="7"/>
  <c r="AI424" i="7" l="1"/>
  <c r="AD424" i="7" s="1"/>
  <c r="R424" i="7" s="1"/>
  <c r="AA424" i="7"/>
  <c r="O424" i="7" s="1"/>
  <c r="AN423" i="7"/>
  <c r="AR423" i="7" s="1"/>
  <c r="AQ423" i="7"/>
  <c r="AU423" i="7" s="1"/>
  <c r="AP423" i="7"/>
  <c r="AT423" i="7" s="1"/>
  <c r="AO423" i="7"/>
  <c r="AS423" i="7" s="1"/>
  <c r="AB424" i="7" l="1"/>
  <c r="P424" i="7" s="1"/>
  <c r="AL424" i="7" s="1"/>
  <c r="Y425" i="7"/>
  <c r="AC424" i="7"/>
  <c r="Q424" i="7" s="1"/>
  <c r="AH425" i="7" s="1"/>
  <c r="V424" i="7" l="1"/>
  <c r="AM424" i="7"/>
  <c r="AF425" i="7"/>
  <c r="T424" i="7"/>
  <c r="AK424" i="7"/>
  <c r="AJ424" i="7"/>
  <c r="AG425" i="7"/>
  <c r="X425" i="7"/>
  <c r="AE425" i="7"/>
  <c r="U424" i="7"/>
  <c r="Z425" i="7"/>
  <c r="S424" i="7"/>
  <c r="W425" i="7"/>
  <c r="AP424" i="7" l="1"/>
  <c r="AT424" i="7" s="1"/>
  <c r="AN424" i="7"/>
  <c r="AR424" i="7" s="1"/>
  <c r="AO424" i="7"/>
  <c r="AS424" i="7" s="1"/>
  <c r="AQ424" i="7"/>
  <c r="AU424" i="7" s="1"/>
  <c r="AI425" i="7"/>
  <c r="AD425" i="7" l="1"/>
  <c r="R425" i="7" s="1"/>
  <c r="AB425" i="7"/>
  <c r="P425" i="7" s="1"/>
  <c r="AA425" i="7"/>
  <c r="O425" i="7" s="1"/>
  <c r="AC425" i="7"/>
  <c r="Q425" i="7" s="1"/>
  <c r="Y426" i="7" l="1"/>
  <c r="AM425" i="7"/>
  <c r="AK425" i="7"/>
  <c r="AL425" i="7"/>
  <c r="Z426" i="7"/>
  <c r="AG426" i="7"/>
  <c r="X426" i="7"/>
  <c r="S425" i="7"/>
  <c r="AJ425" i="7"/>
  <c r="T425" i="7"/>
  <c r="AH426" i="7"/>
  <c r="W426" i="7"/>
  <c r="AE426" i="7"/>
  <c r="U425" i="7"/>
  <c r="AF426" i="7"/>
  <c r="V425" i="7"/>
  <c r="AI426" i="7" l="1"/>
  <c r="AB426" i="7" s="1"/>
  <c r="P426" i="7" s="1"/>
  <c r="AQ425" i="7"/>
  <c r="AU425" i="7" s="1"/>
  <c r="AP425" i="7"/>
  <c r="AT425" i="7" s="1"/>
  <c r="AN425" i="7"/>
  <c r="AR425" i="7" s="1"/>
  <c r="AO425" i="7"/>
  <c r="AS425" i="7" s="1"/>
  <c r="AC426" i="7" l="1"/>
  <c r="Q426" i="7" s="1"/>
  <c r="AD426" i="7"/>
  <c r="R426" i="7" s="1"/>
  <c r="AA426" i="7"/>
  <c r="O426" i="7" s="1"/>
  <c r="T426" i="7" l="1"/>
  <c r="W427" i="7"/>
  <c r="AH427" i="7"/>
  <c r="V426" i="7"/>
  <c r="AF427" i="7"/>
  <c r="AL426" i="7"/>
  <c r="S426" i="7"/>
  <c r="Y427" i="7"/>
  <c r="AM426" i="7"/>
  <c r="AK426" i="7"/>
  <c r="Z427" i="7"/>
  <c r="X427" i="7"/>
  <c r="AG427" i="7"/>
  <c r="AE427" i="7"/>
  <c r="U426" i="7"/>
  <c r="AJ426" i="7"/>
  <c r="AO426" i="7" l="1"/>
  <c r="AS426" i="7" s="1"/>
  <c r="AN426" i="7"/>
  <c r="AR426" i="7" s="1"/>
  <c r="AQ426" i="7"/>
  <c r="AU426" i="7" s="1"/>
  <c r="AP426" i="7"/>
  <c r="AT426" i="7" s="1"/>
  <c r="AI427" i="7"/>
  <c r="AB427" i="7" s="1"/>
  <c r="P427" i="7" s="1"/>
  <c r="AD427" i="7" l="1"/>
  <c r="R427" i="7" s="1"/>
  <c r="AA427" i="7"/>
  <c r="O427" i="7" s="1"/>
  <c r="AH428" i="7" s="1"/>
  <c r="AC427" i="7"/>
  <c r="Q427" i="7" s="1"/>
  <c r="AE428" i="7" l="1"/>
  <c r="U427" i="7"/>
  <c r="Z428" i="7"/>
  <c r="AL427" i="7"/>
  <c r="Y428" i="7"/>
  <c r="AK427" i="7"/>
  <c r="AG428" i="7"/>
  <c r="X428" i="7"/>
  <c r="AM427" i="7"/>
  <c r="S427" i="7"/>
  <c r="AJ427" i="7"/>
  <c r="W428" i="7"/>
  <c r="V427" i="7"/>
  <c r="AF428" i="7"/>
  <c r="T427" i="7"/>
  <c r="AQ427" i="7" l="1"/>
  <c r="AU427" i="7" s="1"/>
  <c r="AN427" i="7"/>
  <c r="AR427" i="7" s="1"/>
  <c r="AP427" i="7"/>
  <c r="AT427" i="7" s="1"/>
  <c r="AO427" i="7"/>
  <c r="AS427" i="7" s="1"/>
  <c r="AI428" i="7"/>
  <c r="AB428" i="7" l="1"/>
  <c r="P428" i="7" s="1"/>
  <c r="AD428" i="7"/>
  <c r="R428" i="7" s="1"/>
  <c r="AA428" i="7"/>
  <c r="O428" i="7" s="1"/>
  <c r="AC428" i="7"/>
  <c r="Q428" i="7" s="1"/>
  <c r="Z429" i="7" l="1"/>
  <c r="S428" i="7"/>
  <c r="AK428" i="7"/>
  <c r="AL428" i="7"/>
  <c r="AM428" i="7"/>
  <c r="X429" i="7"/>
  <c r="Y429" i="7"/>
  <c r="AG429" i="7"/>
  <c r="V428" i="7"/>
  <c r="AF429" i="7"/>
  <c r="U428" i="7"/>
  <c r="AE429" i="7"/>
  <c r="W429" i="7"/>
  <c r="T428" i="7"/>
  <c r="AJ428" i="7"/>
  <c r="AH429" i="7"/>
  <c r="AO428" i="7" l="1"/>
  <c r="AS428" i="7" s="1"/>
  <c r="AN428" i="7"/>
  <c r="AR428" i="7" s="1"/>
  <c r="AP428" i="7"/>
  <c r="AT428" i="7" s="1"/>
  <c r="AQ428" i="7"/>
  <c r="AU428" i="7" s="1"/>
  <c r="AI429" i="7"/>
  <c r="AC429" i="7" s="1"/>
  <c r="Q429" i="7" s="1"/>
  <c r="AA429" i="7" l="1"/>
  <c r="O429" i="7" s="1"/>
  <c r="AB429" i="7"/>
  <c r="P429" i="7" s="1"/>
  <c r="AE430" i="7" s="1"/>
  <c r="AD429" i="7"/>
  <c r="R429" i="7" s="1"/>
  <c r="AG430" i="7" l="1"/>
  <c r="V429" i="7"/>
  <c r="AF430" i="7"/>
  <c r="AM429" i="7"/>
  <c r="AL429" i="7"/>
  <c r="X430" i="7"/>
  <c r="Y430" i="7"/>
  <c r="Z430" i="7"/>
  <c r="AK429" i="7"/>
  <c r="S429" i="7"/>
  <c r="AH430" i="7"/>
  <c r="W430" i="7"/>
  <c r="AJ429" i="7"/>
  <c r="T429" i="7"/>
  <c r="U429" i="7"/>
  <c r="AI430" i="7" l="1"/>
  <c r="AA430" i="7" s="1"/>
  <c r="O430" i="7" s="1"/>
  <c r="AN429" i="7"/>
  <c r="AR429" i="7" s="1"/>
  <c r="AQ429" i="7"/>
  <c r="AU429" i="7" s="1"/>
  <c r="AP429" i="7"/>
  <c r="AT429" i="7" s="1"/>
  <c r="AO429" i="7"/>
  <c r="AS429" i="7" s="1"/>
  <c r="AB430" i="7"/>
  <c r="P430" i="7" s="1"/>
  <c r="AC430" i="7"/>
  <c r="Q430" i="7" s="1"/>
  <c r="AD430" i="7" l="1"/>
  <c r="R430" i="7" s="1"/>
  <c r="Y431" i="7" s="1"/>
  <c r="AE431" i="7"/>
  <c r="AM430" i="7"/>
  <c r="Z431" i="7"/>
  <c r="V430" i="7"/>
  <c r="AL430" i="7"/>
  <c r="AH431" i="7" l="1"/>
  <c r="T430" i="7"/>
  <c r="AJ430" i="7"/>
  <c r="U430" i="7"/>
  <c r="S430" i="7"/>
  <c r="W431" i="7"/>
  <c r="AG431" i="7"/>
  <c r="X431" i="7"/>
  <c r="AK430" i="7"/>
  <c r="AF431" i="7"/>
  <c r="AI431" i="7" s="1"/>
  <c r="AD431" i="7" s="1"/>
  <c r="R431" i="7" s="1"/>
  <c r="AQ430" i="7" l="1"/>
  <c r="AU430" i="7" s="1"/>
  <c r="AN430" i="7"/>
  <c r="AR430" i="7" s="1"/>
  <c r="AP430" i="7"/>
  <c r="AT430" i="7" s="1"/>
  <c r="AO430" i="7"/>
  <c r="AS430" i="7" s="1"/>
  <c r="AA431" i="7"/>
  <c r="O431" i="7" s="1"/>
  <c r="AB431" i="7"/>
  <c r="P431" i="7" s="1"/>
  <c r="AC431" i="7"/>
  <c r="Q431" i="7" s="1"/>
  <c r="V431" i="7" l="1"/>
  <c r="AF432" i="7"/>
  <c r="Z432" i="7"/>
  <c r="W432" i="7"/>
  <c r="AJ431" i="7"/>
  <c r="AH432" i="7"/>
  <c r="T431" i="7"/>
  <c r="AK431" i="7"/>
  <c r="AE432" i="7"/>
  <c r="U431" i="7"/>
  <c r="Y432" i="7"/>
  <c r="X432" i="7"/>
  <c r="S431" i="7"/>
  <c r="AG432" i="7"/>
  <c r="AL431" i="7"/>
  <c r="AM431" i="7"/>
  <c r="AI432" i="7" l="1"/>
  <c r="AC432" i="7" s="1"/>
  <c r="Q432" i="7" s="1"/>
  <c r="AQ431" i="7"/>
  <c r="AU431" i="7" s="1"/>
  <c r="AO431" i="7"/>
  <c r="AS431" i="7" s="1"/>
  <c r="AN431" i="7"/>
  <c r="AR431" i="7" s="1"/>
  <c r="AP431" i="7"/>
  <c r="AT431" i="7" s="1"/>
  <c r="AD432" i="7"/>
  <c r="R432" i="7" s="1"/>
  <c r="AA432" i="7"/>
  <c r="O432" i="7" s="1"/>
  <c r="AB432" i="7" l="1"/>
  <c r="P432" i="7" s="1"/>
  <c r="V432" i="7" s="1"/>
  <c r="AF433" i="7"/>
  <c r="X433" i="7"/>
  <c r="Y433" i="7"/>
  <c r="AK432" i="7"/>
  <c r="Z433" i="7"/>
  <c r="AG433" i="7"/>
  <c r="AL432" i="7"/>
  <c r="T432" i="7"/>
  <c r="AJ432" i="7"/>
  <c r="W433" i="7"/>
  <c r="AE433" i="7"/>
  <c r="AM432" i="7" l="1"/>
  <c r="AQ432" i="7" s="1"/>
  <c r="AU432" i="7" s="1"/>
  <c r="AH433" i="7"/>
  <c r="AI433" i="7" s="1"/>
  <c r="U432" i="7"/>
  <c r="S432" i="7"/>
  <c r="AN432" i="7"/>
  <c r="AR432" i="7" s="1"/>
  <c r="AP432" i="7"/>
  <c r="AT432" i="7" s="1"/>
  <c r="AO432" i="7"/>
  <c r="AS432" i="7" s="1"/>
  <c r="AB433" i="7" l="1"/>
  <c r="P433" i="7" s="1"/>
  <c r="Z434" i="7" s="1"/>
  <c r="AC433" i="7"/>
  <c r="Q433" i="7" s="1"/>
  <c r="AA433" i="7"/>
  <c r="O433" i="7" s="1"/>
  <c r="AD433" i="7"/>
  <c r="R433" i="7" s="1"/>
  <c r="AM433" i="7" l="1"/>
  <c r="Y434" i="7"/>
  <c r="AF434" i="7"/>
  <c r="V433" i="7"/>
  <c r="AG434" i="7"/>
  <c r="S433" i="7"/>
  <c r="AJ433" i="7"/>
  <c r="U433" i="7"/>
  <c r="AK433" i="7"/>
  <c r="AL433" i="7"/>
  <c r="W434" i="7"/>
  <c r="AE434" i="7"/>
  <c r="T433" i="7"/>
  <c r="AH434" i="7"/>
  <c r="X434" i="7"/>
  <c r="AI434" i="7" l="1"/>
  <c r="AA434" i="7" s="1"/>
  <c r="O434" i="7" s="1"/>
  <c r="Y435" i="7" s="1"/>
  <c r="AD434" i="7"/>
  <c r="R434" i="7" s="1"/>
  <c r="AN433" i="7"/>
  <c r="AR433" i="7" s="1"/>
  <c r="AO433" i="7"/>
  <c r="AS433" i="7" s="1"/>
  <c r="AP433" i="7"/>
  <c r="AT433" i="7" s="1"/>
  <c r="AQ433" i="7"/>
  <c r="AU433" i="7" s="1"/>
  <c r="AB434" i="7"/>
  <c r="P434" i="7" s="1"/>
  <c r="AC434" i="7"/>
  <c r="Q434" i="7" s="1"/>
  <c r="AK434" i="7" l="1"/>
  <c r="AF435" i="7"/>
  <c r="Z435" i="7"/>
  <c r="V434" i="7"/>
  <c r="S434" i="7"/>
  <c r="AL434" i="7"/>
  <c r="AH435" i="7"/>
  <c r="AJ434" i="7"/>
  <c r="T434" i="7"/>
  <c r="W435" i="7"/>
  <c r="AM434" i="7"/>
  <c r="U434" i="7"/>
  <c r="AE435" i="7"/>
  <c r="X435" i="7"/>
  <c r="AG435" i="7"/>
  <c r="AI435" i="7" l="1"/>
  <c r="AD435" i="7" s="1"/>
  <c r="R435" i="7" s="1"/>
  <c r="AA435" i="7"/>
  <c r="O435" i="7" s="1"/>
  <c r="AQ434" i="7"/>
  <c r="AU434" i="7" s="1"/>
  <c r="AN434" i="7"/>
  <c r="AR434" i="7" s="1"/>
  <c r="AP434" i="7"/>
  <c r="AT434" i="7" s="1"/>
  <c r="AO434" i="7"/>
  <c r="AS434" i="7" s="1"/>
  <c r="Y436" i="7" l="1"/>
  <c r="AB435" i="7"/>
  <c r="P435" i="7" s="1"/>
  <c r="AC435" i="7"/>
  <c r="Q435" i="7" s="1"/>
  <c r="X436" i="7" s="1"/>
  <c r="AH436" i="7" l="1"/>
  <c r="T435" i="7"/>
  <c r="W436" i="7"/>
  <c r="AL435" i="7"/>
  <c r="AJ435" i="7"/>
  <c r="AG436" i="7"/>
  <c r="AF436" i="7"/>
  <c r="Z436" i="7"/>
  <c r="AM435" i="7"/>
  <c r="AE436" i="7"/>
  <c r="U435" i="7"/>
  <c r="V435" i="7"/>
  <c r="AK435" i="7"/>
  <c r="S435" i="7"/>
  <c r="AI436" i="7" l="1"/>
  <c r="AA436" i="7" s="1"/>
  <c r="O436" i="7" s="1"/>
  <c r="AP435" i="7"/>
  <c r="AT435" i="7" s="1"/>
  <c r="AO435" i="7"/>
  <c r="AS435" i="7" s="1"/>
  <c r="AQ435" i="7"/>
  <c r="AU435" i="7" s="1"/>
  <c r="AN435" i="7"/>
  <c r="AR435" i="7" s="1"/>
  <c r="AD436" i="7"/>
  <c r="R436" i="7" s="1"/>
  <c r="Y437" i="7" l="1"/>
  <c r="AC436" i="7"/>
  <c r="Q436" i="7" s="1"/>
  <c r="AK436" i="7" s="1"/>
  <c r="AB436" i="7"/>
  <c r="P436" i="7" s="1"/>
  <c r="X437" i="7" l="1"/>
  <c r="S436" i="7"/>
  <c r="AG437" i="7"/>
  <c r="AF437" i="7"/>
  <c r="W437" i="7"/>
  <c r="AH437" i="7"/>
  <c r="T436" i="7"/>
  <c r="AJ436" i="7"/>
  <c r="V436" i="7"/>
  <c r="Z437" i="7"/>
  <c r="AE437" i="7"/>
  <c r="U436" i="7"/>
  <c r="AM436" i="7"/>
  <c r="AL436" i="7"/>
  <c r="AI437" i="7" l="1"/>
  <c r="AA437" i="7"/>
  <c r="O437" i="7" s="1"/>
  <c r="AP436" i="7"/>
  <c r="AT436" i="7" s="1"/>
  <c r="AQ436" i="7"/>
  <c r="AU436" i="7" s="1"/>
  <c r="AO436" i="7"/>
  <c r="AS436" i="7" s="1"/>
  <c r="AN436" i="7"/>
  <c r="AR436" i="7" s="1"/>
  <c r="AB437" i="7" l="1"/>
  <c r="P437" i="7" s="1"/>
  <c r="AC437" i="7"/>
  <c r="Q437" i="7" s="1"/>
  <c r="AD437" i="7"/>
  <c r="R437" i="7" s="1"/>
  <c r="AK437" i="7" l="1"/>
  <c r="AG438" i="7"/>
  <c r="V437" i="7"/>
  <c r="AF438" i="7"/>
  <c r="S437" i="7"/>
  <c r="Y438" i="7"/>
  <c r="AH438" i="7"/>
  <c r="T437" i="7"/>
  <c r="W438" i="7"/>
  <c r="AJ437" i="7"/>
  <c r="U437" i="7"/>
  <c r="AE438" i="7"/>
  <c r="AM437" i="7"/>
  <c r="AL437" i="7"/>
  <c r="X438" i="7"/>
  <c r="Z438" i="7"/>
  <c r="AI438" i="7" l="1"/>
  <c r="AA438" i="7" s="1"/>
  <c r="O438" i="7" s="1"/>
  <c r="AQ437" i="7"/>
  <c r="AU437" i="7" s="1"/>
  <c r="AP437" i="7"/>
  <c r="AT437" i="7" s="1"/>
  <c r="AN437" i="7"/>
  <c r="AR437" i="7" s="1"/>
  <c r="AO437" i="7"/>
  <c r="AS437" i="7" s="1"/>
  <c r="AC438" i="7" l="1"/>
  <c r="Q438" i="7" s="1"/>
  <c r="AB438" i="7"/>
  <c r="P438" i="7" s="1"/>
  <c r="AD438" i="7"/>
  <c r="R438" i="7" s="1"/>
  <c r="AK438" i="7" l="1"/>
  <c r="S438" i="7"/>
  <c r="X439" i="7"/>
  <c r="AM438" i="7"/>
  <c r="Z439" i="7"/>
  <c r="U438" i="7"/>
  <c r="AE439" i="7"/>
  <c r="AG439" i="7"/>
  <c r="V438" i="7"/>
  <c r="AF439" i="7"/>
  <c r="AJ438" i="7"/>
  <c r="W439" i="7"/>
  <c r="T438" i="7"/>
  <c r="AH439" i="7"/>
  <c r="Y439" i="7"/>
  <c r="AL438" i="7"/>
  <c r="AO438" i="7" l="1"/>
  <c r="AS438" i="7" s="1"/>
  <c r="AQ438" i="7"/>
  <c r="AU438" i="7" s="1"/>
  <c r="AP438" i="7"/>
  <c r="AT438" i="7" s="1"/>
  <c r="AN438" i="7"/>
  <c r="AR438" i="7" s="1"/>
  <c r="AI439" i="7"/>
  <c r="AC439" i="7" s="1"/>
  <c r="Q439" i="7" s="1"/>
  <c r="AA439" i="7"/>
  <c r="O439" i="7" s="1"/>
  <c r="AB439" i="7" l="1"/>
  <c r="P439" i="7" s="1"/>
  <c r="Z440" i="7" s="1"/>
  <c r="AD439" i="7"/>
  <c r="R439" i="7" s="1"/>
  <c r="AE440" i="7" s="1"/>
  <c r="S439" i="7" l="1"/>
  <c r="AL439" i="7"/>
  <c r="AG440" i="7"/>
  <c r="AM439" i="7"/>
  <c r="AF440" i="7"/>
  <c r="Y440" i="7"/>
  <c r="T439" i="7"/>
  <c r="AJ439" i="7"/>
  <c r="W440" i="7"/>
  <c r="AH440" i="7"/>
  <c r="U439" i="7"/>
  <c r="AK439" i="7"/>
  <c r="X440" i="7"/>
  <c r="V439" i="7"/>
  <c r="AN439" i="7" l="1"/>
  <c r="AR439" i="7" s="1"/>
  <c r="AP439" i="7"/>
  <c r="AT439" i="7" s="1"/>
  <c r="AQ439" i="7"/>
  <c r="AU439" i="7" s="1"/>
  <c r="AO439" i="7"/>
  <c r="AS439" i="7" s="1"/>
  <c r="AI440" i="7"/>
  <c r="AC440" i="7" s="1"/>
  <c r="Q440" i="7" s="1"/>
  <c r="AA440" i="7" l="1"/>
  <c r="O440" i="7" s="1"/>
  <c r="AB440" i="7"/>
  <c r="P440" i="7" s="1"/>
  <c r="AD440" i="7"/>
  <c r="R440" i="7" s="1"/>
  <c r="U440" i="7" l="1"/>
  <c r="AF441" i="7"/>
  <c r="V440" i="7"/>
  <c r="Z441" i="7"/>
  <c r="AG441" i="7"/>
  <c r="AM440" i="7"/>
  <c r="Y441" i="7"/>
  <c r="AK440" i="7"/>
  <c r="X441" i="7"/>
  <c r="S440" i="7"/>
  <c r="AL440" i="7"/>
  <c r="AH441" i="7"/>
  <c r="W441" i="7"/>
  <c r="T440" i="7"/>
  <c r="AJ440" i="7"/>
  <c r="AE441" i="7"/>
  <c r="AI441" i="7" l="1"/>
  <c r="AB441" i="7" s="1"/>
  <c r="P441" i="7" s="1"/>
  <c r="AO440" i="7"/>
  <c r="AS440" i="7" s="1"/>
  <c r="AQ440" i="7"/>
  <c r="AU440" i="7" s="1"/>
  <c r="AN440" i="7"/>
  <c r="AR440" i="7" s="1"/>
  <c r="AP440" i="7"/>
  <c r="AT440" i="7" s="1"/>
  <c r="AA441" i="7"/>
  <c r="O441" i="7" s="1"/>
  <c r="AC441" i="7"/>
  <c r="Q441" i="7" s="1"/>
  <c r="AD441" i="7" l="1"/>
  <c r="R441" i="7" s="1"/>
  <c r="AJ441" i="7" s="1"/>
  <c r="T441" i="7"/>
  <c r="AF442" i="7"/>
  <c r="U441" i="7"/>
  <c r="AE442" i="7"/>
  <c r="AH442" i="7"/>
  <c r="X442" i="7"/>
  <c r="AM441" i="7"/>
  <c r="Y442" i="7"/>
  <c r="Z442" i="7"/>
  <c r="AL441" i="7"/>
  <c r="S441" i="7"/>
  <c r="AG442" i="7"/>
  <c r="W442" i="7" l="1"/>
  <c r="AK441" i="7"/>
  <c r="AQ441" i="7" s="1"/>
  <c r="AU441" i="7" s="1"/>
  <c r="V441" i="7"/>
  <c r="AN441" i="7"/>
  <c r="AR441" i="7" s="1"/>
  <c r="AI442" i="7"/>
  <c r="AA442" i="7" s="1"/>
  <c r="AO441" i="7" l="1"/>
  <c r="AS441" i="7" s="1"/>
  <c r="O442" i="7"/>
  <c r="AP441" i="7"/>
  <c r="AT441" i="7" s="1"/>
  <c r="AD442" i="7"/>
  <c r="R442" i="7" s="1"/>
  <c r="Y443" i="7" s="1"/>
  <c r="AB442" i="7"/>
  <c r="P442" i="7" s="1"/>
  <c r="AC442" i="7"/>
  <c r="Q442" i="7" s="1"/>
  <c r="AE443" i="7" l="1"/>
  <c r="U442" i="7"/>
  <c r="AK442" i="7"/>
  <c r="AL442" i="7"/>
  <c r="AH443" i="7"/>
  <c r="AJ442" i="7"/>
  <c r="W443" i="7"/>
  <c r="T442" i="7"/>
  <c r="X443" i="7"/>
  <c r="AM442" i="7"/>
  <c r="S442" i="7"/>
  <c r="V442" i="7"/>
  <c r="AF443" i="7"/>
  <c r="Z443" i="7"/>
  <c r="AG443" i="7"/>
  <c r="AP442" i="7" l="1"/>
  <c r="AT442" i="7" s="1"/>
  <c r="AQ442" i="7"/>
  <c r="AU442" i="7" s="1"/>
  <c r="AO442" i="7"/>
  <c r="AS442" i="7" s="1"/>
  <c r="AN442" i="7"/>
  <c r="AR442" i="7" s="1"/>
  <c r="AI443" i="7"/>
  <c r="AD443" i="7" s="1"/>
  <c r="R443" i="7" s="1"/>
  <c r="AA443" i="7" l="1"/>
  <c r="O443" i="7" s="1"/>
  <c r="Y444" i="7" s="1"/>
  <c r="AB443" i="7"/>
  <c r="P443" i="7" s="1"/>
  <c r="Z444" i="7" s="1"/>
  <c r="AC443" i="7"/>
  <c r="Q443" i="7" s="1"/>
  <c r="X444" i="7" l="1"/>
  <c r="AG444" i="7"/>
  <c r="AF444" i="7"/>
  <c r="V443" i="7"/>
  <c r="T443" i="7"/>
  <c r="AH444" i="7"/>
  <c r="W444" i="7"/>
  <c r="AJ443" i="7"/>
  <c r="AM443" i="7"/>
  <c r="AL443" i="7"/>
  <c r="AE444" i="7"/>
  <c r="U443" i="7"/>
  <c r="S443" i="7"/>
  <c r="AK443" i="7"/>
  <c r="AI444" i="7" l="1"/>
  <c r="AA444" i="7" s="1"/>
  <c r="O444" i="7" s="1"/>
  <c r="AP443" i="7"/>
  <c r="AT443" i="7" s="1"/>
  <c r="AQ443" i="7"/>
  <c r="AU443" i="7" s="1"/>
  <c r="AN443" i="7"/>
  <c r="AR443" i="7" s="1"/>
  <c r="AO443" i="7"/>
  <c r="AS443" i="7" s="1"/>
  <c r="AD444" i="7" l="1"/>
  <c r="R444" i="7" s="1"/>
  <c r="AB444" i="7"/>
  <c r="P444" i="7" s="1"/>
  <c r="AC444" i="7"/>
  <c r="Q444" i="7" s="1"/>
  <c r="AK444" i="7" l="1"/>
  <c r="T444" i="7"/>
  <c r="W445" i="7"/>
  <c r="AJ444" i="7"/>
  <c r="AH445" i="7"/>
  <c r="AG445" i="7"/>
  <c r="U444" i="7"/>
  <c r="AE445" i="7"/>
  <c r="AF445" i="7"/>
  <c r="V444" i="7"/>
  <c r="Y445" i="7"/>
  <c r="Z445" i="7"/>
  <c r="X445" i="7"/>
  <c r="AM444" i="7"/>
  <c r="AL444" i="7"/>
  <c r="S444" i="7"/>
  <c r="AI445" i="7" l="1"/>
  <c r="AA445" i="7" s="1"/>
  <c r="O445" i="7" s="1"/>
  <c r="AN444" i="7"/>
  <c r="AR444" i="7" s="1"/>
  <c r="AO444" i="7"/>
  <c r="AS444" i="7" s="1"/>
  <c r="AP444" i="7"/>
  <c r="AT444" i="7" s="1"/>
  <c r="AQ444" i="7"/>
  <c r="AU444" i="7" s="1"/>
  <c r="AC445" i="7"/>
  <c r="Q445" i="7" s="1"/>
  <c r="AB445" i="7" l="1"/>
  <c r="P445" i="7" s="1"/>
  <c r="AJ445" i="7" s="1"/>
  <c r="AD445" i="7"/>
  <c r="R445" i="7" s="1"/>
  <c r="AF446" i="7" s="1"/>
  <c r="AG446" i="7" l="1"/>
  <c r="Z446" i="7"/>
  <c r="AL445" i="7"/>
  <c r="S445" i="7"/>
  <c r="AE446" i="7"/>
  <c r="T445" i="7"/>
  <c r="U445" i="7"/>
  <c r="X446" i="7"/>
  <c r="V445" i="7"/>
  <c r="AK445" i="7"/>
  <c r="W446" i="7"/>
  <c r="AH446" i="7"/>
  <c r="AM445" i="7"/>
  <c r="Y446" i="7"/>
  <c r="AN445" i="7" l="1"/>
  <c r="AR445" i="7" s="1"/>
  <c r="AP445" i="7"/>
  <c r="AT445" i="7" s="1"/>
  <c r="AI446" i="7"/>
  <c r="AC446" i="7" s="1"/>
  <c r="Q446" i="7" s="1"/>
  <c r="AQ445" i="7"/>
  <c r="AU445" i="7" s="1"/>
  <c r="AO445" i="7"/>
  <c r="AS445" i="7" s="1"/>
  <c r="AA446" i="7"/>
  <c r="O446" i="7" s="1"/>
  <c r="AD446" i="7"/>
  <c r="R446" i="7" s="1"/>
  <c r="AB446" i="7" l="1"/>
  <c r="P446" i="7" s="1"/>
  <c r="AG447" i="7" s="1"/>
  <c r="X447" i="7"/>
  <c r="Y447" i="7"/>
  <c r="AK446" i="7"/>
  <c r="AM446" i="7"/>
  <c r="AH447" i="7"/>
  <c r="V446" i="7"/>
  <c r="U446" i="7"/>
  <c r="AL446" i="7" l="1"/>
  <c r="T446" i="7"/>
  <c r="AQ446" i="7" s="1"/>
  <c r="AU446" i="7" s="1"/>
  <c r="AE447" i="7"/>
  <c r="W447" i="7"/>
  <c r="Z447" i="7"/>
  <c r="AF447" i="7"/>
  <c r="AI447" i="7" s="1"/>
  <c r="AJ446" i="7"/>
  <c r="S446" i="7"/>
  <c r="AP446" i="7" l="1"/>
  <c r="AT446" i="7" s="1"/>
  <c r="AO446" i="7"/>
  <c r="AS446" i="7" s="1"/>
  <c r="AD447" i="7"/>
  <c r="R447" i="7" s="1"/>
  <c r="AC447" i="7"/>
  <c r="Q447" i="7" s="1"/>
  <c r="AE448" i="7" s="1"/>
  <c r="AA447" i="7"/>
  <c r="O447" i="7" s="1"/>
  <c r="T447" i="7" s="1"/>
  <c r="AN446" i="7"/>
  <c r="AR446" i="7" s="1"/>
  <c r="AB447" i="7"/>
  <c r="P447" i="7" s="1"/>
  <c r="AM447" i="7"/>
  <c r="S447" i="7" l="1"/>
  <c r="AJ447" i="7"/>
  <c r="AL447" i="7"/>
  <c r="U447" i="7"/>
  <c r="X448" i="7"/>
  <c r="AH448" i="7"/>
  <c r="AK447" i="7"/>
  <c r="V447" i="7"/>
  <c r="Y448" i="7"/>
  <c r="AF448" i="7"/>
  <c r="AI448" i="7" s="1"/>
  <c r="Z448" i="7"/>
  <c r="AG448" i="7"/>
  <c r="W448" i="7"/>
  <c r="AN447" i="7" l="1"/>
  <c r="AR447" i="7" s="1"/>
  <c r="AB448" i="7"/>
  <c r="P448" i="7" s="1"/>
  <c r="AA448" i="7"/>
  <c r="O448" i="7" s="1"/>
  <c r="AC448" i="7"/>
  <c r="Q448" i="7" s="1"/>
  <c r="AD448" i="7"/>
  <c r="R448" i="7" s="1"/>
  <c r="AP447" i="7"/>
  <c r="AT447" i="7" s="1"/>
  <c r="AQ447" i="7"/>
  <c r="AU447" i="7" s="1"/>
  <c r="AO447" i="7"/>
  <c r="AS447" i="7" s="1"/>
  <c r="AL448" i="7" l="1"/>
  <c r="AH449" i="7"/>
  <c r="W449" i="7"/>
  <c r="AF449" i="7"/>
  <c r="Y449" i="7"/>
  <c r="AM448" i="7"/>
  <c r="AG449" i="7"/>
  <c r="Z449" i="7"/>
  <c r="S448" i="7"/>
  <c r="AE449" i="7"/>
  <c r="AI449" i="7" s="1"/>
  <c r="V448" i="7"/>
  <c r="AK448" i="7"/>
  <c r="T448" i="7"/>
  <c r="AJ448" i="7"/>
  <c r="AP448" i="7" s="1"/>
  <c r="AT448" i="7" s="1"/>
  <c r="U448" i="7"/>
  <c r="X449" i="7"/>
  <c r="AQ448" i="7" l="1"/>
  <c r="AU448" i="7" s="1"/>
  <c r="AN448" i="7"/>
  <c r="AR448" i="7" s="1"/>
  <c r="AO448" i="7"/>
  <c r="AS448" i="7" s="1"/>
  <c r="AA449" i="7"/>
  <c r="O449" i="7" s="1"/>
  <c r="AD449" i="7"/>
  <c r="R449" i="7" s="1"/>
  <c r="AB449" i="7"/>
  <c r="P449" i="7" s="1"/>
  <c r="AC449" i="7"/>
  <c r="Q449" i="7" s="1"/>
  <c r="AH450" i="7" l="1"/>
  <c r="AJ449" i="7"/>
  <c r="W450" i="7"/>
  <c r="T449" i="7"/>
  <c r="AM449" i="7"/>
  <c r="U449" i="7"/>
  <c r="AE450" i="7"/>
  <c r="Y450" i="7"/>
  <c r="V449" i="7"/>
  <c r="AF450" i="7"/>
  <c r="Z450" i="7"/>
  <c r="S449" i="7"/>
  <c r="X450" i="7"/>
  <c r="AG450" i="7"/>
  <c r="AL449" i="7"/>
  <c r="AK449" i="7"/>
  <c r="AI450" i="7" l="1"/>
  <c r="AO449" i="7"/>
  <c r="AS449" i="7" s="1"/>
  <c r="AN449" i="7"/>
  <c r="AR449" i="7" s="1"/>
  <c r="AQ449" i="7"/>
  <c r="AU449" i="7" s="1"/>
  <c r="AP449" i="7"/>
  <c r="AT449" i="7" s="1"/>
  <c r="AD450" i="7" l="1"/>
  <c r="R450" i="7" s="1"/>
  <c r="AA450" i="7"/>
  <c r="O450" i="7" s="1"/>
  <c r="AC450" i="7"/>
  <c r="Q450" i="7" s="1"/>
  <c r="AB450" i="7"/>
  <c r="P450" i="7" s="1"/>
  <c r="T450" i="7" l="1"/>
  <c r="W451" i="7"/>
  <c r="AJ450" i="7"/>
  <c r="AH451" i="7"/>
  <c r="S450" i="7"/>
  <c r="AG451" i="7"/>
  <c r="Y451" i="7"/>
  <c r="Z451" i="7"/>
  <c r="AM450" i="7"/>
  <c r="AL450" i="7"/>
  <c r="X451" i="7"/>
  <c r="AK450" i="7"/>
  <c r="AE451" i="7"/>
  <c r="U450" i="7"/>
  <c r="V450" i="7"/>
  <c r="AF451" i="7"/>
  <c r="AN450" i="7" l="1"/>
  <c r="AR450" i="7" s="1"/>
  <c r="AP450" i="7"/>
  <c r="AT450" i="7" s="1"/>
  <c r="AO450" i="7"/>
  <c r="AS450" i="7" s="1"/>
  <c r="AQ450" i="7"/>
  <c r="AU450" i="7" s="1"/>
  <c r="AI451" i="7"/>
  <c r="AB451" i="7" l="1"/>
  <c r="P451" i="7" s="1"/>
  <c r="AC451" i="7"/>
  <c r="Q451" i="7" s="1"/>
  <c r="AD451" i="7"/>
  <c r="R451" i="7" s="1"/>
  <c r="AA451" i="7"/>
  <c r="O451" i="7" s="1"/>
  <c r="AK451" i="7" l="1"/>
  <c r="AM451" i="7"/>
  <c r="S451" i="7"/>
  <c r="AL451" i="7"/>
  <c r="Z452" i="7"/>
  <c r="X452" i="7"/>
  <c r="AG452" i="7"/>
  <c r="AE452" i="7"/>
  <c r="U451" i="7"/>
  <c r="Y452" i="7"/>
  <c r="V451" i="7"/>
  <c r="AF452" i="7"/>
  <c r="AJ451" i="7"/>
  <c r="AH452" i="7"/>
  <c r="W452" i="7"/>
  <c r="T451" i="7"/>
  <c r="AN451" i="7" l="1"/>
  <c r="AR451" i="7" s="1"/>
  <c r="AQ451" i="7"/>
  <c r="AU451" i="7" s="1"/>
  <c r="AO451" i="7"/>
  <c r="AS451" i="7" s="1"/>
  <c r="AP451" i="7"/>
  <c r="AT451" i="7" s="1"/>
  <c r="AI452" i="7"/>
  <c r="AC452" i="7" l="1"/>
  <c r="Q452" i="7" s="1"/>
  <c r="AB452" i="7"/>
  <c r="P452" i="7" s="1"/>
  <c r="AA452" i="7"/>
  <c r="O452" i="7" s="1"/>
  <c r="AD452" i="7"/>
  <c r="R452" i="7" s="1"/>
  <c r="X453" i="7" l="1"/>
  <c r="Z453" i="7"/>
  <c r="AK452" i="7"/>
  <c r="Y453" i="7"/>
  <c r="AL452" i="7"/>
  <c r="AG453" i="7"/>
  <c r="S452" i="7"/>
  <c r="AM452" i="7"/>
  <c r="AE453" i="7"/>
  <c r="AF453" i="7"/>
  <c r="V452" i="7"/>
  <c r="T452" i="7"/>
  <c r="AJ452" i="7"/>
  <c r="W453" i="7"/>
  <c r="AH453" i="7"/>
  <c r="U452" i="7"/>
  <c r="AN452" i="7" l="1"/>
  <c r="AR452" i="7" s="1"/>
  <c r="AO452" i="7"/>
  <c r="AS452" i="7" s="1"/>
  <c r="AQ452" i="7"/>
  <c r="AU452" i="7" s="1"/>
  <c r="AP452" i="7"/>
  <c r="AT452" i="7" s="1"/>
  <c r="AI453" i="7"/>
  <c r="AB453" i="7" s="1"/>
  <c r="P453" i="7" s="1"/>
  <c r="AA453" i="7" l="1"/>
  <c r="O453" i="7" s="1"/>
  <c r="AC453" i="7"/>
  <c r="Q453" i="7" s="1"/>
  <c r="AD453" i="7"/>
  <c r="R453" i="7" s="1"/>
  <c r="AJ453" i="7" l="1"/>
  <c r="V453" i="7"/>
  <c r="AF454" i="7"/>
  <c r="T453" i="7"/>
  <c r="U453" i="7"/>
  <c r="AE454" i="7"/>
  <c r="W454" i="7"/>
  <c r="AK453" i="7"/>
  <c r="Z454" i="7"/>
  <c r="AM453" i="7"/>
  <c r="AL453" i="7"/>
  <c r="Y454" i="7"/>
  <c r="S453" i="7"/>
  <c r="X454" i="7"/>
  <c r="AG454" i="7"/>
  <c r="AH454" i="7"/>
  <c r="AP453" i="7" l="1"/>
  <c r="AT453" i="7" s="1"/>
  <c r="AO453" i="7"/>
  <c r="AS453" i="7" s="1"/>
  <c r="AN453" i="7"/>
  <c r="AR453" i="7" s="1"/>
  <c r="AQ453" i="7"/>
  <c r="AU453" i="7" s="1"/>
  <c r="AI454" i="7"/>
  <c r="AB454" i="7" s="1"/>
  <c r="P454" i="7" s="1"/>
  <c r="AC454" i="7" l="1"/>
  <c r="Q454" i="7" s="1"/>
  <c r="AA454" i="7"/>
  <c r="O454" i="7" s="1"/>
  <c r="AD454" i="7"/>
  <c r="R454" i="7" s="1"/>
  <c r="AH455" i="7" l="1"/>
  <c r="AJ454" i="7"/>
  <c r="AG455" i="7"/>
  <c r="Z455" i="7"/>
  <c r="AK454" i="7"/>
  <c r="X455" i="7"/>
  <c r="Y455" i="7"/>
  <c r="S454" i="7"/>
  <c r="W455" i="7"/>
  <c r="AE455" i="7"/>
  <c r="U454" i="7"/>
  <c r="AL454" i="7"/>
  <c r="AF455" i="7"/>
  <c r="V454" i="7"/>
  <c r="T454" i="7"/>
  <c r="AM454" i="7"/>
  <c r="AO454" i="7" l="1"/>
  <c r="AS454" i="7" s="1"/>
  <c r="AP454" i="7"/>
  <c r="AT454" i="7" s="1"/>
  <c r="AN454" i="7"/>
  <c r="AR454" i="7" s="1"/>
  <c r="AQ454" i="7"/>
  <c r="AU454" i="7" s="1"/>
  <c r="AI455" i="7"/>
  <c r="AB455" i="7" s="1"/>
  <c r="P455" i="7" s="1"/>
  <c r="AA455" i="7" l="1"/>
  <c r="O455" i="7" s="1"/>
  <c r="AC455" i="7"/>
  <c r="Q455" i="7" s="1"/>
  <c r="T455" i="7" s="1"/>
  <c r="AD455" i="7"/>
  <c r="R455" i="7" s="1"/>
  <c r="AF456" i="7" l="1"/>
  <c r="V455" i="7"/>
  <c r="S455" i="7"/>
  <c r="U455" i="7"/>
  <c r="AE456" i="7"/>
  <c r="W456" i="7"/>
  <c r="AJ455" i="7"/>
  <c r="AL455" i="7"/>
  <c r="Y456" i="7"/>
  <c r="AG456" i="7"/>
  <c r="AK455" i="7"/>
  <c r="Z456" i="7"/>
  <c r="X456" i="7"/>
  <c r="AM455" i="7"/>
  <c r="AH456" i="7"/>
  <c r="AI456" i="7" l="1"/>
  <c r="AA456" i="7" s="1"/>
  <c r="O456" i="7" s="1"/>
  <c r="AP455" i="7"/>
  <c r="AT455" i="7" s="1"/>
  <c r="AN455" i="7"/>
  <c r="AR455" i="7" s="1"/>
  <c r="AQ455" i="7"/>
  <c r="AU455" i="7" s="1"/>
  <c r="AO455" i="7"/>
  <c r="AS455" i="7" s="1"/>
  <c r="AB456" i="7"/>
  <c r="P456" i="7" s="1"/>
  <c r="AC456" i="7" l="1"/>
  <c r="Q456" i="7" s="1"/>
  <c r="AD456" i="7"/>
  <c r="R456" i="7" s="1"/>
  <c r="S456" i="7" s="1"/>
  <c r="X457" i="7" l="1"/>
  <c r="Z457" i="7"/>
  <c r="AM456" i="7"/>
  <c r="AH457" i="7"/>
  <c r="Y457" i="7"/>
  <c r="AF457" i="7"/>
  <c r="V456" i="7"/>
  <c r="AJ456" i="7"/>
  <c r="T456" i="7"/>
  <c r="AL456" i="7"/>
  <c r="W457" i="7"/>
  <c r="AE457" i="7"/>
  <c r="U456" i="7"/>
  <c r="AK456" i="7"/>
  <c r="AG457" i="7"/>
  <c r="AI457" i="7" l="1"/>
  <c r="AA457" i="7"/>
  <c r="O457" i="7" s="1"/>
  <c r="AQ456" i="7"/>
  <c r="AU456" i="7" s="1"/>
  <c r="AN456" i="7"/>
  <c r="AR456" i="7" s="1"/>
  <c r="AO456" i="7"/>
  <c r="AS456" i="7" s="1"/>
  <c r="AP456" i="7"/>
  <c r="AT456" i="7" s="1"/>
  <c r="AC457" i="7" l="1"/>
  <c r="Q457" i="7" s="1"/>
  <c r="AD457" i="7"/>
  <c r="R457" i="7" s="1"/>
  <c r="Y458" i="7" s="1"/>
  <c r="AB457" i="7"/>
  <c r="P457" i="7" s="1"/>
  <c r="Z458" i="7" l="1"/>
  <c r="U457" i="7"/>
  <c r="AE458" i="7"/>
  <c r="AM457" i="7"/>
  <c r="W458" i="7"/>
  <c r="AH458" i="7"/>
  <c r="AJ457" i="7"/>
  <c r="T457" i="7"/>
  <c r="AL457" i="7"/>
  <c r="AG458" i="7"/>
  <c r="X458" i="7"/>
  <c r="AF458" i="7"/>
  <c r="V457" i="7"/>
  <c r="AK457" i="7"/>
  <c r="S457" i="7"/>
  <c r="AP457" i="7" l="1"/>
  <c r="AT457" i="7" s="1"/>
  <c r="AN457" i="7"/>
  <c r="AR457" i="7" s="1"/>
  <c r="AO457" i="7"/>
  <c r="AS457" i="7" s="1"/>
  <c r="AQ457" i="7"/>
  <c r="AU457" i="7" s="1"/>
  <c r="AI458" i="7"/>
  <c r="AB458" i="7" s="1"/>
  <c r="P458" i="7" s="1"/>
  <c r="AD458" i="7" l="1"/>
  <c r="R458" i="7" s="1"/>
  <c r="AC458" i="7"/>
  <c r="Q458" i="7" s="1"/>
  <c r="AA458" i="7"/>
  <c r="O458" i="7" s="1"/>
  <c r="AE459" i="7" l="1"/>
  <c r="U458" i="7"/>
  <c r="AF459" i="7"/>
  <c r="V458" i="7"/>
  <c r="AH459" i="7"/>
  <c r="Z459" i="7"/>
  <c r="AK458" i="7"/>
  <c r="AM458" i="7"/>
  <c r="X459" i="7"/>
  <c r="AG459" i="7"/>
  <c r="AL458" i="7"/>
  <c r="Y459" i="7"/>
  <c r="S458" i="7"/>
  <c r="W459" i="7"/>
  <c r="T458" i="7"/>
  <c r="AJ458" i="7"/>
  <c r="AO458" i="7" l="1"/>
  <c r="AS458" i="7" s="1"/>
  <c r="AP458" i="7"/>
  <c r="AT458" i="7" s="1"/>
  <c r="AQ458" i="7"/>
  <c r="AU458" i="7" s="1"/>
  <c r="AN458" i="7"/>
  <c r="AR458" i="7" s="1"/>
  <c r="AI459" i="7"/>
  <c r="AA459" i="7" s="1"/>
  <c r="O459" i="7" s="1"/>
  <c r="AD459" i="7" l="1"/>
  <c r="R459" i="7" s="1"/>
  <c r="Y460" i="7" s="1"/>
  <c r="AB459" i="7"/>
  <c r="P459" i="7" s="1"/>
  <c r="AC459" i="7"/>
  <c r="Q459" i="7" s="1"/>
  <c r="AK459" i="7" l="1"/>
  <c r="AJ459" i="7"/>
  <c r="T459" i="7"/>
  <c r="AH460" i="7"/>
  <c r="W460" i="7"/>
  <c r="AL459" i="7"/>
  <c r="AF460" i="7"/>
  <c r="V459" i="7"/>
  <c r="X460" i="7"/>
  <c r="AE460" i="7"/>
  <c r="U459" i="7"/>
  <c r="Z460" i="7"/>
  <c r="AG460" i="7"/>
  <c r="AM459" i="7"/>
  <c r="S459" i="7"/>
  <c r="AI460" i="7" l="1"/>
  <c r="AC460" i="7" s="1"/>
  <c r="Q460" i="7" s="1"/>
  <c r="AN459" i="7"/>
  <c r="AR459" i="7" s="1"/>
  <c r="AP459" i="7"/>
  <c r="AT459" i="7" s="1"/>
  <c r="AQ459" i="7"/>
  <c r="AU459" i="7" s="1"/>
  <c r="AO459" i="7"/>
  <c r="AS459" i="7" s="1"/>
  <c r="AB460" i="7" l="1"/>
  <c r="P460" i="7" s="1"/>
  <c r="AD460" i="7"/>
  <c r="R460" i="7" s="1"/>
  <c r="AA460" i="7"/>
  <c r="O460" i="7" s="1"/>
  <c r="W461" i="7" l="1"/>
  <c r="AJ460" i="7"/>
  <c r="T460" i="7"/>
  <c r="AH461" i="7"/>
  <c r="Y461" i="7"/>
  <c r="AG461" i="7"/>
  <c r="AM460" i="7"/>
  <c r="AL460" i="7"/>
  <c r="X461" i="7"/>
  <c r="AK460" i="7"/>
  <c r="Z461" i="7"/>
  <c r="S460" i="7"/>
  <c r="AE461" i="7"/>
  <c r="AF461" i="7"/>
  <c r="V460" i="7"/>
  <c r="U460" i="7"/>
  <c r="AI461" i="7" l="1"/>
  <c r="AD461" i="7" s="1"/>
  <c r="R461" i="7" s="1"/>
  <c r="AO460" i="7"/>
  <c r="AS460" i="7" s="1"/>
  <c r="AQ460" i="7"/>
  <c r="AU460" i="7" s="1"/>
  <c r="AP460" i="7"/>
  <c r="AT460" i="7" s="1"/>
  <c r="AN460" i="7"/>
  <c r="AR460" i="7" s="1"/>
  <c r="AC461" i="7" l="1"/>
  <c r="Q461" i="7" s="1"/>
  <c r="AB461" i="7"/>
  <c r="P461" i="7" s="1"/>
  <c r="AA461" i="7"/>
  <c r="O461" i="7" s="1"/>
  <c r="AF462" i="7" l="1"/>
  <c r="S461" i="7"/>
  <c r="Z462" i="7"/>
  <c r="AM461" i="7"/>
  <c r="AL461" i="7"/>
  <c r="X462" i="7"/>
  <c r="AK461" i="7"/>
  <c r="Y462" i="7"/>
  <c r="AG462" i="7"/>
  <c r="U461" i="7"/>
  <c r="AE462" i="7"/>
  <c r="AJ461" i="7"/>
  <c r="AH462" i="7"/>
  <c r="W462" i="7"/>
  <c r="T461" i="7"/>
  <c r="V461" i="7"/>
  <c r="AI462" i="7" l="1"/>
  <c r="AB462" i="7" s="1"/>
  <c r="P462" i="7" s="1"/>
  <c r="AD462" i="7"/>
  <c r="R462" i="7" s="1"/>
  <c r="AN461" i="7"/>
  <c r="AR461" i="7" s="1"/>
  <c r="AP461" i="7"/>
  <c r="AT461" i="7" s="1"/>
  <c r="AO461" i="7"/>
  <c r="AS461" i="7" s="1"/>
  <c r="AQ461" i="7"/>
  <c r="AU461" i="7" s="1"/>
  <c r="AA462" i="7" l="1"/>
  <c r="O462" i="7" s="1"/>
  <c r="AL462" i="7" s="1"/>
  <c r="Y463" i="7"/>
  <c r="AC462" i="7"/>
  <c r="Q462" i="7" s="1"/>
  <c r="AF463" i="7" l="1"/>
  <c r="AG463" i="7"/>
  <c r="X463" i="7"/>
  <c r="W463" i="7"/>
  <c r="Z463" i="7"/>
  <c r="AH463" i="7"/>
  <c r="V462" i="7"/>
  <c r="S462" i="7"/>
  <c r="AJ462" i="7"/>
  <c r="U462" i="7"/>
  <c r="AE463" i="7"/>
  <c r="AM462" i="7"/>
  <c r="AK462" i="7"/>
  <c r="T462" i="7"/>
  <c r="AQ462" i="7" l="1"/>
  <c r="AU462" i="7" s="1"/>
  <c r="AO462" i="7"/>
  <c r="AS462" i="7" s="1"/>
  <c r="AP462" i="7"/>
  <c r="AT462" i="7" s="1"/>
  <c r="AN462" i="7"/>
  <c r="AR462" i="7" s="1"/>
  <c r="AI463" i="7"/>
  <c r="AD463" i="7" s="1"/>
  <c r="R463" i="7" s="1"/>
  <c r="AA463" i="7"/>
  <c r="O463" i="7" s="1"/>
  <c r="Y464" i="7" l="1"/>
  <c r="AB463" i="7"/>
  <c r="P463" i="7" s="1"/>
  <c r="AL463" i="7" s="1"/>
  <c r="AC463" i="7"/>
  <c r="Q463" i="7" s="1"/>
  <c r="V463" i="7" l="1"/>
  <c r="AG464" i="7"/>
  <c r="S463" i="7"/>
  <c r="X464" i="7"/>
  <c r="AE464" i="7"/>
  <c r="U463" i="7"/>
  <c r="AK463" i="7"/>
  <c r="AJ463" i="7"/>
  <c r="AH464" i="7"/>
  <c r="W464" i="7"/>
  <c r="T463" i="7"/>
  <c r="AM463" i="7"/>
  <c r="Z464" i="7"/>
  <c r="AF464" i="7"/>
  <c r="AI464" i="7" l="1"/>
  <c r="AB464" i="7" s="1"/>
  <c r="P464" i="7" s="1"/>
  <c r="AP463" i="7"/>
  <c r="AT463" i="7" s="1"/>
  <c r="AO463" i="7"/>
  <c r="AS463" i="7" s="1"/>
  <c r="AN463" i="7"/>
  <c r="AR463" i="7" s="1"/>
  <c r="AQ463" i="7"/>
  <c r="AU463" i="7" s="1"/>
  <c r="AD464" i="7" l="1"/>
  <c r="R464" i="7" s="1"/>
  <c r="AC464" i="7"/>
  <c r="Q464" i="7" s="1"/>
  <c r="AA464" i="7"/>
  <c r="O464" i="7" s="1"/>
  <c r="T464" i="7" l="1"/>
  <c r="W465" i="7"/>
  <c r="U464" i="7"/>
  <c r="AE465" i="7"/>
  <c r="AJ464" i="7"/>
  <c r="V464" i="7"/>
  <c r="AF465" i="7"/>
  <c r="Z465" i="7"/>
  <c r="AG465" i="7"/>
  <c r="S464" i="7"/>
  <c r="X465" i="7"/>
  <c r="AM464" i="7"/>
  <c r="Y465" i="7"/>
  <c r="AK464" i="7"/>
  <c r="AL464" i="7"/>
  <c r="AH465" i="7"/>
  <c r="AO464" i="7" l="1"/>
  <c r="AS464" i="7" s="1"/>
  <c r="AQ464" i="7"/>
  <c r="AU464" i="7" s="1"/>
  <c r="AP464" i="7"/>
  <c r="AT464" i="7" s="1"/>
  <c r="AN464" i="7"/>
  <c r="AR464" i="7" s="1"/>
  <c r="AI465" i="7"/>
  <c r="AB465" i="7" s="1"/>
  <c r="P465" i="7" s="1"/>
  <c r="AC465" i="7" l="1"/>
  <c r="Q465" i="7" s="1"/>
  <c r="AD465" i="7"/>
  <c r="R465" i="7" s="1"/>
  <c r="AA465" i="7"/>
  <c r="O465" i="7" s="1"/>
  <c r="T465" i="7" l="1"/>
  <c r="AJ465" i="7"/>
  <c r="AL465" i="7"/>
  <c r="AM465" i="7"/>
  <c r="AG466" i="7"/>
  <c r="AK465" i="7"/>
  <c r="Y466" i="7"/>
  <c r="X466" i="7"/>
  <c r="S465" i="7"/>
  <c r="Z466" i="7"/>
  <c r="V465" i="7"/>
  <c r="AF466" i="7"/>
  <c r="AH466" i="7"/>
  <c r="U465" i="7"/>
  <c r="AE466" i="7"/>
  <c r="W466" i="7"/>
  <c r="AP465" i="7" l="1"/>
  <c r="AT465" i="7" s="1"/>
  <c r="AO465" i="7"/>
  <c r="AS465" i="7" s="1"/>
  <c r="AN465" i="7"/>
  <c r="AR465" i="7" s="1"/>
  <c r="AI466" i="7"/>
  <c r="AB466" i="7" s="1"/>
  <c r="P466" i="7" s="1"/>
  <c r="AQ465" i="7"/>
  <c r="AU465" i="7" s="1"/>
  <c r="AD466" i="7" l="1"/>
  <c r="R466" i="7" s="1"/>
  <c r="AA466" i="7"/>
  <c r="O466" i="7" s="1"/>
  <c r="AC466" i="7"/>
  <c r="Q466" i="7" s="1"/>
  <c r="AJ466" i="7" l="1"/>
  <c r="X467" i="7"/>
  <c r="AK466" i="7"/>
  <c r="T466" i="7"/>
  <c r="AG467" i="7"/>
  <c r="AE467" i="7"/>
  <c r="Y467" i="7"/>
  <c r="U466" i="7"/>
  <c r="Z467" i="7"/>
  <c r="S466" i="7"/>
  <c r="AP466" i="7" s="1"/>
  <c r="AT466" i="7" s="1"/>
  <c r="AM466" i="7"/>
  <c r="V466" i="7"/>
  <c r="AL466" i="7"/>
  <c r="AF467" i="7"/>
  <c r="W467" i="7"/>
  <c r="AH467" i="7"/>
  <c r="AQ466" i="7" l="1"/>
  <c r="AU466" i="7" s="1"/>
  <c r="AO466" i="7"/>
  <c r="AS466" i="7" s="1"/>
  <c r="AN466" i="7"/>
  <c r="AR466" i="7" s="1"/>
  <c r="AI467" i="7"/>
  <c r="AD467" i="7" s="1"/>
  <c r="R467" i="7" s="1"/>
  <c r="AC467" i="7" l="1"/>
  <c r="Q467" i="7" s="1"/>
  <c r="AK467" i="7" s="1"/>
  <c r="AB467" i="7"/>
  <c r="P467" i="7" s="1"/>
  <c r="V467" i="7" s="1"/>
  <c r="AA467" i="7"/>
  <c r="O467" i="7" s="1"/>
  <c r="AF468" i="7" l="1"/>
  <c r="AM467" i="7"/>
  <c r="S467" i="7"/>
  <c r="Y468" i="7"/>
  <c r="X468" i="7"/>
  <c r="AH468" i="7"/>
  <c r="T467" i="7"/>
  <c r="AL467" i="7"/>
  <c r="AG468" i="7"/>
  <c r="Z468" i="7"/>
  <c r="AE468" i="7"/>
  <c r="AJ467" i="7"/>
  <c r="W468" i="7"/>
  <c r="U467" i="7"/>
  <c r="AI468" i="7" l="1"/>
  <c r="AD468" i="7" s="1"/>
  <c r="R468" i="7" s="1"/>
  <c r="AP467" i="7"/>
  <c r="AT467" i="7" s="1"/>
  <c r="AN467" i="7"/>
  <c r="AR467" i="7" s="1"/>
  <c r="AO467" i="7"/>
  <c r="AS467" i="7" s="1"/>
  <c r="AQ467" i="7"/>
  <c r="AU467" i="7" s="1"/>
  <c r="AB468" i="7"/>
  <c r="P468" i="7" s="1"/>
  <c r="AC468" i="7"/>
  <c r="Q468" i="7" s="1"/>
  <c r="AA468" i="7" l="1"/>
  <c r="O468" i="7" s="1"/>
  <c r="AF469" i="7" s="1"/>
  <c r="V468" i="7"/>
  <c r="AE469" i="7"/>
  <c r="AJ468" i="7"/>
  <c r="W469" i="7"/>
  <c r="T468" i="7"/>
  <c r="AG469" i="7"/>
  <c r="AM468" i="7"/>
  <c r="AL468" i="7"/>
  <c r="X469" i="7"/>
  <c r="Y469" i="7" l="1"/>
  <c r="Z469" i="7"/>
  <c r="U468" i="7"/>
  <c r="AK468" i="7"/>
  <c r="AQ468" i="7" s="1"/>
  <c r="AU468" i="7" s="1"/>
  <c r="S468" i="7"/>
  <c r="AP468" i="7" s="1"/>
  <c r="AT468" i="7" s="1"/>
  <c r="AH469" i="7"/>
  <c r="AI469" i="7" s="1"/>
  <c r="AB469" i="7" s="1"/>
  <c r="P469" i="7" s="1"/>
  <c r="AN468" i="7"/>
  <c r="AR468" i="7" s="1"/>
  <c r="AO468" i="7"/>
  <c r="AS468" i="7" s="1"/>
  <c r="AD469" i="7" l="1"/>
  <c r="R469" i="7" s="1"/>
  <c r="AC469" i="7"/>
  <c r="Q469" i="7" s="1"/>
  <c r="AA469" i="7"/>
  <c r="O469" i="7" s="1"/>
  <c r="U469" i="7" l="1"/>
  <c r="AE470" i="7"/>
  <c r="AJ469" i="7"/>
  <c r="T469" i="7"/>
  <c r="AH470" i="7"/>
  <c r="AF470" i="7"/>
  <c r="AL469" i="7"/>
  <c r="AM469" i="7"/>
  <c r="AG470" i="7"/>
  <c r="Z470" i="7"/>
  <c r="Y470" i="7"/>
  <c r="S469" i="7"/>
  <c r="X470" i="7"/>
  <c r="AK469" i="7"/>
  <c r="V469" i="7"/>
  <c r="W470" i="7"/>
  <c r="AP469" i="7" l="1"/>
  <c r="AT469" i="7" s="1"/>
  <c r="AO469" i="7"/>
  <c r="AS469" i="7" s="1"/>
  <c r="AN469" i="7"/>
  <c r="AR469" i="7" s="1"/>
  <c r="AQ469" i="7"/>
  <c r="AU469" i="7" s="1"/>
  <c r="AI470" i="7"/>
  <c r="AD470" i="7" l="1"/>
  <c r="R470" i="7" s="1"/>
  <c r="AC470" i="7"/>
  <c r="Q470" i="7" s="1"/>
  <c r="AA470" i="7"/>
  <c r="O470" i="7" s="1"/>
  <c r="AB470" i="7"/>
  <c r="P470" i="7" s="1"/>
  <c r="W471" i="7" l="1"/>
  <c r="AJ470" i="7"/>
  <c r="AH471" i="7"/>
  <c r="T470" i="7"/>
  <c r="AM470" i="7"/>
  <c r="Z471" i="7"/>
  <c r="X471" i="7"/>
  <c r="AK470" i="7"/>
  <c r="AL470" i="7"/>
  <c r="Y471" i="7"/>
  <c r="AG471" i="7"/>
  <c r="S470" i="7"/>
  <c r="AE471" i="7"/>
  <c r="U470" i="7"/>
  <c r="V470" i="7"/>
  <c r="AF471" i="7"/>
  <c r="AI471" i="7" l="1"/>
  <c r="AC471" i="7" s="1"/>
  <c r="Q471" i="7" s="1"/>
  <c r="AN470" i="7"/>
  <c r="AR470" i="7" s="1"/>
  <c r="AQ470" i="7"/>
  <c r="AU470" i="7" s="1"/>
  <c r="AO470" i="7"/>
  <c r="AS470" i="7" s="1"/>
  <c r="AP470" i="7"/>
  <c r="AT470" i="7" s="1"/>
  <c r="AA471" i="7"/>
  <c r="O471" i="7" s="1"/>
  <c r="AB471" i="7" l="1"/>
  <c r="P471" i="7" s="1"/>
  <c r="Z472" i="7" s="1"/>
  <c r="AM471" i="7"/>
  <c r="AD471" i="7"/>
  <c r="R471" i="7" s="1"/>
  <c r="AJ471" i="7" l="1"/>
  <c r="AG472" i="7"/>
  <c r="AK471" i="7"/>
  <c r="W472" i="7"/>
  <c r="AL471" i="7"/>
  <c r="Y472" i="7"/>
  <c r="AH472" i="7"/>
  <c r="X472" i="7"/>
  <c r="V471" i="7"/>
  <c r="AF472" i="7"/>
  <c r="AE472" i="7"/>
  <c r="U471" i="7"/>
  <c r="S471" i="7"/>
  <c r="T471" i="7"/>
  <c r="AO471" i="7" s="1"/>
  <c r="AS471" i="7" s="1"/>
  <c r="AP471" i="7" l="1"/>
  <c r="AT471" i="7" s="1"/>
  <c r="AI472" i="7"/>
  <c r="AA472" i="7" s="1"/>
  <c r="O472" i="7" s="1"/>
  <c r="AN471" i="7"/>
  <c r="AR471" i="7" s="1"/>
  <c r="AQ471" i="7"/>
  <c r="AU471" i="7" s="1"/>
  <c r="AC472" i="7" l="1"/>
  <c r="Q472" i="7" s="1"/>
  <c r="AK472" i="7" s="1"/>
  <c r="AB472" i="7"/>
  <c r="P472" i="7" s="1"/>
  <c r="AD472" i="7"/>
  <c r="R472" i="7" s="1"/>
  <c r="Y473" i="7" s="1"/>
  <c r="AL472" i="7"/>
  <c r="AH473" i="7" l="1"/>
  <c r="V472" i="7"/>
  <c r="AQ472" i="7" s="1"/>
  <c r="AU472" i="7" s="1"/>
  <c r="AG473" i="7"/>
  <c r="AJ472" i="7"/>
  <c r="AP472" i="7" s="1"/>
  <c r="AT472" i="7" s="1"/>
  <c r="AF473" i="7"/>
  <c r="X473" i="7"/>
  <c r="W473" i="7"/>
  <c r="AE473" i="7"/>
  <c r="AA473" i="7" s="1"/>
  <c r="O473" i="7" s="1"/>
  <c r="Y474" i="7" s="1"/>
  <c r="T472" i="7"/>
  <c r="S472" i="7"/>
  <c r="AN472" i="7" s="1"/>
  <c r="AR472" i="7" s="1"/>
  <c r="U472" i="7"/>
  <c r="Z473" i="7"/>
  <c r="AM472" i="7"/>
  <c r="AO472" i="7"/>
  <c r="AS472" i="7" s="1"/>
  <c r="AI473" i="7"/>
  <c r="AD473" i="7" s="1"/>
  <c r="R473" i="7" s="1"/>
  <c r="AB473" i="7" l="1"/>
  <c r="P473" i="7" s="1"/>
  <c r="AC473" i="7"/>
  <c r="Q473" i="7" s="1"/>
  <c r="X474" i="7" s="1"/>
  <c r="Z474" i="7" l="1"/>
  <c r="AM473" i="7"/>
  <c r="AH474" i="7"/>
  <c r="W474" i="7"/>
  <c r="AF474" i="7"/>
  <c r="AJ473" i="7"/>
  <c r="T473" i="7"/>
  <c r="S473" i="7"/>
  <c r="AE474" i="7"/>
  <c r="U473" i="7"/>
  <c r="V473" i="7"/>
  <c r="AL473" i="7"/>
  <c r="AG474" i="7"/>
  <c r="AK473" i="7"/>
  <c r="AI474" i="7" l="1"/>
  <c r="AO473" i="7"/>
  <c r="AS473" i="7" s="1"/>
  <c r="AP473" i="7"/>
  <c r="AT473" i="7" s="1"/>
  <c r="AQ473" i="7"/>
  <c r="AU473" i="7" s="1"/>
  <c r="AN473" i="7"/>
  <c r="AR473" i="7" s="1"/>
  <c r="AB474" i="7" l="1"/>
  <c r="P474" i="7" s="1"/>
  <c r="AD474" i="7"/>
  <c r="R474" i="7" s="1"/>
  <c r="AA474" i="7"/>
  <c r="O474" i="7" s="1"/>
  <c r="AC474" i="7"/>
  <c r="Q474" i="7" s="1"/>
  <c r="AE475" i="7" l="1"/>
  <c r="U474" i="7"/>
  <c r="V474" i="7"/>
  <c r="AF475" i="7"/>
  <c r="AK474" i="7"/>
  <c r="Z475" i="7"/>
  <c r="AG475" i="7"/>
  <c r="X475" i="7"/>
  <c r="AL474" i="7"/>
  <c r="S474" i="7"/>
  <c r="AM474" i="7"/>
  <c r="Y475" i="7"/>
  <c r="AH475" i="7"/>
  <c r="T474" i="7"/>
  <c r="AJ474" i="7"/>
  <c r="W475" i="7"/>
  <c r="AO474" i="7" l="1"/>
  <c r="AS474" i="7" s="1"/>
  <c r="AQ474" i="7"/>
  <c r="AU474" i="7" s="1"/>
  <c r="AN474" i="7"/>
  <c r="AR474" i="7" s="1"/>
  <c r="AP474" i="7"/>
  <c r="AT474" i="7" s="1"/>
  <c r="AI475" i="7"/>
  <c r="AD475" i="7" l="1"/>
  <c r="R475" i="7" s="1"/>
  <c r="AB475" i="7"/>
  <c r="P475" i="7" s="1"/>
  <c r="AA475" i="7"/>
  <c r="O475" i="7" s="1"/>
  <c r="AC475" i="7"/>
  <c r="Q475" i="7" s="1"/>
  <c r="AJ475" i="7" l="1"/>
  <c r="W476" i="7"/>
  <c r="AH476" i="7"/>
  <c r="AF476" i="7"/>
  <c r="AE476" i="7"/>
  <c r="U475" i="7"/>
  <c r="T475" i="7"/>
  <c r="AL475" i="7"/>
  <c r="AK475" i="7"/>
  <c r="Y476" i="7"/>
  <c r="Z476" i="7"/>
  <c r="AG476" i="7"/>
  <c r="S475" i="7"/>
  <c r="X476" i="7"/>
  <c r="AM475" i="7"/>
  <c r="V475" i="7"/>
  <c r="AQ475" i="7" l="1"/>
  <c r="AU475" i="7" s="1"/>
  <c r="AI476" i="7"/>
  <c r="AP475" i="7"/>
  <c r="AT475" i="7" s="1"/>
  <c r="AO475" i="7"/>
  <c r="AS475" i="7" s="1"/>
  <c r="AN475" i="7"/>
  <c r="AR475" i="7" s="1"/>
  <c r="AA476" i="7" l="1"/>
  <c r="O476" i="7" s="1"/>
  <c r="AB476" i="7"/>
  <c r="P476" i="7" s="1"/>
  <c r="AD476" i="7"/>
  <c r="R476" i="7" s="1"/>
  <c r="AC476" i="7"/>
  <c r="Q476" i="7" s="1"/>
  <c r="AF477" i="7" l="1"/>
  <c r="V476" i="7"/>
  <c r="AL476" i="7"/>
  <c r="AJ476" i="7"/>
  <c r="AH477" i="7"/>
  <c r="T476" i="7"/>
  <c r="W477" i="7"/>
  <c r="AK476" i="7"/>
  <c r="U476" i="7"/>
  <c r="AE477" i="7"/>
  <c r="AI477" i="7" s="1"/>
  <c r="AA477" i="7" s="1"/>
  <c r="O477" i="7" s="1"/>
  <c r="Y477" i="7"/>
  <c r="X477" i="7"/>
  <c r="Z477" i="7"/>
  <c r="AG477" i="7"/>
  <c r="S476" i="7"/>
  <c r="AM476" i="7"/>
  <c r="AD477" i="7" l="1"/>
  <c r="R477" i="7" s="1"/>
  <c r="AN476" i="7"/>
  <c r="AR476" i="7" s="1"/>
  <c r="AQ476" i="7"/>
  <c r="AU476" i="7" s="1"/>
  <c r="AO476" i="7"/>
  <c r="AS476" i="7" s="1"/>
  <c r="AP476" i="7"/>
  <c r="AT476" i="7" s="1"/>
  <c r="AC477" i="7"/>
  <c r="Q477" i="7" s="1"/>
  <c r="AB477" i="7"/>
  <c r="P477" i="7" s="1"/>
  <c r="AL477" i="7" l="1"/>
  <c r="AH478" i="7"/>
  <c r="T477" i="7"/>
  <c r="AJ477" i="7"/>
  <c r="W478" i="7"/>
  <c r="S477" i="7"/>
  <c r="Y478" i="7"/>
  <c r="V477" i="7"/>
  <c r="AF478" i="7"/>
  <c r="Z478" i="7"/>
  <c r="AM477" i="7"/>
  <c r="AG478" i="7"/>
  <c r="AK477" i="7"/>
  <c r="AE478" i="7"/>
  <c r="U477" i="7"/>
  <c r="X478" i="7"/>
  <c r="AO477" i="7" l="1"/>
  <c r="AS477" i="7" s="1"/>
  <c r="AN477" i="7"/>
  <c r="AR477" i="7" s="1"/>
  <c r="AP477" i="7"/>
  <c r="AT477" i="7" s="1"/>
  <c r="AQ477" i="7"/>
  <c r="AU477" i="7" s="1"/>
  <c r="AI478" i="7"/>
  <c r="AA478" i="7"/>
  <c r="O478" i="7" s="1"/>
  <c r="AD478" i="7" l="1"/>
  <c r="R478" i="7" s="1"/>
  <c r="AB478" i="7"/>
  <c r="P478" i="7" s="1"/>
  <c r="AC478" i="7"/>
  <c r="Q478" i="7" s="1"/>
  <c r="W479" i="7" l="1"/>
  <c r="AJ478" i="7"/>
  <c r="AL478" i="7"/>
  <c r="AG479" i="7"/>
  <c r="T478" i="7"/>
  <c r="AH479" i="7"/>
  <c r="Y479" i="7"/>
  <c r="AF479" i="7"/>
  <c r="V478" i="7"/>
  <c r="X479" i="7"/>
  <c r="AE479" i="7"/>
  <c r="U478" i="7"/>
  <c r="AK478" i="7"/>
  <c r="AM478" i="7"/>
  <c r="Z479" i="7"/>
  <c r="S478" i="7"/>
  <c r="AN478" i="7" l="1"/>
  <c r="AR478" i="7" s="1"/>
  <c r="AQ478" i="7"/>
  <c r="AU478" i="7" s="1"/>
  <c r="AO478" i="7"/>
  <c r="AS478" i="7" s="1"/>
  <c r="AP478" i="7"/>
  <c r="AT478" i="7" s="1"/>
  <c r="AI479" i="7"/>
  <c r="AC479" i="7" s="1"/>
  <c r="Q479" i="7" s="1"/>
  <c r="AD479" i="7" l="1"/>
  <c r="R479" i="7" s="1"/>
  <c r="AA479" i="7"/>
  <c r="O479" i="7" s="1"/>
  <c r="AB479" i="7"/>
  <c r="P479" i="7" s="1"/>
  <c r="Y480" i="7" l="1"/>
  <c r="Z480" i="7"/>
  <c r="X480" i="7"/>
  <c r="AK479" i="7"/>
  <c r="AL479" i="7"/>
  <c r="AG480" i="7"/>
  <c r="AM479" i="7"/>
  <c r="S479" i="7"/>
  <c r="U479" i="7"/>
  <c r="AF480" i="7"/>
  <c r="V479" i="7"/>
  <c r="W480" i="7"/>
  <c r="AJ479" i="7"/>
  <c r="AH480" i="7"/>
  <c r="T479" i="7"/>
  <c r="AE480" i="7"/>
  <c r="AO479" i="7" l="1"/>
  <c r="AS479" i="7" s="1"/>
  <c r="AP479" i="7"/>
  <c r="AT479" i="7" s="1"/>
  <c r="AN479" i="7"/>
  <c r="AR479" i="7" s="1"/>
  <c r="AQ479" i="7"/>
  <c r="AU479" i="7" s="1"/>
  <c r="AI480" i="7"/>
  <c r="AA480" i="7" s="1"/>
  <c r="O480" i="7" s="1"/>
  <c r="Y481" i="7" l="1"/>
  <c r="AC480" i="7"/>
  <c r="Q480" i="7" s="1"/>
  <c r="Z481" i="7" s="1"/>
  <c r="AD480" i="7"/>
  <c r="R480" i="7" s="1"/>
  <c r="AB480" i="7"/>
  <c r="P480" i="7" s="1"/>
  <c r="X481" i="7" l="1"/>
  <c r="AJ480" i="7"/>
  <c r="W481" i="7"/>
  <c r="AH481" i="7"/>
  <c r="T480" i="7"/>
  <c r="AM480" i="7"/>
  <c r="AL480" i="7"/>
  <c r="S480" i="7"/>
  <c r="U480" i="7"/>
  <c r="AE481" i="7"/>
  <c r="AF481" i="7"/>
  <c r="V480" i="7"/>
  <c r="AG481" i="7"/>
  <c r="AK480" i="7"/>
  <c r="AI481" i="7" l="1"/>
  <c r="AA481" i="7"/>
  <c r="O481" i="7" s="1"/>
  <c r="AP480" i="7"/>
  <c r="AT480" i="7" s="1"/>
  <c r="AN480" i="7"/>
  <c r="AR480" i="7" s="1"/>
  <c r="AQ480" i="7"/>
  <c r="AU480" i="7" s="1"/>
  <c r="AO480" i="7"/>
  <c r="AS480" i="7" s="1"/>
  <c r="AD481" i="7" l="1"/>
  <c r="R481" i="7" s="1"/>
  <c r="AB481" i="7"/>
  <c r="P481" i="7" s="1"/>
  <c r="AC481" i="7"/>
  <c r="Q481" i="7" s="1"/>
  <c r="AE482" i="7" l="1"/>
  <c r="U481" i="7"/>
  <c r="X482" i="7"/>
  <c r="AK481" i="7"/>
  <c r="W482" i="7"/>
  <c r="AM481" i="7"/>
  <c r="AH482" i="7"/>
  <c r="AJ481" i="7"/>
  <c r="S481" i="7"/>
  <c r="Z482" i="7"/>
  <c r="AG482" i="7"/>
  <c r="AL481" i="7"/>
  <c r="T481" i="7"/>
  <c r="V481" i="7"/>
  <c r="AF482" i="7"/>
  <c r="Y482" i="7"/>
  <c r="AO481" i="7" l="1"/>
  <c r="AS481" i="7" s="1"/>
  <c r="AP481" i="7"/>
  <c r="AT481" i="7" s="1"/>
  <c r="AQ481" i="7"/>
  <c r="AU481" i="7" s="1"/>
  <c r="AN481" i="7"/>
  <c r="AR481" i="7" s="1"/>
  <c r="AI482" i="7"/>
  <c r="AD482" i="7" s="1"/>
  <c r="R482" i="7" s="1"/>
  <c r="AA482" i="7"/>
  <c r="O482" i="7" s="1"/>
  <c r="AC482" i="7" l="1"/>
  <c r="Q482" i="7" s="1"/>
  <c r="Y483" i="7"/>
  <c r="AB482" i="7"/>
  <c r="P482" i="7" s="1"/>
  <c r="AG483" i="7" l="1"/>
  <c r="Z483" i="7"/>
  <c r="V482" i="7"/>
  <c r="U482" i="7"/>
  <c r="AE483" i="7"/>
  <c r="S482" i="7"/>
  <c r="AK482" i="7"/>
  <c r="AM482" i="7"/>
  <c r="AJ482" i="7"/>
  <c r="T482" i="7"/>
  <c r="AH483" i="7"/>
  <c r="W483" i="7"/>
  <c r="AL482" i="7"/>
  <c r="X483" i="7"/>
  <c r="AF483" i="7"/>
  <c r="AI483" i="7" l="1"/>
  <c r="AP482" i="7"/>
  <c r="AT482" i="7" s="1"/>
  <c r="AN482" i="7"/>
  <c r="AR482" i="7" s="1"/>
  <c r="AQ482" i="7"/>
  <c r="AU482" i="7" s="1"/>
  <c r="AO482" i="7"/>
  <c r="AS482" i="7" s="1"/>
  <c r="AD483" i="7" l="1"/>
  <c r="R483" i="7" s="1"/>
  <c r="AC483" i="7"/>
  <c r="Q483" i="7" s="1"/>
  <c r="AA483" i="7"/>
  <c r="O483" i="7" s="1"/>
  <c r="AB483" i="7"/>
  <c r="P483" i="7" s="1"/>
  <c r="U483" i="7" l="1"/>
  <c r="AE484" i="7"/>
  <c r="AL483" i="7"/>
  <c r="AJ483" i="7"/>
  <c r="T483" i="7"/>
  <c r="W484" i="7"/>
  <c r="AH484" i="7"/>
  <c r="AG484" i="7"/>
  <c r="Z484" i="7"/>
  <c r="AK483" i="7"/>
  <c r="AM483" i="7"/>
  <c r="Y484" i="7"/>
  <c r="S483" i="7"/>
  <c r="X484" i="7"/>
  <c r="AF484" i="7"/>
  <c r="V483" i="7"/>
  <c r="AI484" i="7" l="1"/>
  <c r="AN483" i="7"/>
  <c r="AR483" i="7" s="1"/>
  <c r="AO483" i="7"/>
  <c r="AS483" i="7" s="1"/>
  <c r="AP483" i="7"/>
  <c r="AT483" i="7" s="1"/>
  <c r="AQ483" i="7"/>
  <c r="AU483" i="7" s="1"/>
  <c r="AA484" i="7" l="1"/>
  <c r="O484" i="7" s="1"/>
  <c r="AC484" i="7"/>
  <c r="Q484" i="7" s="1"/>
  <c r="AD484" i="7"/>
  <c r="R484" i="7" s="1"/>
  <c r="AB484" i="7"/>
  <c r="P484" i="7" s="1"/>
  <c r="V484" i="7" l="1"/>
  <c r="AF485" i="7"/>
  <c r="AE485" i="7"/>
  <c r="U484" i="7"/>
  <c r="W485" i="7"/>
  <c r="T484" i="7"/>
  <c r="AJ484" i="7"/>
  <c r="AH485" i="7"/>
  <c r="AK484" i="7"/>
  <c r="Y485" i="7"/>
  <c r="AG485" i="7"/>
  <c r="Z485" i="7"/>
  <c r="X485" i="7"/>
  <c r="AL484" i="7"/>
  <c r="S484" i="7"/>
  <c r="AM484" i="7"/>
  <c r="AQ484" i="7" l="1"/>
  <c r="AU484" i="7" s="1"/>
  <c r="AN484" i="7"/>
  <c r="AR484" i="7" s="1"/>
  <c r="AO484" i="7"/>
  <c r="AS484" i="7" s="1"/>
  <c r="AP484" i="7"/>
  <c r="AT484" i="7" s="1"/>
  <c r="AI485" i="7"/>
  <c r="AA485" i="7" s="1"/>
  <c r="O485" i="7" s="1"/>
  <c r="AC485" i="7" l="1"/>
  <c r="Q485" i="7" s="1"/>
  <c r="AB485" i="7"/>
  <c r="P485" i="7" s="1"/>
  <c r="AM485" i="7" s="1"/>
  <c r="AK485" i="7"/>
  <c r="AD485" i="7"/>
  <c r="R485" i="7" s="1"/>
  <c r="Z486" i="7" l="1"/>
  <c r="T485" i="7"/>
  <c r="V485" i="7"/>
  <c r="AF486" i="7"/>
  <c r="W486" i="7"/>
  <c r="S485" i="7"/>
  <c r="X486" i="7"/>
  <c r="AG486" i="7"/>
  <c r="AJ485" i="7"/>
  <c r="AE486" i="7"/>
  <c r="AH486" i="7"/>
  <c r="U485" i="7"/>
  <c r="AL485" i="7"/>
  <c r="Y486" i="7"/>
  <c r="AI486" i="7" l="1"/>
  <c r="AD486" i="7" s="1"/>
  <c r="R486" i="7" s="1"/>
  <c r="AA486" i="7"/>
  <c r="O486" i="7" s="1"/>
  <c r="AN485" i="7"/>
  <c r="AR485" i="7" s="1"/>
  <c r="AO485" i="7"/>
  <c r="AS485" i="7" s="1"/>
  <c r="AQ485" i="7"/>
  <c r="AU485" i="7" s="1"/>
  <c r="AP485" i="7"/>
  <c r="AT485" i="7" s="1"/>
  <c r="AB486" i="7" l="1"/>
  <c r="P486" i="7" s="1"/>
  <c r="T486" i="7" s="1"/>
  <c r="AC486" i="7"/>
  <c r="Q486" i="7" s="1"/>
  <c r="Z487" i="7" s="1"/>
  <c r="Y487" i="7"/>
  <c r="AL486" i="7" l="1"/>
  <c r="AF487" i="7"/>
  <c r="AJ486" i="7"/>
  <c r="AM486" i="7"/>
  <c r="AG487" i="7"/>
  <c r="V486" i="7"/>
  <c r="AN486" i="7" s="1"/>
  <c r="AR486" i="7" s="1"/>
  <c r="AH487" i="7"/>
  <c r="S486" i="7"/>
  <c r="AO486" i="7" s="1"/>
  <c r="AS486" i="7" s="1"/>
  <c r="U486" i="7"/>
  <c r="AP486" i="7" s="1"/>
  <c r="AT486" i="7" s="1"/>
  <c r="X487" i="7"/>
  <c r="AK486" i="7"/>
  <c r="AE487" i="7"/>
  <c r="AI487" i="7" s="1"/>
  <c r="AD487" i="7" s="1"/>
  <c r="R487" i="7" s="1"/>
  <c r="W487" i="7"/>
  <c r="AQ486" i="7"/>
  <c r="AU486" i="7" s="1"/>
  <c r="AB487" i="7" l="1"/>
  <c r="P487" i="7" s="1"/>
  <c r="AA487" i="7"/>
  <c r="O487" i="7" s="1"/>
  <c r="AC487" i="7"/>
  <c r="Q487" i="7" s="1"/>
  <c r="AJ487" i="7" l="1"/>
  <c r="U487" i="7"/>
  <c r="AE488" i="7"/>
  <c r="Y488" i="7"/>
  <c r="Z488" i="7"/>
  <c r="X488" i="7"/>
  <c r="AG488" i="7"/>
  <c r="V487" i="7"/>
  <c r="AM487" i="7"/>
  <c r="S487" i="7"/>
  <c r="AK487" i="7"/>
  <c r="AL487" i="7"/>
  <c r="T487" i="7"/>
  <c r="AH488" i="7"/>
  <c r="W488" i="7"/>
  <c r="AF488" i="7"/>
  <c r="AI488" i="7" l="1"/>
  <c r="AO487" i="7"/>
  <c r="AS487" i="7" s="1"/>
  <c r="AN487" i="7"/>
  <c r="AR487" i="7" s="1"/>
  <c r="AP487" i="7"/>
  <c r="AT487" i="7" s="1"/>
  <c r="AQ487" i="7"/>
  <c r="AU487" i="7" s="1"/>
  <c r="AB488" i="7" l="1"/>
  <c r="P488" i="7" s="1"/>
  <c r="AA488" i="7"/>
  <c r="O488" i="7" s="1"/>
  <c r="AC488" i="7"/>
  <c r="Q488" i="7" s="1"/>
  <c r="AD488" i="7"/>
  <c r="R488" i="7" s="1"/>
  <c r="AF489" i="7" l="1"/>
  <c r="V488" i="7"/>
  <c r="AE489" i="7"/>
  <c r="U488" i="7"/>
  <c r="AL488" i="7"/>
  <c r="X489" i="7"/>
  <c r="Y489" i="7"/>
  <c r="AM488" i="7"/>
  <c r="S488" i="7"/>
  <c r="AK488" i="7"/>
  <c r="Z489" i="7"/>
  <c r="AG489" i="7"/>
  <c r="AH489" i="7"/>
  <c r="T488" i="7"/>
  <c r="W489" i="7"/>
  <c r="AJ488" i="7"/>
  <c r="AO488" i="7" l="1"/>
  <c r="AS488" i="7" s="1"/>
  <c r="AN488" i="7"/>
  <c r="AR488" i="7" s="1"/>
  <c r="AQ488" i="7"/>
  <c r="AU488" i="7" s="1"/>
  <c r="AP488" i="7"/>
  <c r="AT488" i="7" s="1"/>
  <c r="AI489" i="7"/>
  <c r="AB489" i="7" s="1"/>
  <c r="P489" i="7" s="1"/>
  <c r="AD489" i="7" l="1"/>
  <c r="R489" i="7" s="1"/>
  <c r="AA489" i="7"/>
  <c r="O489" i="7" s="1"/>
  <c r="AC489" i="7"/>
  <c r="Q489" i="7" s="1"/>
  <c r="AJ489" i="7" s="1"/>
  <c r="U489" i="7" l="1"/>
  <c r="AE490" i="7"/>
  <c r="W490" i="7"/>
  <c r="Z490" i="7"/>
  <c r="S489" i="7"/>
  <c r="AK489" i="7"/>
  <c r="X490" i="7"/>
  <c r="Y490" i="7"/>
  <c r="AG490" i="7"/>
  <c r="AM489" i="7"/>
  <c r="AL489" i="7"/>
  <c r="T489" i="7"/>
  <c r="V489" i="7"/>
  <c r="AF490" i="7"/>
  <c r="AH490" i="7"/>
  <c r="AN489" i="7" l="1"/>
  <c r="AR489" i="7" s="1"/>
  <c r="AP489" i="7"/>
  <c r="AT489" i="7" s="1"/>
  <c r="AI490" i="7"/>
  <c r="AQ489" i="7"/>
  <c r="AU489" i="7" s="1"/>
  <c r="AB490" i="7"/>
  <c r="P490" i="7" s="1"/>
  <c r="AO489" i="7"/>
  <c r="AS489" i="7" s="1"/>
  <c r="AD490" i="7" l="1"/>
  <c r="R490" i="7" s="1"/>
  <c r="AC490" i="7"/>
  <c r="Q490" i="7" s="1"/>
  <c r="AA490" i="7"/>
  <c r="O490" i="7" s="1"/>
  <c r="T490" i="7" l="1"/>
  <c r="AE491" i="7"/>
  <c r="U490" i="7"/>
  <c r="W491" i="7"/>
  <c r="AF491" i="7"/>
  <c r="V490" i="7"/>
  <c r="AJ490" i="7"/>
  <c r="AK490" i="7"/>
  <c r="AL490" i="7"/>
  <c r="AG491" i="7"/>
  <c r="Y491" i="7"/>
  <c r="X491" i="7"/>
  <c r="Z491" i="7"/>
  <c r="AM490" i="7"/>
  <c r="S490" i="7"/>
  <c r="AH491" i="7"/>
  <c r="AP490" i="7" l="1"/>
  <c r="AT490" i="7" s="1"/>
  <c r="AN490" i="7"/>
  <c r="AR490" i="7" s="1"/>
  <c r="AQ490" i="7"/>
  <c r="AU490" i="7" s="1"/>
  <c r="AO490" i="7"/>
  <c r="AS490" i="7" s="1"/>
  <c r="AI491" i="7"/>
  <c r="AC491" i="7" s="1"/>
  <c r="Q491" i="7" s="1"/>
  <c r="AB491" i="7"/>
  <c r="P491" i="7" s="1"/>
  <c r="AA491" i="7" l="1"/>
  <c r="O491" i="7" s="1"/>
  <c r="U491" i="7" s="1"/>
  <c r="AD491" i="7"/>
  <c r="R491" i="7" s="1"/>
  <c r="W492" i="7" s="1"/>
  <c r="AH492" i="7" l="1"/>
  <c r="AE492" i="7"/>
  <c r="T491" i="7"/>
  <c r="X492" i="7"/>
  <c r="AM491" i="7"/>
  <c r="S491" i="7"/>
  <c r="Z492" i="7"/>
  <c r="AG492" i="7"/>
  <c r="AL491" i="7"/>
  <c r="Y492" i="7"/>
  <c r="AK491" i="7"/>
  <c r="V491" i="7"/>
  <c r="AF492" i="7"/>
  <c r="AJ491" i="7"/>
  <c r="AP491" i="7" l="1"/>
  <c r="AT491" i="7" s="1"/>
  <c r="AQ491" i="7"/>
  <c r="AU491" i="7" s="1"/>
  <c r="AO491" i="7"/>
  <c r="AS491" i="7" s="1"/>
  <c r="AN491" i="7"/>
  <c r="AR491" i="7" s="1"/>
  <c r="AI492" i="7"/>
  <c r="AB492" i="7" l="1"/>
  <c r="P492" i="7" s="1"/>
  <c r="AD492" i="7"/>
  <c r="R492" i="7" s="1"/>
  <c r="AA492" i="7"/>
  <c r="O492" i="7" s="1"/>
  <c r="AC492" i="7"/>
  <c r="Q492" i="7" s="1"/>
  <c r="U492" i="7" l="1"/>
  <c r="AE493" i="7"/>
  <c r="T492" i="7"/>
  <c r="X493" i="7"/>
  <c r="Z493" i="7"/>
  <c r="AM492" i="7"/>
  <c r="AK492" i="7"/>
  <c r="AL492" i="7"/>
  <c r="AG493" i="7"/>
  <c r="S492" i="7"/>
  <c r="Y493" i="7"/>
  <c r="AF493" i="7"/>
  <c r="V492" i="7"/>
  <c r="W493" i="7"/>
  <c r="AH493" i="7"/>
  <c r="AJ492" i="7"/>
  <c r="AO492" i="7" l="1"/>
  <c r="AS492" i="7" s="1"/>
  <c r="AQ492" i="7"/>
  <c r="AU492" i="7" s="1"/>
  <c r="AP492" i="7"/>
  <c r="AT492" i="7" s="1"/>
  <c r="AN492" i="7"/>
  <c r="AR492" i="7" s="1"/>
  <c r="AI493" i="7"/>
  <c r="AA493" i="7" s="1"/>
  <c r="O493" i="7" s="1"/>
  <c r="AC493" i="7" l="1"/>
  <c r="Q493" i="7" s="1"/>
  <c r="X494" i="7" s="1"/>
  <c r="AB493" i="7"/>
  <c r="P493" i="7" s="1"/>
  <c r="AD493" i="7"/>
  <c r="R493" i="7" s="1"/>
  <c r="AF494" i="7" l="1"/>
  <c r="V493" i="7"/>
  <c r="AL493" i="7"/>
  <c r="Y494" i="7"/>
  <c r="AJ493" i="7"/>
  <c r="W494" i="7"/>
  <c r="T493" i="7"/>
  <c r="AH494" i="7"/>
  <c r="AG494" i="7"/>
  <c r="AE494" i="7"/>
  <c r="U493" i="7"/>
  <c r="S493" i="7"/>
  <c r="Z494" i="7"/>
  <c r="AK493" i="7"/>
  <c r="AM493" i="7"/>
  <c r="AI494" i="7" l="1"/>
  <c r="AA494" i="7" s="1"/>
  <c r="O494" i="7" s="1"/>
  <c r="AP493" i="7"/>
  <c r="AT493" i="7" s="1"/>
  <c r="AO493" i="7"/>
  <c r="AS493" i="7" s="1"/>
  <c r="AQ493" i="7"/>
  <c r="AU493" i="7" s="1"/>
  <c r="AN493" i="7"/>
  <c r="AR493" i="7" s="1"/>
  <c r="AD494" i="7" l="1"/>
  <c r="R494" i="7" s="1"/>
  <c r="AB494" i="7"/>
  <c r="P494" i="7" s="1"/>
  <c r="AC494" i="7"/>
  <c r="Q494" i="7" s="1"/>
  <c r="W495" i="7" l="1"/>
  <c r="U494" i="7"/>
  <c r="AE495" i="7"/>
  <c r="AG495" i="7"/>
  <c r="Z495" i="7"/>
  <c r="T494" i="7"/>
  <c r="AH495" i="7"/>
  <c r="AJ494" i="7"/>
  <c r="AM494" i="7"/>
  <c r="X495" i="7"/>
  <c r="V494" i="7"/>
  <c r="AF495" i="7"/>
  <c r="AK494" i="7"/>
  <c r="Y495" i="7"/>
  <c r="S494" i="7"/>
  <c r="AL494" i="7"/>
  <c r="AI495" i="7" l="1"/>
  <c r="AA495" i="7" s="1"/>
  <c r="O495" i="7" s="1"/>
  <c r="AO494" i="7"/>
  <c r="AS494" i="7" s="1"/>
  <c r="AP494" i="7"/>
  <c r="AT494" i="7" s="1"/>
  <c r="AN494" i="7"/>
  <c r="AR494" i="7" s="1"/>
  <c r="AQ494" i="7"/>
  <c r="AU494" i="7" s="1"/>
  <c r="AB495" i="7" l="1"/>
  <c r="P495" i="7" s="1"/>
  <c r="Z496" i="7" s="1"/>
  <c r="AC495" i="7"/>
  <c r="Q495" i="7" s="1"/>
  <c r="AD495" i="7"/>
  <c r="R495" i="7" s="1"/>
  <c r="V495" i="7" l="1"/>
  <c r="AF496" i="7"/>
  <c r="AK495" i="7"/>
  <c r="AL495" i="7"/>
  <c r="AE496" i="7"/>
  <c r="U495" i="7"/>
  <c r="AM495" i="7"/>
  <c r="T495" i="7"/>
  <c r="AH496" i="7"/>
  <c r="W496" i="7"/>
  <c r="AJ495" i="7"/>
  <c r="Y496" i="7"/>
  <c r="X496" i="7"/>
  <c r="AG496" i="7"/>
  <c r="S495" i="7"/>
  <c r="AQ495" i="7" l="1"/>
  <c r="AU495" i="7" s="1"/>
  <c r="AO495" i="7"/>
  <c r="AS495" i="7" s="1"/>
  <c r="AN495" i="7"/>
  <c r="AR495" i="7" s="1"/>
  <c r="AP495" i="7"/>
  <c r="AT495" i="7" s="1"/>
  <c r="AI496" i="7"/>
  <c r="AC496" i="7" s="1"/>
  <c r="Q496" i="7" s="1"/>
  <c r="AA496" i="7" l="1"/>
  <c r="O496" i="7" s="1"/>
  <c r="Z497" i="7" s="1"/>
  <c r="AM496" i="7"/>
  <c r="AD496" i="7"/>
  <c r="R496" i="7" s="1"/>
  <c r="AB496" i="7"/>
  <c r="P496" i="7" s="1"/>
  <c r="V496" i="7" l="1"/>
  <c r="AF497" i="7"/>
  <c r="AK496" i="7"/>
  <c r="Y497" i="7"/>
  <c r="U496" i="7"/>
  <c r="X497" i="7"/>
  <c r="AL496" i="7"/>
  <c r="AE497" i="7"/>
  <c r="T496" i="7"/>
  <c r="AJ496" i="7"/>
  <c r="AH497" i="7"/>
  <c r="W497" i="7"/>
  <c r="AG497" i="7"/>
  <c r="S496" i="7"/>
  <c r="AQ496" i="7" l="1"/>
  <c r="AU496" i="7" s="1"/>
  <c r="AN496" i="7"/>
  <c r="AR496" i="7" s="1"/>
  <c r="AP496" i="7"/>
  <c r="AT496" i="7" s="1"/>
  <c r="AO496" i="7"/>
  <c r="AS496" i="7" s="1"/>
  <c r="AI497" i="7"/>
  <c r="AB497" i="7" s="1"/>
  <c r="P497" i="7" s="1"/>
  <c r="AA497" i="7"/>
  <c r="O497" i="7" s="1"/>
  <c r="AC497" i="7" l="1"/>
  <c r="Q497" i="7" s="1"/>
  <c r="AD497" i="7"/>
  <c r="R497" i="7" s="1"/>
  <c r="T497" i="7" s="1"/>
  <c r="Y498" i="7" l="1"/>
  <c r="U497" i="7"/>
  <c r="AE498" i="7"/>
  <c r="AH498" i="7"/>
  <c r="AL497" i="7"/>
  <c r="Z498" i="7"/>
  <c r="AM497" i="7"/>
  <c r="AF498" i="7"/>
  <c r="V497" i="7"/>
  <c r="AK497" i="7"/>
  <c r="AJ497" i="7"/>
  <c r="S497" i="7"/>
  <c r="W498" i="7"/>
  <c r="AG498" i="7"/>
  <c r="X498" i="7"/>
  <c r="AI498" i="7" l="1"/>
  <c r="AD498" i="7" s="1"/>
  <c r="R498" i="7" s="1"/>
  <c r="AA498" i="7"/>
  <c r="O498" i="7" s="1"/>
  <c r="AO497" i="7"/>
  <c r="AS497" i="7" s="1"/>
  <c r="AQ497" i="7"/>
  <c r="AU497" i="7" s="1"/>
  <c r="AP497" i="7"/>
  <c r="AT497" i="7" s="1"/>
  <c r="AN497" i="7"/>
  <c r="AR497" i="7" s="1"/>
  <c r="AB498" i="7" l="1"/>
  <c r="P498" i="7" s="1"/>
  <c r="W499" i="7" s="1"/>
  <c r="T498" i="7"/>
  <c r="Z499" i="7"/>
  <c r="AK498" i="7"/>
  <c r="AL498" i="7"/>
  <c r="X499" i="7"/>
  <c r="AG499" i="7"/>
  <c r="Y499" i="7"/>
  <c r="AF499" i="7"/>
  <c r="V498" i="7"/>
  <c r="AC498" i="7"/>
  <c r="Q498" i="7" s="1"/>
  <c r="AH499" i="7" l="1"/>
  <c r="AM498" i="7"/>
  <c r="S498" i="7"/>
  <c r="AE499" i="7"/>
  <c r="U498" i="7"/>
  <c r="AJ498" i="7"/>
  <c r="AI499" i="7" l="1"/>
  <c r="AC499" i="7" s="1"/>
  <c r="Q499" i="7" s="1"/>
  <c r="AA499" i="7"/>
  <c r="O499" i="7" s="1"/>
  <c r="AQ498" i="7"/>
  <c r="AU498" i="7" s="1"/>
  <c r="AO498" i="7"/>
  <c r="AS498" i="7" s="1"/>
  <c r="AN498" i="7"/>
  <c r="AR498" i="7" s="1"/>
  <c r="AP498" i="7"/>
  <c r="AT498" i="7" s="1"/>
  <c r="AB499" i="7"/>
  <c r="P499" i="7" s="1"/>
  <c r="AD499" i="7" l="1"/>
  <c r="R499" i="7" s="1"/>
  <c r="Y500" i="7" s="1"/>
  <c r="AG500" i="7"/>
  <c r="X500" i="7"/>
  <c r="AM499" i="7"/>
  <c r="Z500" i="7"/>
  <c r="T499" i="7"/>
  <c r="AH500" i="7"/>
  <c r="AJ499" i="7"/>
  <c r="U499" i="7"/>
  <c r="AK499" i="7"/>
  <c r="AF500" i="7"/>
  <c r="AE500" i="7"/>
  <c r="S499" i="7" l="1"/>
  <c r="AO499" i="7" s="1"/>
  <c r="AS499" i="7" s="1"/>
  <c r="V499" i="7"/>
  <c r="AN499" i="7" s="1"/>
  <c r="AR499" i="7" s="1"/>
  <c r="W500" i="7"/>
  <c r="AL499" i="7"/>
  <c r="AP499" i="7"/>
  <c r="AT499" i="7" s="1"/>
  <c r="AI500" i="7"/>
  <c r="AC500" i="7" s="1"/>
  <c r="Q500" i="7" s="1"/>
  <c r="AQ499" i="7" l="1"/>
  <c r="AU499" i="7" s="1"/>
  <c r="AA500" i="7"/>
  <c r="O500" i="7" s="1"/>
  <c r="AD500" i="7"/>
  <c r="R500" i="7" s="1"/>
  <c r="AB500" i="7"/>
  <c r="P500" i="7" s="1"/>
  <c r="V500" i="7" l="1"/>
  <c r="AL500" i="7"/>
  <c r="AJ500" i="7"/>
  <c r="T500" i="7"/>
  <c r="S500" i="7"/>
  <c r="AM500" i="7"/>
  <c r="AK500" i="7"/>
  <c r="U500" i="7"/>
  <c r="AO500" i="7" l="1"/>
  <c r="AS500" i="7" s="1"/>
  <c r="AP500" i="7"/>
  <c r="AT500" i="7" s="1"/>
  <c r="AQ500" i="7"/>
  <c r="AU500" i="7" s="1"/>
  <c r="AN500" i="7"/>
  <c r="AR500" i="7" s="1"/>
  <c r="L494" i="6" l="1"/>
  <c r="K494" i="6"/>
  <c r="J494" i="6"/>
  <c r="I494" i="6"/>
  <c r="X493" i="6"/>
  <c r="Y493" i="6"/>
  <c r="Z493" i="6"/>
  <c r="AA493" i="6"/>
  <c r="AA492" i="6"/>
  <c r="X492" i="6"/>
  <c r="X491" i="6"/>
  <c r="Z491" i="6"/>
  <c r="AA491" i="6"/>
  <c r="Y490" i="6"/>
  <c r="Z490" i="6"/>
  <c r="AA490" i="6"/>
  <c r="X489" i="6"/>
  <c r="Y489" i="6"/>
  <c r="Z489" i="6"/>
  <c r="AA489" i="6"/>
  <c r="X488" i="6"/>
  <c r="Y488" i="6"/>
  <c r="AA488" i="6"/>
  <c r="X487" i="6"/>
  <c r="Z487" i="6"/>
  <c r="AA487" i="6"/>
  <c r="Y486" i="6"/>
  <c r="Z486" i="6"/>
  <c r="AA486" i="6"/>
  <c r="X485" i="6"/>
  <c r="Y485" i="6"/>
  <c r="AA485" i="6"/>
  <c r="AA484" i="6"/>
  <c r="X484" i="6"/>
  <c r="X483" i="6"/>
  <c r="Z483" i="6"/>
  <c r="AA483" i="6"/>
  <c r="Y482" i="6"/>
  <c r="Z482" i="6"/>
  <c r="AA482" i="6"/>
  <c r="X481" i="6"/>
  <c r="AA481" i="6"/>
  <c r="Y480" i="6"/>
  <c r="X480" i="6"/>
  <c r="Z480" i="6"/>
  <c r="AA480" i="6"/>
  <c r="X479" i="6"/>
  <c r="Z479" i="6"/>
  <c r="AA479" i="6"/>
  <c r="Y478" i="6"/>
  <c r="Z478" i="6"/>
  <c r="AA478" i="6"/>
  <c r="Z477" i="6"/>
  <c r="X477" i="6"/>
  <c r="Y477" i="6"/>
  <c r="AA477" i="6"/>
  <c r="X476" i="6"/>
  <c r="Z476" i="6"/>
  <c r="AA476" i="6"/>
  <c r="Y475" i="6"/>
  <c r="X475" i="6"/>
  <c r="N475" i="6"/>
  <c r="AA475" i="6"/>
  <c r="X474" i="6"/>
  <c r="Y474" i="6"/>
  <c r="AA474" i="6"/>
  <c r="Y473" i="6"/>
  <c r="X473" i="6"/>
  <c r="AA473" i="6"/>
  <c r="Y472" i="6"/>
  <c r="X472" i="6"/>
  <c r="Z472" i="6"/>
  <c r="AA472" i="6"/>
  <c r="X471" i="6"/>
  <c r="Y471" i="6"/>
  <c r="Z471" i="6"/>
  <c r="AA471" i="6"/>
  <c r="Y470" i="6"/>
  <c r="X470" i="6"/>
  <c r="AA470" i="6"/>
  <c r="Y469" i="6"/>
  <c r="X469" i="6"/>
  <c r="Z469" i="6"/>
  <c r="AA469" i="6"/>
  <c r="X468" i="6"/>
  <c r="AA468" i="6"/>
  <c r="Y467" i="6"/>
  <c r="X467" i="6"/>
  <c r="Z467" i="6"/>
  <c r="AA467" i="6"/>
  <c r="X466" i="6"/>
  <c r="AA466" i="6"/>
  <c r="X465" i="6"/>
  <c r="Y465" i="6"/>
  <c r="Z465" i="6"/>
  <c r="AA465" i="6"/>
  <c r="Y464" i="6"/>
  <c r="X464" i="6"/>
  <c r="N464" i="6"/>
  <c r="AA464" i="6"/>
  <c r="X463" i="6"/>
  <c r="Y463" i="6"/>
  <c r="Z463" i="6"/>
  <c r="AA463" i="6"/>
  <c r="Y462" i="6"/>
  <c r="X462" i="6"/>
  <c r="AA462" i="6"/>
  <c r="Y461" i="6"/>
  <c r="X461" i="6"/>
  <c r="Z461" i="6"/>
  <c r="AA461" i="6"/>
  <c r="X460" i="6"/>
  <c r="AA460" i="6"/>
  <c r="Y459" i="6"/>
  <c r="X459" i="6"/>
  <c r="Z459" i="6"/>
  <c r="AA459" i="6"/>
  <c r="X458" i="6"/>
  <c r="Z458" i="6"/>
  <c r="AA458" i="6"/>
  <c r="X457" i="6"/>
  <c r="Y457" i="6"/>
  <c r="Z457" i="6"/>
  <c r="AA457" i="6"/>
  <c r="Y456" i="6"/>
  <c r="X456" i="6"/>
  <c r="AA456" i="6"/>
  <c r="X455" i="6"/>
  <c r="Y455" i="6"/>
  <c r="Z455" i="6"/>
  <c r="AA455" i="6"/>
  <c r="Y454" i="6"/>
  <c r="X454" i="6"/>
  <c r="AA454" i="6"/>
  <c r="Y453" i="6"/>
  <c r="Z453" i="6"/>
  <c r="AA453" i="6"/>
  <c r="Z452" i="6"/>
  <c r="AA452" i="6"/>
  <c r="Y451" i="6"/>
  <c r="Z451" i="6"/>
  <c r="AA451" i="6"/>
  <c r="X450" i="6"/>
  <c r="Z450" i="6"/>
  <c r="AA450" i="6"/>
  <c r="Y449" i="6"/>
  <c r="Z449" i="6"/>
  <c r="AA449" i="6"/>
  <c r="X448" i="6"/>
  <c r="Z448" i="6"/>
  <c r="AA448" i="6"/>
  <c r="Y447" i="6"/>
  <c r="Z447" i="6"/>
  <c r="AA447" i="6"/>
  <c r="X446" i="6"/>
  <c r="Z446" i="6"/>
  <c r="AA446" i="6"/>
  <c r="Y445" i="6"/>
  <c r="Z445" i="6"/>
  <c r="AA445" i="6"/>
  <c r="X444" i="6"/>
  <c r="Z444" i="6"/>
  <c r="AA444" i="6"/>
  <c r="Y443" i="6"/>
  <c r="Z443" i="6"/>
  <c r="AA443" i="6"/>
  <c r="X442" i="6"/>
  <c r="Z442" i="6"/>
  <c r="AA442" i="6"/>
  <c r="X441" i="6"/>
  <c r="Y441" i="6"/>
  <c r="AA441" i="6"/>
  <c r="X440" i="6"/>
  <c r="Y440" i="6"/>
  <c r="Z440" i="6"/>
  <c r="AA440" i="6"/>
  <c r="X439" i="6"/>
  <c r="Y439" i="6"/>
  <c r="Z439" i="6"/>
  <c r="AA439" i="6"/>
  <c r="Y438" i="6"/>
  <c r="X438" i="6"/>
  <c r="Z438" i="6"/>
  <c r="AA438" i="6"/>
  <c r="X437" i="6"/>
  <c r="Z437" i="6"/>
  <c r="AA437" i="6"/>
  <c r="Y436" i="6"/>
  <c r="X436" i="6"/>
  <c r="Z436" i="6"/>
  <c r="AA436" i="6"/>
  <c r="X435" i="6"/>
  <c r="Z435" i="6"/>
  <c r="AA435" i="6"/>
  <c r="Y434" i="6"/>
  <c r="X434" i="6"/>
  <c r="AA434" i="6"/>
  <c r="Y433" i="6"/>
  <c r="X433" i="6"/>
  <c r="AA433" i="6"/>
  <c r="X432" i="6"/>
  <c r="Y432" i="6"/>
  <c r="AA432" i="6"/>
  <c r="Y431" i="6"/>
  <c r="X431" i="6"/>
  <c r="Z431" i="6"/>
  <c r="AA431" i="6"/>
  <c r="X430" i="6"/>
  <c r="Y430" i="6"/>
  <c r="Z430" i="6"/>
  <c r="AA430" i="6"/>
  <c r="Y429" i="6"/>
  <c r="X429" i="6"/>
  <c r="AA429" i="6"/>
  <c r="Y428" i="6"/>
  <c r="Z428" i="6"/>
  <c r="AA428" i="6"/>
  <c r="X427" i="6"/>
  <c r="Z427" i="6"/>
  <c r="AA427" i="6"/>
  <c r="Z426" i="6"/>
  <c r="AA425" i="6"/>
  <c r="X425" i="6"/>
  <c r="Z425" i="6"/>
  <c r="Y424" i="6"/>
  <c r="Z424" i="6"/>
  <c r="AA424" i="6"/>
  <c r="AA423" i="6"/>
  <c r="X423" i="6"/>
  <c r="Z423" i="6"/>
  <c r="Y422" i="6"/>
  <c r="Z422" i="6"/>
  <c r="AA422" i="6"/>
  <c r="X421" i="6"/>
  <c r="Z421" i="6"/>
  <c r="AA421" i="6"/>
  <c r="Y420" i="6"/>
  <c r="Z420" i="6"/>
  <c r="AA420" i="6"/>
  <c r="X419" i="6"/>
  <c r="Z419" i="6"/>
  <c r="AA419" i="6"/>
  <c r="AA418" i="6"/>
  <c r="Z418" i="6"/>
  <c r="X417" i="6"/>
  <c r="Z417" i="6"/>
  <c r="AA417" i="6"/>
  <c r="Y416" i="6"/>
  <c r="Z416" i="6"/>
  <c r="AA416" i="6"/>
  <c r="X415" i="6"/>
  <c r="Z415" i="6"/>
  <c r="AA415" i="6"/>
  <c r="Y414" i="6"/>
  <c r="Z414" i="6"/>
  <c r="AA414" i="6"/>
  <c r="X413" i="6"/>
  <c r="Z413" i="6"/>
  <c r="AA413" i="6"/>
  <c r="O412" i="6"/>
  <c r="Y412" i="6"/>
  <c r="Z412" i="6"/>
  <c r="AA412" i="6"/>
  <c r="AA411" i="6"/>
  <c r="Z411" i="6"/>
  <c r="AA410" i="6"/>
  <c r="Y410" i="6"/>
  <c r="Z410" i="6"/>
  <c r="X409" i="6"/>
  <c r="Z409" i="6"/>
  <c r="AA409" i="6"/>
  <c r="AA408" i="6"/>
  <c r="Z408" i="6"/>
  <c r="X407" i="6"/>
  <c r="Z407" i="6"/>
  <c r="AA407" i="6"/>
  <c r="Y406" i="6"/>
  <c r="Z406" i="6"/>
  <c r="AA406" i="6"/>
  <c r="X405" i="6"/>
  <c r="Z405" i="6"/>
  <c r="AA405" i="6"/>
  <c r="Y404" i="6"/>
  <c r="Z404" i="6"/>
  <c r="AA404" i="6"/>
  <c r="X403" i="6"/>
  <c r="Z403" i="6"/>
  <c r="AA403" i="6"/>
  <c r="AA402" i="6"/>
  <c r="Z402" i="6"/>
  <c r="X401" i="6"/>
  <c r="Z401" i="6"/>
  <c r="AA401" i="6"/>
  <c r="Y400" i="6"/>
  <c r="Z400" i="6"/>
  <c r="AA400" i="6"/>
  <c r="X399" i="6"/>
  <c r="Z399" i="6"/>
  <c r="AA399" i="6"/>
  <c r="Y398" i="6"/>
  <c r="Z398" i="6"/>
  <c r="AA398" i="6"/>
  <c r="X397" i="6"/>
  <c r="Z397" i="6"/>
  <c r="AA397" i="6"/>
  <c r="O396" i="6"/>
  <c r="Y396" i="6"/>
  <c r="Z396" i="6"/>
  <c r="AA395" i="6"/>
  <c r="Z395" i="6"/>
  <c r="AA394" i="6"/>
  <c r="Y394" i="6"/>
  <c r="Z394" i="6"/>
  <c r="X393" i="6"/>
  <c r="Z393" i="6"/>
  <c r="AA393" i="6"/>
  <c r="Y392" i="6"/>
  <c r="Z392" i="6"/>
  <c r="AA392" i="6"/>
  <c r="X391" i="6"/>
  <c r="Z391" i="6"/>
  <c r="AA391" i="6"/>
  <c r="AA390" i="6"/>
  <c r="Y390" i="6"/>
  <c r="Z390" i="6"/>
  <c r="Z389" i="6"/>
  <c r="AA389" i="6"/>
  <c r="AA388" i="6"/>
  <c r="Z388" i="6"/>
  <c r="X387" i="6"/>
  <c r="Z387" i="6"/>
  <c r="AA387" i="6"/>
  <c r="Z386" i="6"/>
  <c r="X385" i="6"/>
  <c r="Z385" i="6"/>
  <c r="AA385" i="6"/>
  <c r="Y384" i="6"/>
  <c r="Z384" i="6"/>
  <c r="AA384" i="6"/>
  <c r="X383" i="6"/>
  <c r="Z383" i="6"/>
  <c r="AA383" i="6"/>
  <c r="AA382" i="6"/>
  <c r="Z382" i="6"/>
  <c r="AA381" i="6"/>
  <c r="X381" i="6"/>
  <c r="Z381" i="6"/>
  <c r="Y380" i="6"/>
  <c r="Z380" i="6"/>
  <c r="AA379" i="6"/>
  <c r="Z379" i="6"/>
  <c r="Y378" i="6"/>
  <c r="Z378" i="6"/>
  <c r="M378" i="6"/>
  <c r="X377" i="6"/>
  <c r="Z377" i="6"/>
  <c r="AA377" i="6"/>
  <c r="Y376" i="6"/>
  <c r="Z376" i="6"/>
  <c r="AA376" i="6"/>
  <c r="AA375" i="6"/>
  <c r="X375" i="6"/>
  <c r="Z375" i="6"/>
  <c r="Y374" i="6"/>
  <c r="Z374" i="6"/>
  <c r="X373" i="6"/>
  <c r="Z373" i="6"/>
  <c r="AA373" i="6"/>
  <c r="AA372" i="6"/>
  <c r="Z372" i="6"/>
  <c r="X371" i="6"/>
  <c r="Z371" i="6"/>
  <c r="AA371" i="6"/>
  <c r="Y370" i="6"/>
  <c r="Z370" i="6"/>
  <c r="AA370" i="6"/>
  <c r="AA369" i="6"/>
  <c r="X369" i="6"/>
  <c r="Z369" i="6"/>
  <c r="Y368" i="6"/>
  <c r="Z368" i="6"/>
  <c r="AA368" i="6"/>
  <c r="AA367" i="6"/>
  <c r="X367" i="6"/>
  <c r="Z367" i="6"/>
  <c r="AA366" i="6"/>
  <c r="X366" i="6"/>
  <c r="X365" i="6"/>
  <c r="Y365" i="6"/>
  <c r="AA365" i="6"/>
  <c r="X364" i="6"/>
  <c r="N364" i="6"/>
  <c r="AA364" i="6"/>
  <c r="AA363" i="6"/>
  <c r="X363" i="6"/>
  <c r="Y363" i="6"/>
  <c r="X362" i="6"/>
  <c r="Y362" i="6"/>
  <c r="AA362" i="6"/>
  <c r="AA361" i="6"/>
  <c r="Z361" i="6"/>
  <c r="X361" i="6"/>
  <c r="Y361" i="6"/>
  <c r="O361" i="6"/>
  <c r="AA360" i="6"/>
  <c r="Y359" i="6"/>
  <c r="Z359" i="6"/>
  <c r="AA359" i="6"/>
  <c r="X358" i="6"/>
  <c r="Y358" i="6"/>
  <c r="AA358" i="6"/>
  <c r="AA357" i="6"/>
  <c r="X357" i="6"/>
  <c r="AA356" i="6"/>
  <c r="AA355" i="6"/>
  <c r="X355" i="6"/>
  <c r="Y355" i="6"/>
  <c r="X354" i="6"/>
  <c r="Y354" i="6"/>
  <c r="Z354" i="6"/>
  <c r="X353" i="6"/>
  <c r="AA353" i="6"/>
  <c r="AA352" i="6"/>
  <c r="AA351" i="6"/>
  <c r="X351" i="6"/>
  <c r="Y351" i="6"/>
  <c r="X350" i="6"/>
  <c r="Y350" i="6"/>
  <c r="Z350" i="6"/>
  <c r="X349" i="6"/>
  <c r="AA349" i="6"/>
  <c r="AA348" i="6"/>
  <c r="AA347" i="6"/>
  <c r="X347" i="6"/>
  <c r="Y347" i="6"/>
  <c r="X346" i="6"/>
  <c r="Y346" i="6"/>
  <c r="Z346" i="6"/>
  <c r="X345" i="6"/>
  <c r="AA345" i="6"/>
  <c r="AA344" i="6"/>
  <c r="AA343" i="6"/>
  <c r="X343" i="6"/>
  <c r="Y343" i="6"/>
  <c r="X342" i="6"/>
  <c r="Y342" i="6"/>
  <c r="Z342" i="6"/>
  <c r="X341" i="6"/>
  <c r="AA341" i="6"/>
  <c r="AA340" i="6"/>
  <c r="AA339" i="6"/>
  <c r="X339" i="6"/>
  <c r="Y339" i="6"/>
  <c r="X338" i="6"/>
  <c r="Y338" i="6"/>
  <c r="Z338" i="6"/>
  <c r="X337" i="6"/>
  <c r="AA337" i="6"/>
  <c r="AA336" i="6"/>
  <c r="AA335" i="6"/>
  <c r="X335" i="6"/>
  <c r="Y335" i="6"/>
  <c r="X334" i="6"/>
  <c r="Y334" i="6"/>
  <c r="Z334" i="6"/>
  <c r="X333" i="6"/>
  <c r="AA333" i="6"/>
  <c r="AA332" i="6"/>
  <c r="AA331" i="6"/>
  <c r="X331" i="6"/>
  <c r="Y331" i="6"/>
  <c r="X330" i="6"/>
  <c r="Z330" i="6"/>
  <c r="AA330" i="6"/>
  <c r="Y329" i="6"/>
  <c r="Z329" i="6"/>
  <c r="AA329" i="6"/>
  <c r="X328" i="6"/>
  <c r="Z328" i="6"/>
  <c r="AA328" i="6"/>
  <c r="Y327" i="6"/>
  <c r="Z327" i="6"/>
  <c r="AA327" i="6"/>
  <c r="X326" i="6"/>
  <c r="Z326" i="6"/>
  <c r="AA326" i="6"/>
  <c r="Y325" i="6"/>
  <c r="Z325" i="6"/>
  <c r="AA325" i="6"/>
  <c r="X324" i="6"/>
  <c r="Z324" i="6"/>
  <c r="AA324" i="6"/>
  <c r="Y323" i="6"/>
  <c r="Z323" i="6"/>
  <c r="AA323" i="6"/>
  <c r="X322" i="6"/>
  <c r="Z322" i="6"/>
  <c r="AA322" i="6"/>
  <c r="Y321" i="6"/>
  <c r="Z321" i="6"/>
  <c r="AA321" i="6"/>
  <c r="X320" i="6"/>
  <c r="Z320" i="6"/>
  <c r="AA320" i="6"/>
  <c r="Y319" i="6"/>
  <c r="Z319" i="6"/>
  <c r="AA319" i="6"/>
  <c r="X318" i="6"/>
  <c r="Z318" i="6"/>
  <c r="AA318" i="6"/>
  <c r="Y317" i="6"/>
  <c r="Z317" i="6"/>
  <c r="AA317" i="6"/>
  <c r="X316" i="6"/>
  <c r="P316" i="6"/>
  <c r="Z316" i="6"/>
  <c r="AA316" i="6"/>
  <c r="Y315" i="6"/>
  <c r="Z315" i="6"/>
  <c r="AA315" i="6"/>
  <c r="X314" i="6"/>
  <c r="Z314" i="6"/>
  <c r="AA314" i="6"/>
  <c r="Y313" i="6"/>
  <c r="Z313" i="6"/>
  <c r="AA313" i="6"/>
  <c r="X312" i="6"/>
  <c r="Z312" i="6"/>
  <c r="AA312" i="6"/>
  <c r="Y311" i="6"/>
  <c r="Z311" i="6"/>
  <c r="AA311" i="6"/>
  <c r="X310" i="6"/>
  <c r="Z310" i="6"/>
  <c r="AA310" i="6"/>
  <c r="Y309" i="6"/>
  <c r="Z309" i="6"/>
  <c r="AA309" i="6"/>
  <c r="X308" i="6"/>
  <c r="Z308" i="6"/>
  <c r="AA308" i="6"/>
  <c r="Y307" i="6"/>
  <c r="Z307" i="6"/>
  <c r="AA307" i="6"/>
  <c r="X306" i="6"/>
  <c r="Z306" i="6"/>
  <c r="AA306" i="6"/>
  <c r="Y305" i="6"/>
  <c r="Z305" i="6"/>
  <c r="AA305" i="6"/>
  <c r="X304" i="6"/>
  <c r="Z304" i="6"/>
  <c r="AA304" i="6"/>
  <c r="Y303" i="6"/>
  <c r="Z303" i="6"/>
  <c r="AA303" i="6"/>
  <c r="X302" i="6"/>
  <c r="Z302" i="6"/>
  <c r="AA302" i="6"/>
  <c r="Y301" i="6"/>
  <c r="Z301" i="6"/>
  <c r="AA301" i="6"/>
  <c r="X300" i="6"/>
  <c r="Z300" i="6"/>
  <c r="AA300" i="6"/>
  <c r="Y299" i="6"/>
  <c r="Z299" i="6"/>
  <c r="AA299" i="6"/>
  <c r="X298" i="6"/>
  <c r="Z298" i="6"/>
  <c r="AA298" i="6"/>
  <c r="Y297" i="6"/>
  <c r="Z297" i="6"/>
  <c r="AA297" i="6"/>
  <c r="X296" i="6"/>
  <c r="Z296" i="6"/>
  <c r="AA296" i="6"/>
  <c r="Y295" i="6"/>
  <c r="Z295" i="6"/>
  <c r="AA295" i="6"/>
  <c r="X294" i="6"/>
  <c r="Z294" i="6"/>
  <c r="AA294" i="6"/>
  <c r="Y293" i="6"/>
  <c r="Z293" i="6"/>
  <c r="AA293" i="6"/>
  <c r="Z292" i="6"/>
  <c r="AA292" i="6"/>
  <c r="Y291" i="6"/>
  <c r="Z291" i="6"/>
  <c r="AA291" i="6"/>
  <c r="Y290" i="6"/>
  <c r="Z290" i="6"/>
  <c r="AA290" i="6"/>
  <c r="Y289" i="6"/>
  <c r="Z289" i="6"/>
  <c r="AA289" i="6"/>
  <c r="Z288" i="6"/>
  <c r="AA288" i="6"/>
  <c r="Y287" i="6"/>
  <c r="Z287" i="6"/>
  <c r="AA287" i="6"/>
  <c r="Y286" i="6"/>
  <c r="Z286" i="6"/>
  <c r="AA286" i="6"/>
  <c r="Y285" i="6"/>
  <c r="X285" i="6"/>
  <c r="N285" i="6"/>
  <c r="AA285" i="6"/>
  <c r="X284" i="6"/>
  <c r="Y284" i="6"/>
  <c r="Z284" i="6"/>
  <c r="AA284" i="6"/>
  <c r="Y283" i="6"/>
  <c r="X283" i="6"/>
  <c r="AA283" i="6"/>
  <c r="X282" i="6"/>
  <c r="Y282" i="6"/>
  <c r="Z282" i="6"/>
  <c r="AA282" i="6"/>
  <c r="Y281" i="6"/>
  <c r="X281" i="6"/>
  <c r="AA281" i="6"/>
  <c r="Y280" i="6"/>
  <c r="X280" i="6"/>
  <c r="Z280" i="6"/>
  <c r="AA280" i="6"/>
  <c r="Y279" i="6"/>
  <c r="X279" i="6"/>
  <c r="AA279" i="6"/>
  <c r="Y278" i="6"/>
  <c r="X278" i="6"/>
  <c r="Z278" i="6"/>
  <c r="AA278" i="6"/>
  <c r="Y277" i="6"/>
  <c r="X277" i="6"/>
  <c r="AA277" i="6"/>
  <c r="X276" i="6"/>
  <c r="Y276" i="6"/>
  <c r="AA276" i="6"/>
  <c r="Y275" i="6"/>
  <c r="X275" i="6"/>
  <c r="AA275" i="6"/>
  <c r="Y274" i="6"/>
  <c r="X274" i="6"/>
  <c r="Z274" i="6"/>
  <c r="AA274" i="6"/>
  <c r="X273" i="6"/>
  <c r="AA273" i="6"/>
  <c r="Y272" i="6"/>
  <c r="X272" i="6"/>
  <c r="Z272" i="6"/>
  <c r="AA272" i="6"/>
  <c r="X271" i="6"/>
  <c r="AA271" i="6"/>
  <c r="Y270" i="6"/>
  <c r="X270" i="6"/>
  <c r="Z270" i="6"/>
  <c r="AA270" i="6"/>
  <c r="X269" i="6"/>
  <c r="AA269" i="6"/>
  <c r="Y268" i="6"/>
  <c r="X268" i="6"/>
  <c r="Z268" i="6"/>
  <c r="AA268" i="6"/>
  <c r="X267" i="6"/>
  <c r="AA267" i="6"/>
  <c r="Y266" i="6"/>
  <c r="X266" i="6"/>
  <c r="Z266" i="6"/>
  <c r="AA266" i="6"/>
  <c r="Z265" i="6"/>
  <c r="X265" i="6"/>
  <c r="N265" i="6"/>
  <c r="AA265" i="6"/>
  <c r="X264" i="6"/>
  <c r="Y264" i="6"/>
  <c r="Z264" i="6"/>
  <c r="AA264" i="6"/>
  <c r="X263" i="6"/>
  <c r="Z263" i="6"/>
  <c r="AA263" i="6"/>
  <c r="X262" i="6"/>
  <c r="Y262" i="6"/>
  <c r="Z262" i="6"/>
  <c r="AA262" i="6"/>
  <c r="Z261" i="6"/>
  <c r="X261" i="6"/>
  <c r="N261" i="6"/>
  <c r="AA261" i="6"/>
  <c r="Y260" i="6"/>
  <c r="X260" i="6"/>
  <c r="Z260" i="6"/>
  <c r="AA260" i="6"/>
  <c r="Z259" i="6"/>
  <c r="X259" i="6"/>
  <c r="AA259" i="6"/>
  <c r="X258" i="6"/>
  <c r="Y258" i="6"/>
  <c r="Z258" i="6"/>
  <c r="AA258" i="6"/>
  <c r="Y257" i="6"/>
  <c r="X257" i="6"/>
  <c r="N257" i="6"/>
  <c r="AA257" i="6"/>
  <c r="X256" i="6"/>
  <c r="Y256" i="6"/>
  <c r="Z256" i="6"/>
  <c r="AA256" i="6"/>
  <c r="Y255" i="6"/>
  <c r="X255" i="6"/>
  <c r="AA255" i="6"/>
  <c r="Y254" i="6"/>
  <c r="X254" i="6"/>
  <c r="Z254" i="6"/>
  <c r="AA254" i="6"/>
  <c r="Y253" i="6"/>
  <c r="X253" i="6"/>
  <c r="AA253" i="6"/>
  <c r="Y252" i="6"/>
  <c r="X252" i="6"/>
  <c r="Z252" i="6"/>
  <c r="AA252" i="6"/>
  <c r="X251" i="6"/>
  <c r="AA251" i="6"/>
  <c r="Y250" i="6"/>
  <c r="X250" i="6"/>
  <c r="Z250" i="6"/>
  <c r="AA250" i="6"/>
  <c r="Z249" i="6"/>
  <c r="X249" i="6"/>
  <c r="AA249" i="6"/>
  <c r="X248" i="6"/>
  <c r="Y248" i="6"/>
  <c r="Z248" i="6"/>
  <c r="AA248" i="6"/>
  <c r="Y247" i="6"/>
  <c r="X247" i="6"/>
  <c r="N247" i="6"/>
  <c r="AA247" i="6"/>
  <c r="X246" i="6"/>
  <c r="Y246" i="6"/>
  <c r="Z246" i="6"/>
  <c r="AA246" i="6"/>
  <c r="Y245" i="6"/>
  <c r="X245" i="6"/>
  <c r="AA245" i="6"/>
  <c r="X244" i="6"/>
  <c r="Y244" i="6"/>
  <c r="Z244" i="6"/>
  <c r="AA244" i="6"/>
  <c r="Y243" i="6"/>
  <c r="X243" i="6"/>
  <c r="AA243" i="6"/>
  <c r="Y242" i="6"/>
  <c r="X242" i="6"/>
  <c r="Z242" i="6"/>
  <c r="AA242" i="6"/>
  <c r="X241" i="6"/>
  <c r="AA241" i="6"/>
  <c r="Y240" i="6"/>
  <c r="X240" i="6"/>
  <c r="Z240" i="6"/>
  <c r="AA240" i="6"/>
  <c r="Z239" i="6"/>
  <c r="X239" i="6"/>
  <c r="AA239" i="6"/>
  <c r="X238" i="6"/>
  <c r="Y238" i="6"/>
  <c r="Z238" i="6"/>
  <c r="AA238" i="6"/>
  <c r="X237" i="6"/>
  <c r="AA237" i="6"/>
  <c r="X236" i="6"/>
  <c r="Y236" i="6"/>
  <c r="Z236" i="6"/>
  <c r="AA236" i="6"/>
  <c r="Y235" i="6"/>
  <c r="X235" i="6"/>
  <c r="AA235" i="6"/>
  <c r="Z234" i="6"/>
  <c r="AA234" i="6"/>
  <c r="Z233" i="6"/>
  <c r="AA233" i="6"/>
  <c r="Y232" i="6"/>
  <c r="Z232" i="6"/>
  <c r="AA232" i="6"/>
  <c r="X231" i="6"/>
  <c r="Z231" i="6"/>
  <c r="AA231" i="6"/>
  <c r="X230" i="6"/>
  <c r="AA230" i="6"/>
  <c r="P229" i="6"/>
  <c r="Z229" i="6"/>
  <c r="AA229" i="6"/>
  <c r="Y228" i="6"/>
  <c r="Z228" i="6"/>
  <c r="AA228" i="6"/>
  <c r="X227" i="6"/>
  <c r="Z227" i="6"/>
  <c r="AA227" i="6"/>
  <c r="X226" i="6"/>
  <c r="Y226" i="6"/>
  <c r="Z226" i="6"/>
  <c r="P226" i="6"/>
  <c r="P225" i="6"/>
  <c r="Z225" i="6"/>
  <c r="AA225" i="6"/>
  <c r="Y224" i="6"/>
  <c r="Z224" i="6"/>
  <c r="AA224" i="6"/>
  <c r="Z223" i="6"/>
  <c r="AA223" i="6"/>
  <c r="Y222" i="6"/>
  <c r="Z222" i="6"/>
  <c r="Z221" i="6"/>
  <c r="AA221" i="6"/>
  <c r="Y220" i="6"/>
  <c r="Z220" i="6"/>
  <c r="AA220" i="6"/>
  <c r="AA219" i="6"/>
  <c r="X219" i="6"/>
  <c r="Z219" i="6"/>
  <c r="AA218" i="6"/>
  <c r="X218" i="6"/>
  <c r="Z218" i="6"/>
  <c r="Z217" i="6"/>
  <c r="AA217" i="6"/>
  <c r="Y216" i="6"/>
  <c r="Z216" i="6"/>
  <c r="AA216" i="6"/>
  <c r="AA215" i="6"/>
  <c r="X215" i="6"/>
  <c r="Z215" i="6"/>
  <c r="X214" i="6"/>
  <c r="P214" i="6"/>
  <c r="Z214" i="6"/>
  <c r="AA214" i="6"/>
  <c r="Z213" i="6"/>
  <c r="AA213" i="6"/>
  <c r="Y212" i="6"/>
  <c r="Z212" i="6"/>
  <c r="AA212" i="6"/>
  <c r="X211" i="6"/>
  <c r="Z211" i="6"/>
  <c r="AA211" i="6"/>
  <c r="X210" i="6"/>
  <c r="Y210" i="6"/>
  <c r="Z210" i="6"/>
  <c r="Z209" i="6"/>
  <c r="AA209" i="6"/>
  <c r="P208" i="6"/>
  <c r="Y208" i="6"/>
  <c r="Z208" i="6"/>
  <c r="AA208" i="6"/>
  <c r="Z207" i="6"/>
  <c r="AA207" i="6"/>
  <c r="AA206" i="6"/>
  <c r="Y206" i="6"/>
  <c r="Z206" i="6"/>
  <c r="Z205" i="6"/>
  <c r="AA205" i="6"/>
  <c r="P204" i="6"/>
  <c r="Y204" i="6"/>
  <c r="Z204" i="6"/>
  <c r="AA204" i="6"/>
  <c r="AA203" i="6"/>
  <c r="X203" i="6"/>
  <c r="Z203" i="6"/>
  <c r="AA202" i="6"/>
  <c r="Z202" i="6"/>
  <c r="Z201" i="6"/>
  <c r="AA201" i="6"/>
  <c r="Y200" i="6"/>
  <c r="Z200" i="6"/>
  <c r="AA200" i="6"/>
  <c r="X199" i="6"/>
  <c r="Z199" i="6"/>
  <c r="P199" i="6"/>
  <c r="X198" i="6"/>
  <c r="AA198" i="6"/>
  <c r="P197" i="6"/>
  <c r="Z197" i="6"/>
  <c r="AA197" i="6"/>
  <c r="Y196" i="6"/>
  <c r="Z196" i="6"/>
  <c r="AA196" i="6"/>
  <c r="X195" i="6"/>
  <c r="Z195" i="6"/>
  <c r="AA195" i="6"/>
  <c r="X194" i="6"/>
  <c r="Y194" i="6"/>
  <c r="Z194" i="6"/>
  <c r="P193" i="6"/>
  <c r="Z193" i="6"/>
  <c r="AA193" i="6"/>
  <c r="Y192" i="6"/>
  <c r="Z192" i="6"/>
  <c r="AA192" i="6"/>
  <c r="Z191" i="6"/>
  <c r="AA191" i="6"/>
  <c r="Y190" i="6"/>
  <c r="Z190" i="6"/>
  <c r="Z189" i="6"/>
  <c r="AA189" i="6"/>
  <c r="Y188" i="6"/>
  <c r="Z188" i="6"/>
  <c r="AA188" i="6"/>
  <c r="AA187" i="6"/>
  <c r="X187" i="6"/>
  <c r="Z187" i="6"/>
  <c r="P187" i="6"/>
  <c r="AA186" i="6"/>
  <c r="X186" i="6"/>
  <c r="Z186" i="6"/>
  <c r="Z185" i="6"/>
  <c r="AA185" i="6"/>
  <c r="Y184" i="6"/>
  <c r="Z184" i="6"/>
  <c r="AA184" i="6"/>
  <c r="AA183" i="6"/>
  <c r="X183" i="6"/>
  <c r="Z183" i="6"/>
  <c r="X182" i="6"/>
  <c r="P182" i="6"/>
  <c r="Z182" i="6"/>
  <c r="AA182" i="6"/>
  <c r="Z181" i="6"/>
  <c r="AA181" i="6"/>
  <c r="Y180" i="6"/>
  <c r="Z180" i="6"/>
  <c r="AA180" i="6"/>
  <c r="X179" i="6"/>
  <c r="Z179" i="6"/>
  <c r="AA179" i="6"/>
  <c r="X178" i="6"/>
  <c r="Y178" i="6"/>
  <c r="Z178" i="6"/>
  <c r="Z177" i="6"/>
  <c r="AA177" i="6"/>
  <c r="P176" i="6"/>
  <c r="Y176" i="6"/>
  <c r="Z176" i="6"/>
  <c r="AA176" i="6"/>
  <c r="Z175" i="6"/>
  <c r="AA175" i="6"/>
  <c r="AA174" i="6"/>
  <c r="Y174" i="6"/>
  <c r="Z174" i="6"/>
  <c r="Z173" i="6"/>
  <c r="AA173" i="6"/>
  <c r="P172" i="6"/>
  <c r="Y172" i="6"/>
  <c r="Z172" i="6"/>
  <c r="AA172" i="6"/>
  <c r="AA171" i="6"/>
  <c r="X171" i="6"/>
  <c r="Z171" i="6"/>
  <c r="AA170" i="6"/>
  <c r="Z170" i="6"/>
  <c r="Z169" i="6"/>
  <c r="AA169" i="6"/>
  <c r="Y168" i="6"/>
  <c r="Z168" i="6"/>
  <c r="AA168" i="6"/>
  <c r="X167" i="6"/>
  <c r="Z167" i="6"/>
  <c r="P167" i="6"/>
  <c r="X166" i="6"/>
  <c r="AA166" i="6"/>
  <c r="P165" i="6"/>
  <c r="Z165" i="6"/>
  <c r="AA165" i="6"/>
  <c r="AA164" i="6"/>
  <c r="Y164" i="6"/>
  <c r="Z164" i="6"/>
  <c r="X163" i="6"/>
  <c r="Z163" i="6"/>
  <c r="AA163" i="6"/>
  <c r="X162" i="6"/>
  <c r="Y162" i="6"/>
  <c r="Z162" i="6"/>
  <c r="P161" i="6"/>
  <c r="Z161" i="6"/>
  <c r="AA161" i="6"/>
  <c r="Y160" i="6"/>
  <c r="Z160" i="6"/>
  <c r="AA160" i="6"/>
  <c r="Z159" i="6"/>
  <c r="AA159" i="6"/>
  <c r="Y158" i="6"/>
  <c r="Z158" i="6"/>
  <c r="Z157" i="6"/>
  <c r="AA157" i="6"/>
  <c r="Y156" i="6"/>
  <c r="Z156" i="6"/>
  <c r="AA156" i="6"/>
  <c r="AA155" i="6"/>
  <c r="X155" i="6"/>
  <c r="Z155" i="6"/>
  <c r="P155" i="6"/>
  <c r="AA154" i="6"/>
  <c r="X154" i="6"/>
  <c r="Z154" i="6"/>
  <c r="Z153" i="6"/>
  <c r="AA153" i="6"/>
  <c r="Y152" i="6"/>
  <c r="Z152" i="6"/>
  <c r="AA152" i="6"/>
  <c r="AA151" i="6"/>
  <c r="X151" i="6"/>
  <c r="Z151" i="6"/>
  <c r="P151" i="6"/>
  <c r="X150" i="6"/>
  <c r="P150" i="6"/>
  <c r="Z150" i="6"/>
  <c r="AA150" i="6"/>
  <c r="Z149" i="6"/>
  <c r="AA149" i="6"/>
  <c r="Y148" i="6"/>
  <c r="Z148" i="6"/>
  <c r="AA148" i="6"/>
  <c r="X147" i="6"/>
  <c r="Z147" i="6"/>
  <c r="AA147" i="6"/>
  <c r="P146" i="6"/>
  <c r="X146" i="6"/>
  <c r="Y146" i="6"/>
  <c r="Z146" i="6"/>
  <c r="Z145" i="6"/>
  <c r="AA145" i="6"/>
  <c r="P144" i="6"/>
  <c r="Y144" i="6"/>
  <c r="Z144" i="6"/>
  <c r="AA144" i="6"/>
  <c r="AA143" i="6"/>
  <c r="Z143" i="6"/>
  <c r="Y142" i="6"/>
  <c r="Z142" i="6"/>
  <c r="Z141" i="6"/>
  <c r="AA141" i="6"/>
  <c r="P140" i="6"/>
  <c r="Y140" i="6"/>
  <c r="Z140" i="6"/>
  <c r="AA140" i="6"/>
  <c r="AA139" i="6"/>
  <c r="X139" i="6"/>
  <c r="Z139" i="6"/>
  <c r="AA138" i="6"/>
  <c r="X138" i="6"/>
  <c r="P138" i="6"/>
  <c r="Z138" i="6"/>
  <c r="Z137" i="6"/>
  <c r="AA137" i="6"/>
  <c r="Y136" i="6"/>
  <c r="Z136" i="6"/>
  <c r="AA136" i="6"/>
  <c r="X135" i="6"/>
  <c r="Z135" i="6"/>
  <c r="AA135" i="6"/>
  <c r="X134" i="6"/>
  <c r="Z134" i="6"/>
  <c r="AA134" i="6"/>
  <c r="P133" i="6"/>
  <c r="Z133" i="6"/>
  <c r="AA133" i="6"/>
  <c r="Y132" i="6"/>
  <c r="Z132" i="6"/>
  <c r="AA132" i="6"/>
  <c r="X131" i="6"/>
  <c r="Z131" i="6"/>
  <c r="AA131" i="6"/>
  <c r="X130" i="6"/>
  <c r="Y130" i="6"/>
  <c r="Z130" i="6"/>
  <c r="P129" i="6"/>
  <c r="Z129" i="6"/>
  <c r="AA129" i="6"/>
  <c r="Y128" i="6"/>
  <c r="Z128" i="6"/>
  <c r="AA128" i="6"/>
  <c r="Z127" i="6"/>
  <c r="AA127" i="6"/>
  <c r="AA126" i="6"/>
  <c r="Y126" i="6"/>
  <c r="Z126" i="6"/>
  <c r="M126" i="6"/>
  <c r="Z125" i="6"/>
  <c r="AA125" i="6"/>
  <c r="Y124" i="6"/>
  <c r="Z124" i="6"/>
  <c r="AA124" i="6"/>
  <c r="AA123" i="6"/>
  <c r="X123" i="6"/>
  <c r="Z123" i="6"/>
  <c r="P123" i="6"/>
  <c r="AA122" i="6"/>
  <c r="Z122" i="6"/>
  <c r="Z121" i="6"/>
  <c r="AA121" i="6"/>
  <c r="Y120" i="6"/>
  <c r="Z120" i="6"/>
  <c r="AA120" i="6"/>
  <c r="AA119" i="6"/>
  <c r="X119" i="6"/>
  <c r="Z119" i="6"/>
  <c r="P119" i="6"/>
  <c r="X118" i="6"/>
  <c r="P118" i="6"/>
  <c r="Z118" i="6"/>
  <c r="AA118" i="6"/>
  <c r="Z117" i="6"/>
  <c r="AA117" i="6"/>
  <c r="Y116" i="6"/>
  <c r="Z116" i="6"/>
  <c r="AA116" i="6"/>
  <c r="X115" i="6"/>
  <c r="Z115" i="6"/>
  <c r="AA115" i="6"/>
  <c r="X114" i="6"/>
  <c r="Y114" i="6"/>
  <c r="Z114" i="6"/>
  <c r="AA114" i="6"/>
  <c r="P113" i="6"/>
  <c r="Z113" i="6"/>
  <c r="AA113" i="6"/>
  <c r="Y112" i="6"/>
  <c r="Z112" i="6"/>
  <c r="AA112" i="6"/>
  <c r="Z111" i="6"/>
  <c r="AA111" i="6"/>
  <c r="X110" i="6"/>
  <c r="Y110" i="6"/>
  <c r="Z110" i="6"/>
  <c r="Z109" i="6"/>
  <c r="AA109" i="6"/>
  <c r="P108" i="6"/>
  <c r="Y108" i="6"/>
  <c r="Z108" i="6"/>
  <c r="AA108" i="6"/>
  <c r="AA107" i="6"/>
  <c r="X107" i="6"/>
  <c r="Z107" i="6"/>
  <c r="AA106" i="6"/>
  <c r="Y106" i="6"/>
  <c r="Z106" i="6"/>
  <c r="Z105" i="6"/>
  <c r="AA105" i="6"/>
  <c r="Y104" i="6"/>
  <c r="Z104" i="6"/>
  <c r="AA104" i="6"/>
  <c r="AA103" i="6"/>
  <c r="X103" i="6"/>
  <c r="Z103" i="6"/>
  <c r="P103" i="6"/>
  <c r="AA102" i="6"/>
  <c r="X102" i="6"/>
  <c r="Z102" i="6"/>
  <c r="Z101" i="6"/>
  <c r="AA101" i="6"/>
  <c r="Y100" i="6"/>
  <c r="Z100" i="6"/>
  <c r="AA100" i="6"/>
  <c r="X99" i="6"/>
  <c r="Z99" i="6"/>
  <c r="AA99" i="6"/>
  <c r="X98" i="6"/>
  <c r="Y98" i="6"/>
  <c r="Z98" i="6"/>
  <c r="AA98" i="6"/>
  <c r="P97" i="6"/>
  <c r="Z97" i="6"/>
  <c r="AA97" i="6"/>
  <c r="Y96" i="6"/>
  <c r="Z96" i="6"/>
  <c r="AA96" i="6"/>
  <c r="Z95" i="6"/>
  <c r="AA95" i="6"/>
  <c r="X94" i="6"/>
  <c r="Y94" i="6"/>
  <c r="Z94" i="6"/>
  <c r="Z93" i="6"/>
  <c r="AA93" i="6"/>
  <c r="P92" i="6"/>
  <c r="Y92" i="6"/>
  <c r="Z92" i="6"/>
  <c r="AA92" i="6"/>
  <c r="AA91" i="6"/>
  <c r="X91" i="6"/>
  <c r="Z91" i="6"/>
  <c r="AA90" i="6"/>
  <c r="Y90" i="6"/>
  <c r="Z90" i="6"/>
  <c r="X89" i="6"/>
  <c r="Y89" i="6"/>
  <c r="Z89" i="6"/>
  <c r="AA89" i="6"/>
  <c r="Y88" i="6"/>
  <c r="X88" i="6"/>
  <c r="Z88" i="6"/>
  <c r="AA88" i="6"/>
  <c r="X87" i="6"/>
  <c r="Y87" i="6"/>
  <c r="AA87" i="6"/>
  <c r="S87" i="6"/>
  <c r="Y86" i="6"/>
  <c r="X86" i="6"/>
  <c r="Z86" i="6"/>
  <c r="AA86" i="6"/>
  <c r="S86" i="6"/>
  <c r="Y85" i="6"/>
  <c r="X85" i="6"/>
  <c r="Z85" i="6"/>
  <c r="AA85" i="6"/>
  <c r="Y84" i="6"/>
  <c r="X84" i="6"/>
  <c r="AA84" i="6"/>
  <c r="X83" i="6"/>
  <c r="Y83" i="6"/>
  <c r="AA83" i="6"/>
  <c r="S83" i="6"/>
  <c r="Y82" i="6"/>
  <c r="X82" i="6"/>
  <c r="Z82" i="6"/>
  <c r="AA82" i="6"/>
  <c r="S82" i="6"/>
  <c r="Y81" i="6"/>
  <c r="X81" i="6"/>
  <c r="Z81" i="6"/>
  <c r="AA81" i="6"/>
  <c r="Y80" i="6"/>
  <c r="X80" i="6"/>
  <c r="AA80" i="6"/>
  <c r="X79" i="6"/>
  <c r="Y79" i="6"/>
  <c r="AA79" i="6"/>
  <c r="S79" i="6"/>
  <c r="Y78" i="6"/>
  <c r="X78" i="6"/>
  <c r="Z78" i="6"/>
  <c r="AA78" i="6"/>
  <c r="S78" i="6"/>
  <c r="Y77" i="6"/>
  <c r="X77" i="6"/>
  <c r="Z77" i="6"/>
  <c r="AA77" i="6"/>
  <c r="Y76" i="6"/>
  <c r="X76" i="6"/>
  <c r="Z76" i="6"/>
  <c r="AA76" i="6"/>
  <c r="X75" i="6"/>
  <c r="Y75" i="6"/>
  <c r="AA75" i="6"/>
  <c r="S75" i="6"/>
  <c r="Y74" i="6"/>
  <c r="X74" i="6"/>
  <c r="Z74" i="6"/>
  <c r="AA74" i="6"/>
  <c r="S74" i="6"/>
  <c r="Y73" i="6"/>
  <c r="X73" i="6"/>
  <c r="Z73" i="6"/>
  <c r="AA73" i="6"/>
  <c r="Y72" i="6"/>
  <c r="X72" i="6"/>
  <c r="AA72" i="6"/>
  <c r="X71" i="6"/>
  <c r="Y71" i="6"/>
  <c r="AA71" i="6"/>
  <c r="S71" i="6"/>
  <c r="Y70" i="6"/>
  <c r="X70" i="6"/>
  <c r="Z70" i="6"/>
  <c r="AA70" i="6"/>
  <c r="S70" i="6"/>
  <c r="Y69" i="6"/>
  <c r="X69" i="6"/>
  <c r="Z69" i="6"/>
  <c r="AA69" i="6"/>
  <c r="Y68" i="6"/>
  <c r="X68" i="6"/>
  <c r="Z68" i="6"/>
  <c r="AA68" i="6"/>
  <c r="X67" i="6"/>
  <c r="Y67" i="6"/>
  <c r="AA67" i="6"/>
  <c r="S67" i="6"/>
  <c r="Y66" i="6"/>
  <c r="X66" i="6"/>
  <c r="Z66" i="6"/>
  <c r="AA66" i="6"/>
  <c r="S66" i="6"/>
  <c r="Y65" i="6"/>
  <c r="X65" i="6"/>
  <c r="Z65" i="6"/>
  <c r="AA65" i="6"/>
  <c r="Y64" i="6"/>
  <c r="X64" i="6"/>
  <c r="AA64" i="6"/>
  <c r="X63" i="6"/>
  <c r="Y63" i="6"/>
  <c r="AA63" i="6"/>
  <c r="S63" i="6"/>
  <c r="Y62" i="6"/>
  <c r="X62" i="6"/>
  <c r="Z62" i="6"/>
  <c r="AA62" i="6"/>
  <c r="S62" i="6"/>
  <c r="X61" i="6"/>
  <c r="Y61" i="6"/>
  <c r="Z61" i="6"/>
  <c r="AA61" i="6"/>
  <c r="Y60" i="6"/>
  <c r="X60" i="6"/>
  <c r="AA60" i="6"/>
  <c r="Y59" i="6"/>
  <c r="X59" i="6"/>
  <c r="AA59" i="6"/>
  <c r="S59" i="6"/>
  <c r="X58" i="6"/>
  <c r="Y58" i="6"/>
  <c r="Z58" i="6"/>
  <c r="AA58" i="6"/>
  <c r="S58" i="6"/>
  <c r="X57" i="6"/>
  <c r="Y57" i="6"/>
  <c r="Z57" i="6"/>
  <c r="AA57" i="6"/>
  <c r="Y56" i="6"/>
  <c r="X56" i="6"/>
  <c r="AA56" i="6"/>
  <c r="Y55" i="6"/>
  <c r="X55" i="6"/>
  <c r="AA55" i="6"/>
  <c r="S55" i="6"/>
  <c r="Y54" i="6"/>
  <c r="Z54" i="6"/>
  <c r="AA54" i="6"/>
  <c r="S54" i="6"/>
  <c r="X53" i="6"/>
  <c r="Y53" i="6"/>
  <c r="Z53" i="6"/>
  <c r="AA53" i="6"/>
  <c r="Y52" i="6"/>
  <c r="X52" i="6"/>
  <c r="AA52" i="6"/>
  <c r="Y51" i="6"/>
  <c r="X51" i="6"/>
  <c r="AA51" i="6"/>
  <c r="S51" i="6"/>
  <c r="Y50" i="6"/>
  <c r="Z50" i="6"/>
  <c r="AA50" i="6"/>
  <c r="Q50" i="6"/>
  <c r="S50" i="6"/>
  <c r="X49" i="6"/>
  <c r="Y49" i="6"/>
  <c r="Z49" i="6"/>
  <c r="AA49" i="6"/>
  <c r="X48" i="6"/>
  <c r="N48" i="6"/>
  <c r="AA48" i="6"/>
  <c r="Y47" i="6"/>
  <c r="X47" i="6"/>
  <c r="AA47" i="6"/>
  <c r="S47" i="6"/>
  <c r="Y46" i="6"/>
  <c r="Z46" i="6"/>
  <c r="AA46" i="6"/>
  <c r="Q46" i="6"/>
  <c r="S46" i="6"/>
  <c r="X45" i="6"/>
  <c r="Y45" i="6"/>
  <c r="Z45" i="6"/>
  <c r="AA45" i="6"/>
  <c r="Y44" i="6"/>
  <c r="X44" i="6"/>
  <c r="N44" i="6"/>
  <c r="AA44" i="6"/>
  <c r="Y43" i="6"/>
  <c r="X43" i="6"/>
  <c r="AA43" i="6"/>
  <c r="S43" i="6"/>
  <c r="Y42" i="6"/>
  <c r="Z42" i="6"/>
  <c r="AA42" i="6"/>
  <c r="Q42" i="6"/>
  <c r="S42" i="6"/>
  <c r="X41" i="6"/>
  <c r="Y41" i="6"/>
  <c r="Z41" i="6"/>
  <c r="AA41" i="6"/>
  <c r="X40" i="6"/>
  <c r="N40" i="6"/>
  <c r="AA40" i="6"/>
  <c r="Y39" i="6"/>
  <c r="X39" i="6"/>
  <c r="AA39" i="6"/>
  <c r="S39" i="6"/>
  <c r="Y38" i="6"/>
  <c r="Z38" i="6"/>
  <c r="AA38" i="6"/>
  <c r="Q38" i="6"/>
  <c r="S38" i="6"/>
  <c r="X37" i="6"/>
  <c r="Y37" i="6"/>
  <c r="Z37" i="6"/>
  <c r="AA37" i="6"/>
  <c r="Y36" i="6"/>
  <c r="X36" i="6"/>
  <c r="N36" i="6"/>
  <c r="AA36" i="6"/>
  <c r="Y35" i="6"/>
  <c r="X35" i="6"/>
  <c r="AA35" i="6"/>
  <c r="S35" i="6"/>
  <c r="Y34" i="6"/>
  <c r="Z34" i="6"/>
  <c r="AA34" i="6"/>
  <c r="Q34" i="6"/>
  <c r="S34" i="6"/>
  <c r="X33" i="6"/>
  <c r="Y33" i="6"/>
  <c r="Z33" i="6"/>
  <c r="AA33" i="6"/>
  <c r="X32" i="6"/>
  <c r="N32" i="6"/>
  <c r="AA32" i="6"/>
  <c r="Y31" i="6"/>
  <c r="X31" i="6"/>
  <c r="AA31" i="6"/>
  <c r="S31" i="6"/>
  <c r="Y30" i="6"/>
  <c r="Z30" i="6"/>
  <c r="AA30" i="6"/>
  <c r="Q30" i="6"/>
  <c r="S30" i="6"/>
  <c r="X29" i="6"/>
  <c r="Y29" i="6"/>
  <c r="Z29" i="6"/>
  <c r="AA29" i="6"/>
  <c r="Y28" i="6"/>
  <c r="X28" i="6"/>
  <c r="N28" i="6"/>
  <c r="AA28" i="6"/>
  <c r="Y27" i="6"/>
  <c r="X27" i="6"/>
  <c r="AA27" i="6"/>
  <c r="S27" i="6"/>
  <c r="Y26" i="6"/>
  <c r="Z26" i="6"/>
  <c r="AA26" i="6"/>
  <c r="Q26" i="6"/>
  <c r="S26" i="6"/>
  <c r="X25" i="6"/>
  <c r="Y25" i="6"/>
  <c r="Z25" i="6"/>
  <c r="AA25" i="6"/>
  <c r="X24" i="6"/>
  <c r="N24" i="6"/>
  <c r="AA24" i="6"/>
  <c r="Y23" i="6"/>
  <c r="X23" i="6"/>
  <c r="AA23" i="6"/>
  <c r="S23" i="6"/>
  <c r="Y22" i="6"/>
  <c r="Z22" i="6"/>
  <c r="AA22" i="6"/>
  <c r="Q22" i="6"/>
  <c r="S22" i="6"/>
  <c r="R21" i="6"/>
  <c r="X21" i="6"/>
  <c r="Y21" i="6"/>
  <c r="Z21" i="6"/>
  <c r="AA21" i="6"/>
  <c r="Z20" i="6"/>
  <c r="Q20" i="6"/>
  <c r="X20" i="6"/>
  <c r="Y20" i="6"/>
  <c r="AA20" i="6"/>
  <c r="S20" i="6"/>
  <c r="T20" i="6"/>
  <c r="R19" i="6"/>
  <c r="X19" i="6"/>
  <c r="Y19" i="6"/>
  <c r="Z19" i="6"/>
  <c r="AA19" i="6"/>
  <c r="Q19" i="6"/>
  <c r="S19" i="6"/>
  <c r="T19" i="6"/>
  <c r="Z18" i="6"/>
  <c r="Q18" i="6"/>
  <c r="X18" i="6"/>
  <c r="Y18" i="6"/>
  <c r="AA18" i="6"/>
  <c r="S18" i="6"/>
  <c r="T18" i="6"/>
  <c r="R17" i="6"/>
  <c r="X17" i="6"/>
  <c r="Y17" i="6"/>
  <c r="Z17" i="6"/>
  <c r="AA17" i="6"/>
  <c r="Q17" i="6"/>
  <c r="S17" i="6"/>
  <c r="E17" i="6"/>
  <c r="Z16" i="6"/>
  <c r="Q16" i="6"/>
  <c r="X16" i="6"/>
  <c r="Y16" i="6"/>
  <c r="AA16" i="6"/>
  <c r="S16" i="6"/>
  <c r="T16" i="6"/>
  <c r="R15" i="6"/>
  <c r="X15" i="6"/>
  <c r="Y15" i="6"/>
  <c r="Z15" i="6"/>
  <c r="AA15" i="6"/>
  <c r="Q15" i="6"/>
  <c r="S15" i="6"/>
  <c r="T15" i="6"/>
  <c r="Z14" i="6"/>
  <c r="Q14" i="6"/>
  <c r="X14" i="6"/>
  <c r="Y14" i="6"/>
  <c r="AA14" i="6"/>
  <c r="S14" i="6"/>
  <c r="T14" i="6"/>
  <c r="R13" i="6"/>
  <c r="X13" i="6"/>
  <c r="Y13" i="6"/>
  <c r="Z13" i="6"/>
  <c r="AA13" i="6"/>
  <c r="Q13" i="6"/>
  <c r="S13" i="6"/>
  <c r="T13" i="6"/>
  <c r="Z12" i="6"/>
  <c r="Q12" i="6"/>
  <c r="Y12" i="6"/>
  <c r="AA12" i="6"/>
  <c r="S12" i="6"/>
  <c r="T12" i="6"/>
  <c r="X11" i="6"/>
  <c r="R11" i="6"/>
  <c r="Y11" i="6"/>
  <c r="Z11" i="6"/>
  <c r="AA11" i="6"/>
  <c r="Q11" i="6"/>
  <c r="S11" i="6"/>
  <c r="T11" i="6"/>
  <c r="Q10" i="6"/>
  <c r="Y10" i="6"/>
  <c r="Z10" i="6"/>
  <c r="AA10" i="6"/>
  <c r="G10" i="6"/>
  <c r="S10" i="6"/>
  <c r="T10" i="6"/>
  <c r="X9" i="6"/>
  <c r="T9" i="6"/>
  <c r="Y9" i="6"/>
  <c r="Z9" i="6"/>
  <c r="AA9" i="6"/>
  <c r="Q9" i="6"/>
  <c r="R9" i="6"/>
  <c r="S9" i="6"/>
  <c r="Y8" i="6"/>
  <c r="AA8" i="6"/>
  <c r="G8" i="6"/>
  <c r="S8" i="6"/>
  <c r="T8" i="6"/>
  <c r="X7" i="6"/>
  <c r="Y7" i="6"/>
  <c r="Z7" i="6"/>
  <c r="AA7" i="6"/>
  <c r="Q7" i="6"/>
  <c r="R7" i="6"/>
  <c r="S7" i="6"/>
  <c r="T7" i="6"/>
  <c r="Z6" i="6"/>
  <c r="Y6" i="6"/>
  <c r="AA6" i="6"/>
  <c r="Q6" i="6"/>
  <c r="S6" i="6"/>
  <c r="T6" i="6"/>
  <c r="Y5" i="6"/>
  <c r="R5" i="6"/>
  <c r="X5" i="6"/>
  <c r="Z5" i="6"/>
  <c r="AA5" i="6"/>
  <c r="Q5" i="6"/>
  <c r="S5" i="6"/>
  <c r="Z4" i="6"/>
  <c r="Q4" i="6"/>
  <c r="Y4" i="6"/>
  <c r="AA4" i="6"/>
  <c r="S4" i="6"/>
  <c r="T4" i="6"/>
  <c r="R3" i="6"/>
  <c r="X3" i="6"/>
  <c r="Y3" i="6"/>
  <c r="Z3" i="6"/>
  <c r="AA3" i="6"/>
  <c r="Q3" i="6"/>
  <c r="S3" i="6"/>
  <c r="T3" i="6"/>
  <c r="H4" i="6" l="1"/>
  <c r="Z24" i="6"/>
  <c r="P38" i="6"/>
  <c r="X38" i="6"/>
  <c r="Z40" i="6"/>
  <c r="M158" i="6"/>
  <c r="AA158" i="6"/>
  <c r="X389" i="6"/>
  <c r="P389" i="6"/>
  <c r="Y492" i="6"/>
  <c r="O492" i="6"/>
  <c r="H6" i="6"/>
  <c r="Q8" i="6"/>
  <c r="H8" i="6"/>
  <c r="H10" i="6"/>
  <c r="Q231" i="6"/>
  <c r="Q215" i="6"/>
  <c r="Q199" i="6"/>
  <c r="Q183" i="6"/>
  <c r="Q167" i="6"/>
  <c r="Q151" i="6"/>
  <c r="Q135" i="6"/>
  <c r="Q119" i="6"/>
  <c r="Q219" i="6"/>
  <c r="Q203" i="6"/>
  <c r="Q187" i="6"/>
  <c r="Q171" i="6"/>
  <c r="Q155" i="6"/>
  <c r="Q139" i="6"/>
  <c r="Q123" i="6"/>
  <c r="Q227" i="6"/>
  <c r="Q195" i="6"/>
  <c r="Q163" i="6"/>
  <c r="Q143" i="6"/>
  <c r="Q115" i="6"/>
  <c r="Q99" i="6"/>
  <c r="Q211" i="6"/>
  <c r="Q127" i="6"/>
  <c r="Q54" i="6"/>
  <c r="Q223" i="6"/>
  <c r="Q191" i="6"/>
  <c r="Q159" i="6"/>
  <c r="Q131" i="6"/>
  <c r="Q103" i="6"/>
  <c r="Q86" i="6"/>
  <c r="Q82" i="6"/>
  <c r="Q78" i="6"/>
  <c r="Q74" i="6"/>
  <c r="Q70" i="6"/>
  <c r="Q66" i="6"/>
  <c r="Q62" i="6"/>
  <c r="Q107" i="6"/>
  <c r="Q179" i="6"/>
  <c r="Q147" i="6"/>
  <c r="Q91" i="6"/>
  <c r="Q58" i="6"/>
  <c r="O24" i="6"/>
  <c r="O32" i="6"/>
  <c r="O40" i="6"/>
  <c r="O48" i="6"/>
  <c r="P98" i="6"/>
  <c r="P102" i="6"/>
  <c r="P114" i="6"/>
  <c r="P135" i="6"/>
  <c r="X142" i="6"/>
  <c r="P142" i="6"/>
  <c r="Z166" i="6"/>
  <c r="P166" i="6"/>
  <c r="P170" i="6"/>
  <c r="X170" i="6"/>
  <c r="P178" i="6"/>
  <c r="P183" i="6"/>
  <c r="M190" i="6"/>
  <c r="AA190" i="6"/>
  <c r="O190" i="6"/>
  <c r="Z198" i="6"/>
  <c r="P198" i="6"/>
  <c r="P202" i="6"/>
  <c r="X202" i="6"/>
  <c r="P210" i="6"/>
  <c r="P215" i="6"/>
  <c r="M222" i="6"/>
  <c r="AA222" i="6"/>
  <c r="O222" i="6"/>
  <c r="Z230" i="6"/>
  <c r="P230" i="6"/>
  <c r="X234" i="6"/>
  <c r="P234" i="6"/>
  <c r="O263" i="6"/>
  <c r="Y263" i="6"/>
  <c r="O292" i="6"/>
  <c r="Y292" i="6"/>
  <c r="Z335" i="6"/>
  <c r="N335" i="6"/>
  <c r="Z351" i="6"/>
  <c r="N351" i="6"/>
  <c r="P371" i="6"/>
  <c r="Y372" i="6"/>
  <c r="O372" i="6"/>
  <c r="N11" i="6"/>
  <c r="Z28" i="6"/>
  <c r="P34" i="6"/>
  <c r="X34" i="6"/>
  <c r="Z36" i="6"/>
  <c r="P42" i="6"/>
  <c r="X42" i="6"/>
  <c r="Z44" i="6"/>
  <c r="P50" i="6"/>
  <c r="X50" i="6"/>
  <c r="N52" i="6"/>
  <c r="Z52" i="6"/>
  <c r="N56" i="6"/>
  <c r="Z56" i="6"/>
  <c r="N60" i="6"/>
  <c r="Z60" i="6"/>
  <c r="X90" i="6"/>
  <c r="P90" i="6"/>
  <c r="M94" i="6"/>
  <c r="AA94" i="6"/>
  <c r="P94" i="6"/>
  <c r="O94" i="6"/>
  <c r="X106" i="6"/>
  <c r="P106" i="6"/>
  <c r="M110" i="6"/>
  <c r="AA110" i="6"/>
  <c r="P110" i="6"/>
  <c r="O110" i="6"/>
  <c r="M130" i="6"/>
  <c r="AA130" i="6"/>
  <c r="P130" i="6"/>
  <c r="O130" i="6"/>
  <c r="Y134" i="6"/>
  <c r="O134" i="6"/>
  <c r="P163" i="6"/>
  <c r="Z247" i="6"/>
  <c r="Z257" i="6"/>
  <c r="O271" i="6"/>
  <c r="Y271" i="6"/>
  <c r="O288" i="6"/>
  <c r="Y288" i="6"/>
  <c r="P22" i="6"/>
  <c r="X22" i="6"/>
  <c r="P30" i="6"/>
  <c r="X30" i="6"/>
  <c r="Z32" i="6"/>
  <c r="P46" i="6"/>
  <c r="X46" i="6"/>
  <c r="Z48" i="6"/>
  <c r="Y102" i="6"/>
  <c r="O102" i="6"/>
  <c r="Y122" i="6"/>
  <c r="O122" i="6"/>
  <c r="O158" i="6"/>
  <c r="N237" i="6"/>
  <c r="Z237" i="6"/>
  <c r="N3" i="6"/>
  <c r="R8" i="6"/>
  <c r="P26" i="6"/>
  <c r="AD26" i="6" s="1"/>
  <c r="X26" i="6"/>
  <c r="E5" i="6"/>
  <c r="T5" i="6"/>
  <c r="N8" i="6"/>
  <c r="Z8" i="6"/>
  <c r="R10" i="6"/>
  <c r="H12" i="6"/>
  <c r="H14" i="6"/>
  <c r="H16" i="6"/>
  <c r="H18" i="6"/>
  <c r="H20" i="6"/>
  <c r="Y24" i="6"/>
  <c r="O28" i="6"/>
  <c r="Y32" i="6"/>
  <c r="O36" i="6"/>
  <c r="Y40" i="6"/>
  <c r="O44" i="6"/>
  <c r="Y48" i="6"/>
  <c r="O52" i="6"/>
  <c r="P64" i="6"/>
  <c r="P68" i="6"/>
  <c r="P72" i="6"/>
  <c r="P76" i="6"/>
  <c r="P80" i="6"/>
  <c r="P84" i="6"/>
  <c r="P88" i="6"/>
  <c r="Q95" i="6"/>
  <c r="X95" i="6"/>
  <c r="P95" i="6"/>
  <c r="P99" i="6"/>
  <c r="Q111" i="6"/>
  <c r="X111" i="6"/>
  <c r="P111" i="6"/>
  <c r="P115" i="6"/>
  <c r="Q175" i="6"/>
  <c r="X175" i="6"/>
  <c r="P175" i="6"/>
  <c r="P195" i="6"/>
  <c r="Q207" i="6"/>
  <c r="X207" i="6"/>
  <c r="P207" i="6"/>
  <c r="P227" i="6"/>
  <c r="O267" i="6"/>
  <c r="Y267" i="6"/>
  <c r="P300" i="6"/>
  <c r="N466" i="6"/>
  <c r="Z466" i="6"/>
  <c r="P54" i="6"/>
  <c r="O60" i="6"/>
  <c r="N72" i="6"/>
  <c r="N80" i="6"/>
  <c r="N84" i="6"/>
  <c r="M90" i="6"/>
  <c r="P93" i="6"/>
  <c r="M106" i="6"/>
  <c r="P124" i="6"/>
  <c r="X127" i="6"/>
  <c r="P127" i="6"/>
  <c r="Y186" i="6"/>
  <c r="O186" i="6"/>
  <c r="M194" i="6"/>
  <c r="AA194" i="6"/>
  <c r="Y198" i="6"/>
  <c r="O198" i="6"/>
  <c r="Y218" i="6"/>
  <c r="O218" i="6"/>
  <c r="O226" i="6"/>
  <c r="Y230" i="6"/>
  <c r="O230" i="6"/>
  <c r="P231" i="6"/>
  <c r="O241" i="6"/>
  <c r="Y241" i="6"/>
  <c r="O251" i="6"/>
  <c r="Y251" i="6"/>
  <c r="N283" i="6"/>
  <c r="Z283" i="6"/>
  <c r="X288" i="6"/>
  <c r="P288" i="6"/>
  <c r="X292" i="6"/>
  <c r="P292" i="6"/>
  <c r="P296" i="6"/>
  <c r="P312" i="6"/>
  <c r="P328" i="6"/>
  <c r="Z331" i="6"/>
  <c r="N331" i="6"/>
  <c r="Z347" i="6"/>
  <c r="N347" i="6"/>
  <c r="O365" i="6"/>
  <c r="Y366" i="6"/>
  <c r="O366" i="6"/>
  <c r="Y386" i="6"/>
  <c r="O386" i="6"/>
  <c r="Y426" i="6"/>
  <c r="O426" i="6"/>
  <c r="Z429" i="6"/>
  <c r="N429" i="6"/>
  <c r="O458" i="6"/>
  <c r="Y458" i="6"/>
  <c r="N64" i="6"/>
  <c r="P104" i="6"/>
  <c r="O106" i="6"/>
  <c r="P109" i="6"/>
  <c r="P122" i="6"/>
  <c r="M142" i="6"/>
  <c r="Y154" i="6"/>
  <c r="O154" i="6"/>
  <c r="M162" i="6"/>
  <c r="AA162" i="6"/>
  <c r="G4" i="6"/>
  <c r="N4" i="6"/>
  <c r="R4" i="6"/>
  <c r="N7" i="6"/>
  <c r="G12" i="6"/>
  <c r="N12" i="6"/>
  <c r="R12" i="6"/>
  <c r="G14" i="6"/>
  <c r="N14" i="6"/>
  <c r="R14" i="6"/>
  <c r="G16" i="6"/>
  <c r="N16" i="6"/>
  <c r="R16" i="6"/>
  <c r="G18" i="6"/>
  <c r="N18" i="6"/>
  <c r="R18" i="6"/>
  <c r="G20" i="6"/>
  <c r="N20" i="6"/>
  <c r="R20" i="6"/>
  <c r="N23" i="6"/>
  <c r="Z23" i="6"/>
  <c r="N27" i="6"/>
  <c r="Z27" i="6"/>
  <c r="N31" i="6"/>
  <c r="Z31" i="6"/>
  <c r="N35" i="6"/>
  <c r="Z35" i="6"/>
  <c r="N39" i="6"/>
  <c r="Z39" i="6"/>
  <c r="N43" i="6"/>
  <c r="Z43" i="6"/>
  <c r="N47" i="6"/>
  <c r="Z47" i="6"/>
  <c r="N51" i="6"/>
  <c r="Z51" i="6"/>
  <c r="X54" i="6"/>
  <c r="N55" i="6"/>
  <c r="Z55" i="6"/>
  <c r="N59" i="6"/>
  <c r="Z59" i="6"/>
  <c r="N61" i="6"/>
  <c r="P62" i="6"/>
  <c r="O64" i="6"/>
  <c r="Z64" i="6"/>
  <c r="P66" i="6"/>
  <c r="O68" i="6"/>
  <c r="P70" i="6"/>
  <c r="O72" i="6"/>
  <c r="Z72" i="6"/>
  <c r="P74" i="6"/>
  <c r="O76" i="6"/>
  <c r="P78" i="6"/>
  <c r="O80" i="6"/>
  <c r="Z80" i="6"/>
  <c r="P82" i="6"/>
  <c r="O84" i="6"/>
  <c r="Z84" i="6"/>
  <c r="P86" i="6"/>
  <c r="O88" i="6"/>
  <c r="P91" i="6"/>
  <c r="R100" i="6"/>
  <c r="P100" i="6"/>
  <c r="M102" i="6"/>
  <c r="P105" i="6"/>
  <c r="P107" i="6"/>
  <c r="P117" i="6"/>
  <c r="Y118" i="6"/>
  <c r="O118" i="6"/>
  <c r="X122" i="6"/>
  <c r="X126" i="6"/>
  <c r="P126" i="6"/>
  <c r="P128" i="6"/>
  <c r="P134" i="6"/>
  <c r="Y138" i="6"/>
  <c r="O138" i="6"/>
  <c r="AA142" i="6"/>
  <c r="P145" i="6"/>
  <c r="P147" i="6"/>
  <c r="P154" i="6"/>
  <c r="R156" i="6"/>
  <c r="P156" i="6"/>
  <c r="X159" i="6"/>
  <c r="P159" i="6"/>
  <c r="P162" i="6"/>
  <c r="AA167" i="6"/>
  <c r="M174" i="6"/>
  <c r="O174" i="6"/>
  <c r="P177" i="6"/>
  <c r="P179" i="6"/>
  <c r="P186" i="6"/>
  <c r="R188" i="6"/>
  <c r="P188" i="6"/>
  <c r="X191" i="6"/>
  <c r="P191" i="6"/>
  <c r="P194" i="6"/>
  <c r="AA199" i="6"/>
  <c r="M206" i="6"/>
  <c r="O206" i="6"/>
  <c r="P209" i="6"/>
  <c r="P211" i="6"/>
  <c r="P218" i="6"/>
  <c r="R220" i="6"/>
  <c r="P220" i="6"/>
  <c r="X223" i="6"/>
  <c r="P223" i="6"/>
  <c r="N235" i="6"/>
  <c r="Z235" i="6"/>
  <c r="N239" i="6"/>
  <c r="N245" i="6"/>
  <c r="Z245" i="6"/>
  <c r="N249" i="6"/>
  <c r="N259" i="6"/>
  <c r="N260" i="6"/>
  <c r="O261" i="6"/>
  <c r="Y261" i="6"/>
  <c r="O265" i="6"/>
  <c r="Y265" i="6"/>
  <c r="N268" i="6"/>
  <c r="O269" i="6"/>
  <c r="Y269" i="6"/>
  <c r="O273" i="6"/>
  <c r="Y273" i="6"/>
  <c r="O286" i="6"/>
  <c r="O290" i="6"/>
  <c r="O294" i="6"/>
  <c r="Y294" i="6"/>
  <c r="P308" i="6"/>
  <c r="P324" i="6"/>
  <c r="Z343" i="6"/>
  <c r="N343" i="6"/>
  <c r="Y382" i="6"/>
  <c r="O382" i="6"/>
  <c r="P409" i="6"/>
  <c r="P417" i="6"/>
  <c r="Y418" i="6"/>
  <c r="O418" i="6"/>
  <c r="Y484" i="6"/>
  <c r="O484" i="6"/>
  <c r="O56" i="6"/>
  <c r="P58" i="6"/>
  <c r="N68" i="6"/>
  <c r="N76" i="6"/>
  <c r="N88" i="6"/>
  <c r="O90" i="6"/>
  <c r="O142" i="6"/>
  <c r="O162" i="6"/>
  <c r="Y166" i="6"/>
  <c r="O166" i="6"/>
  <c r="X174" i="6"/>
  <c r="P174" i="6"/>
  <c r="O194" i="6"/>
  <c r="X206" i="6"/>
  <c r="P206" i="6"/>
  <c r="M226" i="6"/>
  <c r="AA226" i="6"/>
  <c r="O237" i="6"/>
  <c r="Y237" i="6"/>
  <c r="G6" i="6"/>
  <c r="R6" i="6"/>
  <c r="E9" i="6"/>
  <c r="R382" i="6"/>
  <c r="R228" i="6"/>
  <c r="R226" i="6"/>
  <c r="R196" i="6"/>
  <c r="R194" i="6"/>
  <c r="R164" i="6"/>
  <c r="R162" i="6"/>
  <c r="R132" i="6"/>
  <c r="R130" i="6"/>
  <c r="R214" i="6"/>
  <c r="R182" i="6"/>
  <c r="R118" i="6"/>
  <c r="P24" i="6"/>
  <c r="P28" i="6"/>
  <c r="P32" i="6"/>
  <c r="P36" i="6"/>
  <c r="P40" i="6"/>
  <c r="P44" i="6"/>
  <c r="P48" i="6"/>
  <c r="P52" i="6"/>
  <c r="P56" i="6"/>
  <c r="P60" i="6"/>
  <c r="N63" i="6"/>
  <c r="Z63" i="6"/>
  <c r="N67" i="6"/>
  <c r="Z67" i="6"/>
  <c r="N71" i="6"/>
  <c r="Z71" i="6"/>
  <c r="N75" i="6"/>
  <c r="Z75" i="6"/>
  <c r="N79" i="6"/>
  <c r="Z79" i="6"/>
  <c r="N83" i="6"/>
  <c r="Z83" i="6"/>
  <c r="N87" i="6"/>
  <c r="Z87" i="6"/>
  <c r="P96" i="6"/>
  <c r="M98" i="6"/>
  <c r="O98" i="6"/>
  <c r="P101" i="6"/>
  <c r="R110" i="6"/>
  <c r="P112" i="6"/>
  <c r="M114" i="6"/>
  <c r="O114" i="6"/>
  <c r="O126" i="6"/>
  <c r="P131" i="6"/>
  <c r="R140" i="6"/>
  <c r="X143" i="6"/>
  <c r="P143" i="6"/>
  <c r="M146" i="6"/>
  <c r="AA146" i="6"/>
  <c r="O146" i="6"/>
  <c r="P149" i="6"/>
  <c r="Y150" i="6"/>
  <c r="O150" i="6"/>
  <c r="R158" i="6"/>
  <c r="X158" i="6"/>
  <c r="P158" i="6"/>
  <c r="P160" i="6"/>
  <c r="Y170" i="6"/>
  <c r="O170" i="6"/>
  <c r="P171" i="6"/>
  <c r="M178" i="6"/>
  <c r="AA178" i="6"/>
  <c r="O178" i="6"/>
  <c r="P181" i="6"/>
  <c r="Y182" i="6"/>
  <c r="O182" i="6"/>
  <c r="X190" i="6"/>
  <c r="P190" i="6"/>
  <c r="P192" i="6"/>
  <c r="Y202" i="6"/>
  <c r="O202" i="6"/>
  <c r="M210" i="6"/>
  <c r="AA210" i="6"/>
  <c r="O210" i="6"/>
  <c r="P213" i="6"/>
  <c r="Y214" i="6"/>
  <c r="O214" i="6"/>
  <c r="X222" i="6"/>
  <c r="P222" i="6"/>
  <c r="P224" i="6"/>
  <c r="Y234" i="6"/>
  <c r="O234" i="6"/>
  <c r="O239" i="6"/>
  <c r="Y239" i="6"/>
  <c r="O249" i="6"/>
  <c r="Y249" i="6"/>
  <c r="O259" i="6"/>
  <c r="Y259" i="6"/>
  <c r="N263" i="6"/>
  <c r="Z276" i="6"/>
  <c r="N276" i="6"/>
  <c r="Z285" i="6"/>
  <c r="X286" i="6"/>
  <c r="P286" i="6"/>
  <c r="X290" i="6"/>
  <c r="P290" i="6"/>
  <c r="P304" i="6"/>
  <c r="P320" i="6"/>
  <c r="Z339" i="6"/>
  <c r="N339" i="6"/>
  <c r="Z355" i="6"/>
  <c r="N355" i="6"/>
  <c r="M374" i="6"/>
  <c r="AA374" i="6"/>
  <c r="O374" i="6"/>
  <c r="P393" i="6"/>
  <c r="P401" i="6"/>
  <c r="Y402" i="6"/>
  <c r="O402" i="6"/>
  <c r="P444" i="6"/>
  <c r="X452" i="6"/>
  <c r="P452" i="6"/>
  <c r="P120" i="6"/>
  <c r="M122" i="6"/>
  <c r="P125" i="6"/>
  <c r="P136" i="6"/>
  <c r="M138" i="6"/>
  <c r="P141" i="6"/>
  <c r="P152" i="6"/>
  <c r="M154" i="6"/>
  <c r="P157" i="6"/>
  <c r="P168" i="6"/>
  <c r="M170" i="6"/>
  <c r="P173" i="6"/>
  <c r="P184" i="6"/>
  <c r="M186" i="6"/>
  <c r="P189" i="6"/>
  <c r="P200" i="6"/>
  <c r="M202" i="6"/>
  <c r="P205" i="6"/>
  <c r="P216" i="6"/>
  <c r="M218" i="6"/>
  <c r="P221" i="6"/>
  <c r="P232" i="6"/>
  <c r="O235" i="6"/>
  <c r="N243" i="6"/>
  <c r="Z243" i="6"/>
  <c r="O245" i="6"/>
  <c r="O247" i="6"/>
  <c r="N253" i="6"/>
  <c r="Z253" i="6"/>
  <c r="N255" i="6"/>
  <c r="Z255" i="6"/>
  <c r="O257" i="6"/>
  <c r="N275" i="6"/>
  <c r="Z275" i="6"/>
  <c r="N277" i="6"/>
  <c r="Z277" i="6"/>
  <c r="N279" i="6"/>
  <c r="Z279" i="6"/>
  <c r="N281" i="6"/>
  <c r="Z281" i="6"/>
  <c r="O283" i="6"/>
  <c r="N284" i="6"/>
  <c r="O285" i="6"/>
  <c r="P294" i="6"/>
  <c r="P298" i="6"/>
  <c r="P302" i="6"/>
  <c r="P306" i="6"/>
  <c r="P310" i="6"/>
  <c r="P314" i="6"/>
  <c r="P318" i="6"/>
  <c r="P322" i="6"/>
  <c r="P326" i="6"/>
  <c r="P330" i="6"/>
  <c r="M334" i="6"/>
  <c r="AA334" i="6"/>
  <c r="N334" i="6"/>
  <c r="M338" i="6"/>
  <c r="AA338" i="6"/>
  <c r="N338" i="6"/>
  <c r="M342" i="6"/>
  <c r="AA342" i="6"/>
  <c r="N342" i="6"/>
  <c r="M346" i="6"/>
  <c r="AA346" i="6"/>
  <c r="N346" i="6"/>
  <c r="M350" i="6"/>
  <c r="AA350" i="6"/>
  <c r="N350" i="6"/>
  <c r="M354" i="6"/>
  <c r="AA354" i="6"/>
  <c r="N354" i="6"/>
  <c r="O378" i="6"/>
  <c r="O435" i="6"/>
  <c r="Y435" i="6"/>
  <c r="N456" i="6"/>
  <c r="Z456" i="6"/>
  <c r="O479" i="6"/>
  <c r="Y479" i="6"/>
  <c r="O488" i="6"/>
  <c r="P116" i="6"/>
  <c r="M118" i="6"/>
  <c r="P121" i="6"/>
  <c r="P132" i="6"/>
  <c r="M134" i="6"/>
  <c r="P137" i="6"/>
  <c r="P139" i="6"/>
  <c r="P148" i="6"/>
  <c r="M150" i="6"/>
  <c r="P153" i="6"/>
  <c r="P164" i="6"/>
  <c r="M166" i="6"/>
  <c r="P169" i="6"/>
  <c r="P180" i="6"/>
  <c r="M182" i="6"/>
  <c r="P185" i="6"/>
  <c r="P196" i="6"/>
  <c r="M198" i="6"/>
  <c r="P201" i="6"/>
  <c r="P203" i="6"/>
  <c r="P212" i="6"/>
  <c r="M214" i="6"/>
  <c r="P217" i="6"/>
  <c r="P219" i="6"/>
  <c r="P228" i="6"/>
  <c r="M230" i="6"/>
  <c r="P233" i="6"/>
  <c r="N241" i="6"/>
  <c r="Z241" i="6"/>
  <c r="O243" i="6"/>
  <c r="N251" i="6"/>
  <c r="Z251" i="6"/>
  <c r="O253" i="6"/>
  <c r="O255" i="6"/>
  <c r="N267" i="6"/>
  <c r="Z267" i="6"/>
  <c r="N269" i="6"/>
  <c r="Z269" i="6"/>
  <c r="N271" i="6"/>
  <c r="Z271" i="6"/>
  <c r="N273" i="6"/>
  <c r="Z273" i="6"/>
  <c r="O275" i="6"/>
  <c r="O277" i="6"/>
  <c r="O279" i="6"/>
  <c r="O281" i="6"/>
  <c r="P358" i="6"/>
  <c r="Z363" i="6"/>
  <c r="N363" i="6"/>
  <c r="AC363" i="6" s="1"/>
  <c r="AA378" i="6"/>
  <c r="X379" i="6"/>
  <c r="P379" i="6"/>
  <c r="M396" i="6"/>
  <c r="AA396" i="6"/>
  <c r="P448" i="6"/>
  <c r="O468" i="6"/>
  <c r="Y468" i="6"/>
  <c r="N478" i="6"/>
  <c r="O296" i="6"/>
  <c r="Y296" i="6"/>
  <c r="O298" i="6"/>
  <c r="Y298" i="6"/>
  <c r="O300" i="6"/>
  <c r="Y300" i="6"/>
  <c r="O302" i="6"/>
  <c r="Y302" i="6"/>
  <c r="O304" i="6"/>
  <c r="Y304" i="6"/>
  <c r="O306" i="6"/>
  <c r="Y306" i="6"/>
  <c r="O308" i="6"/>
  <c r="Y308" i="6"/>
  <c r="O310" i="6"/>
  <c r="Y310" i="6"/>
  <c r="O312" i="6"/>
  <c r="Y312" i="6"/>
  <c r="O314" i="6"/>
  <c r="Y314" i="6"/>
  <c r="O316" i="6"/>
  <c r="Y316" i="6"/>
  <c r="O318" i="6"/>
  <c r="Y318" i="6"/>
  <c r="O320" i="6"/>
  <c r="Y320" i="6"/>
  <c r="O322" i="6"/>
  <c r="Y322" i="6"/>
  <c r="O324" i="6"/>
  <c r="Y324" i="6"/>
  <c r="O326" i="6"/>
  <c r="Y326" i="6"/>
  <c r="O328" i="6"/>
  <c r="Y328" i="6"/>
  <c r="O330" i="6"/>
  <c r="Y330" i="6"/>
  <c r="P331" i="6"/>
  <c r="P335" i="6"/>
  <c r="P339" i="6"/>
  <c r="P343" i="6"/>
  <c r="P347" i="6"/>
  <c r="P351" i="6"/>
  <c r="P355" i="6"/>
  <c r="N358" i="6"/>
  <c r="N361" i="6"/>
  <c r="P363" i="6"/>
  <c r="P387" i="6"/>
  <c r="Y388" i="6"/>
  <c r="O388" i="6"/>
  <c r="M390" i="6"/>
  <c r="O390" i="6"/>
  <c r="M394" i="6"/>
  <c r="O394" i="6"/>
  <c r="Y408" i="6"/>
  <c r="O408" i="6"/>
  <c r="M410" i="6"/>
  <c r="O410" i="6"/>
  <c r="P427" i="6"/>
  <c r="N431" i="6"/>
  <c r="O437" i="6"/>
  <c r="Y437" i="6"/>
  <c r="O460" i="6"/>
  <c r="Y460" i="6"/>
  <c r="O466" i="6"/>
  <c r="Y466" i="6"/>
  <c r="O476" i="6"/>
  <c r="Y476" i="6"/>
  <c r="O481" i="6"/>
  <c r="Y481" i="6"/>
  <c r="O489" i="6"/>
  <c r="M331" i="6"/>
  <c r="P334" i="6"/>
  <c r="M335" i="6"/>
  <c r="P338" i="6"/>
  <c r="M339" i="6"/>
  <c r="P342" i="6"/>
  <c r="M343" i="6"/>
  <c r="AD343" i="6" s="1"/>
  <c r="P346" i="6"/>
  <c r="M347" i="6"/>
  <c r="P350" i="6"/>
  <c r="M351" i="6"/>
  <c r="P354" i="6"/>
  <c r="M355" i="6"/>
  <c r="M363" i="6"/>
  <c r="P373" i="6"/>
  <c r="M380" i="6"/>
  <c r="AA380" i="6"/>
  <c r="O380" i="6"/>
  <c r="P381" i="6"/>
  <c r="X395" i="6"/>
  <c r="P395" i="6"/>
  <c r="P403" i="6"/>
  <c r="X411" i="6"/>
  <c r="P411" i="6"/>
  <c r="P419" i="6"/>
  <c r="P425" i="6"/>
  <c r="N440" i="6"/>
  <c r="P442" i="6"/>
  <c r="P446" i="6"/>
  <c r="P450" i="6"/>
  <c r="N458" i="6"/>
  <c r="Z464" i="6"/>
  <c r="Z475" i="6"/>
  <c r="N479" i="6"/>
  <c r="M386" i="6"/>
  <c r="O400" i="6"/>
  <c r="M426" i="6"/>
  <c r="O428" i="6"/>
  <c r="O429" i="6"/>
  <c r="N434" i="6"/>
  <c r="Z434" i="6"/>
  <c r="N437" i="6"/>
  <c r="N454" i="6"/>
  <c r="Z454" i="6"/>
  <c r="O456" i="6"/>
  <c r="N462" i="6"/>
  <c r="Z462" i="6"/>
  <c r="O464" i="6"/>
  <c r="N470" i="6"/>
  <c r="Z470" i="6"/>
  <c r="O472" i="6"/>
  <c r="N473" i="6"/>
  <c r="Z473" i="6"/>
  <c r="P486" i="6"/>
  <c r="N488" i="6"/>
  <c r="Z488" i="6"/>
  <c r="M372" i="6"/>
  <c r="M382" i="6"/>
  <c r="AA386" i="6"/>
  <c r="M388" i="6"/>
  <c r="M402" i="6"/>
  <c r="O404" i="6"/>
  <c r="M408" i="6"/>
  <c r="M418" i="6"/>
  <c r="O420" i="6"/>
  <c r="AA426" i="6"/>
  <c r="N432" i="6"/>
  <c r="Z432" i="6"/>
  <c r="O442" i="6"/>
  <c r="Y442" i="6"/>
  <c r="O444" i="6"/>
  <c r="Y444" i="6"/>
  <c r="O446" i="6"/>
  <c r="Y446" i="6"/>
  <c r="O448" i="6"/>
  <c r="Y448" i="6"/>
  <c r="O450" i="6"/>
  <c r="Y450" i="6"/>
  <c r="O452" i="6"/>
  <c r="Y452" i="6"/>
  <c r="O454" i="6"/>
  <c r="N460" i="6"/>
  <c r="Z460" i="6"/>
  <c r="O462" i="6"/>
  <c r="N468" i="6"/>
  <c r="Z468" i="6"/>
  <c r="O470" i="6"/>
  <c r="O478" i="6"/>
  <c r="N481" i="6"/>
  <c r="Z481" i="6"/>
  <c r="P482" i="6"/>
  <c r="N484" i="6"/>
  <c r="Z484" i="6"/>
  <c r="P490" i="6"/>
  <c r="N492" i="6"/>
  <c r="Z492" i="6"/>
  <c r="E3" i="6"/>
  <c r="E7" i="6"/>
  <c r="E11" i="6"/>
  <c r="X6" i="6"/>
  <c r="P6" i="6"/>
  <c r="E13" i="6"/>
  <c r="X10" i="6"/>
  <c r="P10" i="6"/>
  <c r="X4" i="6"/>
  <c r="P4" i="6"/>
  <c r="N5" i="6"/>
  <c r="N6" i="6"/>
  <c r="X8" i="6"/>
  <c r="P8" i="6"/>
  <c r="N9" i="6"/>
  <c r="N10" i="6"/>
  <c r="X12" i="6"/>
  <c r="P12" i="6"/>
  <c r="T276" i="6"/>
  <c r="M3" i="6"/>
  <c r="F4" i="6"/>
  <c r="O4" i="6"/>
  <c r="M5" i="6"/>
  <c r="F6" i="6"/>
  <c r="O6" i="6"/>
  <c r="M7" i="6"/>
  <c r="F8" i="6"/>
  <c r="O8" i="6"/>
  <c r="M9" i="6"/>
  <c r="F10" i="6"/>
  <c r="O10" i="6"/>
  <c r="M11" i="6"/>
  <c r="F12" i="6"/>
  <c r="O12" i="6"/>
  <c r="M13" i="6"/>
  <c r="F14" i="6"/>
  <c r="O14" i="6"/>
  <c r="P14" i="6"/>
  <c r="M15" i="6"/>
  <c r="F16" i="6"/>
  <c r="O16" i="6"/>
  <c r="P16" i="6"/>
  <c r="M17" i="6"/>
  <c r="F18" i="6"/>
  <c r="O18" i="6"/>
  <c r="P18" i="6"/>
  <c r="M19" i="6"/>
  <c r="F20" i="6"/>
  <c r="O20" i="6"/>
  <c r="P20" i="6"/>
  <c r="AB20" i="6" s="1"/>
  <c r="M21" i="6"/>
  <c r="F23" i="6"/>
  <c r="O23" i="6"/>
  <c r="P23" i="6"/>
  <c r="M25" i="6"/>
  <c r="O27" i="6"/>
  <c r="P27" i="6"/>
  <c r="M29" i="6"/>
  <c r="O31" i="6"/>
  <c r="P31" i="6"/>
  <c r="M33" i="6"/>
  <c r="O35" i="6"/>
  <c r="P35" i="6"/>
  <c r="M37" i="6"/>
  <c r="F39" i="6"/>
  <c r="O39" i="6"/>
  <c r="P39" i="6"/>
  <c r="M41" i="6"/>
  <c r="O43" i="6"/>
  <c r="P43" i="6"/>
  <c r="AD43" i="6" s="1"/>
  <c r="M45" i="6"/>
  <c r="O47" i="6"/>
  <c r="P47" i="6"/>
  <c r="M49" i="6"/>
  <c r="O51" i="6"/>
  <c r="P51" i="6"/>
  <c r="M53" i="6"/>
  <c r="O55" i="6"/>
  <c r="AC55" i="6" s="1"/>
  <c r="P55" i="6"/>
  <c r="M57" i="6"/>
  <c r="O59" i="6"/>
  <c r="P59" i="6"/>
  <c r="AD59" i="6" s="1"/>
  <c r="M61" i="6"/>
  <c r="O63" i="6"/>
  <c r="P63" i="6"/>
  <c r="M65" i="6"/>
  <c r="O67" i="6"/>
  <c r="P67" i="6"/>
  <c r="M69" i="6"/>
  <c r="F71" i="6"/>
  <c r="O71" i="6"/>
  <c r="P71" i="6"/>
  <c r="M73" i="6"/>
  <c r="O75" i="6"/>
  <c r="P75" i="6"/>
  <c r="M77" i="6"/>
  <c r="O79" i="6"/>
  <c r="P79" i="6"/>
  <c r="M81" i="6"/>
  <c r="O83" i="6"/>
  <c r="AC83" i="6" s="1"/>
  <c r="P83" i="6"/>
  <c r="M85" i="6"/>
  <c r="F87" i="6"/>
  <c r="O87" i="6"/>
  <c r="P87" i="6"/>
  <c r="M89" i="6"/>
  <c r="Y93" i="6"/>
  <c r="O93" i="6"/>
  <c r="Y97" i="6"/>
  <c r="O97" i="6"/>
  <c r="Y101" i="6"/>
  <c r="O101" i="6"/>
  <c r="Y105" i="6"/>
  <c r="O105" i="6"/>
  <c r="Y109" i="6"/>
  <c r="O109" i="6"/>
  <c r="Y113" i="6"/>
  <c r="O113" i="6"/>
  <c r="Y117" i="6"/>
  <c r="O117" i="6"/>
  <c r="Y121" i="6"/>
  <c r="O121" i="6"/>
  <c r="Y125" i="6"/>
  <c r="O125" i="6"/>
  <c r="Y129" i="6"/>
  <c r="O129" i="6"/>
  <c r="Y133" i="6"/>
  <c r="O133" i="6"/>
  <c r="Y137" i="6"/>
  <c r="O137" i="6"/>
  <c r="Y141" i="6"/>
  <c r="O141" i="6"/>
  <c r="Y145" i="6"/>
  <c r="O145" i="6"/>
  <c r="Y149" i="6"/>
  <c r="O149" i="6"/>
  <c r="Y153" i="6"/>
  <c r="O153" i="6"/>
  <c r="Y157" i="6"/>
  <c r="O157" i="6"/>
  <c r="Y161" i="6"/>
  <c r="O161" i="6"/>
  <c r="Y165" i="6"/>
  <c r="O165" i="6"/>
  <c r="Y169" i="6"/>
  <c r="O169" i="6"/>
  <c r="Y173" i="6"/>
  <c r="O173" i="6"/>
  <c r="Y177" i="6"/>
  <c r="O177" i="6"/>
  <c r="Y181" i="6"/>
  <c r="O181" i="6"/>
  <c r="Y185" i="6"/>
  <c r="O185" i="6"/>
  <c r="Y189" i="6"/>
  <c r="O189" i="6"/>
  <c r="Y193" i="6"/>
  <c r="O193" i="6"/>
  <c r="Y197" i="6"/>
  <c r="O197" i="6"/>
  <c r="Y201" i="6"/>
  <c r="O201" i="6"/>
  <c r="Y205" i="6"/>
  <c r="O205" i="6"/>
  <c r="Y209" i="6"/>
  <c r="O209" i="6"/>
  <c r="Y213" i="6"/>
  <c r="O213" i="6"/>
  <c r="Y217" i="6"/>
  <c r="O217" i="6"/>
  <c r="Y221" i="6"/>
  <c r="O221" i="6"/>
  <c r="Y225" i="6"/>
  <c r="O225" i="6"/>
  <c r="Y229" i="6"/>
  <c r="O229" i="6"/>
  <c r="Y233" i="6"/>
  <c r="O233" i="6"/>
  <c r="N236" i="6"/>
  <c r="S238" i="6"/>
  <c r="M240" i="6"/>
  <c r="N242" i="6"/>
  <c r="N244" i="6"/>
  <c r="S246" i="6"/>
  <c r="M248" i="6"/>
  <c r="N250" i="6"/>
  <c r="N252" i="6"/>
  <c r="S254" i="6"/>
  <c r="M256" i="6"/>
  <c r="S262" i="6"/>
  <c r="S270" i="6"/>
  <c r="S278" i="6"/>
  <c r="X287" i="6"/>
  <c r="P287" i="6"/>
  <c r="M297" i="6"/>
  <c r="X319" i="6"/>
  <c r="P319" i="6"/>
  <c r="M329" i="6"/>
  <c r="X332" i="6"/>
  <c r="P332" i="6"/>
  <c r="Y333" i="6"/>
  <c r="O333" i="6"/>
  <c r="N345" i="6"/>
  <c r="Z345" i="6"/>
  <c r="P345" i="6"/>
  <c r="X348" i="6"/>
  <c r="P348" i="6"/>
  <c r="Y349" i="6"/>
  <c r="O349" i="6"/>
  <c r="N13" i="6"/>
  <c r="E15" i="6"/>
  <c r="N15" i="6"/>
  <c r="T17" i="6"/>
  <c r="E19" i="6"/>
  <c r="N19" i="6"/>
  <c r="E21" i="6"/>
  <c r="N21" i="6"/>
  <c r="N25" i="6"/>
  <c r="M26" i="6"/>
  <c r="N33" i="6"/>
  <c r="N37" i="6"/>
  <c r="M38" i="6"/>
  <c r="N41" i="6"/>
  <c r="N45" i="6"/>
  <c r="M46" i="6"/>
  <c r="N49" i="6"/>
  <c r="M50" i="6"/>
  <c r="N53" i="6"/>
  <c r="M54" i="6"/>
  <c r="N57" i="6"/>
  <c r="M62" i="6"/>
  <c r="M66" i="6"/>
  <c r="N69" i="6"/>
  <c r="M70" i="6"/>
  <c r="N77" i="6"/>
  <c r="M78" i="6"/>
  <c r="M82" i="6"/>
  <c r="R90" i="6"/>
  <c r="X93" i="6"/>
  <c r="X97" i="6"/>
  <c r="X101" i="6"/>
  <c r="R102" i="6"/>
  <c r="R106" i="6"/>
  <c r="X109" i="6"/>
  <c r="X113" i="6"/>
  <c r="R114" i="6"/>
  <c r="X121" i="6"/>
  <c r="X125" i="6"/>
  <c r="R126" i="6"/>
  <c r="X133" i="6"/>
  <c r="R134" i="6"/>
  <c r="X141" i="6"/>
  <c r="R142" i="6"/>
  <c r="R146" i="6"/>
  <c r="X153" i="6"/>
  <c r="R154" i="6"/>
  <c r="X161" i="6"/>
  <c r="X165" i="6"/>
  <c r="R170" i="6"/>
  <c r="R174" i="6"/>
  <c r="X177" i="6"/>
  <c r="R178" i="6"/>
  <c r="X181" i="6"/>
  <c r="X185" i="6"/>
  <c r="R190" i="6"/>
  <c r="X193" i="6"/>
  <c r="X205" i="6"/>
  <c r="R210" i="6"/>
  <c r="X217" i="6"/>
  <c r="R218" i="6"/>
  <c r="X221" i="6"/>
  <c r="X229" i="6"/>
  <c r="R230" i="6"/>
  <c r="R234" i="6"/>
  <c r="M238" i="6"/>
  <c r="M246" i="6"/>
  <c r="S264" i="6"/>
  <c r="M266" i="6"/>
  <c r="M274" i="6"/>
  <c r="N17" i="6"/>
  <c r="G382" i="6"/>
  <c r="G374" i="6"/>
  <c r="G174" i="6"/>
  <c r="T21" i="6"/>
  <c r="M22" i="6"/>
  <c r="N29" i="6"/>
  <c r="M30" i="6"/>
  <c r="M34" i="6"/>
  <c r="M42" i="6"/>
  <c r="M58" i="6"/>
  <c r="N65" i="6"/>
  <c r="N73" i="6"/>
  <c r="M74" i="6"/>
  <c r="N81" i="6"/>
  <c r="N85" i="6"/>
  <c r="M86" i="6"/>
  <c r="N89" i="6"/>
  <c r="R94" i="6"/>
  <c r="R98" i="6"/>
  <c r="X105" i="6"/>
  <c r="X117" i="6"/>
  <c r="R122" i="6"/>
  <c r="X129" i="6"/>
  <c r="X137" i="6"/>
  <c r="R138" i="6"/>
  <c r="X145" i="6"/>
  <c r="X149" i="6"/>
  <c r="R150" i="6"/>
  <c r="X157" i="6"/>
  <c r="R166" i="6"/>
  <c r="X169" i="6"/>
  <c r="X173" i="6"/>
  <c r="R186" i="6"/>
  <c r="X189" i="6"/>
  <c r="X197" i="6"/>
  <c r="R198" i="6"/>
  <c r="X201" i="6"/>
  <c r="R202" i="6"/>
  <c r="R206" i="6"/>
  <c r="X209" i="6"/>
  <c r="X213" i="6"/>
  <c r="R222" i="6"/>
  <c r="X225" i="6"/>
  <c r="X233" i="6"/>
  <c r="N240" i="6"/>
  <c r="N248" i="6"/>
  <c r="M254" i="6"/>
  <c r="N256" i="6"/>
  <c r="M258" i="6"/>
  <c r="S272" i="6"/>
  <c r="AC275" i="6"/>
  <c r="S280" i="6"/>
  <c r="M282" i="6"/>
  <c r="M311" i="6"/>
  <c r="X317" i="6"/>
  <c r="P317" i="6"/>
  <c r="N341" i="6"/>
  <c r="Z341" i="6"/>
  <c r="P341" i="6"/>
  <c r="X344" i="6"/>
  <c r="P344" i="6"/>
  <c r="Y345" i="6"/>
  <c r="O345" i="6"/>
  <c r="N357" i="6"/>
  <c r="Z357" i="6"/>
  <c r="P357" i="6"/>
  <c r="N362" i="6"/>
  <c r="Z362" i="6"/>
  <c r="O362" i="6"/>
  <c r="Y367" i="6"/>
  <c r="O367" i="6"/>
  <c r="P367" i="6"/>
  <c r="R368" i="6"/>
  <c r="X392" i="6"/>
  <c r="P392" i="6"/>
  <c r="O392" i="6"/>
  <c r="Y423" i="6"/>
  <c r="O423" i="6"/>
  <c r="P423" i="6"/>
  <c r="X424" i="6"/>
  <c r="P424" i="6"/>
  <c r="O424" i="6"/>
  <c r="F3" i="6"/>
  <c r="O3" i="6"/>
  <c r="P3" i="6"/>
  <c r="M4" i="6"/>
  <c r="F5" i="6"/>
  <c r="O5" i="6"/>
  <c r="P5" i="6"/>
  <c r="M6" i="6"/>
  <c r="F7" i="6"/>
  <c r="O7" i="6"/>
  <c r="P7" i="6"/>
  <c r="M8" i="6"/>
  <c r="F9" i="6"/>
  <c r="O9" i="6"/>
  <c r="P9" i="6"/>
  <c r="M10" i="6"/>
  <c r="F11" i="6"/>
  <c r="O11" i="6"/>
  <c r="P11" i="6"/>
  <c r="M12" i="6"/>
  <c r="F13" i="6"/>
  <c r="O13" i="6"/>
  <c r="P13" i="6"/>
  <c r="M14" i="6"/>
  <c r="F15" i="6"/>
  <c r="O15" i="6"/>
  <c r="P15" i="6"/>
  <c r="M16" i="6"/>
  <c r="F17" i="6"/>
  <c r="O17" i="6"/>
  <c r="P17" i="6"/>
  <c r="M18" i="6"/>
  <c r="F19" i="6"/>
  <c r="O19" i="6"/>
  <c r="P19" i="6"/>
  <c r="M20" i="6"/>
  <c r="G206" i="6"/>
  <c r="S21" i="6"/>
  <c r="F21" i="6"/>
  <c r="O21" i="6"/>
  <c r="P21" i="6"/>
  <c r="N22" i="6"/>
  <c r="M23" i="6"/>
  <c r="O25" i="6"/>
  <c r="P25" i="6"/>
  <c r="N26" i="6"/>
  <c r="M27" i="6"/>
  <c r="O29" i="6"/>
  <c r="P29" i="6"/>
  <c r="N30" i="6"/>
  <c r="M31" i="6"/>
  <c r="O33" i="6"/>
  <c r="P33" i="6"/>
  <c r="AC33" i="6" s="1"/>
  <c r="N34" i="6"/>
  <c r="M35" i="6"/>
  <c r="O37" i="6"/>
  <c r="P37" i="6"/>
  <c r="N38" i="6"/>
  <c r="M39" i="6"/>
  <c r="O41" i="6"/>
  <c r="P41" i="6"/>
  <c r="N42" i="6"/>
  <c r="M43" i="6"/>
  <c r="O45" i="6"/>
  <c r="P45" i="6"/>
  <c r="N46" i="6"/>
  <c r="M47" i="6"/>
  <c r="O49" i="6"/>
  <c r="P49" i="6"/>
  <c r="AC49" i="6" s="1"/>
  <c r="N50" i="6"/>
  <c r="M51" i="6"/>
  <c r="O53" i="6"/>
  <c r="P53" i="6"/>
  <c r="N54" i="6"/>
  <c r="M55" i="6"/>
  <c r="O57" i="6"/>
  <c r="P57" i="6"/>
  <c r="N58" i="6"/>
  <c r="M59" i="6"/>
  <c r="O61" i="6"/>
  <c r="P61" i="6"/>
  <c r="N62" i="6"/>
  <c r="M63" i="6"/>
  <c r="O65" i="6"/>
  <c r="P65" i="6"/>
  <c r="N66" i="6"/>
  <c r="M67" i="6"/>
  <c r="O69" i="6"/>
  <c r="P69" i="6"/>
  <c r="N70" i="6"/>
  <c r="M71" i="6"/>
  <c r="O73" i="6"/>
  <c r="P73" i="6"/>
  <c r="N74" i="6"/>
  <c r="M75" i="6"/>
  <c r="O77" i="6"/>
  <c r="P77" i="6"/>
  <c r="N78" i="6"/>
  <c r="M79" i="6"/>
  <c r="O81" i="6"/>
  <c r="P81" i="6"/>
  <c r="N82" i="6"/>
  <c r="M83" i="6"/>
  <c r="AB83" i="6" s="1"/>
  <c r="O85" i="6"/>
  <c r="P85" i="6"/>
  <c r="N86" i="6"/>
  <c r="M87" i="6"/>
  <c r="P89" i="6"/>
  <c r="Y91" i="6"/>
  <c r="O91" i="6"/>
  <c r="M92" i="6"/>
  <c r="O92" i="6"/>
  <c r="X92" i="6"/>
  <c r="Y95" i="6"/>
  <c r="O95" i="6"/>
  <c r="M96" i="6"/>
  <c r="O96" i="6"/>
  <c r="X96" i="6"/>
  <c r="Y99" i="6"/>
  <c r="O99" i="6"/>
  <c r="M100" i="6"/>
  <c r="O100" i="6"/>
  <c r="X100" i="6"/>
  <c r="Y103" i="6"/>
  <c r="O103" i="6"/>
  <c r="M104" i="6"/>
  <c r="O104" i="6"/>
  <c r="X104" i="6"/>
  <c r="Y107" i="6"/>
  <c r="O107" i="6"/>
  <c r="M108" i="6"/>
  <c r="O108" i="6"/>
  <c r="X108" i="6"/>
  <c r="Y111" i="6"/>
  <c r="O111" i="6"/>
  <c r="M112" i="6"/>
  <c r="O112" i="6"/>
  <c r="X112" i="6"/>
  <c r="Y115" i="6"/>
  <c r="O115" i="6"/>
  <c r="M116" i="6"/>
  <c r="O116" i="6"/>
  <c r="X116" i="6"/>
  <c r="Y119" i="6"/>
  <c r="O119" i="6"/>
  <c r="M120" i="6"/>
  <c r="O120" i="6"/>
  <c r="X120" i="6"/>
  <c r="Y123" i="6"/>
  <c r="O123" i="6"/>
  <c r="M124" i="6"/>
  <c r="O124" i="6"/>
  <c r="X124" i="6"/>
  <c r="Y127" i="6"/>
  <c r="O127" i="6"/>
  <c r="M128" i="6"/>
  <c r="O128" i="6"/>
  <c r="X128" i="6"/>
  <c r="Y131" i="6"/>
  <c r="O131" i="6"/>
  <c r="M132" i="6"/>
  <c r="O132" i="6"/>
  <c r="X132" i="6"/>
  <c r="Y135" i="6"/>
  <c r="O135" i="6"/>
  <c r="M136" i="6"/>
  <c r="O136" i="6"/>
  <c r="X136" i="6"/>
  <c r="Y139" i="6"/>
  <c r="O139" i="6"/>
  <c r="M140" i="6"/>
  <c r="O140" i="6"/>
  <c r="X140" i="6"/>
  <c r="Y143" i="6"/>
  <c r="O143" i="6"/>
  <c r="M144" i="6"/>
  <c r="O144" i="6"/>
  <c r="X144" i="6"/>
  <c r="Y147" i="6"/>
  <c r="O147" i="6"/>
  <c r="M148" i="6"/>
  <c r="O148" i="6"/>
  <c r="X148" i="6"/>
  <c r="Y151" i="6"/>
  <c r="O151" i="6"/>
  <c r="M152" i="6"/>
  <c r="O152" i="6"/>
  <c r="X152" i="6"/>
  <c r="Y155" i="6"/>
  <c r="O155" i="6"/>
  <c r="M156" i="6"/>
  <c r="O156" i="6"/>
  <c r="X156" i="6"/>
  <c r="Y159" i="6"/>
  <c r="O159" i="6"/>
  <c r="M160" i="6"/>
  <c r="O160" i="6"/>
  <c r="X160" i="6"/>
  <c r="Y163" i="6"/>
  <c r="O163" i="6"/>
  <c r="M164" i="6"/>
  <c r="O164" i="6"/>
  <c r="X164" i="6"/>
  <c r="Y167" i="6"/>
  <c r="O167" i="6"/>
  <c r="M168" i="6"/>
  <c r="O168" i="6"/>
  <c r="X168" i="6"/>
  <c r="Y171" i="6"/>
  <c r="O171" i="6"/>
  <c r="M172" i="6"/>
  <c r="O172" i="6"/>
  <c r="X172" i="6"/>
  <c r="Y175" i="6"/>
  <c r="O175" i="6"/>
  <c r="M176" i="6"/>
  <c r="O176" i="6"/>
  <c r="X176" i="6"/>
  <c r="Y179" i="6"/>
  <c r="O179" i="6"/>
  <c r="M180" i="6"/>
  <c r="O180" i="6"/>
  <c r="X180" i="6"/>
  <c r="Y183" i="6"/>
  <c r="O183" i="6"/>
  <c r="M184" i="6"/>
  <c r="O184" i="6"/>
  <c r="X184" i="6"/>
  <c r="Y187" i="6"/>
  <c r="O187" i="6"/>
  <c r="M188" i="6"/>
  <c r="O188" i="6"/>
  <c r="X188" i="6"/>
  <c r="Y191" i="6"/>
  <c r="O191" i="6"/>
  <c r="M192" i="6"/>
  <c r="O192" i="6"/>
  <c r="X192" i="6"/>
  <c r="Y195" i="6"/>
  <c r="O195" i="6"/>
  <c r="M196" i="6"/>
  <c r="O196" i="6"/>
  <c r="X196" i="6"/>
  <c r="Y199" i="6"/>
  <c r="O199" i="6"/>
  <c r="M200" i="6"/>
  <c r="O200" i="6"/>
  <c r="X200" i="6"/>
  <c r="Y203" i="6"/>
  <c r="O203" i="6"/>
  <c r="M204" i="6"/>
  <c r="O204" i="6"/>
  <c r="X204" i="6"/>
  <c r="Y207" i="6"/>
  <c r="O207" i="6"/>
  <c r="M208" i="6"/>
  <c r="O208" i="6"/>
  <c r="X208" i="6"/>
  <c r="Y211" i="6"/>
  <c r="O211" i="6"/>
  <c r="M212" i="6"/>
  <c r="O212" i="6"/>
  <c r="X212" i="6"/>
  <c r="Y215" i="6"/>
  <c r="O215" i="6"/>
  <c r="M216" i="6"/>
  <c r="O216" i="6"/>
  <c r="X216" i="6"/>
  <c r="Y219" i="6"/>
  <c r="O219" i="6"/>
  <c r="M220" i="6"/>
  <c r="O220" i="6"/>
  <c r="X220" i="6"/>
  <c r="Y223" i="6"/>
  <c r="O223" i="6"/>
  <c r="M224" i="6"/>
  <c r="O224" i="6"/>
  <c r="X224" i="6"/>
  <c r="Y227" i="6"/>
  <c r="O227" i="6"/>
  <c r="M228" i="6"/>
  <c r="O228" i="6"/>
  <c r="X228" i="6"/>
  <c r="Y231" i="6"/>
  <c r="O231" i="6"/>
  <c r="M232" i="6"/>
  <c r="O232" i="6"/>
  <c r="X232" i="6"/>
  <c r="N258" i="6"/>
  <c r="M264" i="6"/>
  <c r="N266" i="6"/>
  <c r="M272" i="6"/>
  <c r="N274" i="6"/>
  <c r="M280" i="6"/>
  <c r="N282" i="6"/>
  <c r="X303" i="6"/>
  <c r="P303" i="6"/>
  <c r="M313" i="6"/>
  <c r="N337" i="6"/>
  <c r="Z337" i="6"/>
  <c r="P337" i="6"/>
  <c r="X340" i="6"/>
  <c r="P340" i="6"/>
  <c r="Y341" i="6"/>
  <c r="O341" i="6"/>
  <c r="N353" i="6"/>
  <c r="Z353" i="6"/>
  <c r="P353" i="6"/>
  <c r="X356" i="6"/>
  <c r="P356" i="6"/>
  <c r="Y357" i="6"/>
  <c r="O357" i="6"/>
  <c r="R374" i="6"/>
  <c r="X384" i="6"/>
  <c r="P384" i="6"/>
  <c r="O384" i="6"/>
  <c r="G3" i="6"/>
  <c r="H3" i="6"/>
  <c r="E4" i="6"/>
  <c r="G5" i="6"/>
  <c r="H5" i="6"/>
  <c r="E6" i="6"/>
  <c r="G7" i="6"/>
  <c r="H7" i="6"/>
  <c r="E8" i="6"/>
  <c r="G9" i="6"/>
  <c r="H9" i="6"/>
  <c r="E10" i="6"/>
  <c r="G11" i="6"/>
  <c r="H11" i="6"/>
  <c r="E12" i="6"/>
  <c r="G13" i="6"/>
  <c r="H13" i="6"/>
  <c r="E14" i="6"/>
  <c r="G15" i="6"/>
  <c r="H15" i="6"/>
  <c r="E16" i="6"/>
  <c r="G17" i="6"/>
  <c r="H17" i="6"/>
  <c r="E18" i="6"/>
  <c r="G19" i="6"/>
  <c r="H19" i="6"/>
  <c r="W19" i="6" s="1"/>
  <c r="E20" i="6"/>
  <c r="H21" i="6"/>
  <c r="Q21" i="6"/>
  <c r="O22" i="6"/>
  <c r="M24" i="6"/>
  <c r="AB24" i="6" s="1"/>
  <c r="O26" i="6"/>
  <c r="M28" i="6"/>
  <c r="O30" i="6"/>
  <c r="M32" i="6"/>
  <c r="O34" i="6"/>
  <c r="M36" i="6"/>
  <c r="O38" i="6"/>
  <c r="M40" i="6"/>
  <c r="AB40" i="6" s="1"/>
  <c r="O42" i="6"/>
  <c r="M44" i="6"/>
  <c r="O46" i="6"/>
  <c r="M48" i="6"/>
  <c r="H50" i="6"/>
  <c r="O50" i="6"/>
  <c r="M52" i="6"/>
  <c r="O54" i="6"/>
  <c r="M56" i="6"/>
  <c r="O58" i="6"/>
  <c r="AC58" i="6" s="1"/>
  <c r="M60" i="6"/>
  <c r="O62" i="6"/>
  <c r="M64" i="6"/>
  <c r="H66" i="6"/>
  <c r="O66" i="6"/>
  <c r="AC66" i="6" s="1"/>
  <c r="M68" i="6"/>
  <c r="O70" i="6"/>
  <c r="M72" i="6"/>
  <c r="AB72" i="6" s="1"/>
  <c r="O74" i="6"/>
  <c r="M76" i="6"/>
  <c r="AC76" i="6" s="1"/>
  <c r="O78" i="6"/>
  <c r="M80" i="6"/>
  <c r="AC80" i="6" s="1"/>
  <c r="O82" i="6"/>
  <c r="M84" i="6"/>
  <c r="O86" i="6"/>
  <c r="M88" i="6"/>
  <c r="AD88" i="6" s="1"/>
  <c r="R92" i="6"/>
  <c r="R96" i="6"/>
  <c r="R104" i="6"/>
  <c r="R108" i="6"/>
  <c r="R112" i="6"/>
  <c r="R116" i="6"/>
  <c r="R120" i="6"/>
  <c r="R124" i="6"/>
  <c r="R128" i="6"/>
  <c r="R136" i="6"/>
  <c r="R144" i="6"/>
  <c r="R148" i="6"/>
  <c r="R152" i="6"/>
  <c r="R160" i="6"/>
  <c r="R168" i="6"/>
  <c r="R172" i="6"/>
  <c r="R176" i="6"/>
  <c r="R180" i="6"/>
  <c r="R184" i="6"/>
  <c r="R192" i="6"/>
  <c r="R200" i="6"/>
  <c r="R204" i="6"/>
  <c r="R208" i="6"/>
  <c r="R212" i="6"/>
  <c r="R216" i="6"/>
  <c r="R224" i="6"/>
  <c r="R232" i="6"/>
  <c r="M242" i="6"/>
  <c r="M250" i="6"/>
  <c r="M295" i="6"/>
  <c r="X301" i="6"/>
  <c r="P301" i="6"/>
  <c r="M327" i="6"/>
  <c r="N333" i="6"/>
  <c r="Z333" i="6"/>
  <c r="P333" i="6"/>
  <c r="X336" i="6"/>
  <c r="P336" i="6"/>
  <c r="Y337" i="6"/>
  <c r="O337" i="6"/>
  <c r="N349" i="6"/>
  <c r="Z349" i="6"/>
  <c r="P349" i="6"/>
  <c r="X352" i="6"/>
  <c r="P352" i="6"/>
  <c r="Y353" i="6"/>
  <c r="O353" i="6"/>
  <c r="Y364" i="6"/>
  <c r="O364" i="6"/>
  <c r="P364" i="6"/>
  <c r="Y415" i="6"/>
  <c r="O415" i="6"/>
  <c r="P415" i="6"/>
  <c r="X416" i="6"/>
  <c r="P416" i="6"/>
  <c r="O416" i="6"/>
  <c r="M262" i="6"/>
  <c r="N264" i="6"/>
  <c r="M270" i="6"/>
  <c r="N272" i="6"/>
  <c r="M278" i="6"/>
  <c r="N280" i="6"/>
  <c r="M287" i="6"/>
  <c r="M289" i="6"/>
  <c r="M303" i="6"/>
  <c r="M305" i="6"/>
  <c r="M319" i="6"/>
  <c r="M321" i="6"/>
  <c r="P359" i="6"/>
  <c r="X359" i="6"/>
  <c r="N359" i="6"/>
  <c r="G364" i="6"/>
  <c r="R364" i="6"/>
  <c r="Y369" i="6"/>
  <c r="O369" i="6"/>
  <c r="P369" i="6"/>
  <c r="X370" i="6"/>
  <c r="P370" i="6"/>
  <c r="O370" i="6"/>
  <c r="R406" i="6"/>
  <c r="M416" i="6"/>
  <c r="F280" i="6"/>
  <c r="G21" i="6"/>
  <c r="F55" i="6"/>
  <c r="O89" i="6"/>
  <c r="M91" i="6"/>
  <c r="M93" i="6"/>
  <c r="M95" i="6"/>
  <c r="AD95" i="6" s="1"/>
  <c r="M97" i="6"/>
  <c r="M99" i="6"/>
  <c r="AB99" i="6" s="1"/>
  <c r="M101" i="6"/>
  <c r="M103" i="6"/>
  <c r="M105" i="6"/>
  <c r="M107" i="6"/>
  <c r="M109" i="6"/>
  <c r="M111" i="6"/>
  <c r="M113" i="6"/>
  <c r="M115" i="6"/>
  <c r="M117" i="6"/>
  <c r="M119" i="6"/>
  <c r="M121" i="6"/>
  <c r="M123" i="6"/>
  <c r="M125" i="6"/>
  <c r="M127" i="6"/>
  <c r="M129" i="6"/>
  <c r="M131" i="6"/>
  <c r="M133" i="6"/>
  <c r="M135" i="6"/>
  <c r="M137" i="6"/>
  <c r="M139" i="6"/>
  <c r="AB139" i="6" s="1"/>
  <c r="M141" i="6"/>
  <c r="M143" i="6"/>
  <c r="M145" i="6"/>
  <c r="M147" i="6"/>
  <c r="M149" i="6"/>
  <c r="M151" i="6"/>
  <c r="M153" i="6"/>
  <c r="M155" i="6"/>
  <c r="M157" i="6"/>
  <c r="M159" i="6"/>
  <c r="M161" i="6"/>
  <c r="M163" i="6"/>
  <c r="AB163" i="6" s="1"/>
  <c r="M165" i="6"/>
  <c r="M167" i="6"/>
  <c r="M169" i="6"/>
  <c r="M171" i="6"/>
  <c r="AC171" i="6" s="1"/>
  <c r="M173" i="6"/>
  <c r="M175" i="6"/>
  <c r="M177" i="6"/>
  <c r="M179" i="6"/>
  <c r="M181" i="6"/>
  <c r="M183" i="6"/>
  <c r="M185" i="6"/>
  <c r="M187" i="6"/>
  <c r="M189" i="6"/>
  <c r="M191" i="6"/>
  <c r="M193" i="6"/>
  <c r="M195" i="6"/>
  <c r="M197" i="6"/>
  <c r="M199" i="6"/>
  <c r="M201" i="6"/>
  <c r="M203" i="6"/>
  <c r="M205" i="6"/>
  <c r="M207" i="6"/>
  <c r="M209" i="6"/>
  <c r="M211" i="6"/>
  <c r="M213" i="6"/>
  <c r="M215" i="6"/>
  <c r="M217" i="6"/>
  <c r="M219" i="6"/>
  <c r="M221" i="6"/>
  <c r="M223" i="6"/>
  <c r="M225" i="6"/>
  <c r="M227" i="6"/>
  <c r="M229" i="6"/>
  <c r="M231" i="6"/>
  <c r="M233" i="6"/>
  <c r="M236" i="6"/>
  <c r="N238" i="6"/>
  <c r="M244" i="6"/>
  <c r="N246" i="6"/>
  <c r="M252" i="6"/>
  <c r="N254" i="6"/>
  <c r="M260" i="6"/>
  <c r="N262" i="6"/>
  <c r="M268" i="6"/>
  <c r="N270" i="6"/>
  <c r="M276" i="6"/>
  <c r="N278" i="6"/>
  <c r="M284" i="6"/>
  <c r="X293" i="6"/>
  <c r="P293" i="6"/>
  <c r="X295" i="6"/>
  <c r="P295" i="6"/>
  <c r="X309" i="6"/>
  <c r="P309" i="6"/>
  <c r="X311" i="6"/>
  <c r="P311" i="6"/>
  <c r="X325" i="6"/>
  <c r="P325" i="6"/>
  <c r="X327" i="6"/>
  <c r="P327" i="6"/>
  <c r="Z366" i="6"/>
  <c r="N366" i="6"/>
  <c r="Y375" i="6"/>
  <c r="O375" i="6"/>
  <c r="P375" i="6"/>
  <c r="X398" i="6"/>
  <c r="P398" i="6"/>
  <c r="O398" i="6"/>
  <c r="X406" i="6"/>
  <c r="P406" i="6"/>
  <c r="O406" i="6"/>
  <c r="N90" i="6"/>
  <c r="AC90" i="6" s="1"/>
  <c r="N91" i="6"/>
  <c r="N92" i="6"/>
  <c r="N93" i="6"/>
  <c r="N94" i="6"/>
  <c r="AC94" i="6" s="1"/>
  <c r="N95" i="6"/>
  <c r="N96" i="6"/>
  <c r="N97" i="6"/>
  <c r="N98" i="6"/>
  <c r="AB98" i="6" s="1"/>
  <c r="N99" i="6"/>
  <c r="N100" i="6"/>
  <c r="N101" i="6"/>
  <c r="N102" i="6"/>
  <c r="AD102" i="6" s="1"/>
  <c r="N103" i="6"/>
  <c r="N104" i="6"/>
  <c r="N105" i="6"/>
  <c r="N106" i="6"/>
  <c r="AC106" i="6" s="1"/>
  <c r="N107" i="6"/>
  <c r="N108" i="6"/>
  <c r="N109" i="6"/>
  <c r="N110" i="6"/>
  <c r="AC110" i="6" s="1"/>
  <c r="N111" i="6"/>
  <c r="N112" i="6"/>
  <c r="N113" i="6"/>
  <c r="N114" i="6"/>
  <c r="AB114" i="6" s="1"/>
  <c r="N115" i="6"/>
  <c r="N116" i="6"/>
  <c r="N117" i="6"/>
  <c r="N118" i="6"/>
  <c r="AD118" i="6" s="1"/>
  <c r="N119" i="6"/>
  <c r="N120" i="6"/>
  <c r="N121" i="6"/>
  <c r="N122" i="6"/>
  <c r="AC122" i="6" s="1"/>
  <c r="N123" i="6"/>
  <c r="N124" i="6"/>
  <c r="N125" i="6"/>
  <c r="N126" i="6"/>
  <c r="AC126" i="6" s="1"/>
  <c r="N127" i="6"/>
  <c r="N128" i="6"/>
  <c r="N129" i="6"/>
  <c r="N130" i="6"/>
  <c r="AD130" i="6" s="1"/>
  <c r="N131" i="6"/>
  <c r="N132" i="6"/>
  <c r="N133" i="6"/>
  <c r="N134" i="6"/>
  <c r="AD134" i="6" s="1"/>
  <c r="N135" i="6"/>
  <c r="N136" i="6"/>
  <c r="N137" i="6"/>
  <c r="N138" i="6"/>
  <c r="AC138" i="6" s="1"/>
  <c r="N139" i="6"/>
  <c r="N140" i="6"/>
  <c r="N141" i="6"/>
  <c r="N142" i="6"/>
  <c r="AC142" i="6" s="1"/>
  <c r="N143" i="6"/>
  <c r="N144" i="6"/>
  <c r="N145" i="6"/>
  <c r="N146" i="6"/>
  <c r="AB146" i="6" s="1"/>
  <c r="N147" i="6"/>
  <c r="N148" i="6"/>
  <c r="N149" i="6"/>
  <c r="N150" i="6"/>
  <c r="AD150" i="6" s="1"/>
  <c r="N151" i="6"/>
  <c r="N152" i="6"/>
  <c r="N153" i="6"/>
  <c r="N154" i="6"/>
  <c r="AC154" i="6" s="1"/>
  <c r="N155" i="6"/>
  <c r="N156" i="6"/>
  <c r="N157" i="6"/>
  <c r="N158" i="6"/>
  <c r="AC158" i="6" s="1"/>
  <c r="N159" i="6"/>
  <c r="N160" i="6"/>
  <c r="N161" i="6"/>
  <c r="N162" i="6"/>
  <c r="AB162" i="6" s="1"/>
  <c r="N163" i="6"/>
  <c r="N164" i="6"/>
  <c r="N165" i="6"/>
  <c r="N166" i="6"/>
  <c r="AD166" i="6" s="1"/>
  <c r="N167" i="6"/>
  <c r="N168" i="6"/>
  <c r="N169" i="6"/>
  <c r="N170" i="6"/>
  <c r="AC170" i="6" s="1"/>
  <c r="N171" i="6"/>
  <c r="N172" i="6"/>
  <c r="N173" i="6"/>
  <c r="N174" i="6"/>
  <c r="AC174" i="6" s="1"/>
  <c r="N175" i="6"/>
  <c r="N176" i="6"/>
  <c r="N177" i="6"/>
  <c r="N178" i="6"/>
  <c r="AB178" i="6" s="1"/>
  <c r="N179" i="6"/>
  <c r="N180" i="6"/>
  <c r="N181" i="6"/>
  <c r="N182" i="6"/>
  <c r="AD182" i="6" s="1"/>
  <c r="N183" i="6"/>
  <c r="N184" i="6"/>
  <c r="N185" i="6"/>
  <c r="N186" i="6"/>
  <c r="AC186" i="6" s="1"/>
  <c r="N187" i="6"/>
  <c r="N188" i="6"/>
  <c r="N189" i="6"/>
  <c r="N190" i="6"/>
  <c r="AC190" i="6" s="1"/>
  <c r="N191" i="6"/>
  <c r="N192" i="6"/>
  <c r="N193" i="6"/>
  <c r="N194" i="6"/>
  <c r="AD194" i="6" s="1"/>
  <c r="N195" i="6"/>
  <c r="N196" i="6"/>
  <c r="N197" i="6"/>
  <c r="N198" i="6"/>
  <c r="AD198" i="6" s="1"/>
  <c r="N199" i="6"/>
  <c r="N200" i="6"/>
  <c r="N201" i="6"/>
  <c r="N202" i="6"/>
  <c r="AC202" i="6" s="1"/>
  <c r="N203" i="6"/>
  <c r="N204" i="6"/>
  <c r="N205" i="6"/>
  <c r="N206" i="6"/>
  <c r="AC206" i="6" s="1"/>
  <c r="N207" i="6"/>
  <c r="N208" i="6"/>
  <c r="N209" i="6"/>
  <c r="N210" i="6"/>
  <c r="AB210" i="6" s="1"/>
  <c r="N211" i="6"/>
  <c r="N212" i="6"/>
  <c r="N213" i="6"/>
  <c r="N214" i="6"/>
  <c r="AD214" i="6" s="1"/>
  <c r="N215" i="6"/>
  <c r="N216" i="6"/>
  <c r="N217" i="6"/>
  <c r="N218" i="6"/>
  <c r="AC218" i="6" s="1"/>
  <c r="N219" i="6"/>
  <c r="N220" i="6"/>
  <c r="N221" i="6"/>
  <c r="N222" i="6"/>
  <c r="AC222" i="6" s="1"/>
  <c r="N223" i="6"/>
  <c r="N224" i="6"/>
  <c r="N225" i="6"/>
  <c r="N226" i="6"/>
  <c r="AD226" i="6" s="1"/>
  <c r="N227" i="6"/>
  <c r="N228" i="6"/>
  <c r="N229" i="6"/>
  <c r="N230" i="6"/>
  <c r="AD230" i="6" s="1"/>
  <c r="N231" i="6"/>
  <c r="N232" i="6"/>
  <c r="N233" i="6"/>
  <c r="N234" i="6"/>
  <c r="X289" i="6"/>
  <c r="P289" i="6"/>
  <c r="M291" i="6"/>
  <c r="X297" i="6"/>
  <c r="P297" i="6"/>
  <c r="M299" i="6"/>
  <c r="X305" i="6"/>
  <c r="P305" i="6"/>
  <c r="M307" i="6"/>
  <c r="X313" i="6"/>
  <c r="P313" i="6"/>
  <c r="M315" i="6"/>
  <c r="X321" i="6"/>
  <c r="P321" i="6"/>
  <c r="M323" i="6"/>
  <c r="X329" i="6"/>
  <c r="P329" i="6"/>
  <c r="X360" i="6"/>
  <c r="P360" i="6"/>
  <c r="M366" i="6"/>
  <c r="X376" i="6"/>
  <c r="P376" i="6"/>
  <c r="O376" i="6"/>
  <c r="Y385" i="6"/>
  <c r="O385" i="6"/>
  <c r="P385" i="6"/>
  <c r="X386" i="6"/>
  <c r="P386" i="6"/>
  <c r="Y391" i="6"/>
  <c r="O391" i="6"/>
  <c r="P391" i="6"/>
  <c r="M400" i="6"/>
  <c r="Y407" i="6"/>
  <c r="O407" i="6"/>
  <c r="P407" i="6"/>
  <c r="X408" i="6"/>
  <c r="P408" i="6"/>
  <c r="X422" i="6"/>
  <c r="P422" i="6"/>
  <c r="O422" i="6"/>
  <c r="M234" i="6"/>
  <c r="M235" i="6"/>
  <c r="O236" i="6"/>
  <c r="M237" i="6"/>
  <c r="O238" i="6"/>
  <c r="M239" i="6"/>
  <c r="O240" i="6"/>
  <c r="M241" i="6"/>
  <c r="O242" i="6"/>
  <c r="M243" i="6"/>
  <c r="O244" i="6"/>
  <c r="M245" i="6"/>
  <c r="O246" i="6"/>
  <c r="M247" i="6"/>
  <c r="AB247" i="6" s="1"/>
  <c r="O248" i="6"/>
  <c r="M249" i="6"/>
  <c r="O250" i="6"/>
  <c r="M251" i="6"/>
  <c r="O252" i="6"/>
  <c r="M253" i="6"/>
  <c r="O254" i="6"/>
  <c r="M255" i="6"/>
  <c r="O256" i="6"/>
  <c r="M257" i="6"/>
  <c r="AB257" i="6" s="1"/>
  <c r="O258" i="6"/>
  <c r="M259" i="6"/>
  <c r="O260" i="6"/>
  <c r="M261" i="6"/>
  <c r="O262" i="6"/>
  <c r="M263" i="6"/>
  <c r="O264" i="6"/>
  <c r="M265" i="6"/>
  <c r="O266" i="6"/>
  <c r="M267" i="6"/>
  <c r="O268" i="6"/>
  <c r="M269" i="6"/>
  <c r="O270" i="6"/>
  <c r="M271" i="6"/>
  <c r="O272" i="6"/>
  <c r="M273" i="6"/>
  <c r="O274" i="6"/>
  <c r="M275" i="6"/>
  <c r="O276" i="6"/>
  <c r="M277" i="6"/>
  <c r="AC277" i="6" s="1"/>
  <c r="O278" i="6"/>
  <c r="M279" i="6"/>
  <c r="AB279" i="6" s="1"/>
  <c r="O280" i="6"/>
  <c r="M281" i="6"/>
  <c r="O282" i="6"/>
  <c r="M283" i="6"/>
  <c r="O284" i="6"/>
  <c r="M285" i="6"/>
  <c r="X291" i="6"/>
  <c r="P291" i="6"/>
  <c r="M293" i="6"/>
  <c r="X299" i="6"/>
  <c r="P299" i="6"/>
  <c r="M301" i="6"/>
  <c r="X307" i="6"/>
  <c r="P307" i="6"/>
  <c r="M309" i="6"/>
  <c r="X315" i="6"/>
  <c r="P315" i="6"/>
  <c r="M317" i="6"/>
  <c r="X323" i="6"/>
  <c r="P323" i="6"/>
  <c r="M325" i="6"/>
  <c r="AC338" i="6"/>
  <c r="Y360" i="6"/>
  <c r="O360" i="6"/>
  <c r="P361" i="6"/>
  <c r="X368" i="6"/>
  <c r="P368" i="6"/>
  <c r="O368" i="6"/>
  <c r="M370" i="6"/>
  <c r="Y377" i="6"/>
  <c r="O377" i="6"/>
  <c r="P377" i="6"/>
  <c r="X378" i="6"/>
  <c r="P378" i="6"/>
  <c r="Y383" i="6"/>
  <c r="O383" i="6"/>
  <c r="P383" i="6"/>
  <c r="Y399" i="6"/>
  <c r="O399" i="6"/>
  <c r="P399" i="6"/>
  <c r="X400" i="6"/>
  <c r="P400" i="6"/>
  <c r="X414" i="6"/>
  <c r="P414" i="6"/>
  <c r="O414" i="6"/>
  <c r="M424" i="6"/>
  <c r="M430" i="6"/>
  <c r="M459" i="6"/>
  <c r="P235" i="6"/>
  <c r="P236" i="6"/>
  <c r="P237" i="6"/>
  <c r="P238" i="6"/>
  <c r="P239" i="6"/>
  <c r="P240" i="6"/>
  <c r="AD240" i="6" s="1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AD256" i="6" s="1"/>
  <c r="P257" i="6"/>
  <c r="P258" i="6"/>
  <c r="P259" i="6"/>
  <c r="P260" i="6"/>
  <c r="P261" i="6"/>
  <c r="P262" i="6"/>
  <c r="AB262" i="6" s="1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M286" i="6"/>
  <c r="O287" i="6"/>
  <c r="M288" i="6"/>
  <c r="O289" i="6"/>
  <c r="M290" i="6"/>
  <c r="O291" i="6"/>
  <c r="M292" i="6"/>
  <c r="O293" i="6"/>
  <c r="M294" i="6"/>
  <c r="O295" i="6"/>
  <c r="M296" i="6"/>
  <c r="O297" i="6"/>
  <c r="M298" i="6"/>
  <c r="O299" i="6"/>
  <c r="M300" i="6"/>
  <c r="AC300" i="6" s="1"/>
  <c r="O301" i="6"/>
  <c r="M302" i="6"/>
  <c r="O303" i="6"/>
  <c r="M304" i="6"/>
  <c r="O305" i="6"/>
  <c r="M306" i="6"/>
  <c r="O307" i="6"/>
  <c r="M308" i="6"/>
  <c r="O309" i="6"/>
  <c r="M310" i="6"/>
  <c r="O311" i="6"/>
  <c r="M312" i="6"/>
  <c r="O313" i="6"/>
  <c r="M314" i="6"/>
  <c r="O315" i="6"/>
  <c r="M316" i="6"/>
  <c r="O317" i="6"/>
  <c r="M318" i="6"/>
  <c r="O319" i="6"/>
  <c r="M320" i="6"/>
  <c r="O321" i="6"/>
  <c r="M322" i="6"/>
  <c r="O323" i="6"/>
  <c r="M324" i="6"/>
  <c r="O325" i="6"/>
  <c r="M326" i="6"/>
  <c r="O327" i="6"/>
  <c r="M328" i="6"/>
  <c r="O329" i="6"/>
  <c r="M330" i="6"/>
  <c r="Y332" i="6"/>
  <c r="O332" i="6"/>
  <c r="Y336" i="6"/>
  <c r="O336" i="6"/>
  <c r="Y340" i="6"/>
  <c r="O340" i="6"/>
  <c r="Y344" i="6"/>
  <c r="O344" i="6"/>
  <c r="Y348" i="6"/>
  <c r="O348" i="6"/>
  <c r="Y352" i="6"/>
  <c r="O352" i="6"/>
  <c r="Y356" i="6"/>
  <c r="O356" i="6"/>
  <c r="O358" i="6"/>
  <c r="Z358" i="6"/>
  <c r="N360" i="6"/>
  <c r="M362" i="6"/>
  <c r="P366" i="6"/>
  <c r="Y371" i="6"/>
  <c r="O371" i="6"/>
  <c r="X372" i="6"/>
  <c r="P372" i="6"/>
  <c r="Y379" i="6"/>
  <c r="O379" i="6"/>
  <c r="X380" i="6"/>
  <c r="P380" i="6"/>
  <c r="Y387" i="6"/>
  <c r="O387" i="6"/>
  <c r="X388" i="6"/>
  <c r="P388" i="6"/>
  <c r="Y397" i="6"/>
  <c r="O397" i="6"/>
  <c r="P397" i="6"/>
  <c r="Y405" i="6"/>
  <c r="O405" i="6"/>
  <c r="P405" i="6"/>
  <c r="Y413" i="6"/>
  <c r="O413" i="6"/>
  <c r="P413" i="6"/>
  <c r="Y421" i="6"/>
  <c r="O421" i="6"/>
  <c r="P421" i="6"/>
  <c r="N332" i="6"/>
  <c r="O334" i="6"/>
  <c r="N336" i="6"/>
  <c r="O338" i="6"/>
  <c r="N340" i="6"/>
  <c r="O342" i="6"/>
  <c r="N344" i="6"/>
  <c r="O346" i="6"/>
  <c r="AD346" i="6" s="1"/>
  <c r="N348" i="6"/>
  <c r="O350" i="6"/>
  <c r="N352" i="6"/>
  <c r="O354" i="6"/>
  <c r="N356" i="6"/>
  <c r="M358" i="6"/>
  <c r="AB358" i="6" s="1"/>
  <c r="M359" i="6"/>
  <c r="P362" i="6"/>
  <c r="AD363" i="6"/>
  <c r="N365" i="6"/>
  <c r="P365" i="6"/>
  <c r="Z365" i="6"/>
  <c r="M368" i="6"/>
  <c r="Y373" i="6"/>
  <c r="O373" i="6"/>
  <c r="X374" i="6"/>
  <c r="P374" i="6"/>
  <c r="M376" i="6"/>
  <c r="Y381" i="6"/>
  <c r="O381" i="6"/>
  <c r="X382" i="6"/>
  <c r="P382" i="6"/>
  <c r="M384" i="6"/>
  <c r="Y389" i="6"/>
  <c r="O389" i="6"/>
  <c r="X390" i="6"/>
  <c r="P390" i="6"/>
  <c r="M392" i="6"/>
  <c r="M438" i="6"/>
  <c r="Z332" i="6"/>
  <c r="M333" i="6"/>
  <c r="Z336" i="6"/>
  <c r="M337" i="6"/>
  <c r="Z340" i="6"/>
  <c r="M341" i="6"/>
  <c r="Z344" i="6"/>
  <c r="M345" i="6"/>
  <c r="Z348" i="6"/>
  <c r="M349" i="6"/>
  <c r="Z352" i="6"/>
  <c r="M353" i="6"/>
  <c r="Z356" i="6"/>
  <c r="M357" i="6"/>
  <c r="Z360" i="6"/>
  <c r="M361" i="6"/>
  <c r="Z364" i="6"/>
  <c r="M365" i="6"/>
  <c r="M367" i="6"/>
  <c r="M369" i="6"/>
  <c r="M371" i="6"/>
  <c r="M373" i="6"/>
  <c r="M375" i="6"/>
  <c r="M377" i="6"/>
  <c r="M379" i="6"/>
  <c r="M381" i="6"/>
  <c r="M383" i="6"/>
  <c r="M385" i="6"/>
  <c r="M387" i="6"/>
  <c r="M389" i="6"/>
  <c r="M391" i="6"/>
  <c r="Y393" i="6"/>
  <c r="O393" i="6"/>
  <c r="AC393" i="6" s="1"/>
  <c r="X394" i="6"/>
  <c r="P394" i="6"/>
  <c r="Y401" i="6"/>
  <c r="O401" i="6"/>
  <c r="X402" i="6"/>
  <c r="P402" i="6"/>
  <c r="M404" i="6"/>
  <c r="Y409" i="6"/>
  <c r="O409" i="6"/>
  <c r="X410" i="6"/>
  <c r="P410" i="6"/>
  <c r="M412" i="6"/>
  <c r="Y417" i="6"/>
  <c r="O417" i="6"/>
  <c r="X418" i="6"/>
  <c r="P418" i="6"/>
  <c r="M420" i="6"/>
  <c r="Y425" i="6"/>
  <c r="O425" i="6"/>
  <c r="X426" i="6"/>
  <c r="P426" i="6"/>
  <c r="M428" i="6"/>
  <c r="O433" i="6"/>
  <c r="X443" i="6"/>
  <c r="P443" i="6"/>
  <c r="M445" i="6"/>
  <c r="M467" i="6"/>
  <c r="Z474" i="6"/>
  <c r="N474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O331" i="6"/>
  <c r="M332" i="6"/>
  <c r="O335" i="6"/>
  <c r="M336" i="6"/>
  <c r="O339" i="6"/>
  <c r="M340" i="6"/>
  <c r="O343" i="6"/>
  <c r="M344" i="6"/>
  <c r="O347" i="6"/>
  <c r="M348" i="6"/>
  <c r="O351" i="6"/>
  <c r="M352" i="6"/>
  <c r="O355" i="6"/>
  <c r="M356" i="6"/>
  <c r="O359" i="6"/>
  <c r="M360" i="6"/>
  <c r="O363" i="6"/>
  <c r="M364" i="6"/>
  <c r="Y395" i="6"/>
  <c r="O395" i="6"/>
  <c r="X396" i="6"/>
  <c r="P396" i="6"/>
  <c r="M398" i="6"/>
  <c r="Y403" i="6"/>
  <c r="O403" i="6"/>
  <c r="X404" i="6"/>
  <c r="P404" i="6"/>
  <c r="M406" i="6"/>
  <c r="Y411" i="6"/>
  <c r="O411" i="6"/>
  <c r="X412" i="6"/>
  <c r="P412" i="6"/>
  <c r="M414" i="6"/>
  <c r="Y419" i="6"/>
  <c r="O419" i="6"/>
  <c r="X420" i="6"/>
  <c r="P420" i="6"/>
  <c r="M422" i="6"/>
  <c r="Y427" i="6"/>
  <c r="O427" i="6"/>
  <c r="X428" i="6"/>
  <c r="P428" i="6"/>
  <c r="N430" i="6"/>
  <c r="Z433" i="6"/>
  <c r="N433" i="6"/>
  <c r="M436" i="6"/>
  <c r="N438" i="6"/>
  <c r="N439" i="6"/>
  <c r="Z441" i="6"/>
  <c r="N441" i="6"/>
  <c r="X445" i="6"/>
  <c r="P445" i="6"/>
  <c r="M447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M393" i="6"/>
  <c r="M395" i="6"/>
  <c r="M397" i="6"/>
  <c r="M399" i="6"/>
  <c r="M401" i="6"/>
  <c r="M403" i="6"/>
  <c r="M405" i="6"/>
  <c r="M407" i="6"/>
  <c r="M409" i="6"/>
  <c r="M411" i="6"/>
  <c r="M413" i="6"/>
  <c r="M415" i="6"/>
  <c r="M417" i="6"/>
  <c r="M419" i="6"/>
  <c r="M421" i="6"/>
  <c r="M423" i="6"/>
  <c r="M425" i="6"/>
  <c r="M427" i="6"/>
  <c r="M432" i="6"/>
  <c r="M440" i="6"/>
  <c r="M453" i="6"/>
  <c r="O431" i="6"/>
  <c r="M434" i="6"/>
  <c r="N435" i="6"/>
  <c r="N436" i="6"/>
  <c r="O439" i="6"/>
  <c r="X451" i="6"/>
  <c r="P451" i="6"/>
  <c r="X453" i="6"/>
  <c r="P453" i="6"/>
  <c r="O474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M429" i="6"/>
  <c r="O430" i="6"/>
  <c r="M431" i="6"/>
  <c r="O432" i="6"/>
  <c r="M433" i="6"/>
  <c r="O434" i="6"/>
  <c r="M435" i="6"/>
  <c r="O436" i="6"/>
  <c r="AC436" i="6" s="1"/>
  <c r="M437" i="6"/>
  <c r="O438" i="6"/>
  <c r="M439" i="6"/>
  <c r="O440" i="6"/>
  <c r="M441" i="6"/>
  <c r="X447" i="6"/>
  <c r="P447" i="6"/>
  <c r="M449" i="6"/>
  <c r="M477" i="6"/>
  <c r="M443" i="6"/>
  <c r="X449" i="6"/>
  <c r="P449" i="6"/>
  <c r="M451" i="6"/>
  <c r="M457" i="6"/>
  <c r="N459" i="6"/>
  <c r="N461" i="6"/>
  <c r="M465" i="6"/>
  <c r="N467" i="6"/>
  <c r="N469" i="6"/>
  <c r="P485" i="6"/>
  <c r="N485" i="6"/>
  <c r="Z485" i="6"/>
  <c r="O485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M442" i="6"/>
  <c r="O443" i="6"/>
  <c r="M444" i="6"/>
  <c r="O445" i="6"/>
  <c r="M446" i="6"/>
  <c r="O447" i="6"/>
  <c r="M448" i="6"/>
  <c r="O449" i="6"/>
  <c r="M450" i="6"/>
  <c r="O451" i="6"/>
  <c r="M452" i="6"/>
  <c r="O453" i="6"/>
  <c r="N455" i="6"/>
  <c r="M461" i="6"/>
  <c r="N463" i="6"/>
  <c r="M469" i="6"/>
  <c r="N471" i="6"/>
  <c r="O441" i="6"/>
  <c r="P441" i="6"/>
  <c r="M455" i="6"/>
  <c r="N457" i="6"/>
  <c r="M463" i="6"/>
  <c r="N465" i="6"/>
  <c r="M47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M454" i="6"/>
  <c r="O455" i="6"/>
  <c r="M456" i="6"/>
  <c r="O457" i="6"/>
  <c r="M458" i="6"/>
  <c r="O459" i="6"/>
  <c r="M460" i="6"/>
  <c r="O461" i="6"/>
  <c r="M462" i="6"/>
  <c r="O463" i="6"/>
  <c r="M464" i="6"/>
  <c r="O465" i="6"/>
  <c r="M466" i="6"/>
  <c r="O467" i="6"/>
  <c r="M468" i="6"/>
  <c r="O469" i="6"/>
  <c r="M470" i="6"/>
  <c r="O471" i="6"/>
  <c r="M475" i="6"/>
  <c r="N476" i="6"/>
  <c r="N477" i="6"/>
  <c r="N480" i="6"/>
  <c r="M472" i="6"/>
  <c r="M473" i="6"/>
  <c r="Y491" i="6"/>
  <c r="N491" i="6"/>
  <c r="O491" i="6"/>
  <c r="P454" i="6"/>
  <c r="P455" i="6"/>
  <c r="P456" i="6"/>
  <c r="P457" i="6"/>
  <c r="P458" i="6"/>
  <c r="P459" i="6"/>
  <c r="P460" i="6"/>
  <c r="P461" i="6"/>
  <c r="P462" i="6"/>
  <c r="P463" i="6"/>
  <c r="P464" i="6"/>
  <c r="AD464" i="6" s="1"/>
  <c r="P465" i="6"/>
  <c r="P466" i="6"/>
  <c r="P467" i="6"/>
  <c r="P468" i="6"/>
  <c r="P469" i="6"/>
  <c r="P470" i="6"/>
  <c r="O473" i="6"/>
  <c r="M474" i="6"/>
  <c r="O475" i="6"/>
  <c r="M476" i="6"/>
  <c r="O477" i="6"/>
  <c r="M478" i="6"/>
  <c r="M480" i="6"/>
  <c r="Y487" i="6"/>
  <c r="N487" i="6"/>
  <c r="O487" i="6"/>
  <c r="P493" i="6"/>
  <c r="N493" i="6"/>
  <c r="N472" i="6"/>
  <c r="Y483" i="6"/>
  <c r="N483" i="6"/>
  <c r="O483" i="6"/>
  <c r="P489" i="6"/>
  <c r="N489" i="6"/>
  <c r="O493" i="6"/>
  <c r="M479" i="6"/>
  <c r="O480" i="6"/>
  <c r="M481" i="6"/>
  <c r="P484" i="6"/>
  <c r="P488" i="6"/>
  <c r="P492" i="6"/>
  <c r="P471" i="6"/>
  <c r="P472" i="6"/>
  <c r="P473" i="6"/>
  <c r="P474" i="6"/>
  <c r="AB474" i="6" s="1"/>
  <c r="P475" i="6"/>
  <c r="P476" i="6"/>
  <c r="P477" i="6"/>
  <c r="AD477" i="6" s="1"/>
  <c r="X478" i="6"/>
  <c r="P478" i="6"/>
  <c r="M482" i="6"/>
  <c r="N482" i="6"/>
  <c r="X482" i="6"/>
  <c r="P483" i="6"/>
  <c r="M485" i="6"/>
  <c r="M486" i="6"/>
  <c r="N486" i="6"/>
  <c r="X486" i="6"/>
  <c r="P487" i="6"/>
  <c r="M489" i="6"/>
  <c r="M490" i="6"/>
  <c r="N490" i="6"/>
  <c r="X490" i="6"/>
  <c r="P491" i="6"/>
  <c r="M493" i="6"/>
  <c r="P479" i="6"/>
  <c r="P480" i="6"/>
  <c r="P481" i="6"/>
  <c r="M484" i="6"/>
  <c r="M488" i="6"/>
  <c r="M492" i="6"/>
  <c r="O482" i="6"/>
  <c r="M483" i="6"/>
  <c r="O486" i="6"/>
  <c r="M487" i="6"/>
  <c r="O490" i="6"/>
  <c r="M491" i="6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4" i="1"/>
  <c r="AD123" i="6" l="1"/>
  <c r="AB455" i="6"/>
  <c r="AD270" i="6"/>
  <c r="AB254" i="6"/>
  <c r="AB238" i="6"/>
  <c r="AB246" i="6"/>
  <c r="AC333" i="6"/>
  <c r="AB432" i="6"/>
  <c r="AC358" i="6"/>
  <c r="AB251" i="6"/>
  <c r="AB222" i="6"/>
  <c r="AC210" i="6"/>
  <c r="AC146" i="6"/>
  <c r="AC143" i="6"/>
  <c r="AC114" i="6"/>
  <c r="AD237" i="6"/>
  <c r="AD259" i="6"/>
  <c r="AD371" i="6"/>
  <c r="AD187" i="6"/>
  <c r="AC493" i="6"/>
  <c r="AD358" i="6"/>
  <c r="AD274" i="6"/>
  <c r="AD242" i="6"/>
  <c r="AD438" i="6"/>
  <c r="AB377" i="6"/>
  <c r="AB369" i="6"/>
  <c r="AD330" i="6"/>
  <c r="AB326" i="6"/>
  <c r="AD314" i="6"/>
  <c r="AC310" i="6"/>
  <c r="AC302" i="6"/>
  <c r="AD298" i="6"/>
  <c r="AD286" i="6"/>
  <c r="AD357" i="6"/>
  <c r="AC207" i="6"/>
  <c r="AD159" i="6"/>
  <c r="AB79" i="6"/>
  <c r="AB63" i="6"/>
  <c r="AB59" i="6"/>
  <c r="AB47" i="6"/>
  <c r="AB31" i="6"/>
  <c r="AB53" i="6"/>
  <c r="AB45" i="6"/>
  <c r="AB349" i="6"/>
  <c r="AC481" i="6"/>
  <c r="AC150" i="6"/>
  <c r="AB342" i="6"/>
  <c r="AD326" i="6"/>
  <c r="AB253" i="6"/>
  <c r="AC98" i="6"/>
  <c r="AC226" i="6"/>
  <c r="AC162" i="6"/>
  <c r="AD417" i="6"/>
  <c r="AB343" i="6"/>
  <c r="AB126" i="6"/>
  <c r="AD74" i="6"/>
  <c r="AC68" i="6"/>
  <c r="AC458" i="6"/>
  <c r="AB466" i="6"/>
  <c r="AC88" i="6"/>
  <c r="AC72" i="6"/>
  <c r="AB48" i="6"/>
  <c r="AB32" i="6"/>
  <c r="AC134" i="6"/>
  <c r="AD94" i="6"/>
  <c r="AB292" i="6"/>
  <c r="AD234" i="6"/>
  <c r="AD210" i="6"/>
  <c r="AC198" i="6"/>
  <c r="AC166" i="6"/>
  <c r="AD492" i="6"/>
  <c r="AB489" i="6"/>
  <c r="AC488" i="6"/>
  <c r="AB479" i="6"/>
  <c r="AC477" i="6"/>
  <c r="AB454" i="6"/>
  <c r="AB425" i="6"/>
  <c r="AB413" i="6"/>
  <c r="AB409" i="6"/>
  <c r="AB397" i="6"/>
  <c r="AB393" i="6"/>
  <c r="AD393" i="6"/>
  <c r="AD366" i="6"/>
  <c r="AC265" i="6"/>
  <c r="AD245" i="6"/>
  <c r="AC234" i="6"/>
  <c r="AB203" i="6"/>
  <c r="AB151" i="6"/>
  <c r="AB147" i="6"/>
  <c r="AB260" i="6"/>
  <c r="AC89" i="6"/>
  <c r="AB270" i="6"/>
  <c r="AC74" i="6"/>
  <c r="AD30" i="6"/>
  <c r="AD223" i="6"/>
  <c r="AB175" i="6"/>
  <c r="AC107" i="6"/>
  <c r="AB74" i="6"/>
  <c r="AB29" i="6"/>
  <c r="AD75" i="6"/>
  <c r="AC444" i="6"/>
  <c r="AB190" i="6"/>
  <c r="AD206" i="6"/>
  <c r="AD174" i="6"/>
  <c r="AD142" i="6"/>
  <c r="AB61" i="6"/>
  <c r="AB46" i="6"/>
  <c r="AC130" i="6"/>
  <c r="AD110" i="6"/>
  <c r="AC178" i="6"/>
  <c r="AC118" i="6"/>
  <c r="AB480" i="6"/>
  <c r="AC475" i="6"/>
  <c r="AC491" i="6"/>
  <c r="AB472" i="6"/>
  <c r="AD441" i="6"/>
  <c r="AB430" i="6"/>
  <c r="AD351" i="6"/>
  <c r="AD335" i="6"/>
  <c r="AD365" i="6"/>
  <c r="AD283" i="6"/>
  <c r="AD275" i="6"/>
  <c r="AD267" i="6"/>
  <c r="AD263" i="6"/>
  <c r="AB278" i="6"/>
  <c r="AB333" i="6"/>
  <c r="AC64" i="6"/>
  <c r="AB56" i="6"/>
  <c r="AC42" i="6"/>
  <c r="AC26" i="6"/>
  <c r="AD341" i="6"/>
  <c r="AC77" i="6"/>
  <c r="AC61" i="6"/>
  <c r="AC45" i="6"/>
  <c r="AC37" i="6"/>
  <c r="AC29" i="6"/>
  <c r="AB16" i="6"/>
  <c r="AB14" i="6"/>
  <c r="AB21" i="6"/>
  <c r="AD27" i="6"/>
  <c r="AC182" i="6"/>
  <c r="AC194" i="6"/>
  <c r="W11" i="6"/>
  <c r="U16" i="6"/>
  <c r="U20" i="6"/>
  <c r="U14" i="6"/>
  <c r="U6" i="6"/>
  <c r="V14" i="6"/>
  <c r="W10" i="6"/>
  <c r="W6" i="6"/>
  <c r="V19" i="6"/>
  <c r="V16" i="6"/>
  <c r="V11" i="6"/>
  <c r="V8" i="6"/>
  <c r="U15" i="6"/>
  <c r="U9" i="6"/>
  <c r="U7" i="6"/>
  <c r="W12" i="6"/>
  <c r="W4" i="6"/>
  <c r="U3" i="6"/>
  <c r="V3" i="6"/>
  <c r="AD488" i="6"/>
  <c r="AB488" i="6"/>
  <c r="AC469" i="6"/>
  <c r="AC457" i="6"/>
  <c r="AB461" i="6"/>
  <c r="AD425" i="6"/>
  <c r="AC413" i="6"/>
  <c r="AC377" i="6"/>
  <c r="AC369" i="6"/>
  <c r="AB226" i="6"/>
  <c r="AD207" i="6"/>
  <c r="AB194" i="6"/>
  <c r="AC135" i="6"/>
  <c r="AB130" i="6"/>
  <c r="AC115" i="6"/>
  <c r="U19" i="6"/>
  <c r="U11" i="6"/>
  <c r="U5" i="6"/>
  <c r="F264" i="6"/>
  <c r="AC56" i="6"/>
  <c r="AD471" i="6"/>
  <c r="AB464" i="6"/>
  <c r="AB452" i="6"/>
  <c r="AD444" i="6"/>
  <c r="AC343" i="6"/>
  <c r="AC362" i="6"/>
  <c r="AD277" i="6"/>
  <c r="AD249" i="6"/>
  <c r="AB281" i="6"/>
  <c r="AB249" i="6"/>
  <c r="W13" i="6"/>
  <c r="W5" i="6"/>
  <c r="AC211" i="6"/>
  <c r="AC191" i="6"/>
  <c r="AB142" i="6"/>
  <c r="AB282" i="6"/>
  <c r="G98" i="6"/>
  <c r="AC230" i="6"/>
  <c r="AC214" i="6"/>
  <c r="AD178" i="6"/>
  <c r="AD162" i="6"/>
  <c r="AD146" i="6"/>
  <c r="AD114" i="6"/>
  <c r="AC102" i="6"/>
  <c r="AD98" i="6"/>
  <c r="F79" i="6"/>
  <c r="AC75" i="6"/>
  <c r="AD67" i="6"/>
  <c r="AD63" i="6"/>
  <c r="AD51" i="6"/>
  <c r="F47" i="6"/>
  <c r="F31" i="6"/>
  <c r="AC27" i="6"/>
  <c r="AD20" i="6"/>
  <c r="U8" i="6"/>
  <c r="AB363" i="6"/>
  <c r="AD48" i="6"/>
  <c r="AD32" i="6"/>
  <c r="AC24" i="6"/>
  <c r="AB88" i="6"/>
  <c r="AC417" i="6"/>
  <c r="AC366" i="6"/>
  <c r="AC219" i="6"/>
  <c r="AC187" i="6"/>
  <c r="AC147" i="6"/>
  <c r="AC91" i="6"/>
  <c r="U13" i="6"/>
  <c r="AC40" i="6"/>
  <c r="AC484" i="6"/>
  <c r="AD460" i="6"/>
  <c r="AB460" i="6"/>
  <c r="AB465" i="6"/>
  <c r="AB389" i="6"/>
  <c r="AC285" i="6"/>
  <c r="AC257" i="6"/>
  <c r="AB285" i="6"/>
  <c r="AD385" i="6"/>
  <c r="V18" i="6"/>
  <c r="V10" i="6"/>
  <c r="AD219" i="6"/>
  <c r="AB206" i="6"/>
  <c r="AC127" i="6"/>
  <c r="AB67" i="6"/>
  <c r="G218" i="6"/>
  <c r="G234" i="6"/>
  <c r="AD481" i="6"/>
  <c r="AB493" i="6"/>
  <c r="AD474" i="6"/>
  <c r="AB481" i="6"/>
  <c r="AB483" i="6"/>
  <c r="AD459" i="6"/>
  <c r="AD455" i="6"/>
  <c r="AC450" i="6"/>
  <c r="AC446" i="6"/>
  <c r="AC442" i="6"/>
  <c r="AD433" i="6"/>
  <c r="AD485" i="6"/>
  <c r="AB457" i="6"/>
  <c r="AB439" i="6"/>
  <c r="AC435" i="6"/>
  <c r="AB431" i="6"/>
  <c r="AB427" i="6"/>
  <c r="AB423" i="6"/>
  <c r="AB419" i="6"/>
  <c r="AB415" i="6"/>
  <c r="AB411" i="6"/>
  <c r="AB407" i="6"/>
  <c r="AB403" i="6"/>
  <c r="AD399" i="6"/>
  <c r="AB395" i="6"/>
  <c r="AB421" i="6"/>
  <c r="AB405" i="6"/>
  <c r="AD397" i="6"/>
  <c r="AB391" i="6"/>
  <c r="AB387" i="6"/>
  <c r="AB383" i="6"/>
  <c r="AB379" i="6"/>
  <c r="AB367" i="6"/>
  <c r="AD300" i="6"/>
  <c r="AD296" i="6"/>
  <c r="AB288" i="6"/>
  <c r="AC425" i="6"/>
  <c r="AC409" i="6"/>
  <c r="AC365" i="6"/>
  <c r="AC349" i="6"/>
  <c r="AD342" i="6"/>
  <c r="AD387" i="6"/>
  <c r="AD362" i="6"/>
  <c r="AB328" i="6"/>
  <c r="AC324" i="6"/>
  <c r="AC320" i="6"/>
  <c r="AB312" i="6"/>
  <c r="AC308" i="6"/>
  <c r="AC304" i="6"/>
  <c r="AB300" i="6"/>
  <c r="AB296" i="6"/>
  <c r="AC288" i="6"/>
  <c r="AD280" i="6"/>
  <c r="AD264" i="6"/>
  <c r="AD248" i="6"/>
  <c r="AC346" i="6"/>
  <c r="AC375" i="6"/>
  <c r="F278" i="6"/>
  <c r="AB250" i="6"/>
  <c r="AB80" i="6"/>
  <c r="AD70" i="6"/>
  <c r="AC48" i="6"/>
  <c r="AC32" i="6"/>
  <c r="W20" i="6"/>
  <c r="W17" i="6"/>
  <c r="V12" i="6"/>
  <c r="V9" i="6"/>
  <c r="V7" i="6"/>
  <c r="V4" i="6"/>
  <c r="AB353" i="6"/>
  <c r="AC215" i="6"/>
  <c r="AD203" i="6"/>
  <c r="AD191" i="6"/>
  <c r="G186" i="6"/>
  <c r="AC183" i="6"/>
  <c r="AC163" i="6"/>
  <c r="AC151" i="6"/>
  <c r="AC139" i="6"/>
  <c r="AD127" i="6"/>
  <c r="AC119" i="6"/>
  <c r="AC99" i="6"/>
  <c r="AC87" i="6"/>
  <c r="AC85" i="6"/>
  <c r="AB78" i="6"/>
  <c r="AD73" i="6"/>
  <c r="AC71" i="6"/>
  <c r="AC69" i="6"/>
  <c r="AB62" i="6"/>
  <c r="AD57" i="6"/>
  <c r="AB55" i="6"/>
  <c r="AC53" i="6"/>
  <c r="AD41" i="6"/>
  <c r="AB39" i="6"/>
  <c r="AB30" i="6"/>
  <c r="AD25" i="6"/>
  <c r="AB23" i="6"/>
  <c r="AC21" i="6"/>
  <c r="AD19" i="6"/>
  <c r="AD17" i="6"/>
  <c r="AD15" i="6"/>
  <c r="AD13" i="6"/>
  <c r="AD377" i="6"/>
  <c r="AB341" i="6"/>
  <c r="AC335" i="6"/>
  <c r="G368" i="6"/>
  <c r="AB49" i="6"/>
  <c r="AB26" i="6"/>
  <c r="AD333" i="6"/>
  <c r="AD222" i="6"/>
  <c r="AD190" i="6"/>
  <c r="AD158" i="6"/>
  <c r="AD126" i="6"/>
  <c r="AB69" i="6"/>
  <c r="AC51" i="6"/>
  <c r="AC43" i="6"/>
  <c r="AD39" i="6"/>
  <c r="AC35" i="6"/>
  <c r="AC18" i="6"/>
  <c r="AD16" i="6"/>
  <c r="AD64" i="6"/>
  <c r="AD413" i="6"/>
  <c r="AC397" i="6"/>
  <c r="AC385" i="6"/>
  <c r="AB234" i="6"/>
  <c r="AC231" i="6"/>
  <c r="AC199" i="6"/>
  <c r="AC179" i="6"/>
  <c r="AC167" i="6"/>
  <c r="AC155" i="6"/>
  <c r="AD143" i="6"/>
  <c r="AC123" i="6"/>
  <c r="AC103" i="6"/>
  <c r="W16" i="6"/>
  <c r="AC79" i="6"/>
  <c r="W8" i="6"/>
  <c r="AD475" i="6"/>
  <c r="AD468" i="6"/>
  <c r="AC456" i="6"/>
  <c r="AD456" i="6"/>
  <c r="AD448" i="6"/>
  <c r="AC351" i="6"/>
  <c r="AD281" i="6"/>
  <c r="AC261" i="6"/>
  <c r="AC253" i="6"/>
  <c r="AB277" i="6"/>
  <c r="AB245" i="6"/>
  <c r="AB286" i="6"/>
  <c r="AD349" i="6"/>
  <c r="W15" i="6"/>
  <c r="W7" i="6"/>
  <c r="AC357" i="6"/>
  <c r="AB258" i="6"/>
  <c r="AD179" i="6"/>
  <c r="AB174" i="6"/>
  <c r="AD155" i="6"/>
  <c r="AD147" i="6"/>
  <c r="AD115" i="6"/>
  <c r="AB110" i="6"/>
  <c r="AD91" i="6"/>
  <c r="AB335" i="6"/>
  <c r="AD480" i="6"/>
  <c r="AD491" i="6"/>
  <c r="AD473" i="6"/>
  <c r="AD470" i="6"/>
  <c r="AC466" i="6"/>
  <c r="AD462" i="6"/>
  <c r="AD458" i="6"/>
  <c r="AB473" i="6"/>
  <c r="AB477" i="6"/>
  <c r="AB470" i="6"/>
  <c r="AB462" i="6"/>
  <c r="AB458" i="6"/>
  <c r="AD442" i="6"/>
  <c r="AB463" i="6"/>
  <c r="AB440" i="6"/>
  <c r="AD436" i="6"/>
  <c r="AD432" i="6"/>
  <c r="AC438" i="6"/>
  <c r="AC434" i="6"/>
  <c r="AC430" i="6"/>
  <c r="AD440" i="6"/>
  <c r="AB434" i="6"/>
  <c r="AD355" i="6"/>
  <c r="AC347" i="6"/>
  <c r="AC339" i="6"/>
  <c r="AB467" i="6"/>
  <c r="AC401" i="6"/>
  <c r="AB381" i="6"/>
  <c r="AD353" i="6"/>
  <c r="AB345" i="6"/>
  <c r="AB438" i="6"/>
  <c r="AB373" i="6"/>
  <c r="AC354" i="6"/>
  <c r="AD334" i="6"/>
  <c r="AC279" i="6"/>
  <c r="AD271" i="6"/>
  <c r="AC267" i="6"/>
  <c r="AC263" i="6"/>
  <c r="AC259" i="6"/>
  <c r="AD255" i="6"/>
  <c r="AC251" i="6"/>
  <c r="AC247" i="6"/>
  <c r="AC243" i="6"/>
  <c r="AC239" i="6"/>
  <c r="AD235" i="6"/>
  <c r="AD383" i="6"/>
  <c r="AD361" i="6"/>
  <c r="AB314" i="6"/>
  <c r="AB283" i="6"/>
  <c r="AB267" i="6"/>
  <c r="AB263" i="6"/>
  <c r="AB259" i="6"/>
  <c r="AB243" i="6"/>
  <c r="AB239" i="6"/>
  <c r="AB235" i="6"/>
  <c r="AB227" i="6"/>
  <c r="AB223" i="6"/>
  <c r="AB219" i="6"/>
  <c r="AB211" i="6"/>
  <c r="AB207" i="6"/>
  <c r="AB195" i="6"/>
  <c r="AB191" i="6"/>
  <c r="AB187" i="6"/>
  <c r="AB183" i="6"/>
  <c r="AB179" i="6"/>
  <c r="AD175" i="6"/>
  <c r="AB171" i="6"/>
  <c r="AB159" i="6"/>
  <c r="AB155" i="6"/>
  <c r="AB143" i="6"/>
  <c r="AB131" i="6"/>
  <c r="AB127" i="6"/>
  <c r="AB123" i="6"/>
  <c r="AB119" i="6"/>
  <c r="AB115" i="6"/>
  <c r="AD111" i="6"/>
  <c r="AB107" i="6"/>
  <c r="AB95" i="6"/>
  <c r="AB91" i="6"/>
  <c r="AC271" i="6"/>
  <c r="AC255" i="6"/>
  <c r="AC82" i="6"/>
  <c r="AD50" i="6"/>
  <c r="AD34" i="6"/>
  <c r="V6" i="6"/>
  <c r="W3" i="6"/>
  <c r="AC341" i="6"/>
  <c r="AC281" i="6"/>
  <c r="AB266" i="6"/>
  <c r="AC227" i="6"/>
  <c r="AD195" i="6"/>
  <c r="AC175" i="6"/>
  <c r="AD171" i="6"/>
  <c r="AD163" i="6"/>
  <c r="AB158" i="6"/>
  <c r="AD131" i="6"/>
  <c r="AC111" i="6"/>
  <c r="AD107" i="6"/>
  <c r="AD99" i="6"/>
  <c r="AB94" i="6"/>
  <c r="AB82" i="6"/>
  <c r="AD77" i="6"/>
  <c r="AB75" i="6"/>
  <c r="AB66" i="6"/>
  <c r="AD61" i="6"/>
  <c r="AB50" i="6"/>
  <c r="AD45" i="6"/>
  <c r="AB43" i="6"/>
  <c r="AB34" i="6"/>
  <c r="AD29" i="6"/>
  <c r="AB27" i="6"/>
  <c r="AD345" i="6"/>
  <c r="AB58" i="6"/>
  <c r="AB42" i="6"/>
  <c r="AB17" i="6"/>
  <c r="AB77" i="6"/>
  <c r="AB33" i="6"/>
  <c r="AD83" i="6"/>
  <c r="AD79" i="6"/>
  <c r="F63" i="6"/>
  <c r="AC59" i="6"/>
  <c r="AD47" i="6"/>
  <c r="AD31" i="6"/>
  <c r="AC14" i="6"/>
  <c r="U12" i="6"/>
  <c r="U4" i="6"/>
  <c r="AB111" i="6"/>
  <c r="AD58" i="6"/>
  <c r="AC482" i="6"/>
  <c r="AD482" i="6"/>
  <c r="AB482" i="6"/>
  <c r="AD437" i="6"/>
  <c r="AC437" i="6"/>
  <c r="AB437" i="6"/>
  <c r="AD429" i="6"/>
  <c r="AB429" i="6"/>
  <c r="AD450" i="6"/>
  <c r="AD411" i="6"/>
  <c r="AC331" i="6"/>
  <c r="AB331" i="6"/>
  <c r="AC433" i="6"/>
  <c r="AC423" i="6"/>
  <c r="AB399" i="6"/>
  <c r="AC373" i="6"/>
  <c r="G82" i="6"/>
  <c r="R82" i="6"/>
  <c r="G74" i="6"/>
  <c r="R74" i="6"/>
  <c r="G66" i="6"/>
  <c r="R66" i="6"/>
  <c r="G54" i="6"/>
  <c r="R54" i="6"/>
  <c r="F54" i="6"/>
  <c r="G46" i="6"/>
  <c r="R46" i="6"/>
  <c r="F46" i="6"/>
  <c r="H46" i="6"/>
  <c r="G34" i="6"/>
  <c r="R34" i="6"/>
  <c r="G26" i="6"/>
  <c r="R26" i="6"/>
  <c r="R360" i="6"/>
  <c r="G360" i="6"/>
  <c r="R428" i="6"/>
  <c r="G428" i="6"/>
  <c r="G242" i="6"/>
  <c r="R242" i="6"/>
  <c r="G254" i="6"/>
  <c r="R254" i="6"/>
  <c r="G262" i="6"/>
  <c r="R262" i="6"/>
  <c r="G270" i="6"/>
  <c r="R270" i="6"/>
  <c r="G282" i="6"/>
  <c r="R282" i="6"/>
  <c r="R340" i="6"/>
  <c r="G340" i="6"/>
  <c r="R286" i="6"/>
  <c r="G286" i="6"/>
  <c r="R294" i="6"/>
  <c r="G294" i="6"/>
  <c r="R302" i="6"/>
  <c r="G302" i="6"/>
  <c r="R314" i="6"/>
  <c r="G314" i="6"/>
  <c r="R322" i="6"/>
  <c r="G322" i="6"/>
  <c r="G342" i="6"/>
  <c r="R342" i="6"/>
  <c r="R369" i="6"/>
  <c r="G369" i="6"/>
  <c r="R385" i="6"/>
  <c r="G385" i="6"/>
  <c r="R349" i="6"/>
  <c r="G349" i="6"/>
  <c r="R418" i="6"/>
  <c r="G418" i="6"/>
  <c r="R413" i="6"/>
  <c r="G413" i="6"/>
  <c r="G472" i="6"/>
  <c r="R472" i="6"/>
  <c r="G436" i="6"/>
  <c r="R436" i="6"/>
  <c r="G448" i="6"/>
  <c r="R448" i="6"/>
  <c r="R491" i="6"/>
  <c r="G491" i="6"/>
  <c r="G464" i="6"/>
  <c r="R464" i="6"/>
  <c r="G475" i="6"/>
  <c r="R475" i="6"/>
  <c r="R492" i="6"/>
  <c r="G492" i="6"/>
  <c r="AC415" i="6"/>
  <c r="AC352" i="6"/>
  <c r="AD352" i="6"/>
  <c r="AB352" i="6"/>
  <c r="Q217" i="6"/>
  <c r="H217" i="6"/>
  <c r="Q201" i="6"/>
  <c r="H201" i="6"/>
  <c r="Q177" i="6"/>
  <c r="H177" i="6"/>
  <c r="Q153" i="6"/>
  <c r="H153" i="6"/>
  <c r="Q137" i="6"/>
  <c r="H137" i="6"/>
  <c r="Q113" i="6"/>
  <c r="H113" i="6"/>
  <c r="AB89" i="6"/>
  <c r="T74" i="6"/>
  <c r="E74" i="6"/>
  <c r="F74" i="6"/>
  <c r="H74" i="6"/>
  <c r="AC54" i="6"/>
  <c r="AD54" i="6"/>
  <c r="Q138" i="6"/>
  <c r="H138" i="6"/>
  <c r="AB70" i="6"/>
  <c r="AB54" i="6"/>
  <c r="H302" i="6"/>
  <c r="Q302" i="6"/>
  <c r="AC209" i="6"/>
  <c r="AD209" i="6"/>
  <c r="AB209" i="6"/>
  <c r="AC141" i="6"/>
  <c r="AD141" i="6"/>
  <c r="AB141" i="6"/>
  <c r="Q415" i="6"/>
  <c r="H415" i="6"/>
  <c r="H82" i="6"/>
  <c r="AD476" i="6"/>
  <c r="AC476" i="6"/>
  <c r="AD472" i="6"/>
  <c r="AC480" i="6"/>
  <c r="AD489" i="6"/>
  <c r="AC489" i="6"/>
  <c r="AB487" i="6"/>
  <c r="AB476" i="6"/>
  <c r="AB456" i="6"/>
  <c r="AC479" i="6"/>
  <c r="AD466" i="6"/>
  <c r="AB459" i="6"/>
  <c r="AB450" i="6"/>
  <c r="AB441" i="6"/>
  <c r="AC427" i="6"/>
  <c r="AD403" i="6"/>
  <c r="AC395" i="6"/>
  <c r="AD328" i="6"/>
  <c r="AB324" i="6"/>
  <c r="AB320" i="6"/>
  <c r="AD312" i="6"/>
  <c r="AB308" i="6"/>
  <c r="AB304" i="6"/>
  <c r="AB417" i="6"/>
  <c r="AD409" i="6"/>
  <c r="AD415" i="6"/>
  <c r="AD381" i="6"/>
  <c r="AD452" i="6"/>
  <c r="AD421" i="6"/>
  <c r="AC405" i="6"/>
  <c r="AC387" i="6"/>
  <c r="AC330" i="6"/>
  <c r="AC326" i="6"/>
  <c r="AC314" i="6"/>
  <c r="AC298" i="6"/>
  <c r="AC286" i="6"/>
  <c r="AC383" i="6"/>
  <c r="AD307" i="6"/>
  <c r="AB307" i="6"/>
  <c r="AC307" i="6"/>
  <c r="AB298" i="6"/>
  <c r="AB273" i="6"/>
  <c r="AC273" i="6"/>
  <c r="AB269" i="6"/>
  <c r="AC269" i="6"/>
  <c r="AB265" i="6"/>
  <c r="AD265" i="6"/>
  <c r="AB261" i="6"/>
  <c r="AD261" i="6"/>
  <c r="AB241" i="6"/>
  <c r="AC241" i="6"/>
  <c r="AB237" i="6"/>
  <c r="AC237" i="6"/>
  <c r="AC429" i="6"/>
  <c r="AD407" i="6"/>
  <c r="AC391" i="6"/>
  <c r="AD391" i="6"/>
  <c r="AC376" i="6"/>
  <c r="AD376" i="6"/>
  <c r="AB376" i="6"/>
  <c r="AC328" i="6"/>
  <c r="AD320" i="6"/>
  <c r="AC312" i="6"/>
  <c r="AD304" i="6"/>
  <c r="AC296" i="6"/>
  <c r="AD288" i="6"/>
  <c r="AD375" i="6"/>
  <c r="AB366" i="6"/>
  <c r="AD269" i="6"/>
  <c r="AC245" i="6"/>
  <c r="AB280" i="6"/>
  <c r="AC337" i="6"/>
  <c r="AB337" i="6"/>
  <c r="AD337" i="6"/>
  <c r="AB84" i="6"/>
  <c r="AD84" i="6"/>
  <c r="AB68" i="6"/>
  <c r="AD68" i="6"/>
  <c r="AD52" i="6"/>
  <c r="AC52" i="6"/>
  <c r="AD36" i="6"/>
  <c r="AC36" i="6"/>
  <c r="S471" i="6"/>
  <c r="F471" i="6"/>
  <c r="AC384" i="6"/>
  <c r="AD384" i="6"/>
  <c r="AB384" i="6"/>
  <c r="E323" i="6"/>
  <c r="T323" i="6"/>
  <c r="AD273" i="6"/>
  <c r="AC249" i="6"/>
  <c r="AC228" i="6"/>
  <c r="AD228" i="6"/>
  <c r="AB228" i="6"/>
  <c r="AD215" i="6"/>
  <c r="AC196" i="6"/>
  <c r="AD196" i="6"/>
  <c r="AB196" i="6"/>
  <c r="AD183" i="6"/>
  <c r="AC164" i="6"/>
  <c r="AD164" i="6"/>
  <c r="AB164" i="6"/>
  <c r="AD151" i="6"/>
  <c r="AC132" i="6"/>
  <c r="AD132" i="6"/>
  <c r="AB132" i="6"/>
  <c r="AD119" i="6"/>
  <c r="AC100" i="6"/>
  <c r="AD100" i="6"/>
  <c r="AB100" i="6"/>
  <c r="AD89" i="6"/>
  <c r="AC73" i="6"/>
  <c r="AC57" i="6"/>
  <c r="AC41" i="6"/>
  <c r="AC25" i="6"/>
  <c r="AC17" i="6"/>
  <c r="AC13" i="6"/>
  <c r="AC11" i="6"/>
  <c r="AC9" i="6"/>
  <c r="AC7" i="6"/>
  <c r="AC5" i="6"/>
  <c r="AC3" i="6"/>
  <c r="AC345" i="6"/>
  <c r="AB256" i="6"/>
  <c r="AC121" i="6"/>
  <c r="AD121" i="6"/>
  <c r="AB121" i="6"/>
  <c r="AB13" i="6"/>
  <c r="AC332" i="6"/>
  <c r="AD332" i="6"/>
  <c r="AB332" i="6"/>
  <c r="Q224" i="6"/>
  <c r="H224" i="6"/>
  <c r="Q208" i="6"/>
  <c r="H208" i="6"/>
  <c r="Q192" i="6"/>
  <c r="H192" i="6"/>
  <c r="Q176" i="6"/>
  <c r="H176" i="6"/>
  <c r="Q160" i="6"/>
  <c r="H160" i="6"/>
  <c r="Q144" i="6"/>
  <c r="H144" i="6"/>
  <c r="Q128" i="6"/>
  <c r="H128" i="6"/>
  <c r="Q112" i="6"/>
  <c r="H112" i="6"/>
  <c r="Q96" i="6"/>
  <c r="H96" i="6"/>
  <c r="T75" i="6"/>
  <c r="E75" i="6"/>
  <c r="F75" i="6"/>
  <c r="AD71" i="6"/>
  <c r="AD55" i="6"/>
  <c r="AD35" i="6"/>
  <c r="Q29" i="6"/>
  <c r="H29" i="6"/>
  <c r="AB25" i="6"/>
  <c r="AC15" i="6"/>
  <c r="AB87" i="6"/>
  <c r="AC67" i="6"/>
  <c r="AC47" i="6"/>
  <c r="AD18" i="6"/>
  <c r="AC195" i="6"/>
  <c r="AB52" i="6"/>
  <c r="AD42" i="6"/>
  <c r="AC131" i="6"/>
  <c r="AC84" i="6"/>
  <c r="AC487" i="6"/>
  <c r="AB446" i="6"/>
  <c r="AC439" i="6"/>
  <c r="AB355" i="6"/>
  <c r="AC355" i="6"/>
  <c r="AB339" i="6"/>
  <c r="AD339" i="6"/>
  <c r="G78" i="6"/>
  <c r="R78" i="6"/>
  <c r="H78" i="6"/>
  <c r="F78" i="6"/>
  <c r="G70" i="6"/>
  <c r="R70" i="6"/>
  <c r="F70" i="6"/>
  <c r="G58" i="6"/>
  <c r="R58" i="6"/>
  <c r="G50" i="6"/>
  <c r="R50" i="6"/>
  <c r="G42" i="6"/>
  <c r="R42" i="6"/>
  <c r="G30" i="6"/>
  <c r="R30" i="6"/>
  <c r="H30" i="6"/>
  <c r="F30" i="6"/>
  <c r="G22" i="6"/>
  <c r="R22" i="6"/>
  <c r="F22" i="6"/>
  <c r="R396" i="6"/>
  <c r="G396" i="6"/>
  <c r="G238" i="6"/>
  <c r="R238" i="6"/>
  <c r="G246" i="6"/>
  <c r="R246" i="6"/>
  <c r="G258" i="6"/>
  <c r="R258" i="6"/>
  <c r="G266" i="6"/>
  <c r="R266" i="6"/>
  <c r="G278" i="6"/>
  <c r="R278" i="6"/>
  <c r="R332" i="6"/>
  <c r="G332" i="6"/>
  <c r="R348" i="6"/>
  <c r="G348" i="6"/>
  <c r="R290" i="6"/>
  <c r="G290" i="6"/>
  <c r="R298" i="6"/>
  <c r="G298" i="6"/>
  <c r="R310" i="6"/>
  <c r="G310" i="6"/>
  <c r="R318" i="6"/>
  <c r="G318" i="6"/>
  <c r="R326" i="6"/>
  <c r="G326" i="6"/>
  <c r="G358" i="6"/>
  <c r="R358" i="6"/>
  <c r="R377" i="6"/>
  <c r="G377" i="6"/>
  <c r="R333" i="6"/>
  <c r="G333" i="6"/>
  <c r="R365" i="6"/>
  <c r="G365" i="6"/>
  <c r="R397" i="6"/>
  <c r="G397" i="6"/>
  <c r="R421" i="6"/>
  <c r="G421" i="6"/>
  <c r="G432" i="6"/>
  <c r="R432" i="6"/>
  <c r="G444" i="6"/>
  <c r="R444" i="6"/>
  <c r="G452" i="6"/>
  <c r="R452" i="6"/>
  <c r="G460" i="6"/>
  <c r="R460" i="6"/>
  <c r="G468" i="6"/>
  <c r="R468" i="6"/>
  <c r="G485" i="6"/>
  <c r="R485" i="6"/>
  <c r="AC364" i="6"/>
  <c r="AB364" i="6"/>
  <c r="AD364" i="6"/>
  <c r="Q225" i="6"/>
  <c r="H225" i="6"/>
  <c r="Q209" i="6"/>
  <c r="H209" i="6"/>
  <c r="Q185" i="6"/>
  <c r="H185" i="6"/>
  <c r="Q169" i="6"/>
  <c r="H169" i="6"/>
  <c r="Q145" i="6"/>
  <c r="H145" i="6"/>
  <c r="Q129" i="6"/>
  <c r="H129" i="6"/>
  <c r="Q105" i="6"/>
  <c r="H105" i="6"/>
  <c r="AD38" i="6"/>
  <c r="AC38" i="6"/>
  <c r="T26" i="6"/>
  <c r="E26" i="6"/>
  <c r="F26" i="6"/>
  <c r="H26" i="6"/>
  <c r="Q234" i="6"/>
  <c r="H234" i="6"/>
  <c r="Q202" i="6"/>
  <c r="H202" i="6"/>
  <c r="Q170" i="6"/>
  <c r="H170" i="6"/>
  <c r="Q106" i="6"/>
  <c r="H106" i="6"/>
  <c r="AB38" i="6"/>
  <c r="AB22" i="6"/>
  <c r="AC157" i="6"/>
  <c r="AD157" i="6"/>
  <c r="AB157" i="6"/>
  <c r="AC117" i="6"/>
  <c r="AD117" i="6"/>
  <c r="AB117" i="6"/>
  <c r="T52" i="6"/>
  <c r="E52" i="6"/>
  <c r="AC153" i="6"/>
  <c r="AD153" i="6"/>
  <c r="AB153" i="6"/>
  <c r="Q77" i="6"/>
  <c r="H77" i="6"/>
  <c r="T59" i="6"/>
  <c r="E59" i="6"/>
  <c r="F59" i="6"/>
  <c r="AD479" i="6"/>
  <c r="AD487" i="6"/>
  <c r="AB485" i="6"/>
  <c r="AC492" i="6"/>
  <c r="AD483" i="6"/>
  <c r="AC483" i="6"/>
  <c r="AB492" i="6"/>
  <c r="AB471" i="6"/>
  <c r="AD467" i="6"/>
  <c r="AD463" i="6"/>
  <c r="AC472" i="6"/>
  <c r="AC465" i="6"/>
  <c r="AC461" i="6"/>
  <c r="AC470" i="6"/>
  <c r="AC462" i="6"/>
  <c r="AC485" i="6"/>
  <c r="AB469" i="6"/>
  <c r="AC448" i="6"/>
  <c r="AD446" i="6"/>
  <c r="AB453" i="6"/>
  <c r="AD453" i="6"/>
  <c r="AC453" i="6"/>
  <c r="AB444" i="6"/>
  <c r="AB436" i="6"/>
  <c r="AC431" i="6"/>
  <c r="AD430" i="6"/>
  <c r="AD419" i="6"/>
  <c r="AC411" i="6"/>
  <c r="AD322" i="6"/>
  <c r="AC322" i="6"/>
  <c r="AB322" i="6"/>
  <c r="AD318" i="6"/>
  <c r="AC318" i="6"/>
  <c r="AB318" i="6"/>
  <c r="AB310" i="6"/>
  <c r="AD310" i="6"/>
  <c r="AD306" i="6"/>
  <c r="AB306" i="6"/>
  <c r="AC306" i="6"/>
  <c r="AD302" i="6"/>
  <c r="AB302" i="6"/>
  <c r="AD294" i="6"/>
  <c r="AC294" i="6"/>
  <c r="AB294" i="6"/>
  <c r="AD290" i="6"/>
  <c r="AC290" i="6"/>
  <c r="AB290" i="6"/>
  <c r="AB401" i="6"/>
  <c r="AD389" i="6"/>
  <c r="AD373" i="6"/>
  <c r="AD350" i="6"/>
  <c r="AB350" i="6"/>
  <c r="AC350" i="6"/>
  <c r="AC379" i="6"/>
  <c r="AD379" i="6"/>
  <c r="AC316" i="6"/>
  <c r="AD316" i="6"/>
  <c r="AC292" i="6"/>
  <c r="AD292" i="6"/>
  <c r="AD284" i="6"/>
  <c r="AB284" i="6"/>
  <c r="AD276" i="6"/>
  <c r="AB276" i="6"/>
  <c r="AD272" i="6"/>
  <c r="AB272" i="6"/>
  <c r="AD268" i="6"/>
  <c r="AB268" i="6"/>
  <c r="AD260" i="6"/>
  <c r="AD252" i="6"/>
  <c r="AB252" i="6"/>
  <c r="AD244" i="6"/>
  <c r="AB244" i="6"/>
  <c r="AD236" i="6"/>
  <c r="AB236" i="6"/>
  <c r="AC399" i="6"/>
  <c r="AB330" i="6"/>
  <c r="AB231" i="6"/>
  <c r="AB199" i="6"/>
  <c r="AB167" i="6"/>
  <c r="AB135" i="6"/>
  <c r="AB103" i="6"/>
  <c r="AD295" i="6"/>
  <c r="AC295" i="6"/>
  <c r="AB295" i="6"/>
  <c r="AB316" i="6"/>
  <c r="AC353" i="6"/>
  <c r="AD301" i="6"/>
  <c r="AB301" i="6"/>
  <c r="AC301" i="6"/>
  <c r="T270" i="6"/>
  <c r="E270" i="6"/>
  <c r="F270" i="6"/>
  <c r="S240" i="6"/>
  <c r="F240" i="6"/>
  <c r="AB76" i="6"/>
  <c r="AD76" i="6"/>
  <c r="AC60" i="6"/>
  <c r="AB60" i="6"/>
  <c r="AD60" i="6"/>
  <c r="AC44" i="6"/>
  <c r="AB44" i="6"/>
  <c r="AD44" i="6"/>
  <c r="AC28" i="6"/>
  <c r="AB28" i="6"/>
  <c r="AD28" i="6"/>
  <c r="V17" i="6"/>
  <c r="AC340" i="6"/>
  <c r="AD340" i="6"/>
  <c r="AB340" i="6"/>
  <c r="AD331" i="6"/>
  <c r="AD308" i="6"/>
  <c r="H292" i="6"/>
  <c r="Q292" i="6"/>
  <c r="AD231" i="6"/>
  <c r="AC212" i="6"/>
  <c r="AD212" i="6"/>
  <c r="AB212" i="6"/>
  <c r="AC180" i="6"/>
  <c r="AD180" i="6"/>
  <c r="AB180" i="6"/>
  <c r="AD167" i="6"/>
  <c r="AC148" i="6"/>
  <c r="AD148" i="6"/>
  <c r="AB148" i="6"/>
  <c r="AC116" i="6"/>
  <c r="AD116" i="6"/>
  <c r="AB116" i="6"/>
  <c r="AD103" i="6"/>
  <c r="AB18" i="6"/>
  <c r="AD367" i="6"/>
  <c r="AB357" i="6"/>
  <c r="T284" i="6"/>
  <c r="E284" i="6"/>
  <c r="AC225" i="6"/>
  <c r="AD225" i="6"/>
  <c r="AB225" i="6"/>
  <c r="AC129" i="6"/>
  <c r="AD129" i="6"/>
  <c r="AB129" i="6"/>
  <c r="AB81" i="6"/>
  <c r="AC81" i="6"/>
  <c r="AB65" i="6"/>
  <c r="AC65" i="6"/>
  <c r="AC30" i="6"/>
  <c r="T274" i="6"/>
  <c r="E274" i="6"/>
  <c r="E309" i="6"/>
  <c r="T309" i="6"/>
  <c r="T240" i="6"/>
  <c r="E240" i="6"/>
  <c r="T272" i="6"/>
  <c r="E272" i="6"/>
  <c r="F272" i="6"/>
  <c r="E303" i="6"/>
  <c r="T303" i="6"/>
  <c r="E90" i="6"/>
  <c r="T90" i="6"/>
  <c r="G90" i="6"/>
  <c r="E94" i="6"/>
  <c r="T94" i="6"/>
  <c r="G94" i="6"/>
  <c r="E98" i="6"/>
  <c r="T98" i="6"/>
  <c r="E102" i="6"/>
  <c r="T102" i="6"/>
  <c r="G102" i="6"/>
  <c r="E106" i="6"/>
  <c r="T106" i="6"/>
  <c r="E110" i="6"/>
  <c r="T110" i="6"/>
  <c r="G110" i="6"/>
  <c r="E114" i="6"/>
  <c r="T114" i="6"/>
  <c r="G114" i="6"/>
  <c r="E118" i="6"/>
  <c r="T118" i="6"/>
  <c r="G118" i="6"/>
  <c r="E122" i="6"/>
  <c r="T122" i="6"/>
  <c r="G122" i="6"/>
  <c r="E126" i="6"/>
  <c r="T126" i="6"/>
  <c r="G126" i="6"/>
  <c r="E130" i="6"/>
  <c r="T130" i="6"/>
  <c r="G130" i="6"/>
  <c r="E134" i="6"/>
  <c r="T134" i="6"/>
  <c r="E138" i="6"/>
  <c r="T138" i="6"/>
  <c r="G138" i="6"/>
  <c r="E142" i="6"/>
  <c r="T142" i="6"/>
  <c r="G142" i="6"/>
  <c r="E146" i="6"/>
  <c r="T146" i="6"/>
  <c r="E150" i="6"/>
  <c r="T150" i="6"/>
  <c r="G150" i="6"/>
  <c r="E154" i="6"/>
  <c r="T154" i="6"/>
  <c r="G154" i="6"/>
  <c r="E158" i="6"/>
  <c r="T158" i="6"/>
  <c r="G158" i="6"/>
  <c r="E162" i="6"/>
  <c r="T162" i="6"/>
  <c r="G162" i="6"/>
  <c r="E166" i="6"/>
  <c r="T166" i="6"/>
  <c r="G166" i="6"/>
  <c r="E170" i="6"/>
  <c r="T170" i="6"/>
  <c r="G170" i="6"/>
  <c r="E174" i="6"/>
  <c r="T174" i="6"/>
  <c r="E178" i="6"/>
  <c r="T178" i="6"/>
  <c r="G178" i="6"/>
  <c r="E182" i="6"/>
  <c r="T182" i="6"/>
  <c r="G182" i="6"/>
  <c r="E186" i="6"/>
  <c r="T186" i="6"/>
  <c r="E190" i="6"/>
  <c r="T190" i="6"/>
  <c r="G190" i="6"/>
  <c r="E194" i="6"/>
  <c r="T194" i="6"/>
  <c r="G194" i="6"/>
  <c r="E198" i="6"/>
  <c r="T198" i="6"/>
  <c r="G198" i="6"/>
  <c r="E202" i="6"/>
  <c r="T202" i="6"/>
  <c r="G202" i="6"/>
  <c r="E206" i="6"/>
  <c r="T206" i="6"/>
  <c r="E210" i="6"/>
  <c r="T210" i="6"/>
  <c r="G210" i="6"/>
  <c r="E214" i="6"/>
  <c r="T214" i="6"/>
  <c r="G214" i="6"/>
  <c r="E218" i="6"/>
  <c r="T218" i="6"/>
  <c r="E222" i="6"/>
  <c r="T222" i="6"/>
  <c r="G222" i="6"/>
  <c r="E226" i="6"/>
  <c r="T226" i="6"/>
  <c r="G226" i="6"/>
  <c r="E230" i="6"/>
  <c r="T230" i="6"/>
  <c r="G230" i="6"/>
  <c r="T234" i="6"/>
  <c r="E234" i="6"/>
  <c r="T241" i="6"/>
  <c r="E241" i="6"/>
  <c r="T249" i="6"/>
  <c r="E249" i="6"/>
  <c r="T257" i="6"/>
  <c r="E257" i="6"/>
  <c r="T265" i="6"/>
  <c r="E265" i="6"/>
  <c r="T273" i="6"/>
  <c r="E273" i="6"/>
  <c r="T281" i="6"/>
  <c r="E281" i="6"/>
  <c r="E297" i="6"/>
  <c r="T297" i="6"/>
  <c r="E329" i="6"/>
  <c r="T329" i="6"/>
  <c r="T288" i="6"/>
  <c r="E288" i="6"/>
  <c r="T296" i="6"/>
  <c r="E296" i="6"/>
  <c r="T304" i="6"/>
  <c r="E304" i="6"/>
  <c r="T312" i="6"/>
  <c r="E312" i="6"/>
  <c r="T320" i="6"/>
  <c r="E320" i="6"/>
  <c r="T328" i="6"/>
  <c r="E328" i="6"/>
  <c r="T436" i="6"/>
  <c r="E436" i="6"/>
  <c r="T469" i="6"/>
  <c r="E469" i="6"/>
  <c r="E335" i="6"/>
  <c r="T335" i="6"/>
  <c r="E339" i="6"/>
  <c r="T339" i="6"/>
  <c r="E343" i="6"/>
  <c r="T343" i="6"/>
  <c r="E347" i="6"/>
  <c r="T347" i="6"/>
  <c r="E351" i="6"/>
  <c r="T351" i="6"/>
  <c r="E355" i="6"/>
  <c r="T355" i="6"/>
  <c r="E359" i="6"/>
  <c r="T359" i="6"/>
  <c r="E363" i="6"/>
  <c r="T363" i="6"/>
  <c r="E367" i="6"/>
  <c r="T367" i="6"/>
  <c r="E371" i="6"/>
  <c r="T371" i="6"/>
  <c r="E375" i="6"/>
  <c r="T375" i="6"/>
  <c r="E379" i="6"/>
  <c r="T379" i="6"/>
  <c r="E383" i="6"/>
  <c r="T383" i="6"/>
  <c r="E387" i="6"/>
  <c r="T387" i="6"/>
  <c r="E391" i="6"/>
  <c r="T391" i="6"/>
  <c r="T438" i="6"/>
  <c r="E438" i="6"/>
  <c r="T437" i="6"/>
  <c r="E437" i="6"/>
  <c r="E453" i="6"/>
  <c r="T453" i="6"/>
  <c r="E394" i="6"/>
  <c r="T394" i="6"/>
  <c r="E398" i="6"/>
  <c r="T398" i="6"/>
  <c r="E402" i="6"/>
  <c r="T402" i="6"/>
  <c r="E406" i="6"/>
  <c r="T406" i="6"/>
  <c r="G406" i="6"/>
  <c r="E410" i="6"/>
  <c r="T410" i="6"/>
  <c r="E414" i="6"/>
  <c r="T414" i="6"/>
  <c r="E418" i="6"/>
  <c r="T418" i="6"/>
  <c r="E422" i="6"/>
  <c r="T422" i="6"/>
  <c r="E426" i="6"/>
  <c r="T426" i="6"/>
  <c r="E447" i="6"/>
  <c r="T447" i="6"/>
  <c r="T446" i="6"/>
  <c r="E446" i="6"/>
  <c r="T457" i="6"/>
  <c r="E457" i="6"/>
  <c r="T475" i="6"/>
  <c r="E475" i="6"/>
  <c r="T458" i="6"/>
  <c r="E458" i="6"/>
  <c r="T466" i="6"/>
  <c r="E466" i="6"/>
  <c r="T472" i="6"/>
  <c r="E472" i="6"/>
  <c r="T479" i="6"/>
  <c r="E479" i="6"/>
  <c r="E484" i="6"/>
  <c r="T484" i="6"/>
  <c r="E488" i="6"/>
  <c r="T488" i="6"/>
  <c r="E492" i="6"/>
  <c r="T492" i="6"/>
  <c r="G146" i="6"/>
  <c r="G134" i="6"/>
  <c r="AC70" i="6"/>
  <c r="AB37" i="6"/>
  <c r="AB15" i="6"/>
  <c r="AD324" i="6"/>
  <c r="H308" i="6"/>
  <c r="Q308" i="6"/>
  <c r="F246" i="6"/>
  <c r="AB240" i="6"/>
  <c r="AB73" i="6"/>
  <c r="AC63" i="6"/>
  <c r="Q61" i="6"/>
  <c r="H61" i="6"/>
  <c r="AB57" i="6"/>
  <c r="T43" i="6"/>
  <c r="E43" i="6"/>
  <c r="F43" i="6"/>
  <c r="AC39" i="6"/>
  <c r="AD23" i="6"/>
  <c r="H326" i="6"/>
  <c r="Q326" i="6"/>
  <c r="H300" i="6"/>
  <c r="Q300" i="6"/>
  <c r="H288" i="6"/>
  <c r="Q288" i="6"/>
  <c r="H320" i="6"/>
  <c r="Q320" i="6"/>
  <c r="Q383" i="6"/>
  <c r="H383" i="6"/>
  <c r="H290" i="6"/>
  <c r="Q290" i="6"/>
  <c r="H322" i="6"/>
  <c r="Q322" i="6"/>
  <c r="Q377" i="6"/>
  <c r="H377" i="6"/>
  <c r="H235" i="6"/>
  <c r="Q235" i="6"/>
  <c r="H239" i="6"/>
  <c r="Q239" i="6"/>
  <c r="H243" i="6"/>
  <c r="Q243" i="6"/>
  <c r="H247" i="6"/>
  <c r="Q247" i="6"/>
  <c r="H251" i="6"/>
  <c r="Q251" i="6"/>
  <c r="H255" i="6"/>
  <c r="Q255" i="6"/>
  <c r="H259" i="6"/>
  <c r="Q259" i="6"/>
  <c r="H263" i="6"/>
  <c r="Q263" i="6"/>
  <c r="H267" i="6"/>
  <c r="Q267" i="6"/>
  <c r="H271" i="6"/>
  <c r="Q271" i="6"/>
  <c r="H275" i="6"/>
  <c r="Q275" i="6"/>
  <c r="H279" i="6"/>
  <c r="Q279" i="6"/>
  <c r="H283" i="6"/>
  <c r="Q283" i="6"/>
  <c r="Q335" i="6"/>
  <c r="H335" i="6"/>
  <c r="Q343" i="6"/>
  <c r="H343" i="6"/>
  <c r="Q351" i="6"/>
  <c r="H351" i="6"/>
  <c r="Q379" i="6"/>
  <c r="H379" i="6"/>
  <c r="Q291" i="6"/>
  <c r="H291" i="6"/>
  <c r="Q299" i="6"/>
  <c r="H299" i="6"/>
  <c r="Q307" i="6"/>
  <c r="H307" i="6"/>
  <c r="Q315" i="6"/>
  <c r="H315" i="6"/>
  <c r="Q323" i="6"/>
  <c r="H323" i="6"/>
  <c r="Q331" i="6"/>
  <c r="H331" i="6"/>
  <c r="Q389" i="6"/>
  <c r="H389" i="6"/>
  <c r="Q345" i="6"/>
  <c r="H345" i="6"/>
  <c r="Q361" i="6"/>
  <c r="H361" i="6"/>
  <c r="Q409" i="6"/>
  <c r="H409" i="6"/>
  <c r="Q336" i="6"/>
  <c r="H336" i="6"/>
  <c r="Q352" i="6"/>
  <c r="H352" i="6"/>
  <c r="Q368" i="6"/>
  <c r="H368" i="6"/>
  <c r="Q376" i="6"/>
  <c r="H376" i="6"/>
  <c r="Q384" i="6"/>
  <c r="H384" i="6"/>
  <c r="Q392" i="6"/>
  <c r="H392" i="6"/>
  <c r="Q419" i="6"/>
  <c r="H419" i="6"/>
  <c r="H444" i="6"/>
  <c r="Q444" i="6"/>
  <c r="Q400" i="6"/>
  <c r="H400" i="6"/>
  <c r="Q408" i="6"/>
  <c r="H408" i="6"/>
  <c r="Q416" i="6"/>
  <c r="H416" i="6"/>
  <c r="Q424" i="6"/>
  <c r="H424" i="6"/>
  <c r="H446" i="6"/>
  <c r="Q446" i="6"/>
  <c r="H431" i="6"/>
  <c r="Q431" i="6"/>
  <c r="H435" i="6"/>
  <c r="Q435" i="6"/>
  <c r="H439" i="6"/>
  <c r="Q439" i="6"/>
  <c r="Q443" i="6"/>
  <c r="H443" i="6"/>
  <c r="Q451" i="6"/>
  <c r="H451" i="6"/>
  <c r="H455" i="6"/>
  <c r="Q455" i="6"/>
  <c r="H459" i="6"/>
  <c r="Q459" i="6"/>
  <c r="H463" i="6"/>
  <c r="Q463" i="6"/>
  <c r="H467" i="6"/>
  <c r="Q467" i="6"/>
  <c r="Q471" i="6"/>
  <c r="H471" i="6"/>
  <c r="H472" i="6"/>
  <c r="Q472" i="6"/>
  <c r="H476" i="6"/>
  <c r="Q476" i="6"/>
  <c r="H480" i="6"/>
  <c r="Q480" i="6"/>
  <c r="Q492" i="6"/>
  <c r="H492" i="6"/>
  <c r="AC19" i="6"/>
  <c r="W18" i="6"/>
  <c r="U10" i="6"/>
  <c r="AB35" i="6"/>
  <c r="V15" i="6"/>
  <c r="AB85" i="6"/>
  <c r="V13" i="6"/>
  <c r="AB215" i="6"/>
  <c r="AD135" i="6"/>
  <c r="AB36" i="6"/>
  <c r="AB475" i="6"/>
  <c r="AC403" i="6"/>
  <c r="AB347" i="6"/>
  <c r="AD347" i="6"/>
  <c r="AC389" i="6"/>
  <c r="AC382" i="6"/>
  <c r="AD382" i="6"/>
  <c r="AB382" i="6"/>
  <c r="AD323" i="6"/>
  <c r="AB323" i="6"/>
  <c r="AC323" i="6"/>
  <c r="G86" i="6"/>
  <c r="R86" i="6"/>
  <c r="F86" i="6"/>
  <c r="G62" i="6"/>
  <c r="R62" i="6"/>
  <c r="H62" i="6"/>
  <c r="F62" i="6"/>
  <c r="G38" i="6"/>
  <c r="R38" i="6"/>
  <c r="F38" i="6"/>
  <c r="R376" i="6"/>
  <c r="G376" i="6"/>
  <c r="G250" i="6"/>
  <c r="R250" i="6"/>
  <c r="G274" i="6"/>
  <c r="R274" i="6"/>
  <c r="R356" i="6"/>
  <c r="G356" i="6"/>
  <c r="R306" i="6"/>
  <c r="G306" i="6"/>
  <c r="R330" i="6"/>
  <c r="G330" i="6"/>
  <c r="R400" i="6"/>
  <c r="G400" i="6"/>
  <c r="R405" i="6"/>
  <c r="G405" i="6"/>
  <c r="G440" i="6"/>
  <c r="R440" i="6"/>
  <c r="G456" i="6"/>
  <c r="R456" i="6"/>
  <c r="G483" i="6"/>
  <c r="R483" i="6"/>
  <c r="G480" i="6"/>
  <c r="R480" i="6"/>
  <c r="Q233" i="6"/>
  <c r="H233" i="6"/>
  <c r="Q193" i="6"/>
  <c r="H193" i="6"/>
  <c r="Q161" i="6"/>
  <c r="H161" i="6"/>
  <c r="Q121" i="6"/>
  <c r="H121" i="6"/>
  <c r="Q97" i="6"/>
  <c r="H97" i="6"/>
  <c r="AC86" i="6"/>
  <c r="AD86" i="6"/>
  <c r="T58" i="6"/>
  <c r="E58" i="6"/>
  <c r="F58" i="6"/>
  <c r="H58" i="6"/>
  <c r="T42" i="6"/>
  <c r="E42" i="6"/>
  <c r="F42" i="6"/>
  <c r="H42" i="6"/>
  <c r="AC22" i="6"/>
  <c r="AD22" i="6"/>
  <c r="AB86" i="6"/>
  <c r="AC201" i="6"/>
  <c r="AD201" i="6"/>
  <c r="AB201" i="6"/>
  <c r="AB484" i="6"/>
  <c r="AD454" i="6"/>
  <c r="AC454" i="6"/>
  <c r="AD484" i="6"/>
  <c r="AB468" i="6"/>
  <c r="AC468" i="6"/>
  <c r="AC441" i="6"/>
  <c r="AC452" i="6"/>
  <c r="AB448" i="6"/>
  <c r="AB433" i="6"/>
  <c r="AB435" i="6"/>
  <c r="AB375" i="6"/>
  <c r="AB371" i="6"/>
  <c r="AC371" i="6"/>
  <c r="AD427" i="6"/>
  <c r="AC419" i="6"/>
  <c r="AD395" i="6"/>
  <c r="AB365" i="6"/>
  <c r="AD401" i="6"/>
  <c r="AD434" i="6"/>
  <c r="AC407" i="6"/>
  <c r="AC390" i="6"/>
  <c r="AD390" i="6"/>
  <c r="AB390" i="6"/>
  <c r="AC381" i="6"/>
  <c r="AC374" i="6"/>
  <c r="AD374" i="6"/>
  <c r="AB374" i="6"/>
  <c r="AD354" i="6"/>
  <c r="AB354" i="6"/>
  <c r="AD338" i="6"/>
  <c r="AB338" i="6"/>
  <c r="AC421" i="6"/>
  <c r="AC388" i="6"/>
  <c r="AD388" i="6"/>
  <c r="AB388" i="6"/>
  <c r="AC378" i="6"/>
  <c r="AD378" i="6"/>
  <c r="AB378" i="6"/>
  <c r="AB361" i="6"/>
  <c r="AC361" i="6"/>
  <c r="AD291" i="6"/>
  <c r="AB291" i="6"/>
  <c r="AC291" i="6"/>
  <c r="AD325" i="6"/>
  <c r="AB325" i="6"/>
  <c r="AC325" i="6"/>
  <c r="AC370" i="6"/>
  <c r="AD370" i="6"/>
  <c r="AB370" i="6"/>
  <c r="T238" i="6"/>
  <c r="E238" i="6"/>
  <c r="F238" i="6"/>
  <c r="Q229" i="6"/>
  <c r="H229" i="6"/>
  <c r="Q221" i="6"/>
  <c r="H221" i="6"/>
  <c r="Q213" i="6"/>
  <c r="H213" i="6"/>
  <c r="Q205" i="6"/>
  <c r="H205" i="6"/>
  <c r="Q197" i="6"/>
  <c r="H197" i="6"/>
  <c r="Q189" i="6"/>
  <c r="H189" i="6"/>
  <c r="Q181" i="6"/>
  <c r="H181" i="6"/>
  <c r="Q173" i="6"/>
  <c r="H173" i="6"/>
  <c r="Q165" i="6"/>
  <c r="H165" i="6"/>
  <c r="Q157" i="6"/>
  <c r="H157" i="6"/>
  <c r="Q149" i="6"/>
  <c r="H149" i="6"/>
  <c r="Q141" i="6"/>
  <c r="H141" i="6"/>
  <c r="Q133" i="6"/>
  <c r="H133" i="6"/>
  <c r="Q125" i="6"/>
  <c r="H125" i="6"/>
  <c r="Q117" i="6"/>
  <c r="H117" i="6"/>
  <c r="Q109" i="6"/>
  <c r="H109" i="6"/>
  <c r="Q101" i="6"/>
  <c r="H101" i="6"/>
  <c r="Q93" i="6"/>
  <c r="H93" i="6"/>
  <c r="T82" i="6"/>
  <c r="E82" i="6"/>
  <c r="F82" i="6"/>
  <c r="AD78" i="6"/>
  <c r="AC78" i="6"/>
  <c r="T66" i="6"/>
  <c r="E66" i="6"/>
  <c r="F66" i="6"/>
  <c r="AD62" i="6"/>
  <c r="AC62" i="6"/>
  <c r="T50" i="6"/>
  <c r="E50" i="6"/>
  <c r="F50" i="6"/>
  <c r="AD46" i="6"/>
  <c r="AC46" i="6"/>
  <c r="T34" i="6"/>
  <c r="E34" i="6"/>
  <c r="F34" i="6"/>
  <c r="AB264" i="6"/>
  <c r="AD241" i="6"/>
  <c r="Q218" i="6"/>
  <c r="H218" i="6"/>
  <c r="Q186" i="6"/>
  <c r="H186" i="6"/>
  <c r="Q154" i="6"/>
  <c r="H154" i="6"/>
  <c r="Q122" i="6"/>
  <c r="H122" i="6"/>
  <c r="Q90" i="6"/>
  <c r="H90" i="6"/>
  <c r="Q83" i="6"/>
  <c r="H83" i="6"/>
  <c r="F83" i="6"/>
  <c r="E81" i="6"/>
  <c r="T81" i="6"/>
  <c r="S76" i="6"/>
  <c r="F76" i="6"/>
  <c r="Q67" i="6"/>
  <c r="H67" i="6"/>
  <c r="F67" i="6"/>
  <c r="E65" i="6"/>
  <c r="T65" i="6"/>
  <c r="S60" i="6"/>
  <c r="F60" i="6"/>
  <c r="Q51" i="6"/>
  <c r="H51" i="6"/>
  <c r="F51" i="6"/>
  <c r="T49" i="6"/>
  <c r="E49" i="6"/>
  <c r="S44" i="6"/>
  <c r="F44" i="6"/>
  <c r="Q35" i="6"/>
  <c r="H35" i="6"/>
  <c r="F35" i="6"/>
  <c r="T33" i="6"/>
  <c r="E33" i="6"/>
  <c r="S28" i="6"/>
  <c r="F28" i="6"/>
  <c r="S276" i="6"/>
  <c r="F276" i="6"/>
  <c r="E276" i="6"/>
  <c r="S341" i="6"/>
  <c r="F341" i="6"/>
  <c r="S357" i="6"/>
  <c r="F357" i="6"/>
  <c r="S242" i="6"/>
  <c r="F242" i="6"/>
  <c r="S274" i="6"/>
  <c r="F274" i="6"/>
  <c r="S340" i="6"/>
  <c r="F340" i="6"/>
  <c r="S356" i="6"/>
  <c r="F356" i="6"/>
  <c r="F92" i="6"/>
  <c r="S92" i="6"/>
  <c r="G92" i="6"/>
  <c r="F96" i="6"/>
  <c r="S96" i="6"/>
  <c r="G96" i="6"/>
  <c r="F100" i="6"/>
  <c r="S100" i="6"/>
  <c r="G100" i="6"/>
  <c r="F104" i="6"/>
  <c r="S104" i="6"/>
  <c r="G104" i="6"/>
  <c r="F108" i="6"/>
  <c r="S108" i="6"/>
  <c r="G108" i="6"/>
  <c r="F112" i="6"/>
  <c r="S112" i="6"/>
  <c r="G112" i="6"/>
  <c r="F116" i="6"/>
  <c r="S116" i="6"/>
  <c r="G116" i="6"/>
  <c r="F120" i="6"/>
  <c r="S120" i="6"/>
  <c r="G120" i="6"/>
  <c r="F124" i="6"/>
  <c r="S124" i="6"/>
  <c r="G124" i="6"/>
  <c r="F128" i="6"/>
  <c r="S128" i="6"/>
  <c r="G128" i="6"/>
  <c r="F132" i="6"/>
  <c r="S132" i="6"/>
  <c r="G132" i="6"/>
  <c r="F136" i="6"/>
  <c r="S136" i="6"/>
  <c r="G136" i="6"/>
  <c r="F140" i="6"/>
  <c r="S140" i="6"/>
  <c r="G140" i="6"/>
  <c r="F144" i="6"/>
  <c r="S144" i="6"/>
  <c r="G144" i="6"/>
  <c r="F148" i="6"/>
  <c r="S148" i="6"/>
  <c r="G148" i="6"/>
  <c r="F152" i="6"/>
  <c r="S152" i="6"/>
  <c r="G152" i="6"/>
  <c r="F156" i="6"/>
  <c r="S156" i="6"/>
  <c r="G156" i="6"/>
  <c r="F160" i="6"/>
  <c r="S160" i="6"/>
  <c r="G160" i="6"/>
  <c r="F164" i="6"/>
  <c r="S164" i="6"/>
  <c r="G164" i="6"/>
  <c r="F168" i="6"/>
  <c r="S168" i="6"/>
  <c r="G168" i="6"/>
  <c r="F172" i="6"/>
  <c r="S172" i="6"/>
  <c r="G172" i="6"/>
  <c r="F176" i="6"/>
  <c r="S176" i="6"/>
  <c r="G176" i="6"/>
  <c r="F180" i="6"/>
  <c r="S180" i="6"/>
  <c r="G180" i="6"/>
  <c r="F184" i="6"/>
  <c r="S184" i="6"/>
  <c r="G184" i="6"/>
  <c r="F188" i="6"/>
  <c r="S188" i="6"/>
  <c r="G188" i="6"/>
  <c r="F192" i="6"/>
  <c r="S192" i="6"/>
  <c r="G192" i="6"/>
  <c r="F196" i="6"/>
  <c r="S196" i="6"/>
  <c r="G196" i="6"/>
  <c r="F200" i="6"/>
  <c r="S200" i="6"/>
  <c r="G200" i="6"/>
  <c r="F204" i="6"/>
  <c r="S204" i="6"/>
  <c r="G204" i="6"/>
  <c r="F208" i="6"/>
  <c r="S208" i="6"/>
  <c r="G208" i="6"/>
  <c r="F212" i="6"/>
  <c r="S212" i="6"/>
  <c r="G212" i="6"/>
  <c r="F216" i="6"/>
  <c r="S216" i="6"/>
  <c r="G216" i="6"/>
  <c r="F220" i="6"/>
  <c r="S220" i="6"/>
  <c r="G220" i="6"/>
  <c r="F224" i="6"/>
  <c r="S224" i="6"/>
  <c r="G224" i="6"/>
  <c r="F228" i="6"/>
  <c r="S228" i="6"/>
  <c r="G228" i="6"/>
  <c r="F232" i="6"/>
  <c r="S232" i="6"/>
  <c r="G232" i="6"/>
  <c r="S237" i="6"/>
  <c r="F237" i="6"/>
  <c r="S245" i="6"/>
  <c r="F245" i="6"/>
  <c r="S253" i="6"/>
  <c r="F253" i="6"/>
  <c r="S261" i="6"/>
  <c r="F261" i="6"/>
  <c r="S269" i="6"/>
  <c r="F269" i="6"/>
  <c r="S277" i="6"/>
  <c r="F277" i="6"/>
  <c r="S285" i="6"/>
  <c r="F285" i="6"/>
  <c r="S360" i="6"/>
  <c r="F360" i="6"/>
  <c r="F339" i="6"/>
  <c r="S339" i="6"/>
  <c r="F355" i="6"/>
  <c r="S355" i="6"/>
  <c r="F286" i="6"/>
  <c r="S286" i="6"/>
  <c r="F290" i="6"/>
  <c r="S290" i="6"/>
  <c r="F294" i="6"/>
  <c r="S294" i="6"/>
  <c r="F298" i="6"/>
  <c r="S298" i="6"/>
  <c r="F302" i="6"/>
  <c r="S302" i="6"/>
  <c r="F306" i="6"/>
  <c r="S306" i="6"/>
  <c r="F310" i="6"/>
  <c r="S310" i="6"/>
  <c r="F314" i="6"/>
  <c r="S314" i="6"/>
  <c r="F318" i="6"/>
  <c r="S318" i="6"/>
  <c r="F322" i="6"/>
  <c r="S322" i="6"/>
  <c r="F326" i="6"/>
  <c r="S326" i="6"/>
  <c r="F330" i="6"/>
  <c r="S330" i="6"/>
  <c r="S342" i="6"/>
  <c r="F342" i="6"/>
  <c r="S358" i="6"/>
  <c r="F358" i="6"/>
  <c r="F367" i="6"/>
  <c r="S367" i="6"/>
  <c r="F371" i="6"/>
  <c r="S371" i="6"/>
  <c r="F375" i="6"/>
  <c r="S375" i="6"/>
  <c r="F379" i="6"/>
  <c r="S379" i="6"/>
  <c r="F383" i="6"/>
  <c r="S383" i="6"/>
  <c r="F387" i="6"/>
  <c r="S387" i="6"/>
  <c r="F391" i="6"/>
  <c r="S391" i="6"/>
  <c r="S439" i="6"/>
  <c r="F439" i="6"/>
  <c r="F396" i="6"/>
  <c r="S396" i="6"/>
  <c r="F400" i="6"/>
  <c r="S400" i="6"/>
  <c r="F404" i="6"/>
  <c r="S404" i="6"/>
  <c r="F408" i="6"/>
  <c r="S408" i="6"/>
  <c r="F412" i="6"/>
  <c r="S412" i="6"/>
  <c r="F416" i="6"/>
  <c r="S416" i="6"/>
  <c r="F420" i="6"/>
  <c r="S420" i="6"/>
  <c r="F424" i="6"/>
  <c r="S424" i="6"/>
  <c r="F428" i="6"/>
  <c r="S428" i="6"/>
  <c r="S434" i="6"/>
  <c r="F434" i="6"/>
  <c r="S459" i="6"/>
  <c r="F459" i="6"/>
  <c r="S469" i="6"/>
  <c r="F469" i="6"/>
  <c r="S443" i="6"/>
  <c r="F443" i="6"/>
  <c r="S447" i="6"/>
  <c r="F447" i="6"/>
  <c r="S451" i="6"/>
  <c r="F451" i="6"/>
  <c r="S456" i="6"/>
  <c r="F456" i="6"/>
  <c r="S464" i="6"/>
  <c r="F464" i="6"/>
  <c r="S478" i="6"/>
  <c r="F478" i="6"/>
  <c r="S480" i="6"/>
  <c r="F480" i="6"/>
  <c r="S479" i="6"/>
  <c r="F479" i="6"/>
  <c r="S491" i="6"/>
  <c r="F491" i="6"/>
  <c r="F485" i="6"/>
  <c r="S485" i="6"/>
  <c r="AD11" i="6"/>
  <c r="AB11" i="6"/>
  <c r="AD9" i="6"/>
  <c r="AB9" i="6"/>
  <c r="AD7" i="6"/>
  <c r="AB7" i="6"/>
  <c r="AD5" i="6"/>
  <c r="AB5" i="6"/>
  <c r="AD3" i="6"/>
  <c r="AB3" i="6"/>
  <c r="AD423" i="6"/>
  <c r="AB385" i="6"/>
  <c r="AC367" i="6"/>
  <c r="AB362" i="6"/>
  <c r="AB248" i="6"/>
  <c r="T268" i="6"/>
  <c r="E268" i="6"/>
  <c r="AC221" i="6"/>
  <c r="AD221" i="6"/>
  <c r="AB221" i="6"/>
  <c r="G106" i="6"/>
  <c r="T84" i="6"/>
  <c r="E84" i="6"/>
  <c r="AB41" i="6"/>
  <c r="T36" i="6"/>
  <c r="E36" i="6"/>
  <c r="AB19" i="6"/>
  <c r="F262" i="6"/>
  <c r="AD87" i="6"/>
  <c r="Q45" i="6"/>
  <c r="H45" i="6"/>
  <c r="H34" i="6"/>
  <c r="T27" i="6"/>
  <c r="E27" i="6"/>
  <c r="F27" i="6"/>
  <c r="AC23" i="6"/>
  <c r="AB71" i="6"/>
  <c r="AD4" i="6"/>
  <c r="AC4" i="6"/>
  <c r="AB4" i="6"/>
  <c r="AB51" i="6"/>
  <c r="AC31" i="6"/>
  <c r="AD14" i="6"/>
  <c r="AD227" i="6"/>
  <c r="AD199" i="6"/>
  <c r="AD211" i="6"/>
  <c r="V5" i="6"/>
  <c r="AC284" i="6"/>
  <c r="AC276" i="6"/>
  <c r="AC268" i="6"/>
  <c r="AC260" i="6"/>
  <c r="AC252" i="6"/>
  <c r="AC244" i="6"/>
  <c r="AC236" i="6"/>
  <c r="AC360" i="6"/>
  <c r="AD360" i="6"/>
  <c r="AB360" i="6"/>
  <c r="AD321" i="6"/>
  <c r="AC321" i="6"/>
  <c r="AB321" i="6"/>
  <c r="AD305" i="6"/>
  <c r="AC305" i="6"/>
  <c r="AB305" i="6"/>
  <c r="AC398" i="6"/>
  <c r="AD398" i="6"/>
  <c r="AB398" i="6"/>
  <c r="AD311" i="6"/>
  <c r="AC311" i="6"/>
  <c r="AB311" i="6"/>
  <c r="R229" i="6"/>
  <c r="G229" i="6"/>
  <c r="R225" i="6"/>
  <c r="G225" i="6"/>
  <c r="R217" i="6"/>
  <c r="G217" i="6"/>
  <c r="R209" i="6"/>
  <c r="G209" i="6"/>
  <c r="R201" i="6"/>
  <c r="G201" i="6"/>
  <c r="R193" i="6"/>
  <c r="G193" i="6"/>
  <c r="R185" i="6"/>
  <c r="G185" i="6"/>
  <c r="R177" i="6"/>
  <c r="G177" i="6"/>
  <c r="R165" i="6"/>
  <c r="G165" i="6"/>
  <c r="R157" i="6"/>
  <c r="G157" i="6"/>
  <c r="R149" i="6"/>
  <c r="G149" i="6"/>
  <c r="R141" i="6"/>
  <c r="G141" i="6"/>
  <c r="R133" i="6"/>
  <c r="G133" i="6"/>
  <c r="R125" i="6"/>
  <c r="G125" i="6"/>
  <c r="R117" i="6"/>
  <c r="G117" i="6"/>
  <c r="R109" i="6"/>
  <c r="G109" i="6"/>
  <c r="R101" i="6"/>
  <c r="G101" i="6"/>
  <c r="R93" i="6"/>
  <c r="G93" i="6"/>
  <c r="G85" i="6"/>
  <c r="R85" i="6"/>
  <c r="G81" i="6"/>
  <c r="R81" i="6"/>
  <c r="G73" i="6"/>
  <c r="R73" i="6"/>
  <c r="G65" i="6"/>
  <c r="R65" i="6"/>
  <c r="G57" i="6"/>
  <c r="R57" i="6"/>
  <c r="G49" i="6"/>
  <c r="R49" i="6"/>
  <c r="G37" i="6"/>
  <c r="R37" i="6"/>
  <c r="R370" i="6"/>
  <c r="G370" i="6"/>
  <c r="G235" i="6"/>
  <c r="R235" i="6"/>
  <c r="G243" i="6"/>
  <c r="R243" i="6"/>
  <c r="G251" i="6"/>
  <c r="R251" i="6"/>
  <c r="G259" i="6"/>
  <c r="R259" i="6"/>
  <c r="G267" i="6"/>
  <c r="R267" i="6"/>
  <c r="G275" i="6"/>
  <c r="R275" i="6"/>
  <c r="G283" i="6"/>
  <c r="R283" i="6"/>
  <c r="G343" i="6"/>
  <c r="R343" i="6"/>
  <c r="R372" i="6"/>
  <c r="G372" i="6"/>
  <c r="R291" i="6"/>
  <c r="G291" i="6"/>
  <c r="R299" i="6"/>
  <c r="G299" i="6"/>
  <c r="R303" i="6"/>
  <c r="G303" i="6"/>
  <c r="R311" i="6"/>
  <c r="G311" i="6"/>
  <c r="R319" i="6"/>
  <c r="G319" i="6"/>
  <c r="R327" i="6"/>
  <c r="G327" i="6"/>
  <c r="G346" i="6"/>
  <c r="R346" i="6"/>
  <c r="R379" i="6"/>
  <c r="G379" i="6"/>
  <c r="R408" i="6"/>
  <c r="G408" i="6"/>
  <c r="R353" i="6"/>
  <c r="G353" i="6"/>
  <c r="R399" i="6"/>
  <c r="G399" i="6"/>
  <c r="R415" i="6"/>
  <c r="G415" i="6"/>
  <c r="G429" i="6"/>
  <c r="R429" i="6"/>
  <c r="R441" i="6"/>
  <c r="G441" i="6"/>
  <c r="G449" i="6"/>
  <c r="R449" i="6"/>
  <c r="R487" i="6"/>
  <c r="G487" i="6"/>
  <c r="G461" i="6"/>
  <c r="R461" i="6"/>
  <c r="G469" i="6"/>
  <c r="R469" i="6"/>
  <c r="G476" i="6"/>
  <c r="R476" i="6"/>
  <c r="AB271" i="6"/>
  <c r="T262" i="6"/>
  <c r="E262" i="6"/>
  <c r="S248" i="6"/>
  <c r="F248" i="6"/>
  <c r="AD239" i="6"/>
  <c r="S236" i="6"/>
  <c r="F236" i="6"/>
  <c r="S89" i="6"/>
  <c r="F89" i="6"/>
  <c r="Q84" i="6"/>
  <c r="H84" i="6"/>
  <c r="S81" i="6"/>
  <c r="F81" i="6"/>
  <c r="Q76" i="6"/>
  <c r="H76" i="6"/>
  <c r="S73" i="6"/>
  <c r="F73" i="6"/>
  <c r="Q68" i="6"/>
  <c r="H68" i="6"/>
  <c r="S65" i="6"/>
  <c r="F65" i="6"/>
  <c r="Q60" i="6"/>
  <c r="H60" i="6"/>
  <c r="S57" i="6"/>
  <c r="F57" i="6"/>
  <c r="Q52" i="6"/>
  <c r="H52" i="6"/>
  <c r="S49" i="6"/>
  <c r="F49" i="6"/>
  <c r="Q44" i="6"/>
  <c r="H44" i="6"/>
  <c r="S41" i="6"/>
  <c r="F41" i="6"/>
  <c r="Q36" i="6"/>
  <c r="H36" i="6"/>
  <c r="S25" i="6"/>
  <c r="F25" i="6"/>
  <c r="T252" i="6"/>
  <c r="E252" i="6"/>
  <c r="Q190" i="6"/>
  <c r="H190" i="6"/>
  <c r="AC184" i="6"/>
  <c r="AD184" i="6"/>
  <c r="AB184" i="6"/>
  <c r="Q110" i="6"/>
  <c r="H110" i="6"/>
  <c r="AC104" i="6"/>
  <c r="AD104" i="6"/>
  <c r="AB104" i="6"/>
  <c r="T69" i="6"/>
  <c r="E69" i="6"/>
  <c r="S64" i="6"/>
  <c r="F64" i="6"/>
  <c r="Q39" i="6"/>
  <c r="H39" i="6"/>
  <c r="T37" i="6"/>
  <c r="E37" i="6"/>
  <c r="S32" i="6"/>
  <c r="F32" i="6"/>
  <c r="S345" i="6"/>
  <c r="F345" i="6"/>
  <c r="S250" i="6"/>
  <c r="F250" i="6"/>
  <c r="S344" i="6"/>
  <c r="F344" i="6"/>
  <c r="F93" i="6"/>
  <c r="S93" i="6"/>
  <c r="F101" i="6"/>
  <c r="S101" i="6"/>
  <c r="F109" i="6"/>
  <c r="S109" i="6"/>
  <c r="F117" i="6"/>
  <c r="S117" i="6"/>
  <c r="F125" i="6"/>
  <c r="S125" i="6"/>
  <c r="F133" i="6"/>
  <c r="S133" i="6"/>
  <c r="F141" i="6"/>
  <c r="S141" i="6"/>
  <c r="F149" i="6"/>
  <c r="S149" i="6"/>
  <c r="F157" i="6"/>
  <c r="S157" i="6"/>
  <c r="F165" i="6"/>
  <c r="S165" i="6"/>
  <c r="F177" i="6"/>
  <c r="S177" i="6"/>
  <c r="F185" i="6"/>
  <c r="S185" i="6"/>
  <c r="F193" i="6"/>
  <c r="S193" i="6"/>
  <c r="F201" i="6"/>
  <c r="S201" i="6"/>
  <c r="F209" i="6"/>
  <c r="S209" i="6"/>
  <c r="F217" i="6"/>
  <c r="S217" i="6"/>
  <c r="F225" i="6"/>
  <c r="S225" i="6"/>
  <c r="F233" i="6"/>
  <c r="S233" i="6"/>
  <c r="S247" i="6"/>
  <c r="F247" i="6"/>
  <c r="S263" i="6"/>
  <c r="F263" i="6"/>
  <c r="S279" i="6"/>
  <c r="F279" i="6"/>
  <c r="S365" i="6"/>
  <c r="F365" i="6"/>
  <c r="F359" i="6"/>
  <c r="S359" i="6"/>
  <c r="F291" i="6"/>
  <c r="S291" i="6"/>
  <c r="F299" i="6"/>
  <c r="S299" i="6"/>
  <c r="F307" i="6"/>
  <c r="S307" i="6"/>
  <c r="F311" i="6"/>
  <c r="S311" i="6"/>
  <c r="F319" i="6"/>
  <c r="S319" i="6"/>
  <c r="F327" i="6"/>
  <c r="S327" i="6"/>
  <c r="F362" i="6"/>
  <c r="S362" i="6"/>
  <c r="F372" i="6"/>
  <c r="S372" i="6"/>
  <c r="F380" i="6"/>
  <c r="S380" i="6"/>
  <c r="F384" i="6"/>
  <c r="S384" i="6"/>
  <c r="F392" i="6"/>
  <c r="S392" i="6"/>
  <c r="F393" i="6"/>
  <c r="S393" i="6"/>
  <c r="F401" i="6"/>
  <c r="S401" i="6"/>
  <c r="F409" i="6"/>
  <c r="S409" i="6"/>
  <c r="F417" i="6"/>
  <c r="S417" i="6"/>
  <c r="F425" i="6"/>
  <c r="S425" i="6"/>
  <c r="S436" i="6"/>
  <c r="F436" i="6"/>
  <c r="S472" i="6"/>
  <c r="F472" i="6"/>
  <c r="S448" i="6"/>
  <c r="F448" i="6"/>
  <c r="S458" i="6"/>
  <c r="F458" i="6"/>
  <c r="S473" i="6"/>
  <c r="F473" i="6"/>
  <c r="S481" i="6"/>
  <c r="F481" i="6"/>
  <c r="F489" i="6"/>
  <c r="S489" i="6"/>
  <c r="AC424" i="6"/>
  <c r="AD424" i="6"/>
  <c r="AB424" i="6"/>
  <c r="AC173" i="6"/>
  <c r="AD173" i="6"/>
  <c r="AB173" i="6"/>
  <c r="AC137" i="6"/>
  <c r="AD137" i="6"/>
  <c r="AB137" i="6"/>
  <c r="AC50" i="6"/>
  <c r="E315" i="6"/>
  <c r="T315" i="6"/>
  <c r="T248" i="6"/>
  <c r="E248" i="6"/>
  <c r="E311" i="6"/>
  <c r="T311" i="6"/>
  <c r="E95" i="6"/>
  <c r="T95" i="6"/>
  <c r="E103" i="6"/>
  <c r="T103" i="6"/>
  <c r="E107" i="6"/>
  <c r="T107" i="6"/>
  <c r="E115" i="6"/>
  <c r="T115" i="6"/>
  <c r="E123" i="6"/>
  <c r="T123" i="6"/>
  <c r="E131" i="6"/>
  <c r="T131" i="6"/>
  <c r="E139" i="6"/>
  <c r="T139" i="6"/>
  <c r="E151" i="6"/>
  <c r="T151" i="6"/>
  <c r="E159" i="6"/>
  <c r="T159" i="6"/>
  <c r="E167" i="6"/>
  <c r="T167" i="6"/>
  <c r="E175" i="6"/>
  <c r="T175" i="6"/>
  <c r="E183" i="6"/>
  <c r="T183" i="6"/>
  <c r="E191" i="6"/>
  <c r="T191" i="6"/>
  <c r="E199" i="6"/>
  <c r="T199" i="6"/>
  <c r="E207" i="6"/>
  <c r="T207" i="6"/>
  <c r="E215" i="6"/>
  <c r="T215" i="6"/>
  <c r="E223" i="6"/>
  <c r="T223" i="6"/>
  <c r="T235" i="6"/>
  <c r="E235" i="6"/>
  <c r="T251" i="6"/>
  <c r="E251" i="6"/>
  <c r="T267" i="6"/>
  <c r="E267" i="6"/>
  <c r="T283" i="6"/>
  <c r="E283" i="6"/>
  <c r="T434" i="6"/>
  <c r="E434" i="6"/>
  <c r="T298" i="6"/>
  <c r="E298" i="6"/>
  <c r="T314" i="6"/>
  <c r="E314" i="6"/>
  <c r="T330" i="6"/>
  <c r="E330" i="6"/>
  <c r="E332" i="6"/>
  <c r="T332" i="6"/>
  <c r="E340" i="6"/>
  <c r="T340" i="6"/>
  <c r="E348" i="6"/>
  <c r="T348" i="6"/>
  <c r="E356" i="6"/>
  <c r="T356" i="6"/>
  <c r="E364" i="6"/>
  <c r="T364" i="6"/>
  <c r="E372" i="6"/>
  <c r="T372" i="6"/>
  <c r="E380" i="6"/>
  <c r="T380" i="6"/>
  <c r="E388" i="6"/>
  <c r="T388" i="6"/>
  <c r="T431" i="6"/>
  <c r="E431" i="6"/>
  <c r="T455" i="6"/>
  <c r="E455" i="6"/>
  <c r="E399" i="6"/>
  <c r="T399" i="6"/>
  <c r="E407" i="6"/>
  <c r="T407" i="6"/>
  <c r="E415" i="6"/>
  <c r="T415" i="6"/>
  <c r="E423" i="6"/>
  <c r="T423" i="6"/>
  <c r="T473" i="6"/>
  <c r="E473" i="6"/>
  <c r="T480" i="6"/>
  <c r="E480" i="6"/>
  <c r="T468" i="6"/>
  <c r="E468" i="6"/>
  <c r="E485" i="6"/>
  <c r="T485" i="6"/>
  <c r="AD243" i="6"/>
  <c r="AC205" i="6"/>
  <c r="AD205" i="6"/>
  <c r="AB205" i="6"/>
  <c r="AC181" i="6"/>
  <c r="AD181" i="6"/>
  <c r="AB181" i="6"/>
  <c r="AC161" i="6"/>
  <c r="AD161" i="6"/>
  <c r="AB161" i="6"/>
  <c r="T60" i="6"/>
  <c r="E60" i="6"/>
  <c r="AC34" i="6"/>
  <c r="Q413" i="6"/>
  <c r="H413" i="6"/>
  <c r="Q204" i="6"/>
  <c r="H204" i="6"/>
  <c r="Q172" i="6"/>
  <c r="H172" i="6"/>
  <c r="Q156" i="6"/>
  <c r="H156" i="6"/>
  <c r="Q140" i="6"/>
  <c r="H140" i="6"/>
  <c r="Q108" i="6"/>
  <c r="H108" i="6"/>
  <c r="Q89" i="6"/>
  <c r="H89" i="6"/>
  <c r="T87" i="6"/>
  <c r="E87" i="6"/>
  <c r="Q25" i="6"/>
  <c r="H25" i="6"/>
  <c r="T23" i="6"/>
  <c r="E23" i="6"/>
  <c r="Q358" i="6"/>
  <c r="H358" i="6"/>
  <c r="H296" i="6"/>
  <c r="Q296" i="6"/>
  <c r="Q385" i="6"/>
  <c r="H385" i="6"/>
  <c r="H330" i="6"/>
  <c r="Q330" i="6"/>
  <c r="H240" i="6"/>
  <c r="Q240" i="6"/>
  <c r="H248" i="6"/>
  <c r="Q248" i="6"/>
  <c r="H256" i="6"/>
  <c r="Q256" i="6"/>
  <c r="H264" i="6"/>
  <c r="Q264" i="6"/>
  <c r="H272" i="6"/>
  <c r="Q272" i="6"/>
  <c r="H280" i="6"/>
  <c r="Q280" i="6"/>
  <c r="Q338" i="6"/>
  <c r="H338" i="6"/>
  <c r="Q354" i="6"/>
  <c r="H354" i="6"/>
  <c r="Q293" i="6"/>
  <c r="H293" i="6"/>
  <c r="Q309" i="6"/>
  <c r="H309" i="6"/>
  <c r="Q325" i="6"/>
  <c r="H325" i="6"/>
  <c r="Q366" i="6"/>
  <c r="H366" i="6"/>
  <c r="Q365" i="6"/>
  <c r="H365" i="6"/>
  <c r="Q340" i="6"/>
  <c r="H340" i="6"/>
  <c r="Q370" i="6"/>
  <c r="H370" i="6"/>
  <c r="Q386" i="6"/>
  <c r="H386" i="6"/>
  <c r="Q427" i="6"/>
  <c r="H427" i="6"/>
  <c r="Q402" i="6"/>
  <c r="H402" i="6"/>
  <c r="Q418" i="6"/>
  <c r="H418" i="6"/>
  <c r="Q482" i="6"/>
  <c r="H482" i="6"/>
  <c r="H436" i="6"/>
  <c r="Q436" i="6"/>
  <c r="Q445" i="6"/>
  <c r="H445" i="6"/>
  <c r="H460" i="6"/>
  <c r="Q460" i="6"/>
  <c r="H468" i="6"/>
  <c r="Q468" i="6"/>
  <c r="H477" i="6"/>
  <c r="Q477" i="6"/>
  <c r="AD139" i="6"/>
  <c r="V20" i="6"/>
  <c r="AD8" i="6"/>
  <c r="AC8" i="6"/>
  <c r="AB8" i="6"/>
  <c r="AC223" i="6"/>
  <c r="AC95" i="6"/>
  <c r="AC20" i="6"/>
  <c r="U17" i="6"/>
  <c r="AC16" i="6"/>
  <c r="AD66" i="6"/>
  <c r="AC486" i="6"/>
  <c r="AD486" i="6"/>
  <c r="AB486" i="6"/>
  <c r="AB478" i="6"/>
  <c r="AD478" i="6"/>
  <c r="AC478" i="6"/>
  <c r="AD469" i="6"/>
  <c r="AD465" i="6"/>
  <c r="AD461" i="6"/>
  <c r="AD457" i="6"/>
  <c r="AC471" i="6"/>
  <c r="AC467" i="6"/>
  <c r="AC463" i="6"/>
  <c r="AC459" i="6"/>
  <c r="AC455" i="6"/>
  <c r="AC464" i="6"/>
  <c r="AD439" i="6"/>
  <c r="AD435" i="6"/>
  <c r="AD431" i="6"/>
  <c r="AD447" i="6"/>
  <c r="AC447" i="6"/>
  <c r="AB447" i="6"/>
  <c r="AC460" i="6"/>
  <c r="AC428" i="6"/>
  <c r="AD428" i="6"/>
  <c r="AB428" i="6"/>
  <c r="AC420" i="6"/>
  <c r="AD420" i="6"/>
  <c r="AB420" i="6"/>
  <c r="AC412" i="6"/>
  <c r="AD412" i="6"/>
  <c r="AB412" i="6"/>
  <c r="AC404" i="6"/>
  <c r="AD404" i="6"/>
  <c r="AB404" i="6"/>
  <c r="AC396" i="6"/>
  <c r="AD396" i="6"/>
  <c r="AB396" i="6"/>
  <c r="AC394" i="6"/>
  <c r="AD394" i="6"/>
  <c r="AB394" i="6"/>
  <c r="AD405" i="6"/>
  <c r="AB442" i="6"/>
  <c r="AC372" i="6"/>
  <c r="AD372" i="6"/>
  <c r="AB372" i="6"/>
  <c r="AD282" i="6"/>
  <c r="AD278" i="6"/>
  <c r="AD266" i="6"/>
  <c r="AD262" i="6"/>
  <c r="AD258" i="6"/>
  <c r="AD254" i="6"/>
  <c r="AD250" i="6"/>
  <c r="AD246" i="6"/>
  <c r="AD238" i="6"/>
  <c r="AC342" i="6"/>
  <c r="AC334" i="6"/>
  <c r="AD315" i="6"/>
  <c r="AB315" i="6"/>
  <c r="AC315" i="6"/>
  <c r="AD299" i="6"/>
  <c r="AB299" i="6"/>
  <c r="AC299" i="6"/>
  <c r="AC386" i="6"/>
  <c r="AD386" i="6"/>
  <c r="AB386" i="6"/>
  <c r="AD369" i="6"/>
  <c r="AB274" i="6"/>
  <c r="AB242" i="6"/>
  <c r="AC406" i="6"/>
  <c r="AD406" i="6"/>
  <c r="AB406" i="6"/>
  <c r="R392" i="6"/>
  <c r="G392" i="6"/>
  <c r="AD327" i="6"/>
  <c r="AC327" i="6"/>
  <c r="AB327" i="6"/>
  <c r="AD293" i="6"/>
  <c r="AB293" i="6"/>
  <c r="AC293" i="6"/>
  <c r="AD285" i="6"/>
  <c r="AD253" i="6"/>
  <c r="G88" i="6"/>
  <c r="R88" i="6"/>
  <c r="G84" i="6"/>
  <c r="R84" i="6"/>
  <c r="G80" i="6"/>
  <c r="R80" i="6"/>
  <c r="G76" i="6"/>
  <c r="R76" i="6"/>
  <c r="G72" i="6"/>
  <c r="R72" i="6"/>
  <c r="G68" i="6"/>
  <c r="R68" i="6"/>
  <c r="G64" i="6"/>
  <c r="R64" i="6"/>
  <c r="G60" i="6"/>
  <c r="R60" i="6"/>
  <c r="G56" i="6"/>
  <c r="R56" i="6"/>
  <c r="G52" i="6"/>
  <c r="R52" i="6"/>
  <c r="G48" i="6"/>
  <c r="R48" i="6"/>
  <c r="G44" i="6"/>
  <c r="R44" i="6"/>
  <c r="G40" i="6"/>
  <c r="R40" i="6"/>
  <c r="G36" i="6"/>
  <c r="R36" i="6"/>
  <c r="G32" i="6"/>
  <c r="R32" i="6"/>
  <c r="G28" i="6"/>
  <c r="R28" i="6"/>
  <c r="G24" i="6"/>
  <c r="R24" i="6"/>
  <c r="R384" i="6"/>
  <c r="G384" i="6"/>
  <c r="R422" i="6"/>
  <c r="G422" i="6"/>
  <c r="R378" i="6"/>
  <c r="G378" i="6"/>
  <c r="R412" i="6"/>
  <c r="G412" i="6"/>
  <c r="G236" i="6"/>
  <c r="R236" i="6"/>
  <c r="G240" i="6"/>
  <c r="R240" i="6"/>
  <c r="G244" i="6"/>
  <c r="R244" i="6"/>
  <c r="G248" i="6"/>
  <c r="R248" i="6"/>
  <c r="G252" i="6"/>
  <c r="R252" i="6"/>
  <c r="G256" i="6"/>
  <c r="R256" i="6"/>
  <c r="G260" i="6"/>
  <c r="R260" i="6"/>
  <c r="G264" i="6"/>
  <c r="R264" i="6"/>
  <c r="G268" i="6"/>
  <c r="R268" i="6"/>
  <c r="G272" i="6"/>
  <c r="R272" i="6"/>
  <c r="G276" i="6"/>
  <c r="R276" i="6"/>
  <c r="G280" i="6"/>
  <c r="R280" i="6"/>
  <c r="G284" i="6"/>
  <c r="R284" i="6"/>
  <c r="R336" i="6"/>
  <c r="G336" i="6"/>
  <c r="R344" i="6"/>
  <c r="G344" i="6"/>
  <c r="R352" i="6"/>
  <c r="G352" i="6"/>
  <c r="R380" i="6"/>
  <c r="G380" i="6"/>
  <c r="R288" i="6"/>
  <c r="G288" i="6"/>
  <c r="R292" i="6"/>
  <c r="G292" i="6"/>
  <c r="R296" i="6"/>
  <c r="G296" i="6"/>
  <c r="R300" i="6"/>
  <c r="G300" i="6"/>
  <c r="R304" i="6"/>
  <c r="G304" i="6"/>
  <c r="R308" i="6"/>
  <c r="G308" i="6"/>
  <c r="R312" i="6"/>
  <c r="G312" i="6"/>
  <c r="R316" i="6"/>
  <c r="G316" i="6"/>
  <c r="R320" i="6"/>
  <c r="G320" i="6"/>
  <c r="R324" i="6"/>
  <c r="G324" i="6"/>
  <c r="R328" i="6"/>
  <c r="G328" i="6"/>
  <c r="G334" i="6"/>
  <c r="R334" i="6"/>
  <c r="G350" i="6"/>
  <c r="R350" i="6"/>
  <c r="G366" i="6"/>
  <c r="R366" i="6"/>
  <c r="R373" i="6"/>
  <c r="G373" i="6"/>
  <c r="R381" i="6"/>
  <c r="G381" i="6"/>
  <c r="R389" i="6"/>
  <c r="G389" i="6"/>
  <c r="R416" i="6"/>
  <c r="G416" i="6"/>
  <c r="R341" i="6"/>
  <c r="G341" i="6"/>
  <c r="R357" i="6"/>
  <c r="G357" i="6"/>
  <c r="R402" i="6"/>
  <c r="G402" i="6"/>
  <c r="R393" i="6"/>
  <c r="G393" i="6"/>
  <c r="R401" i="6"/>
  <c r="G401" i="6"/>
  <c r="R409" i="6"/>
  <c r="G409" i="6"/>
  <c r="R417" i="6"/>
  <c r="G417" i="6"/>
  <c r="R425" i="6"/>
  <c r="G425" i="6"/>
  <c r="G430" i="6"/>
  <c r="R430" i="6"/>
  <c r="G434" i="6"/>
  <c r="R434" i="6"/>
  <c r="G438" i="6"/>
  <c r="R438" i="6"/>
  <c r="G442" i="6"/>
  <c r="R442" i="6"/>
  <c r="G446" i="6"/>
  <c r="R446" i="6"/>
  <c r="G450" i="6"/>
  <c r="R450" i="6"/>
  <c r="G482" i="6"/>
  <c r="R482" i="6"/>
  <c r="G454" i="6"/>
  <c r="R454" i="6"/>
  <c r="G458" i="6"/>
  <c r="R458" i="6"/>
  <c r="G462" i="6"/>
  <c r="R462" i="6"/>
  <c r="G466" i="6"/>
  <c r="R466" i="6"/>
  <c r="G470" i="6"/>
  <c r="R470" i="6"/>
  <c r="G473" i="6"/>
  <c r="R473" i="6"/>
  <c r="G477" i="6"/>
  <c r="R477" i="6"/>
  <c r="G493" i="6"/>
  <c r="R493" i="6"/>
  <c r="R484" i="6"/>
  <c r="G484" i="6"/>
  <c r="AD279" i="6"/>
  <c r="AC416" i="6"/>
  <c r="AD416" i="6"/>
  <c r="AB416" i="6"/>
  <c r="AC336" i="6"/>
  <c r="AD336" i="6"/>
  <c r="AB336" i="6"/>
  <c r="H286" i="6"/>
  <c r="Q286" i="6"/>
  <c r="S256" i="6"/>
  <c r="F256" i="6"/>
  <c r="T254" i="6"/>
  <c r="E254" i="6"/>
  <c r="AD247" i="6"/>
  <c r="S244" i="6"/>
  <c r="F244" i="6"/>
  <c r="T86" i="6"/>
  <c r="E86" i="6"/>
  <c r="T78" i="6"/>
  <c r="E78" i="6"/>
  <c r="T70" i="6"/>
  <c r="E70" i="6"/>
  <c r="T62" i="6"/>
  <c r="E62" i="6"/>
  <c r="T54" i="6"/>
  <c r="E54" i="6"/>
  <c r="T46" i="6"/>
  <c r="E46" i="6"/>
  <c r="T38" i="6"/>
  <c r="E38" i="6"/>
  <c r="T30" i="6"/>
  <c r="E30" i="6"/>
  <c r="T22" i="6"/>
  <c r="E22" i="6"/>
  <c r="AC356" i="6"/>
  <c r="AD356" i="6"/>
  <c r="AB356" i="6"/>
  <c r="AD303" i="6"/>
  <c r="AC303" i="6"/>
  <c r="AB303" i="6"/>
  <c r="AD257" i="6"/>
  <c r="T250" i="6"/>
  <c r="E250" i="6"/>
  <c r="T244" i="6"/>
  <c r="E244" i="6"/>
  <c r="AB230" i="6"/>
  <c r="Q226" i="6"/>
  <c r="H226" i="6"/>
  <c r="AC220" i="6"/>
  <c r="AD220" i="6"/>
  <c r="AB220" i="6"/>
  <c r="AB214" i="6"/>
  <c r="Q210" i="6"/>
  <c r="H210" i="6"/>
  <c r="AC204" i="6"/>
  <c r="AD204" i="6"/>
  <c r="AB204" i="6"/>
  <c r="AB198" i="6"/>
  <c r="Q194" i="6"/>
  <c r="H194" i="6"/>
  <c r="AC188" i="6"/>
  <c r="AD188" i="6"/>
  <c r="AB188" i="6"/>
  <c r="AB182" i="6"/>
  <c r="Q178" i="6"/>
  <c r="H178" i="6"/>
  <c r="AC172" i="6"/>
  <c r="AD172" i="6"/>
  <c r="AB172" i="6"/>
  <c r="AB166" i="6"/>
  <c r="Q162" i="6"/>
  <c r="H162" i="6"/>
  <c r="AC156" i="6"/>
  <c r="AD156" i="6"/>
  <c r="AB156" i="6"/>
  <c r="AB150" i="6"/>
  <c r="Q146" i="6"/>
  <c r="H146" i="6"/>
  <c r="AC140" i="6"/>
  <c r="AD140" i="6"/>
  <c r="AB140" i="6"/>
  <c r="AB134" i="6"/>
  <c r="Q130" i="6"/>
  <c r="H130" i="6"/>
  <c r="AC124" i="6"/>
  <c r="AD124" i="6"/>
  <c r="AB124" i="6"/>
  <c r="AB118" i="6"/>
  <c r="Q114" i="6"/>
  <c r="H114" i="6"/>
  <c r="AC108" i="6"/>
  <c r="AD108" i="6"/>
  <c r="AB108" i="6"/>
  <c r="AB102" i="6"/>
  <c r="Q98" i="6"/>
  <c r="H98" i="6"/>
  <c r="AC92" i="6"/>
  <c r="AD92" i="6"/>
  <c r="AB92" i="6"/>
  <c r="E89" i="6"/>
  <c r="T89" i="6"/>
  <c r="S84" i="6"/>
  <c r="F84" i="6"/>
  <c r="AD81" i="6"/>
  <c r="H75" i="6"/>
  <c r="Q75" i="6"/>
  <c r="T73" i="6"/>
  <c r="E73" i="6"/>
  <c r="S68" i="6"/>
  <c r="F68" i="6"/>
  <c r="AD65" i="6"/>
  <c r="Q59" i="6"/>
  <c r="H59" i="6"/>
  <c r="T57" i="6"/>
  <c r="E57" i="6"/>
  <c r="S52" i="6"/>
  <c r="F52" i="6"/>
  <c r="AD49" i="6"/>
  <c r="Q43" i="6"/>
  <c r="H43" i="6"/>
  <c r="T41" i="6"/>
  <c r="E41" i="6"/>
  <c r="S36" i="6"/>
  <c r="F36" i="6"/>
  <c r="AD33" i="6"/>
  <c r="Q27" i="6"/>
  <c r="H27" i="6"/>
  <c r="T25" i="6"/>
  <c r="E25" i="6"/>
  <c r="S260" i="6"/>
  <c r="F260" i="6"/>
  <c r="S333" i="6"/>
  <c r="F333" i="6"/>
  <c r="S349" i="6"/>
  <c r="F349" i="6"/>
  <c r="S463" i="6"/>
  <c r="F463" i="6"/>
  <c r="S258" i="6"/>
  <c r="F258" i="6"/>
  <c r="S332" i="6"/>
  <c r="F332" i="6"/>
  <c r="S348" i="6"/>
  <c r="F348" i="6"/>
  <c r="F90" i="6"/>
  <c r="S90" i="6"/>
  <c r="F94" i="6"/>
  <c r="S94" i="6"/>
  <c r="F98" i="6"/>
  <c r="S98" i="6"/>
  <c r="F102" i="6"/>
  <c r="S102" i="6"/>
  <c r="F106" i="6"/>
  <c r="S106" i="6"/>
  <c r="F110" i="6"/>
  <c r="S110" i="6"/>
  <c r="F114" i="6"/>
  <c r="S114" i="6"/>
  <c r="F118" i="6"/>
  <c r="S118" i="6"/>
  <c r="F122" i="6"/>
  <c r="S122" i="6"/>
  <c r="F126" i="6"/>
  <c r="S126" i="6"/>
  <c r="F130" i="6"/>
  <c r="S130" i="6"/>
  <c r="F134" i="6"/>
  <c r="S134" i="6"/>
  <c r="F138" i="6"/>
  <c r="S138" i="6"/>
  <c r="F142" i="6"/>
  <c r="S142" i="6"/>
  <c r="F146" i="6"/>
  <c r="S146" i="6"/>
  <c r="F150" i="6"/>
  <c r="S150" i="6"/>
  <c r="F154" i="6"/>
  <c r="S154" i="6"/>
  <c r="F158" i="6"/>
  <c r="S158" i="6"/>
  <c r="F162" i="6"/>
  <c r="S162" i="6"/>
  <c r="F166" i="6"/>
  <c r="S166" i="6"/>
  <c r="F170" i="6"/>
  <c r="S170" i="6"/>
  <c r="F174" i="6"/>
  <c r="S174" i="6"/>
  <c r="F178" i="6"/>
  <c r="S178" i="6"/>
  <c r="F182" i="6"/>
  <c r="S182" i="6"/>
  <c r="F186" i="6"/>
  <c r="S186" i="6"/>
  <c r="F190" i="6"/>
  <c r="S190" i="6"/>
  <c r="F194" i="6"/>
  <c r="S194" i="6"/>
  <c r="F198" i="6"/>
  <c r="S198" i="6"/>
  <c r="F202" i="6"/>
  <c r="S202" i="6"/>
  <c r="F206" i="6"/>
  <c r="S206" i="6"/>
  <c r="F210" i="6"/>
  <c r="S210" i="6"/>
  <c r="F214" i="6"/>
  <c r="S214" i="6"/>
  <c r="F218" i="6"/>
  <c r="S218" i="6"/>
  <c r="F222" i="6"/>
  <c r="S222" i="6"/>
  <c r="F226" i="6"/>
  <c r="S226" i="6"/>
  <c r="F230" i="6"/>
  <c r="S230" i="6"/>
  <c r="S234" i="6"/>
  <c r="F234" i="6"/>
  <c r="S241" i="6"/>
  <c r="F241" i="6"/>
  <c r="S249" i="6"/>
  <c r="F249" i="6"/>
  <c r="S257" i="6"/>
  <c r="F257" i="6"/>
  <c r="S265" i="6"/>
  <c r="F265" i="6"/>
  <c r="S273" i="6"/>
  <c r="F273" i="6"/>
  <c r="S281" i="6"/>
  <c r="F281" i="6"/>
  <c r="S364" i="6"/>
  <c r="F364" i="6"/>
  <c r="S433" i="6"/>
  <c r="F433" i="6"/>
  <c r="F347" i="6"/>
  <c r="S347" i="6"/>
  <c r="F363" i="6"/>
  <c r="S363" i="6"/>
  <c r="F288" i="6"/>
  <c r="S288" i="6"/>
  <c r="F292" i="6"/>
  <c r="S292" i="6"/>
  <c r="F296" i="6"/>
  <c r="S296" i="6"/>
  <c r="F300" i="6"/>
  <c r="S300" i="6"/>
  <c r="F304" i="6"/>
  <c r="S304" i="6"/>
  <c r="F308" i="6"/>
  <c r="S308" i="6"/>
  <c r="F312" i="6"/>
  <c r="S312" i="6"/>
  <c r="F316" i="6"/>
  <c r="S316" i="6"/>
  <c r="F320" i="6"/>
  <c r="S320" i="6"/>
  <c r="F324" i="6"/>
  <c r="S324" i="6"/>
  <c r="F328" i="6"/>
  <c r="S328" i="6"/>
  <c r="S334" i="6"/>
  <c r="F334" i="6"/>
  <c r="S350" i="6"/>
  <c r="F350" i="6"/>
  <c r="S366" i="6"/>
  <c r="F366" i="6"/>
  <c r="F369" i="6"/>
  <c r="S369" i="6"/>
  <c r="F373" i="6"/>
  <c r="S373" i="6"/>
  <c r="F377" i="6"/>
  <c r="S377" i="6"/>
  <c r="F381" i="6"/>
  <c r="S381" i="6"/>
  <c r="F385" i="6"/>
  <c r="S385" i="6"/>
  <c r="F389" i="6"/>
  <c r="S389" i="6"/>
  <c r="S437" i="6"/>
  <c r="F437" i="6"/>
  <c r="F394" i="6"/>
  <c r="S394" i="6"/>
  <c r="F398" i="6"/>
  <c r="S398" i="6"/>
  <c r="F402" i="6"/>
  <c r="S402" i="6"/>
  <c r="F406" i="6"/>
  <c r="S406" i="6"/>
  <c r="F410" i="6"/>
  <c r="S410" i="6"/>
  <c r="F414" i="6"/>
  <c r="S414" i="6"/>
  <c r="F418" i="6"/>
  <c r="S418" i="6"/>
  <c r="F422" i="6"/>
  <c r="S422" i="6"/>
  <c r="F426" i="6"/>
  <c r="S426" i="6"/>
  <c r="S430" i="6"/>
  <c r="F430" i="6"/>
  <c r="S438" i="6"/>
  <c r="F438" i="6"/>
  <c r="S476" i="6"/>
  <c r="F476" i="6"/>
  <c r="S474" i="6"/>
  <c r="F474" i="6"/>
  <c r="S445" i="6"/>
  <c r="F445" i="6"/>
  <c r="S449" i="6"/>
  <c r="F449" i="6"/>
  <c r="S453" i="6"/>
  <c r="F453" i="6"/>
  <c r="S460" i="6"/>
  <c r="F460" i="6"/>
  <c r="S468" i="6"/>
  <c r="F468" i="6"/>
  <c r="S475" i="6"/>
  <c r="F475" i="6"/>
  <c r="S488" i="6"/>
  <c r="F488" i="6"/>
  <c r="S483" i="6"/>
  <c r="F483" i="6"/>
  <c r="F486" i="6"/>
  <c r="S486" i="6"/>
  <c r="F493" i="6"/>
  <c r="S493" i="6"/>
  <c r="AB351" i="6"/>
  <c r="AD317" i="6"/>
  <c r="AB317" i="6"/>
  <c r="AC317" i="6"/>
  <c r="AC283" i="6"/>
  <c r="AD251" i="6"/>
  <c r="T56" i="6"/>
  <c r="E56" i="6"/>
  <c r="T48" i="6"/>
  <c r="E48" i="6"/>
  <c r="T258" i="6"/>
  <c r="E258" i="6"/>
  <c r="E293" i="6"/>
  <c r="T293" i="6"/>
  <c r="E325" i="6"/>
  <c r="T325" i="6"/>
  <c r="T256" i="6"/>
  <c r="E256" i="6"/>
  <c r="E287" i="6"/>
  <c r="T287" i="6"/>
  <c r="E319" i="6"/>
  <c r="T319" i="6"/>
  <c r="E92" i="6"/>
  <c r="T92" i="6"/>
  <c r="E96" i="6"/>
  <c r="T96" i="6"/>
  <c r="E100" i="6"/>
  <c r="T100" i="6"/>
  <c r="E104" i="6"/>
  <c r="T104" i="6"/>
  <c r="E108" i="6"/>
  <c r="T108" i="6"/>
  <c r="E112" i="6"/>
  <c r="T112" i="6"/>
  <c r="E116" i="6"/>
  <c r="T116" i="6"/>
  <c r="E120" i="6"/>
  <c r="T120" i="6"/>
  <c r="E124" i="6"/>
  <c r="T124" i="6"/>
  <c r="E128" i="6"/>
  <c r="T128" i="6"/>
  <c r="E132" i="6"/>
  <c r="T132" i="6"/>
  <c r="E136" i="6"/>
  <c r="T136" i="6"/>
  <c r="E140" i="6"/>
  <c r="T140" i="6"/>
  <c r="E144" i="6"/>
  <c r="T144" i="6"/>
  <c r="E148" i="6"/>
  <c r="T148" i="6"/>
  <c r="E152" i="6"/>
  <c r="T152" i="6"/>
  <c r="E156" i="6"/>
  <c r="T156" i="6"/>
  <c r="E160" i="6"/>
  <c r="T160" i="6"/>
  <c r="E164" i="6"/>
  <c r="T164" i="6"/>
  <c r="E168" i="6"/>
  <c r="T168" i="6"/>
  <c r="E172" i="6"/>
  <c r="T172" i="6"/>
  <c r="E176" i="6"/>
  <c r="T176" i="6"/>
  <c r="E180" i="6"/>
  <c r="T180" i="6"/>
  <c r="E184" i="6"/>
  <c r="T184" i="6"/>
  <c r="E188" i="6"/>
  <c r="T188" i="6"/>
  <c r="E192" i="6"/>
  <c r="T192" i="6"/>
  <c r="E196" i="6"/>
  <c r="T196" i="6"/>
  <c r="E200" i="6"/>
  <c r="T200" i="6"/>
  <c r="E204" i="6"/>
  <c r="T204" i="6"/>
  <c r="E208" i="6"/>
  <c r="T208" i="6"/>
  <c r="E212" i="6"/>
  <c r="T212" i="6"/>
  <c r="E216" i="6"/>
  <c r="T216" i="6"/>
  <c r="E220" i="6"/>
  <c r="T220" i="6"/>
  <c r="E224" i="6"/>
  <c r="T224" i="6"/>
  <c r="E228" i="6"/>
  <c r="T228" i="6"/>
  <c r="E232" i="6"/>
  <c r="T232" i="6"/>
  <c r="T237" i="6"/>
  <c r="E237" i="6"/>
  <c r="T245" i="6"/>
  <c r="E245" i="6"/>
  <c r="T253" i="6"/>
  <c r="E253" i="6"/>
  <c r="T261" i="6"/>
  <c r="E261" i="6"/>
  <c r="T269" i="6"/>
  <c r="E269" i="6"/>
  <c r="T277" i="6"/>
  <c r="E277" i="6"/>
  <c r="T285" i="6"/>
  <c r="E285" i="6"/>
  <c r="E313" i="6"/>
  <c r="T313" i="6"/>
  <c r="E451" i="6"/>
  <c r="T451" i="6"/>
  <c r="T292" i="6"/>
  <c r="E292" i="6"/>
  <c r="T300" i="6"/>
  <c r="E300" i="6"/>
  <c r="T308" i="6"/>
  <c r="E308" i="6"/>
  <c r="T316" i="6"/>
  <c r="E316" i="6"/>
  <c r="T324" i="6"/>
  <c r="E324" i="6"/>
  <c r="T432" i="6"/>
  <c r="E432" i="6"/>
  <c r="E449" i="6"/>
  <c r="T449" i="6"/>
  <c r="E333" i="6"/>
  <c r="T333" i="6"/>
  <c r="E337" i="6"/>
  <c r="T337" i="6"/>
  <c r="E341" i="6"/>
  <c r="T341" i="6"/>
  <c r="E345" i="6"/>
  <c r="T345" i="6"/>
  <c r="E349" i="6"/>
  <c r="T349" i="6"/>
  <c r="E353" i="6"/>
  <c r="T353" i="6"/>
  <c r="E357" i="6"/>
  <c r="T357" i="6"/>
  <c r="E361" i="6"/>
  <c r="T361" i="6"/>
  <c r="E365" i="6"/>
  <c r="T365" i="6"/>
  <c r="E369" i="6"/>
  <c r="T369" i="6"/>
  <c r="E373" i="6"/>
  <c r="T373" i="6"/>
  <c r="E377" i="6"/>
  <c r="T377" i="6"/>
  <c r="E381" i="6"/>
  <c r="T381" i="6"/>
  <c r="E385" i="6"/>
  <c r="T385" i="6"/>
  <c r="E389" i="6"/>
  <c r="T389" i="6"/>
  <c r="E393" i="6"/>
  <c r="T393" i="6"/>
  <c r="T433" i="6"/>
  <c r="E433" i="6"/>
  <c r="E441" i="6"/>
  <c r="T441" i="6"/>
  <c r="T463" i="6"/>
  <c r="E463" i="6"/>
  <c r="E396" i="6"/>
  <c r="T396" i="6"/>
  <c r="E400" i="6"/>
  <c r="T400" i="6"/>
  <c r="E404" i="6"/>
  <c r="T404" i="6"/>
  <c r="E408" i="6"/>
  <c r="T408" i="6"/>
  <c r="E412" i="6"/>
  <c r="T412" i="6"/>
  <c r="E416" i="6"/>
  <c r="T416" i="6"/>
  <c r="E420" i="6"/>
  <c r="T420" i="6"/>
  <c r="E424" i="6"/>
  <c r="T424" i="6"/>
  <c r="E428" i="6"/>
  <c r="T428" i="6"/>
  <c r="T442" i="6"/>
  <c r="E442" i="6"/>
  <c r="T450" i="6"/>
  <c r="E450" i="6"/>
  <c r="T459" i="6"/>
  <c r="E459" i="6"/>
  <c r="T454" i="6"/>
  <c r="E454" i="6"/>
  <c r="T462" i="6"/>
  <c r="E462" i="6"/>
  <c r="T470" i="6"/>
  <c r="E470" i="6"/>
  <c r="T476" i="6"/>
  <c r="E476" i="6"/>
  <c r="E482" i="6"/>
  <c r="T482" i="6"/>
  <c r="E486" i="6"/>
  <c r="T486" i="6"/>
  <c r="E490" i="6"/>
  <c r="T490" i="6"/>
  <c r="W14" i="6"/>
  <c r="AC235" i="6"/>
  <c r="AC217" i="6"/>
  <c r="AD217" i="6"/>
  <c r="AB217" i="6"/>
  <c r="AC133" i="6"/>
  <c r="AD133" i="6"/>
  <c r="AB133" i="6"/>
  <c r="T80" i="6"/>
  <c r="E80" i="6"/>
  <c r="T76" i="6"/>
  <c r="E76" i="6"/>
  <c r="T64" i="6"/>
  <c r="E64" i="6"/>
  <c r="T44" i="6"/>
  <c r="E44" i="6"/>
  <c r="AC348" i="6"/>
  <c r="AD348" i="6"/>
  <c r="AB348" i="6"/>
  <c r="AD319" i="6"/>
  <c r="AC319" i="6"/>
  <c r="AB319" i="6"/>
  <c r="Q232" i="6"/>
  <c r="H232" i="6"/>
  <c r="AD218" i="6"/>
  <c r="Q216" i="6"/>
  <c r="H216" i="6"/>
  <c r="AD202" i="6"/>
  <c r="Q200" i="6"/>
  <c r="H200" i="6"/>
  <c r="AD186" i="6"/>
  <c r="Q184" i="6"/>
  <c r="H184" i="6"/>
  <c r="AD170" i="6"/>
  <c r="Q168" i="6"/>
  <c r="H168" i="6"/>
  <c r="AD154" i="6"/>
  <c r="Q152" i="6"/>
  <c r="H152" i="6"/>
  <c r="AD138" i="6"/>
  <c r="Q136" i="6"/>
  <c r="H136" i="6"/>
  <c r="AD122" i="6"/>
  <c r="Q120" i="6"/>
  <c r="H120" i="6"/>
  <c r="AD106" i="6"/>
  <c r="Q104" i="6"/>
  <c r="H104" i="6"/>
  <c r="AD90" i="6"/>
  <c r="Q85" i="6"/>
  <c r="H85" i="6"/>
  <c r="T83" i="6"/>
  <c r="E83" i="6"/>
  <c r="Q69" i="6"/>
  <c r="H69" i="6"/>
  <c r="T67" i="6"/>
  <c r="E67" i="6"/>
  <c r="Q53" i="6"/>
  <c r="H53" i="6"/>
  <c r="T51" i="6"/>
  <c r="E51" i="6"/>
  <c r="Q37" i="6"/>
  <c r="H37" i="6"/>
  <c r="T35" i="6"/>
  <c r="E35" i="6"/>
  <c r="H294" i="6"/>
  <c r="Q294" i="6"/>
  <c r="Q367" i="6"/>
  <c r="H367" i="6"/>
  <c r="Q369" i="6"/>
  <c r="H369" i="6"/>
  <c r="H304" i="6"/>
  <c r="Q304" i="6"/>
  <c r="Q359" i="6"/>
  <c r="H359" i="6"/>
  <c r="Q397" i="6"/>
  <c r="H397" i="6"/>
  <c r="H306" i="6"/>
  <c r="Q306" i="6"/>
  <c r="Q363" i="6"/>
  <c r="H363" i="6"/>
  <c r="Q421" i="6"/>
  <c r="H421" i="6"/>
  <c r="H237" i="6"/>
  <c r="Q237" i="6"/>
  <c r="H241" i="6"/>
  <c r="Q241" i="6"/>
  <c r="H245" i="6"/>
  <c r="Q245" i="6"/>
  <c r="H249" i="6"/>
  <c r="Q249" i="6"/>
  <c r="H253" i="6"/>
  <c r="Q253" i="6"/>
  <c r="H257" i="6"/>
  <c r="Q257" i="6"/>
  <c r="H261" i="6"/>
  <c r="Q261" i="6"/>
  <c r="H265" i="6"/>
  <c r="Q265" i="6"/>
  <c r="H269" i="6"/>
  <c r="Q269" i="6"/>
  <c r="H273" i="6"/>
  <c r="Q273" i="6"/>
  <c r="H277" i="6"/>
  <c r="Q277" i="6"/>
  <c r="H281" i="6"/>
  <c r="Q281" i="6"/>
  <c r="H285" i="6"/>
  <c r="Q285" i="6"/>
  <c r="Q339" i="6"/>
  <c r="H339" i="6"/>
  <c r="Q347" i="6"/>
  <c r="H347" i="6"/>
  <c r="Q355" i="6"/>
  <c r="H355" i="6"/>
  <c r="Q287" i="6"/>
  <c r="H287" i="6"/>
  <c r="Q295" i="6"/>
  <c r="H295" i="6"/>
  <c r="Q303" i="6"/>
  <c r="H303" i="6"/>
  <c r="Q311" i="6"/>
  <c r="H311" i="6"/>
  <c r="Q319" i="6"/>
  <c r="H319" i="6"/>
  <c r="Q327" i="6"/>
  <c r="H327" i="6"/>
  <c r="Q373" i="6"/>
  <c r="H373" i="6"/>
  <c r="Q337" i="6"/>
  <c r="H337" i="6"/>
  <c r="Q353" i="6"/>
  <c r="H353" i="6"/>
  <c r="Q393" i="6"/>
  <c r="H393" i="6"/>
  <c r="Q425" i="6"/>
  <c r="H425" i="6"/>
  <c r="Q344" i="6"/>
  <c r="H344" i="6"/>
  <c r="Q360" i="6"/>
  <c r="H360" i="6"/>
  <c r="Q372" i="6"/>
  <c r="H372" i="6"/>
  <c r="Q380" i="6"/>
  <c r="H380" i="6"/>
  <c r="Q388" i="6"/>
  <c r="H388" i="6"/>
  <c r="Q403" i="6"/>
  <c r="H403" i="6"/>
  <c r="H452" i="6"/>
  <c r="Q452" i="6"/>
  <c r="Q396" i="6"/>
  <c r="H396" i="6"/>
  <c r="Q404" i="6"/>
  <c r="H404" i="6"/>
  <c r="Q412" i="6"/>
  <c r="H412" i="6"/>
  <c r="Q420" i="6"/>
  <c r="H420" i="6"/>
  <c r="Q428" i="6"/>
  <c r="H428" i="6"/>
  <c r="H448" i="6"/>
  <c r="Q448" i="6"/>
  <c r="H433" i="6"/>
  <c r="Q433" i="6"/>
  <c r="H437" i="6"/>
  <c r="Q437" i="6"/>
  <c r="Q441" i="6"/>
  <c r="H441" i="6"/>
  <c r="Q447" i="6"/>
  <c r="H447" i="6"/>
  <c r="Q489" i="6"/>
  <c r="H489" i="6"/>
  <c r="H457" i="6"/>
  <c r="Q457" i="6"/>
  <c r="H461" i="6"/>
  <c r="Q461" i="6"/>
  <c r="H465" i="6"/>
  <c r="Q465" i="6"/>
  <c r="H469" i="6"/>
  <c r="Q469" i="6"/>
  <c r="Q490" i="6"/>
  <c r="H490" i="6"/>
  <c r="H474" i="6"/>
  <c r="Q474" i="6"/>
  <c r="Q478" i="6"/>
  <c r="H478" i="6"/>
  <c r="Q484" i="6"/>
  <c r="H484" i="6"/>
  <c r="Q487" i="6"/>
  <c r="H487" i="6"/>
  <c r="U18" i="6"/>
  <c r="AE18" i="6" s="1"/>
  <c r="AF18" i="6" s="1"/>
  <c r="AC203" i="6"/>
  <c r="AD12" i="6"/>
  <c r="AC12" i="6"/>
  <c r="AB12" i="6"/>
  <c r="AB64" i="6"/>
  <c r="AD10" i="6"/>
  <c r="AC10" i="6"/>
  <c r="AB10" i="6"/>
  <c r="AD80" i="6"/>
  <c r="AD72" i="6"/>
  <c r="AD56" i="6"/>
  <c r="AD40" i="6"/>
  <c r="AD24" i="6"/>
  <c r="W9" i="6"/>
  <c r="AC400" i="6"/>
  <c r="AD400" i="6"/>
  <c r="AB400" i="6"/>
  <c r="AB334" i="6"/>
  <c r="AC280" i="6"/>
  <c r="AC272" i="6"/>
  <c r="AC264" i="6"/>
  <c r="AC256" i="6"/>
  <c r="AC248" i="6"/>
  <c r="AC240" i="6"/>
  <c r="AC408" i="6"/>
  <c r="AD408" i="6"/>
  <c r="AB408" i="6"/>
  <c r="AD289" i="6"/>
  <c r="AC289" i="6"/>
  <c r="AB289" i="6"/>
  <c r="R233" i="6"/>
  <c r="G233" i="6"/>
  <c r="R221" i="6"/>
  <c r="G221" i="6"/>
  <c r="R213" i="6"/>
  <c r="G213" i="6"/>
  <c r="R205" i="6"/>
  <c r="G205" i="6"/>
  <c r="R197" i="6"/>
  <c r="G197" i="6"/>
  <c r="R189" i="6"/>
  <c r="G189" i="6"/>
  <c r="R181" i="6"/>
  <c r="G181" i="6"/>
  <c r="R173" i="6"/>
  <c r="G173" i="6"/>
  <c r="R169" i="6"/>
  <c r="G169" i="6"/>
  <c r="R161" i="6"/>
  <c r="G161" i="6"/>
  <c r="R153" i="6"/>
  <c r="G153" i="6"/>
  <c r="R145" i="6"/>
  <c r="G145" i="6"/>
  <c r="R137" i="6"/>
  <c r="G137" i="6"/>
  <c r="R129" i="6"/>
  <c r="G129" i="6"/>
  <c r="R121" i="6"/>
  <c r="G121" i="6"/>
  <c r="R113" i="6"/>
  <c r="G113" i="6"/>
  <c r="R105" i="6"/>
  <c r="G105" i="6"/>
  <c r="R97" i="6"/>
  <c r="G97" i="6"/>
  <c r="R89" i="6"/>
  <c r="G89" i="6"/>
  <c r="G77" i="6"/>
  <c r="R77" i="6"/>
  <c r="G69" i="6"/>
  <c r="R69" i="6"/>
  <c r="G61" i="6"/>
  <c r="R61" i="6"/>
  <c r="G53" i="6"/>
  <c r="R53" i="6"/>
  <c r="G45" i="6"/>
  <c r="R45" i="6"/>
  <c r="G41" i="6"/>
  <c r="R41" i="6"/>
  <c r="G33" i="6"/>
  <c r="R33" i="6"/>
  <c r="G29" i="6"/>
  <c r="R29" i="6"/>
  <c r="G25" i="6"/>
  <c r="R25" i="6"/>
  <c r="R390" i="6"/>
  <c r="G390" i="6"/>
  <c r="R404" i="6"/>
  <c r="G404" i="6"/>
  <c r="G239" i="6"/>
  <c r="R239" i="6"/>
  <c r="G247" i="6"/>
  <c r="R247" i="6"/>
  <c r="G255" i="6"/>
  <c r="R255" i="6"/>
  <c r="G263" i="6"/>
  <c r="R263" i="6"/>
  <c r="G271" i="6"/>
  <c r="R271" i="6"/>
  <c r="G279" i="6"/>
  <c r="R279" i="6"/>
  <c r="G335" i="6"/>
  <c r="R335" i="6"/>
  <c r="G351" i="6"/>
  <c r="R351" i="6"/>
  <c r="R287" i="6"/>
  <c r="G287" i="6"/>
  <c r="R295" i="6"/>
  <c r="G295" i="6"/>
  <c r="R307" i="6"/>
  <c r="G307" i="6"/>
  <c r="R315" i="6"/>
  <c r="G315" i="6"/>
  <c r="R323" i="6"/>
  <c r="G323" i="6"/>
  <c r="G331" i="6"/>
  <c r="R331" i="6"/>
  <c r="G362" i="6"/>
  <c r="R362" i="6"/>
  <c r="R371" i="6"/>
  <c r="G371" i="6"/>
  <c r="R387" i="6"/>
  <c r="G387" i="6"/>
  <c r="R337" i="6"/>
  <c r="G337" i="6"/>
  <c r="R394" i="6"/>
  <c r="G394" i="6"/>
  <c r="R426" i="6"/>
  <c r="G426" i="6"/>
  <c r="R407" i="6"/>
  <c r="G407" i="6"/>
  <c r="R423" i="6"/>
  <c r="G423" i="6"/>
  <c r="G433" i="6"/>
  <c r="R433" i="6"/>
  <c r="G437" i="6"/>
  <c r="R437" i="6"/>
  <c r="G445" i="6"/>
  <c r="R445" i="6"/>
  <c r="G453" i="6"/>
  <c r="R453" i="6"/>
  <c r="G457" i="6"/>
  <c r="R457" i="6"/>
  <c r="G465" i="6"/>
  <c r="R465" i="6"/>
  <c r="G490" i="6"/>
  <c r="R490" i="6"/>
  <c r="G489" i="6"/>
  <c r="R489" i="6"/>
  <c r="G481" i="6"/>
  <c r="R481" i="6"/>
  <c r="AB255" i="6"/>
  <c r="T246" i="6"/>
  <c r="E246" i="6"/>
  <c r="S33" i="6"/>
  <c r="F33" i="6"/>
  <c r="Q28" i="6"/>
  <c r="H28" i="6"/>
  <c r="Q423" i="6"/>
  <c r="H423" i="6"/>
  <c r="E291" i="6"/>
  <c r="T291" i="6"/>
  <c r="AC232" i="6"/>
  <c r="AD232" i="6"/>
  <c r="AB232" i="6"/>
  <c r="Q222" i="6"/>
  <c r="H222" i="6"/>
  <c r="AC216" i="6"/>
  <c r="AD216" i="6"/>
  <c r="AB216" i="6"/>
  <c r="Q206" i="6"/>
  <c r="H206" i="6"/>
  <c r="AC200" i="6"/>
  <c r="AD200" i="6"/>
  <c r="AB200" i="6"/>
  <c r="Q174" i="6"/>
  <c r="H174" i="6"/>
  <c r="AC168" i="6"/>
  <c r="AD168" i="6"/>
  <c r="AB168" i="6"/>
  <c r="Q158" i="6"/>
  <c r="H158" i="6"/>
  <c r="AC152" i="6"/>
  <c r="AD152" i="6"/>
  <c r="AB152" i="6"/>
  <c r="Q142" i="6"/>
  <c r="H142" i="6"/>
  <c r="AC136" i="6"/>
  <c r="AD136" i="6"/>
  <c r="AB136" i="6"/>
  <c r="Q126" i="6"/>
  <c r="H126" i="6"/>
  <c r="AC120" i="6"/>
  <c r="AD120" i="6"/>
  <c r="AB120" i="6"/>
  <c r="Q94" i="6"/>
  <c r="H94" i="6"/>
  <c r="Q87" i="6"/>
  <c r="H87" i="6"/>
  <c r="E85" i="6"/>
  <c r="T85" i="6"/>
  <c r="S80" i="6"/>
  <c r="F80" i="6"/>
  <c r="H71" i="6"/>
  <c r="Q71" i="6"/>
  <c r="Q55" i="6"/>
  <c r="H55" i="6"/>
  <c r="T53" i="6"/>
  <c r="E53" i="6"/>
  <c r="S48" i="6"/>
  <c r="F48" i="6"/>
  <c r="Q23" i="6"/>
  <c r="H23" i="6"/>
  <c r="S284" i="6"/>
  <c r="F284" i="6"/>
  <c r="S361" i="6"/>
  <c r="F361" i="6"/>
  <c r="S282" i="6"/>
  <c r="F282" i="6"/>
  <c r="S435" i="6"/>
  <c r="F435" i="6"/>
  <c r="F97" i="6"/>
  <c r="S97" i="6"/>
  <c r="F105" i="6"/>
  <c r="S105" i="6"/>
  <c r="F113" i="6"/>
  <c r="S113" i="6"/>
  <c r="F121" i="6"/>
  <c r="S121" i="6"/>
  <c r="F129" i="6"/>
  <c r="S129" i="6"/>
  <c r="F137" i="6"/>
  <c r="S137" i="6"/>
  <c r="F145" i="6"/>
  <c r="S145" i="6"/>
  <c r="F153" i="6"/>
  <c r="S153" i="6"/>
  <c r="F161" i="6"/>
  <c r="S161" i="6"/>
  <c r="F169" i="6"/>
  <c r="S169" i="6"/>
  <c r="F173" i="6"/>
  <c r="S173" i="6"/>
  <c r="F181" i="6"/>
  <c r="S181" i="6"/>
  <c r="F189" i="6"/>
  <c r="S189" i="6"/>
  <c r="F197" i="6"/>
  <c r="S197" i="6"/>
  <c r="F205" i="6"/>
  <c r="S205" i="6"/>
  <c r="F213" i="6"/>
  <c r="S213" i="6"/>
  <c r="F221" i="6"/>
  <c r="S221" i="6"/>
  <c r="F229" i="6"/>
  <c r="S229" i="6"/>
  <c r="S239" i="6"/>
  <c r="F239" i="6"/>
  <c r="S255" i="6"/>
  <c r="F255" i="6"/>
  <c r="S271" i="6"/>
  <c r="F271" i="6"/>
  <c r="S457" i="6"/>
  <c r="F457" i="6"/>
  <c r="F343" i="6"/>
  <c r="S343" i="6"/>
  <c r="F287" i="6"/>
  <c r="S287" i="6"/>
  <c r="F295" i="6"/>
  <c r="S295" i="6"/>
  <c r="F303" i="6"/>
  <c r="S303" i="6"/>
  <c r="F315" i="6"/>
  <c r="S315" i="6"/>
  <c r="F323" i="6"/>
  <c r="S323" i="6"/>
  <c r="F331" i="6"/>
  <c r="S331" i="6"/>
  <c r="S346" i="6"/>
  <c r="F346" i="6"/>
  <c r="F368" i="6"/>
  <c r="S368" i="6"/>
  <c r="F376" i="6"/>
  <c r="S376" i="6"/>
  <c r="F388" i="6"/>
  <c r="S388" i="6"/>
  <c r="F397" i="6"/>
  <c r="S397" i="6"/>
  <c r="F405" i="6"/>
  <c r="S405" i="6"/>
  <c r="F413" i="6"/>
  <c r="S413" i="6"/>
  <c r="F421" i="6"/>
  <c r="S421" i="6"/>
  <c r="S429" i="6"/>
  <c r="F429" i="6"/>
  <c r="S467" i="6"/>
  <c r="F467" i="6"/>
  <c r="S444" i="6"/>
  <c r="F444" i="6"/>
  <c r="S452" i="6"/>
  <c r="F452" i="6"/>
  <c r="S466" i="6"/>
  <c r="F466" i="6"/>
  <c r="S484" i="6"/>
  <c r="F484" i="6"/>
  <c r="F482" i="6"/>
  <c r="S482" i="6"/>
  <c r="AB275" i="6"/>
  <c r="AC169" i="6"/>
  <c r="AD169" i="6"/>
  <c r="AB169" i="6"/>
  <c r="T282" i="6"/>
  <c r="E282" i="6"/>
  <c r="T280" i="6"/>
  <c r="E280" i="6"/>
  <c r="E91" i="6"/>
  <c r="T91" i="6"/>
  <c r="E99" i="6"/>
  <c r="T99" i="6"/>
  <c r="E111" i="6"/>
  <c r="T111" i="6"/>
  <c r="E119" i="6"/>
  <c r="T119" i="6"/>
  <c r="E127" i="6"/>
  <c r="T127" i="6"/>
  <c r="E135" i="6"/>
  <c r="T135" i="6"/>
  <c r="E143" i="6"/>
  <c r="T143" i="6"/>
  <c r="E147" i="6"/>
  <c r="T147" i="6"/>
  <c r="E155" i="6"/>
  <c r="T155" i="6"/>
  <c r="E163" i="6"/>
  <c r="T163" i="6"/>
  <c r="E171" i="6"/>
  <c r="T171" i="6"/>
  <c r="E179" i="6"/>
  <c r="T179" i="6"/>
  <c r="E187" i="6"/>
  <c r="T187" i="6"/>
  <c r="E195" i="6"/>
  <c r="T195" i="6"/>
  <c r="E203" i="6"/>
  <c r="T203" i="6"/>
  <c r="E211" i="6"/>
  <c r="T211" i="6"/>
  <c r="E219" i="6"/>
  <c r="T219" i="6"/>
  <c r="E227" i="6"/>
  <c r="T227" i="6"/>
  <c r="E231" i="6"/>
  <c r="T231" i="6"/>
  <c r="T243" i="6"/>
  <c r="E243" i="6"/>
  <c r="T259" i="6"/>
  <c r="E259" i="6"/>
  <c r="T275" i="6"/>
  <c r="E275" i="6"/>
  <c r="E305" i="6"/>
  <c r="T305" i="6"/>
  <c r="T290" i="6"/>
  <c r="E290" i="6"/>
  <c r="T306" i="6"/>
  <c r="E306" i="6"/>
  <c r="T322" i="6"/>
  <c r="E322" i="6"/>
  <c r="E443" i="6"/>
  <c r="T443" i="6"/>
  <c r="E336" i="6"/>
  <c r="T336" i="6"/>
  <c r="E344" i="6"/>
  <c r="T344" i="6"/>
  <c r="E352" i="6"/>
  <c r="T352" i="6"/>
  <c r="E360" i="6"/>
  <c r="T360" i="6"/>
  <c r="E368" i="6"/>
  <c r="T368" i="6"/>
  <c r="E376" i="6"/>
  <c r="T376" i="6"/>
  <c r="E384" i="6"/>
  <c r="T384" i="6"/>
  <c r="E392" i="6"/>
  <c r="T392" i="6"/>
  <c r="T439" i="6"/>
  <c r="E439" i="6"/>
  <c r="E395" i="6"/>
  <c r="T395" i="6"/>
  <c r="E403" i="6"/>
  <c r="T403" i="6"/>
  <c r="E411" i="6"/>
  <c r="T411" i="6"/>
  <c r="E419" i="6"/>
  <c r="T419" i="6"/>
  <c r="E427" i="6"/>
  <c r="T427" i="6"/>
  <c r="T448" i="6"/>
  <c r="E448" i="6"/>
  <c r="T465" i="6"/>
  <c r="E465" i="6"/>
  <c r="T460" i="6"/>
  <c r="E460" i="6"/>
  <c r="T474" i="6"/>
  <c r="E474" i="6"/>
  <c r="T481" i="6"/>
  <c r="E481" i="6"/>
  <c r="E489" i="6"/>
  <c r="T489" i="6"/>
  <c r="E493" i="6"/>
  <c r="T493" i="6"/>
  <c r="AC193" i="6"/>
  <c r="AD193" i="6"/>
  <c r="AB193" i="6"/>
  <c r="AC113" i="6"/>
  <c r="AD113" i="6"/>
  <c r="AB113" i="6"/>
  <c r="T40" i="6"/>
  <c r="E40" i="6"/>
  <c r="E307" i="6"/>
  <c r="T307" i="6"/>
  <c r="Q220" i="6"/>
  <c r="H220" i="6"/>
  <c r="Q188" i="6"/>
  <c r="H188" i="6"/>
  <c r="Q124" i="6"/>
  <c r="H124" i="6"/>
  <c r="Q92" i="6"/>
  <c r="H92" i="6"/>
  <c r="Q73" i="6"/>
  <c r="H73" i="6"/>
  <c r="T71" i="6"/>
  <c r="E71" i="6"/>
  <c r="Q57" i="6"/>
  <c r="H57" i="6"/>
  <c r="T55" i="6"/>
  <c r="E55" i="6"/>
  <c r="Q41" i="6"/>
  <c r="H41" i="6"/>
  <c r="T39" i="6"/>
  <c r="E39" i="6"/>
  <c r="H316" i="6"/>
  <c r="Q316" i="6"/>
  <c r="H328" i="6"/>
  <c r="Q328" i="6"/>
  <c r="H298" i="6"/>
  <c r="Q298" i="6"/>
  <c r="Q399" i="6"/>
  <c r="H399" i="6"/>
  <c r="H236" i="6"/>
  <c r="Q236" i="6"/>
  <c r="H244" i="6"/>
  <c r="Q244" i="6"/>
  <c r="H252" i="6"/>
  <c r="Q252" i="6"/>
  <c r="H260" i="6"/>
  <c r="Q260" i="6"/>
  <c r="H268" i="6"/>
  <c r="Q268" i="6"/>
  <c r="H276" i="6"/>
  <c r="Q276" i="6"/>
  <c r="H284" i="6"/>
  <c r="Q284" i="6"/>
  <c r="Q346" i="6"/>
  <c r="H346" i="6"/>
  <c r="Q387" i="6"/>
  <c r="H387" i="6"/>
  <c r="Q301" i="6"/>
  <c r="H301" i="6"/>
  <c r="Q317" i="6"/>
  <c r="H317" i="6"/>
  <c r="Q333" i="6"/>
  <c r="H333" i="6"/>
  <c r="Q349" i="6"/>
  <c r="H349" i="6"/>
  <c r="Q417" i="6"/>
  <c r="H417" i="6"/>
  <c r="Q356" i="6"/>
  <c r="H356" i="6"/>
  <c r="Q378" i="6"/>
  <c r="H378" i="6"/>
  <c r="Q395" i="6"/>
  <c r="H395" i="6"/>
  <c r="Q394" i="6"/>
  <c r="H394" i="6"/>
  <c r="Q410" i="6"/>
  <c r="H410" i="6"/>
  <c r="Q426" i="6"/>
  <c r="H426" i="6"/>
  <c r="H432" i="6"/>
  <c r="Q432" i="6"/>
  <c r="H440" i="6"/>
  <c r="Q440" i="6"/>
  <c r="Q453" i="6"/>
  <c r="H453" i="6"/>
  <c r="H456" i="6"/>
  <c r="Q456" i="6"/>
  <c r="H464" i="6"/>
  <c r="Q464" i="6"/>
  <c r="Q485" i="6"/>
  <c r="H485" i="6"/>
  <c r="H473" i="6"/>
  <c r="Q473" i="6"/>
  <c r="H481" i="6"/>
  <c r="Q481" i="6"/>
  <c r="Q483" i="6"/>
  <c r="H483" i="6"/>
  <c r="AC159" i="6"/>
  <c r="AD82" i="6"/>
  <c r="AC490" i="6"/>
  <c r="AD490" i="6"/>
  <c r="AB490" i="6"/>
  <c r="AD493" i="6"/>
  <c r="AC473" i="6"/>
  <c r="AB491" i="6"/>
  <c r="AD449" i="6"/>
  <c r="AB449" i="6"/>
  <c r="AC449" i="6"/>
  <c r="AC440" i="6"/>
  <c r="AC432" i="6"/>
  <c r="AC474" i="6"/>
  <c r="AD451" i="6"/>
  <c r="AB451" i="6"/>
  <c r="AC451" i="6"/>
  <c r="AD445" i="6"/>
  <c r="AC445" i="6"/>
  <c r="AB445" i="6"/>
  <c r="AD443" i="6"/>
  <c r="AB443" i="6"/>
  <c r="AC443" i="6"/>
  <c r="AC426" i="6"/>
  <c r="AD426" i="6"/>
  <c r="AB426" i="6"/>
  <c r="AC418" i="6"/>
  <c r="AD418" i="6"/>
  <c r="AB418" i="6"/>
  <c r="AC410" i="6"/>
  <c r="AD410" i="6"/>
  <c r="AB410" i="6"/>
  <c r="AC402" i="6"/>
  <c r="AD402" i="6"/>
  <c r="AB402" i="6"/>
  <c r="AC380" i="6"/>
  <c r="AD380" i="6"/>
  <c r="AB380" i="6"/>
  <c r="AC414" i="6"/>
  <c r="AD414" i="6"/>
  <c r="AB414" i="6"/>
  <c r="AC368" i="6"/>
  <c r="AD368" i="6"/>
  <c r="AB368" i="6"/>
  <c r="AB346" i="6"/>
  <c r="AC282" i="6"/>
  <c r="AC278" i="6"/>
  <c r="AC274" i="6"/>
  <c r="AC270" i="6"/>
  <c r="AC266" i="6"/>
  <c r="AC262" i="6"/>
  <c r="AC258" i="6"/>
  <c r="AC254" i="6"/>
  <c r="AC250" i="6"/>
  <c r="AC246" i="6"/>
  <c r="AC242" i="6"/>
  <c r="AC238" i="6"/>
  <c r="AC422" i="6"/>
  <c r="AD422" i="6"/>
  <c r="AB422" i="6"/>
  <c r="AD329" i="6"/>
  <c r="AB329" i="6"/>
  <c r="AC329" i="6"/>
  <c r="AD313" i="6"/>
  <c r="AB313" i="6"/>
  <c r="AC313" i="6"/>
  <c r="AD297" i="6"/>
  <c r="AB297" i="6"/>
  <c r="AC297" i="6"/>
  <c r="R414" i="6"/>
  <c r="G414" i="6"/>
  <c r="G363" i="6"/>
  <c r="R363" i="6"/>
  <c r="AD309" i="6"/>
  <c r="AB309" i="6"/>
  <c r="AC309" i="6"/>
  <c r="R231" i="6"/>
  <c r="G231" i="6"/>
  <c r="R227" i="6"/>
  <c r="G227" i="6"/>
  <c r="R223" i="6"/>
  <c r="G223" i="6"/>
  <c r="R219" i="6"/>
  <c r="G219" i="6"/>
  <c r="R215" i="6"/>
  <c r="G215" i="6"/>
  <c r="R211" i="6"/>
  <c r="G211" i="6"/>
  <c r="R207" i="6"/>
  <c r="G207" i="6"/>
  <c r="R203" i="6"/>
  <c r="G203" i="6"/>
  <c r="R199" i="6"/>
  <c r="G199" i="6"/>
  <c r="R195" i="6"/>
  <c r="G195" i="6"/>
  <c r="R191" i="6"/>
  <c r="G191" i="6"/>
  <c r="R187" i="6"/>
  <c r="G187" i="6"/>
  <c r="R183" i="6"/>
  <c r="G183" i="6"/>
  <c r="R179" i="6"/>
  <c r="G179" i="6"/>
  <c r="R175" i="6"/>
  <c r="G175" i="6"/>
  <c r="R171" i="6"/>
  <c r="G171" i="6"/>
  <c r="R167" i="6"/>
  <c r="G167" i="6"/>
  <c r="R163" i="6"/>
  <c r="G163" i="6"/>
  <c r="R159" i="6"/>
  <c r="G159" i="6"/>
  <c r="R155" i="6"/>
  <c r="G155" i="6"/>
  <c r="R151" i="6"/>
  <c r="G151" i="6"/>
  <c r="R147" i="6"/>
  <c r="G147" i="6"/>
  <c r="R143" i="6"/>
  <c r="G143" i="6"/>
  <c r="R139" i="6"/>
  <c r="G139" i="6"/>
  <c r="R135" i="6"/>
  <c r="G135" i="6"/>
  <c r="R131" i="6"/>
  <c r="G131" i="6"/>
  <c r="R127" i="6"/>
  <c r="G127" i="6"/>
  <c r="R123" i="6"/>
  <c r="G123" i="6"/>
  <c r="R119" i="6"/>
  <c r="G119" i="6"/>
  <c r="R115" i="6"/>
  <c r="G115" i="6"/>
  <c r="R111" i="6"/>
  <c r="G111" i="6"/>
  <c r="R107" i="6"/>
  <c r="G107" i="6"/>
  <c r="R103" i="6"/>
  <c r="G103" i="6"/>
  <c r="R99" i="6"/>
  <c r="G99" i="6"/>
  <c r="R95" i="6"/>
  <c r="G95" i="6"/>
  <c r="R91" i="6"/>
  <c r="G91" i="6"/>
  <c r="G87" i="6"/>
  <c r="R87" i="6"/>
  <c r="G83" i="6"/>
  <c r="R83" i="6"/>
  <c r="G79" i="6"/>
  <c r="R79" i="6"/>
  <c r="G75" i="6"/>
  <c r="R75" i="6"/>
  <c r="G71" i="6"/>
  <c r="R71" i="6"/>
  <c r="G67" i="6"/>
  <c r="R67" i="6"/>
  <c r="G63" i="6"/>
  <c r="R63" i="6"/>
  <c r="G59" i="6"/>
  <c r="R59" i="6"/>
  <c r="G55" i="6"/>
  <c r="R55" i="6"/>
  <c r="G51" i="6"/>
  <c r="R51" i="6"/>
  <c r="G47" i="6"/>
  <c r="R47" i="6"/>
  <c r="G43" i="6"/>
  <c r="R43" i="6"/>
  <c r="G39" i="6"/>
  <c r="R39" i="6"/>
  <c r="G35" i="6"/>
  <c r="R35" i="6"/>
  <c r="G31" i="6"/>
  <c r="R31" i="6"/>
  <c r="G27" i="6"/>
  <c r="R27" i="6"/>
  <c r="G23" i="6"/>
  <c r="R23" i="6"/>
  <c r="R398" i="6"/>
  <c r="G398" i="6"/>
  <c r="G359" i="6"/>
  <c r="R359" i="6"/>
  <c r="R386" i="6"/>
  <c r="G386" i="6"/>
  <c r="R420" i="6"/>
  <c r="G420" i="6"/>
  <c r="G237" i="6"/>
  <c r="R237" i="6"/>
  <c r="G241" i="6"/>
  <c r="R241" i="6"/>
  <c r="G245" i="6"/>
  <c r="R245" i="6"/>
  <c r="G249" i="6"/>
  <c r="R249" i="6"/>
  <c r="G253" i="6"/>
  <c r="R253" i="6"/>
  <c r="G257" i="6"/>
  <c r="R257" i="6"/>
  <c r="G261" i="6"/>
  <c r="R261" i="6"/>
  <c r="G265" i="6"/>
  <c r="R265" i="6"/>
  <c r="G269" i="6"/>
  <c r="R269" i="6"/>
  <c r="G273" i="6"/>
  <c r="R273" i="6"/>
  <c r="G277" i="6"/>
  <c r="R277" i="6"/>
  <c r="G281" i="6"/>
  <c r="R281" i="6"/>
  <c r="G285" i="6"/>
  <c r="R285" i="6"/>
  <c r="G339" i="6"/>
  <c r="R339" i="6"/>
  <c r="G347" i="6"/>
  <c r="R347" i="6"/>
  <c r="G355" i="6"/>
  <c r="R355" i="6"/>
  <c r="R388" i="6"/>
  <c r="G388" i="6"/>
  <c r="R289" i="6"/>
  <c r="G289" i="6"/>
  <c r="R293" i="6"/>
  <c r="G293" i="6"/>
  <c r="R297" i="6"/>
  <c r="G297" i="6"/>
  <c r="R301" i="6"/>
  <c r="G301" i="6"/>
  <c r="R305" i="6"/>
  <c r="G305" i="6"/>
  <c r="R309" i="6"/>
  <c r="G309" i="6"/>
  <c r="R313" i="6"/>
  <c r="G313" i="6"/>
  <c r="R317" i="6"/>
  <c r="G317" i="6"/>
  <c r="R321" i="6"/>
  <c r="G321" i="6"/>
  <c r="R325" i="6"/>
  <c r="G325" i="6"/>
  <c r="R329" i="6"/>
  <c r="G329" i="6"/>
  <c r="G338" i="6"/>
  <c r="R338" i="6"/>
  <c r="G354" i="6"/>
  <c r="R354" i="6"/>
  <c r="R367" i="6"/>
  <c r="G367" i="6"/>
  <c r="R375" i="6"/>
  <c r="G375" i="6"/>
  <c r="R383" i="6"/>
  <c r="G383" i="6"/>
  <c r="R391" i="6"/>
  <c r="G391" i="6"/>
  <c r="R424" i="6"/>
  <c r="G424" i="6"/>
  <c r="R345" i="6"/>
  <c r="G345" i="6"/>
  <c r="R361" i="6"/>
  <c r="G361" i="6"/>
  <c r="R410" i="6"/>
  <c r="G410" i="6"/>
  <c r="R395" i="6"/>
  <c r="G395" i="6"/>
  <c r="R403" i="6"/>
  <c r="G403" i="6"/>
  <c r="R411" i="6"/>
  <c r="G411" i="6"/>
  <c r="R419" i="6"/>
  <c r="G419" i="6"/>
  <c r="R427" i="6"/>
  <c r="G427" i="6"/>
  <c r="G431" i="6"/>
  <c r="R431" i="6"/>
  <c r="G435" i="6"/>
  <c r="R435" i="6"/>
  <c r="G439" i="6"/>
  <c r="R439" i="6"/>
  <c r="G443" i="6"/>
  <c r="R443" i="6"/>
  <c r="G447" i="6"/>
  <c r="R447" i="6"/>
  <c r="G451" i="6"/>
  <c r="R451" i="6"/>
  <c r="G486" i="6"/>
  <c r="R486" i="6"/>
  <c r="G455" i="6"/>
  <c r="R455" i="6"/>
  <c r="G459" i="6"/>
  <c r="R459" i="6"/>
  <c r="G463" i="6"/>
  <c r="R463" i="6"/>
  <c r="G467" i="6"/>
  <c r="R467" i="6"/>
  <c r="G471" i="6"/>
  <c r="R471" i="6"/>
  <c r="G474" i="6"/>
  <c r="R474" i="6"/>
  <c r="G478" i="6"/>
  <c r="R478" i="6"/>
  <c r="G479" i="6"/>
  <c r="R479" i="6"/>
  <c r="R488" i="6"/>
  <c r="G488" i="6"/>
  <c r="AC359" i="6"/>
  <c r="AD359" i="6"/>
  <c r="AB359" i="6"/>
  <c r="H318" i="6"/>
  <c r="Q318" i="6"/>
  <c r="T278" i="6"/>
  <c r="E278" i="6"/>
  <c r="S252" i="6"/>
  <c r="F252" i="6"/>
  <c r="H231" i="6"/>
  <c r="H227" i="6"/>
  <c r="H223" i="6"/>
  <c r="H219" i="6"/>
  <c r="H215" i="6"/>
  <c r="H211" i="6"/>
  <c r="H207" i="6"/>
  <c r="H203" i="6"/>
  <c r="H199" i="6"/>
  <c r="H195" i="6"/>
  <c r="H191" i="6"/>
  <c r="H187" i="6"/>
  <c r="H183" i="6"/>
  <c r="H179" i="6"/>
  <c r="H175" i="6"/>
  <c r="H171" i="6"/>
  <c r="H167" i="6"/>
  <c r="H163" i="6"/>
  <c r="H159" i="6"/>
  <c r="H155" i="6"/>
  <c r="H151" i="6"/>
  <c r="H147" i="6"/>
  <c r="H143" i="6"/>
  <c r="H139" i="6"/>
  <c r="H135" i="6"/>
  <c r="H131" i="6"/>
  <c r="H127" i="6"/>
  <c r="H123" i="6"/>
  <c r="H119" i="6"/>
  <c r="H115" i="6"/>
  <c r="H111" i="6"/>
  <c r="H107" i="6"/>
  <c r="H103" i="6"/>
  <c r="H99" i="6"/>
  <c r="H95" i="6"/>
  <c r="H91" i="6"/>
  <c r="Q88" i="6"/>
  <c r="H88" i="6"/>
  <c r="S85" i="6"/>
  <c r="F85" i="6"/>
  <c r="Q80" i="6"/>
  <c r="H80" i="6"/>
  <c r="S77" i="6"/>
  <c r="F77" i="6"/>
  <c r="Q72" i="6"/>
  <c r="H72" i="6"/>
  <c r="S69" i="6"/>
  <c r="F69" i="6"/>
  <c r="Q64" i="6"/>
  <c r="H64" i="6"/>
  <c r="S61" i="6"/>
  <c r="F61" i="6"/>
  <c r="Q56" i="6"/>
  <c r="H56" i="6"/>
  <c r="S53" i="6"/>
  <c r="F53" i="6"/>
  <c r="Q48" i="6"/>
  <c r="H48" i="6"/>
  <c r="S45" i="6"/>
  <c r="F45" i="6"/>
  <c r="Q40" i="6"/>
  <c r="H40" i="6"/>
  <c r="S37" i="6"/>
  <c r="F37" i="6"/>
  <c r="Q32" i="6"/>
  <c r="H32" i="6"/>
  <c r="S29" i="6"/>
  <c r="F29" i="6"/>
  <c r="Q24" i="6"/>
  <c r="H24" i="6"/>
  <c r="W21" i="6"/>
  <c r="V21" i="6"/>
  <c r="U21" i="6"/>
  <c r="H324" i="6"/>
  <c r="Q324" i="6"/>
  <c r="E301" i="6"/>
  <c r="T301" i="6"/>
  <c r="T242" i="6"/>
  <c r="E242" i="6"/>
  <c r="T236" i="6"/>
  <c r="E236" i="6"/>
  <c r="Q230" i="6"/>
  <c r="H230" i="6"/>
  <c r="AC224" i="6"/>
  <c r="AD224" i="6"/>
  <c r="AB224" i="6"/>
  <c r="AB218" i="6"/>
  <c r="Q214" i="6"/>
  <c r="H214" i="6"/>
  <c r="AC208" i="6"/>
  <c r="AD208" i="6"/>
  <c r="AB208" i="6"/>
  <c r="AB202" i="6"/>
  <c r="Q198" i="6"/>
  <c r="H198" i="6"/>
  <c r="AC192" i="6"/>
  <c r="AD192" i="6"/>
  <c r="AB192" i="6"/>
  <c r="AB186" i="6"/>
  <c r="Q182" i="6"/>
  <c r="H182" i="6"/>
  <c r="AC176" i="6"/>
  <c r="AD176" i="6"/>
  <c r="AB176" i="6"/>
  <c r="AB170" i="6"/>
  <c r="Q166" i="6"/>
  <c r="H166" i="6"/>
  <c r="AC160" i="6"/>
  <c r="AD160" i="6"/>
  <c r="AB160" i="6"/>
  <c r="AB154" i="6"/>
  <c r="Q150" i="6"/>
  <c r="H150" i="6"/>
  <c r="AC144" i="6"/>
  <c r="AD144" i="6"/>
  <c r="AB144" i="6"/>
  <c r="AB138" i="6"/>
  <c r="Q134" i="6"/>
  <c r="H134" i="6"/>
  <c r="AC128" i="6"/>
  <c r="AD128" i="6"/>
  <c r="AB128" i="6"/>
  <c r="AB122" i="6"/>
  <c r="Q118" i="6"/>
  <c r="H118" i="6"/>
  <c r="AC112" i="6"/>
  <c r="AD112" i="6"/>
  <c r="AB112" i="6"/>
  <c r="AB106" i="6"/>
  <c r="Q102" i="6"/>
  <c r="H102" i="6"/>
  <c r="AC96" i="6"/>
  <c r="AD96" i="6"/>
  <c r="AB96" i="6"/>
  <c r="AB90" i="6"/>
  <c r="S88" i="6"/>
  <c r="F88" i="6"/>
  <c r="AD85" i="6"/>
  <c r="Q79" i="6"/>
  <c r="H79" i="6"/>
  <c r="T77" i="6"/>
  <c r="E77" i="6"/>
  <c r="S72" i="6"/>
  <c r="F72" i="6"/>
  <c r="AD69" i="6"/>
  <c r="Q63" i="6"/>
  <c r="H63" i="6"/>
  <c r="T61" i="6"/>
  <c r="E61" i="6"/>
  <c r="S56" i="6"/>
  <c r="F56" i="6"/>
  <c r="AD53" i="6"/>
  <c r="Q47" i="6"/>
  <c r="H47" i="6"/>
  <c r="E45" i="6"/>
  <c r="T45" i="6"/>
  <c r="S40" i="6"/>
  <c r="F40" i="6"/>
  <c r="AD37" i="6"/>
  <c r="Q31" i="6"/>
  <c r="H31" i="6"/>
  <c r="E29" i="6"/>
  <c r="T29" i="6"/>
  <c r="S24" i="6"/>
  <c r="F24" i="6"/>
  <c r="AD21" i="6"/>
  <c r="S268" i="6"/>
  <c r="F268" i="6"/>
  <c r="S337" i="6"/>
  <c r="F337" i="6"/>
  <c r="S353" i="6"/>
  <c r="F353" i="6"/>
  <c r="S266" i="6"/>
  <c r="F266" i="6"/>
  <c r="S336" i="6"/>
  <c r="F336" i="6"/>
  <c r="S352" i="6"/>
  <c r="F352" i="6"/>
  <c r="F91" i="6"/>
  <c r="S91" i="6"/>
  <c r="F95" i="6"/>
  <c r="S95" i="6"/>
  <c r="F99" i="6"/>
  <c r="S99" i="6"/>
  <c r="F103" i="6"/>
  <c r="S103" i="6"/>
  <c r="F107" i="6"/>
  <c r="S107" i="6"/>
  <c r="F111" i="6"/>
  <c r="S111" i="6"/>
  <c r="F115" i="6"/>
  <c r="S115" i="6"/>
  <c r="F119" i="6"/>
  <c r="S119" i="6"/>
  <c r="F123" i="6"/>
  <c r="S123" i="6"/>
  <c r="F127" i="6"/>
  <c r="S127" i="6"/>
  <c r="F131" i="6"/>
  <c r="S131" i="6"/>
  <c r="F135" i="6"/>
  <c r="S135" i="6"/>
  <c r="F139" i="6"/>
  <c r="S139" i="6"/>
  <c r="F143" i="6"/>
  <c r="S143" i="6"/>
  <c r="F147" i="6"/>
  <c r="S147" i="6"/>
  <c r="F151" i="6"/>
  <c r="S151" i="6"/>
  <c r="F155" i="6"/>
  <c r="S155" i="6"/>
  <c r="F159" i="6"/>
  <c r="S159" i="6"/>
  <c r="F163" i="6"/>
  <c r="S163" i="6"/>
  <c r="F167" i="6"/>
  <c r="S167" i="6"/>
  <c r="F171" i="6"/>
  <c r="S171" i="6"/>
  <c r="F175" i="6"/>
  <c r="S175" i="6"/>
  <c r="F179" i="6"/>
  <c r="S179" i="6"/>
  <c r="F183" i="6"/>
  <c r="S183" i="6"/>
  <c r="F187" i="6"/>
  <c r="S187" i="6"/>
  <c r="F191" i="6"/>
  <c r="S191" i="6"/>
  <c r="F195" i="6"/>
  <c r="S195" i="6"/>
  <c r="F199" i="6"/>
  <c r="S199" i="6"/>
  <c r="F203" i="6"/>
  <c r="S203" i="6"/>
  <c r="F207" i="6"/>
  <c r="S207" i="6"/>
  <c r="F211" i="6"/>
  <c r="S211" i="6"/>
  <c r="F215" i="6"/>
  <c r="S215" i="6"/>
  <c r="F219" i="6"/>
  <c r="S219" i="6"/>
  <c r="F223" i="6"/>
  <c r="S223" i="6"/>
  <c r="F227" i="6"/>
  <c r="S227" i="6"/>
  <c r="F231" i="6"/>
  <c r="S231" i="6"/>
  <c r="S235" i="6"/>
  <c r="F235" i="6"/>
  <c r="S243" i="6"/>
  <c r="F243" i="6"/>
  <c r="S251" i="6"/>
  <c r="F251" i="6"/>
  <c r="S259" i="6"/>
  <c r="F259" i="6"/>
  <c r="S267" i="6"/>
  <c r="F267" i="6"/>
  <c r="S275" i="6"/>
  <c r="F275" i="6"/>
  <c r="S283" i="6"/>
  <c r="F283" i="6"/>
  <c r="S441" i="6"/>
  <c r="F441" i="6"/>
  <c r="F335" i="6"/>
  <c r="S335" i="6"/>
  <c r="F351" i="6"/>
  <c r="S351" i="6"/>
  <c r="S465" i="6"/>
  <c r="F465" i="6"/>
  <c r="F289" i="6"/>
  <c r="S289" i="6"/>
  <c r="F293" i="6"/>
  <c r="S293" i="6"/>
  <c r="F297" i="6"/>
  <c r="S297" i="6"/>
  <c r="F301" i="6"/>
  <c r="S301" i="6"/>
  <c r="F305" i="6"/>
  <c r="S305" i="6"/>
  <c r="F309" i="6"/>
  <c r="S309" i="6"/>
  <c r="F313" i="6"/>
  <c r="S313" i="6"/>
  <c r="F317" i="6"/>
  <c r="S317" i="6"/>
  <c r="F321" i="6"/>
  <c r="S321" i="6"/>
  <c r="F325" i="6"/>
  <c r="S325" i="6"/>
  <c r="F329" i="6"/>
  <c r="S329" i="6"/>
  <c r="S338" i="6"/>
  <c r="F338" i="6"/>
  <c r="S354" i="6"/>
  <c r="F354" i="6"/>
  <c r="S455" i="6"/>
  <c r="F455" i="6"/>
  <c r="F370" i="6"/>
  <c r="S370" i="6"/>
  <c r="F374" i="6"/>
  <c r="S374" i="6"/>
  <c r="F378" i="6"/>
  <c r="S378" i="6"/>
  <c r="F382" i="6"/>
  <c r="S382" i="6"/>
  <c r="F386" i="6"/>
  <c r="S386" i="6"/>
  <c r="F390" i="6"/>
  <c r="S390" i="6"/>
  <c r="S431" i="6"/>
  <c r="F431" i="6"/>
  <c r="F395" i="6"/>
  <c r="S395" i="6"/>
  <c r="F399" i="6"/>
  <c r="S399" i="6"/>
  <c r="F403" i="6"/>
  <c r="S403" i="6"/>
  <c r="F407" i="6"/>
  <c r="S407" i="6"/>
  <c r="F411" i="6"/>
  <c r="S411" i="6"/>
  <c r="F415" i="6"/>
  <c r="S415" i="6"/>
  <c r="F419" i="6"/>
  <c r="S419" i="6"/>
  <c r="F423" i="6"/>
  <c r="S423" i="6"/>
  <c r="F427" i="6"/>
  <c r="S427" i="6"/>
  <c r="S432" i="6"/>
  <c r="F432" i="6"/>
  <c r="S440" i="6"/>
  <c r="F440" i="6"/>
  <c r="S461" i="6"/>
  <c r="F461" i="6"/>
  <c r="S442" i="6"/>
  <c r="F442" i="6"/>
  <c r="S446" i="6"/>
  <c r="F446" i="6"/>
  <c r="S450" i="6"/>
  <c r="F450" i="6"/>
  <c r="S454" i="6"/>
  <c r="F454" i="6"/>
  <c r="S462" i="6"/>
  <c r="F462" i="6"/>
  <c r="S470" i="6"/>
  <c r="F470" i="6"/>
  <c r="S477" i="6"/>
  <c r="F477" i="6"/>
  <c r="S492" i="6"/>
  <c r="F492" i="6"/>
  <c r="S487" i="6"/>
  <c r="F487" i="6"/>
  <c r="F490" i="6"/>
  <c r="S490" i="6"/>
  <c r="AC392" i="6"/>
  <c r="AD392" i="6"/>
  <c r="AB392" i="6"/>
  <c r="AC344" i="6"/>
  <c r="AD344" i="6"/>
  <c r="AB344" i="6"/>
  <c r="T260" i="6"/>
  <c r="E260" i="6"/>
  <c r="AC233" i="6"/>
  <c r="AD233" i="6"/>
  <c r="AB233" i="6"/>
  <c r="AC213" i="6"/>
  <c r="AD213" i="6"/>
  <c r="AB213" i="6"/>
  <c r="AC197" i="6"/>
  <c r="AD197" i="6"/>
  <c r="AB197" i="6"/>
  <c r="AC189" i="6"/>
  <c r="AD189" i="6"/>
  <c r="AB189" i="6"/>
  <c r="AC149" i="6"/>
  <c r="AD149" i="6"/>
  <c r="AB149" i="6"/>
  <c r="AC145" i="6"/>
  <c r="AD145" i="6"/>
  <c r="AB145" i="6"/>
  <c r="AC105" i="6"/>
  <c r="AD105" i="6"/>
  <c r="AB105" i="6"/>
  <c r="T32" i="6"/>
  <c r="E32" i="6"/>
  <c r="T24" i="6"/>
  <c r="E24" i="6"/>
  <c r="T266" i="6"/>
  <c r="E266" i="6"/>
  <c r="E299" i="6"/>
  <c r="T299" i="6"/>
  <c r="T331" i="6"/>
  <c r="E331" i="6"/>
  <c r="T264" i="6"/>
  <c r="E264" i="6"/>
  <c r="E295" i="6"/>
  <c r="T295" i="6"/>
  <c r="E327" i="6"/>
  <c r="T327" i="6"/>
  <c r="E93" i="6"/>
  <c r="T93" i="6"/>
  <c r="E97" i="6"/>
  <c r="T97" i="6"/>
  <c r="E101" i="6"/>
  <c r="T101" i="6"/>
  <c r="E105" i="6"/>
  <c r="T105" i="6"/>
  <c r="E109" i="6"/>
  <c r="T109" i="6"/>
  <c r="E113" i="6"/>
  <c r="T113" i="6"/>
  <c r="E117" i="6"/>
  <c r="T117" i="6"/>
  <c r="E121" i="6"/>
  <c r="T121" i="6"/>
  <c r="E125" i="6"/>
  <c r="T125" i="6"/>
  <c r="E129" i="6"/>
  <c r="T129" i="6"/>
  <c r="E133" i="6"/>
  <c r="T133" i="6"/>
  <c r="E137" i="6"/>
  <c r="T137" i="6"/>
  <c r="E141" i="6"/>
  <c r="T141" i="6"/>
  <c r="E145" i="6"/>
  <c r="T145" i="6"/>
  <c r="E149" i="6"/>
  <c r="T149" i="6"/>
  <c r="E153" i="6"/>
  <c r="T153" i="6"/>
  <c r="E157" i="6"/>
  <c r="T157" i="6"/>
  <c r="E161" i="6"/>
  <c r="T161" i="6"/>
  <c r="E165" i="6"/>
  <c r="T165" i="6"/>
  <c r="E169" i="6"/>
  <c r="T169" i="6"/>
  <c r="E173" i="6"/>
  <c r="T173" i="6"/>
  <c r="E177" i="6"/>
  <c r="T177" i="6"/>
  <c r="E181" i="6"/>
  <c r="T181" i="6"/>
  <c r="E185" i="6"/>
  <c r="T185" i="6"/>
  <c r="E189" i="6"/>
  <c r="T189" i="6"/>
  <c r="E193" i="6"/>
  <c r="T193" i="6"/>
  <c r="E197" i="6"/>
  <c r="T197" i="6"/>
  <c r="E201" i="6"/>
  <c r="T201" i="6"/>
  <c r="E205" i="6"/>
  <c r="T205" i="6"/>
  <c r="E209" i="6"/>
  <c r="T209" i="6"/>
  <c r="E213" i="6"/>
  <c r="T213" i="6"/>
  <c r="E217" i="6"/>
  <c r="T217" i="6"/>
  <c r="E221" i="6"/>
  <c r="T221" i="6"/>
  <c r="E225" i="6"/>
  <c r="T225" i="6"/>
  <c r="E229" i="6"/>
  <c r="T229" i="6"/>
  <c r="E233" i="6"/>
  <c r="T233" i="6"/>
  <c r="T239" i="6"/>
  <c r="E239" i="6"/>
  <c r="T247" i="6"/>
  <c r="E247" i="6"/>
  <c r="T255" i="6"/>
  <c r="E255" i="6"/>
  <c r="T263" i="6"/>
  <c r="E263" i="6"/>
  <c r="T271" i="6"/>
  <c r="E271" i="6"/>
  <c r="T279" i="6"/>
  <c r="E279" i="6"/>
  <c r="E289" i="6"/>
  <c r="T289" i="6"/>
  <c r="E321" i="6"/>
  <c r="T321" i="6"/>
  <c r="T286" i="6"/>
  <c r="E286" i="6"/>
  <c r="T294" i="6"/>
  <c r="E294" i="6"/>
  <c r="T302" i="6"/>
  <c r="E302" i="6"/>
  <c r="T310" i="6"/>
  <c r="E310" i="6"/>
  <c r="T318" i="6"/>
  <c r="E318" i="6"/>
  <c r="T326" i="6"/>
  <c r="E326" i="6"/>
  <c r="T440" i="6"/>
  <c r="E440" i="6"/>
  <c r="T461" i="6"/>
  <c r="E461" i="6"/>
  <c r="E334" i="6"/>
  <c r="T334" i="6"/>
  <c r="E338" i="6"/>
  <c r="T338" i="6"/>
  <c r="E342" i="6"/>
  <c r="T342" i="6"/>
  <c r="E346" i="6"/>
  <c r="T346" i="6"/>
  <c r="E350" i="6"/>
  <c r="T350" i="6"/>
  <c r="E354" i="6"/>
  <c r="T354" i="6"/>
  <c r="E358" i="6"/>
  <c r="T358" i="6"/>
  <c r="E362" i="6"/>
  <c r="T362" i="6"/>
  <c r="E366" i="6"/>
  <c r="T366" i="6"/>
  <c r="E370" i="6"/>
  <c r="T370" i="6"/>
  <c r="E374" i="6"/>
  <c r="T374" i="6"/>
  <c r="E378" i="6"/>
  <c r="T378" i="6"/>
  <c r="E382" i="6"/>
  <c r="T382" i="6"/>
  <c r="E386" i="6"/>
  <c r="T386" i="6"/>
  <c r="E390" i="6"/>
  <c r="T390" i="6"/>
  <c r="T430" i="6"/>
  <c r="E430" i="6"/>
  <c r="T435" i="6"/>
  <c r="E435" i="6"/>
  <c r="E445" i="6"/>
  <c r="T445" i="6"/>
  <c r="T471" i="6"/>
  <c r="E471" i="6"/>
  <c r="E397" i="6"/>
  <c r="T397" i="6"/>
  <c r="E401" i="6"/>
  <c r="T401" i="6"/>
  <c r="E405" i="6"/>
  <c r="T405" i="6"/>
  <c r="E409" i="6"/>
  <c r="T409" i="6"/>
  <c r="E413" i="6"/>
  <c r="T413" i="6"/>
  <c r="E417" i="6"/>
  <c r="T417" i="6"/>
  <c r="E421" i="6"/>
  <c r="T421" i="6"/>
  <c r="E425" i="6"/>
  <c r="T425" i="6"/>
  <c r="T429" i="6"/>
  <c r="E429" i="6"/>
  <c r="T444" i="6"/>
  <c r="E444" i="6"/>
  <c r="T452" i="6"/>
  <c r="E452" i="6"/>
  <c r="T467" i="6"/>
  <c r="E467" i="6"/>
  <c r="T456" i="6"/>
  <c r="E456" i="6"/>
  <c r="T464" i="6"/>
  <c r="E464" i="6"/>
  <c r="T477" i="6"/>
  <c r="E477" i="6"/>
  <c r="T478" i="6"/>
  <c r="E478" i="6"/>
  <c r="E483" i="6"/>
  <c r="T483" i="6"/>
  <c r="E487" i="6"/>
  <c r="T487" i="6"/>
  <c r="E491" i="6"/>
  <c r="T491" i="6"/>
  <c r="AC229" i="6"/>
  <c r="AD229" i="6"/>
  <c r="AB229" i="6"/>
  <c r="AC185" i="6"/>
  <c r="AD185" i="6"/>
  <c r="AB185" i="6"/>
  <c r="AC177" i="6"/>
  <c r="AD177" i="6"/>
  <c r="AB177" i="6"/>
  <c r="AC165" i="6"/>
  <c r="AD165" i="6"/>
  <c r="AB165" i="6"/>
  <c r="AC125" i="6"/>
  <c r="AD125" i="6"/>
  <c r="AB125" i="6"/>
  <c r="AC109" i="6"/>
  <c r="AD109" i="6"/>
  <c r="AB109" i="6"/>
  <c r="AC101" i="6"/>
  <c r="AD101" i="6"/>
  <c r="AB101" i="6"/>
  <c r="AC97" i="6"/>
  <c r="AD97" i="6"/>
  <c r="AB97" i="6"/>
  <c r="AC93" i="6"/>
  <c r="AD93" i="6"/>
  <c r="AB93" i="6"/>
  <c r="T88" i="6"/>
  <c r="E88" i="6"/>
  <c r="T72" i="6"/>
  <c r="E72" i="6"/>
  <c r="T68" i="6"/>
  <c r="E68" i="6"/>
  <c r="T28" i="6"/>
  <c r="E28" i="6"/>
  <c r="E317" i="6"/>
  <c r="T317" i="6"/>
  <c r="AD287" i="6"/>
  <c r="AC287" i="6"/>
  <c r="AB287" i="6"/>
  <c r="F254" i="6"/>
  <c r="Q228" i="6"/>
  <c r="H228" i="6"/>
  <c r="Q212" i="6"/>
  <c r="H212" i="6"/>
  <c r="Q196" i="6"/>
  <c r="H196" i="6"/>
  <c r="Q180" i="6"/>
  <c r="H180" i="6"/>
  <c r="Q164" i="6"/>
  <c r="H164" i="6"/>
  <c r="Q148" i="6"/>
  <c r="H148" i="6"/>
  <c r="Q132" i="6"/>
  <c r="H132" i="6"/>
  <c r="Q116" i="6"/>
  <c r="H116" i="6"/>
  <c r="Q100" i="6"/>
  <c r="H100" i="6"/>
  <c r="H86" i="6"/>
  <c r="Q81" i="6"/>
  <c r="H81" i="6"/>
  <c r="T79" i="6"/>
  <c r="E79" i="6"/>
  <c r="H70" i="6"/>
  <c r="Q65" i="6"/>
  <c r="H65" i="6"/>
  <c r="T63" i="6"/>
  <c r="E63" i="6"/>
  <c r="H54" i="6"/>
  <c r="Q49" i="6"/>
  <c r="H49" i="6"/>
  <c r="T47" i="6"/>
  <c r="E47" i="6"/>
  <c r="H38" i="6"/>
  <c r="Q33" i="6"/>
  <c r="H33" i="6"/>
  <c r="T31" i="6"/>
  <c r="E31" i="6"/>
  <c r="H22" i="6"/>
  <c r="H310" i="6"/>
  <c r="Q310" i="6"/>
  <c r="Q405" i="6"/>
  <c r="H405" i="6"/>
  <c r="Q391" i="6"/>
  <c r="H391" i="6"/>
  <c r="H312" i="6"/>
  <c r="Q312" i="6"/>
  <c r="Q362" i="6"/>
  <c r="H362" i="6"/>
  <c r="Q407" i="6"/>
  <c r="H407" i="6"/>
  <c r="H314" i="6"/>
  <c r="Q314" i="6"/>
  <c r="Q375" i="6"/>
  <c r="H375" i="6"/>
  <c r="H450" i="6"/>
  <c r="Q450" i="6"/>
  <c r="H238" i="6"/>
  <c r="Q238" i="6"/>
  <c r="H242" i="6"/>
  <c r="Q242" i="6"/>
  <c r="H246" i="6"/>
  <c r="Q246" i="6"/>
  <c r="H250" i="6"/>
  <c r="Q250" i="6"/>
  <c r="H254" i="6"/>
  <c r="Q254" i="6"/>
  <c r="H258" i="6"/>
  <c r="Q258" i="6"/>
  <c r="H262" i="6"/>
  <c r="Q262" i="6"/>
  <c r="H266" i="6"/>
  <c r="Q266" i="6"/>
  <c r="H270" i="6"/>
  <c r="Q270" i="6"/>
  <c r="H274" i="6"/>
  <c r="Q274" i="6"/>
  <c r="H278" i="6"/>
  <c r="Q278" i="6"/>
  <c r="H282" i="6"/>
  <c r="Q282" i="6"/>
  <c r="Q334" i="6"/>
  <c r="H334" i="6"/>
  <c r="Q342" i="6"/>
  <c r="H342" i="6"/>
  <c r="Q350" i="6"/>
  <c r="H350" i="6"/>
  <c r="Q371" i="6"/>
  <c r="H371" i="6"/>
  <c r="Q289" i="6"/>
  <c r="H289" i="6"/>
  <c r="Q297" i="6"/>
  <c r="H297" i="6"/>
  <c r="Q305" i="6"/>
  <c r="H305" i="6"/>
  <c r="Q313" i="6"/>
  <c r="H313" i="6"/>
  <c r="Q321" i="6"/>
  <c r="H321" i="6"/>
  <c r="Q329" i="6"/>
  <c r="H329" i="6"/>
  <c r="Q381" i="6"/>
  <c r="H381" i="6"/>
  <c r="Q341" i="6"/>
  <c r="H341" i="6"/>
  <c r="Q357" i="6"/>
  <c r="H357" i="6"/>
  <c r="Q401" i="6"/>
  <c r="H401" i="6"/>
  <c r="Q332" i="6"/>
  <c r="H332" i="6"/>
  <c r="Q348" i="6"/>
  <c r="H348" i="6"/>
  <c r="Q364" i="6"/>
  <c r="H364" i="6"/>
  <c r="Q374" i="6"/>
  <c r="H374" i="6"/>
  <c r="Q382" i="6"/>
  <c r="H382" i="6"/>
  <c r="Q390" i="6"/>
  <c r="H390" i="6"/>
  <c r="Q411" i="6"/>
  <c r="H411" i="6"/>
  <c r="H429" i="6"/>
  <c r="Q429" i="6"/>
  <c r="Q398" i="6"/>
  <c r="H398" i="6"/>
  <c r="Q406" i="6"/>
  <c r="H406" i="6"/>
  <c r="Q414" i="6"/>
  <c r="H414" i="6"/>
  <c r="Q422" i="6"/>
  <c r="H422" i="6"/>
  <c r="H442" i="6"/>
  <c r="Q442" i="6"/>
  <c r="H430" i="6"/>
  <c r="Q430" i="6"/>
  <c r="H434" i="6"/>
  <c r="Q434" i="6"/>
  <c r="H438" i="6"/>
  <c r="Q438" i="6"/>
  <c r="Q493" i="6"/>
  <c r="H493" i="6"/>
  <c r="Q449" i="6"/>
  <c r="H449" i="6"/>
  <c r="H454" i="6"/>
  <c r="Q454" i="6"/>
  <c r="H458" i="6"/>
  <c r="Q458" i="6"/>
  <c r="H462" i="6"/>
  <c r="Q462" i="6"/>
  <c r="H466" i="6"/>
  <c r="Q466" i="6"/>
  <c r="H470" i="6"/>
  <c r="Q470" i="6"/>
  <c r="Q486" i="6"/>
  <c r="H486" i="6"/>
  <c r="H475" i="6"/>
  <c r="Q475" i="6"/>
  <c r="H479" i="6"/>
  <c r="Q479" i="6"/>
  <c r="Q488" i="6"/>
  <c r="H488" i="6"/>
  <c r="Q491" i="6"/>
  <c r="H491" i="6"/>
  <c r="AD6" i="6"/>
  <c r="AC6" i="6"/>
  <c r="AB6" i="6"/>
  <c r="AE20" i="6" l="1"/>
  <c r="AF20" i="6" s="1"/>
  <c r="AE3" i="6"/>
  <c r="AF3" i="6" s="1"/>
  <c r="AE16" i="6"/>
  <c r="AF16" i="6" s="1"/>
  <c r="W38" i="6"/>
  <c r="W115" i="6"/>
  <c r="W131" i="6"/>
  <c r="AE17" i="6"/>
  <c r="AF17" i="6" s="1"/>
  <c r="AE7" i="6"/>
  <c r="AF7" i="6" s="1"/>
  <c r="AE11" i="6"/>
  <c r="AF11" i="6" s="1"/>
  <c r="W54" i="6"/>
  <c r="U231" i="6"/>
  <c r="U223" i="6"/>
  <c r="U215" i="6"/>
  <c r="U207" i="6"/>
  <c r="U199" i="6"/>
  <c r="U191" i="6"/>
  <c r="U183" i="6"/>
  <c r="U175" i="6"/>
  <c r="U167" i="6"/>
  <c r="U159" i="6"/>
  <c r="U151" i="6"/>
  <c r="U143" i="6"/>
  <c r="U135" i="6"/>
  <c r="U127" i="6"/>
  <c r="U119" i="6"/>
  <c r="U111" i="6"/>
  <c r="U103" i="6"/>
  <c r="U95" i="6"/>
  <c r="AE21" i="6"/>
  <c r="AF21" i="6" s="1"/>
  <c r="AE14" i="6"/>
  <c r="AF14" i="6" s="1"/>
  <c r="AE8" i="6"/>
  <c r="AF8" i="6" s="1"/>
  <c r="U86" i="6"/>
  <c r="AE13" i="6"/>
  <c r="AF13" i="6" s="1"/>
  <c r="W82" i="6"/>
  <c r="V22" i="6"/>
  <c r="AE6" i="6"/>
  <c r="AF6" i="6" s="1"/>
  <c r="AE12" i="6"/>
  <c r="AF12" i="6" s="1"/>
  <c r="AE4" i="6"/>
  <c r="AF4" i="6" s="1"/>
  <c r="AE9" i="6"/>
  <c r="AF9" i="6" s="1"/>
  <c r="W66" i="6"/>
  <c r="AE15" i="6"/>
  <c r="AF15" i="6" s="1"/>
  <c r="U219" i="6"/>
  <c r="U203" i="6"/>
  <c r="U187" i="6"/>
  <c r="U171" i="6"/>
  <c r="U155" i="6"/>
  <c r="U91" i="6"/>
  <c r="AE19" i="6"/>
  <c r="AF19" i="6" s="1"/>
  <c r="AE5" i="6"/>
  <c r="AF5" i="6" s="1"/>
  <c r="U66" i="6"/>
  <c r="W50" i="6"/>
  <c r="U74" i="6"/>
  <c r="W479" i="6"/>
  <c r="V479" i="6"/>
  <c r="U479" i="6"/>
  <c r="W466" i="6"/>
  <c r="V466" i="6"/>
  <c r="U466" i="6"/>
  <c r="W438" i="6"/>
  <c r="V438" i="6"/>
  <c r="U438" i="6"/>
  <c r="W266" i="6"/>
  <c r="V266" i="6"/>
  <c r="U266" i="6"/>
  <c r="W250" i="6"/>
  <c r="V250" i="6"/>
  <c r="U250" i="6"/>
  <c r="W450" i="6"/>
  <c r="V450" i="6"/>
  <c r="U450" i="6"/>
  <c r="W65" i="6"/>
  <c r="V65" i="6"/>
  <c r="U65" i="6"/>
  <c r="U132" i="6"/>
  <c r="V132" i="6"/>
  <c r="W132" i="6"/>
  <c r="U196" i="6"/>
  <c r="V196" i="6"/>
  <c r="W196" i="6"/>
  <c r="W40" i="6"/>
  <c r="V40" i="6"/>
  <c r="U40" i="6"/>
  <c r="W56" i="6"/>
  <c r="V56" i="6"/>
  <c r="U56" i="6"/>
  <c r="W80" i="6"/>
  <c r="V80" i="6"/>
  <c r="U80" i="6"/>
  <c r="W119" i="6"/>
  <c r="W151" i="6"/>
  <c r="W199" i="6"/>
  <c r="V111" i="6"/>
  <c r="V135" i="6"/>
  <c r="V151" i="6"/>
  <c r="V167" i="6"/>
  <c r="V191" i="6"/>
  <c r="V215" i="6"/>
  <c r="W453" i="6"/>
  <c r="V453" i="6"/>
  <c r="U453" i="6"/>
  <c r="U410" i="6"/>
  <c r="V410" i="6"/>
  <c r="W410" i="6"/>
  <c r="U349" i="6"/>
  <c r="W349" i="6"/>
  <c r="V349" i="6"/>
  <c r="U387" i="6"/>
  <c r="V387" i="6"/>
  <c r="W387" i="6"/>
  <c r="W57" i="6"/>
  <c r="V57" i="6"/>
  <c r="U57" i="6"/>
  <c r="U124" i="6"/>
  <c r="V124" i="6"/>
  <c r="W124" i="6"/>
  <c r="U220" i="6"/>
  <c r="V220" i="6"/>
  <c r="W220" i="6"/>
  <c r="U94" i="6"/>
  <c r="V94" i="6"/>
  <c r="W94" i="6"/>
  <c r="U174" i="6"/>
  <c r="V174" i="6"/>
  <c r="W174" i="6"/>
  <c r="W285" i="6"/>
  <c r="U285" i="6"/>
  <c r="V285" i="6"/>
  <c r="W261" i="6"/>
  <c r="U261" i="6"/>
  <c r="V261" i="6"/>
  <c r="W245" i="6"/>
  <c r="U245" i="6"/>
  <c r="V245" i="6"/>
  <c r="V304" i="6"/>
  <c r="W304" i="6"/>
  <c r="U304" i="6"/>
  <c r="U200" i="6"/>
  <c r="V200" i="6"/>
  <c r="W200" i="6"/>
  <c r="W59" i="6"/>
  <c r="V59" i="6"/>
  <c r="U59" i="6"/>
  <c r="U482" i="6"/>
  <c r="V482" i="6"/>
  <c r="W482" i="6"/>
  <c r="U340" i="6"/>
  <c r="V340" i="6"/>
  <c r="W340" i="6"/>
  <c r="V309" i="6"/>
  <c r="W309" i="6"/>
  <c r="U309" i="6"/>
  <c r="U204" i="6"/>
  <c r="V204" i="6"/>
  <c r="W204" i="6"/>
  <c r="U97" i="6"/>
  <c r="V97" i="6"/>
  <c r="W97" i="6"/>
  <c r="W480" i="6"/>
  <c r="V480" i="6"/>
  <c r="U480" i="6"/>
  <c r="W467" i="6"/>
  <c r="U467" i="6"/>
  <c r="V467" i="6"/>
  <c r="W439" i="6"/>
  <c r="U439" i="6"/>
  <c r="V439" i="6"/>
  <c r="W431" i="6"/>
  <c r="U431" i="6"/>
  <c r="V431" i="6"/>
  <c r="W267" i="6"/>
  <c r="U267" i="6"/>
  <c r="V267" i="6"/>
  <c r="W251" i="6"/>
  <c r="U251" i="6"/>
  <c r="V251" i="6"/>
  <c r="V326" i="6"/>
  <c r="W326" i="6"/>
  <c r="U326" i="6"/>
  <c r="W234" i="6"/>
  <c r="U234" i="6"/>
  <c r="V234" i="6"/>
  <c r="U145" i="6"/>
  <c r="V145" i="6"/>
  <c r="W145" i="6"/>
  <c r="U225" i="6"/>
  <c r="V225" i="6"/>
  <c r="W225" i="6"/>
  <c r="V50" i="6"/>
  <c r="U96" i="6"/>
  <c r="V96" i="6"/>
  <c r="W96" i="6"/>
  <c r="U160" i="6"/>
  <c r="V160" i="6"/>
  <c r="W160" i="6"/>
  <c r="U224" i="6"/>
  <c r="V224" i="6"/>
  <c r="W224" i="6"/>
  <c r="U138" i="6"/>
  <c r="V138" i="6"/>
  <c r="W138" i="6"/>
  <c r="W46" i="6"/>
  <c r="V66" i="6"/>
  <c r="U488" i="6"/>
  <c r="W488" i="6"/>
  <c r="V488" i="6"/>
  <c r="U493" i="6"/>
  <c r="V493" i="6"/>
  <c r="W493" i="6"/>
  <c r="U414" i="6"/>
  <c r="V414" i="6"/>
  <c r="W414" i="6"/>
  <c r="U398" i="6"/>
  <c r="V398" i="6"/>
  <c r="W398" i="6"/>
  <c r="U411" i="6"/>
  <c r="V411" i="6"/>
  <c r="W411" i="6"/>
  <c r="U382" i="6"/>
  <c r="V382" i="6"/>
  <c r="W382" i="6"/>
  <c r="U364" i="6"/>
  <c r="W364" i="6"/>
  <c r="V364" i="6"/>
  <c r="U332" i="6"/>
  <c r="V332" i="6"/>
  <c r="W332" i="6"/>
  <c r="U357" i="6"/>
  <c r="W357" i="6"/>
  <c r="V357" i="6"/>
  <c r="U381" i="6"/>
  <c r="V381" i="6"/>
  <c r="W381" i="6"/>
  <c r="V321" i="6"/>
  <c r="W321" i="6"/>
  <c r="U321" i="6"/>
  <c r="V305" i="6"/>
  <c r="W305" i="6"/>
  <c r="U305" i="6"/>
  <c r="V289" i="6"/>
  <c r="W289" i="6"/>
  <c r="U289" i="6"/>
  <c r="U350" i="6"/>
  <c r="V350" i="6"/>
  <c r="W350" i="6"/>
  <c r="U334" i="6"/>
  <c r="V334" i="6"/>
  <c r="W334" i="6"/>
  <c r="U375" i="6"/>
  <c r="V375" i="6"/>
  <c r="W375" i="6"/>
  <c r="U407" i="6"/>
  <c r="V407" i="6"/>
  <c r="W407" i="6"/>
  <c r="U405" i="6"/>
  <c r="V405" i="6"/>
  <c r="W405" i="6"/>
  <c r="W49" i="6"/>
  <c r="V49" i="6"/>
  <c r="U49" i="6"/>
  <c r="W63" i="6"/>
  <c r="V63" i="6"/>
  <c r="U63" i="6"/>
  <c r="U102" i="6"/>
  <c r="V102" i="6"/>
  <c r="W102" i="6"/>
  <c r="U134" i="6"/>
  <c r="V134" i="6"/>
  <c r="W134" i="6"/>
  <c r="U166" i="6"/>
  <c r="V166" i="6"/>
  <c r="W166" i="6"/>
  <c r="U198" i="6"/>
  <c r="V198" i="6"/>
  <c r="W198" i="6"/>
  <c r="U230" i="6"/>
  <c r="V230" i="6"/>
  <c r="W230" i="6"/>
  <c r="W99" i="6"/>
  <c r="W147" i="6"/>
  <c r="W163" i="6"/>
  <c r="W179" i="6"/>
  <c r="W195" i="6"/>
  <c r="W211" i="6"/>
  <c r="W227" i="6"/>
  <c r="W473" i="6"/>
  <c r="V473" i="6"/>
  <c r="U473" i="6"/>
  <c r="W464" i="6"/>
  <c r="V464" i="6"/>
  <c r="U464" i="6"/>
  <c r="W432" i="6"/>
  <c r="V432" i="6"/>
  <c r="U432" i="6"/>
  <c r="W284" i="6"/>
  <c r="V284" i="6"/>
  <c r="U284" i="6"/>
  <c r="W268" i="6"/>
  <c r="V268" i="6"/>
  <c r="U268" i="6"/>
  <c r="W252" i="6"/>
  <c r="V252" i="6"/>
  <c r="U252" i="6"/>
  <c r="W236" i="6"/>
  <c r="V236" i="6"/>
  <c r="U236" i="6"/>
  <c r="V298" i="6"/>
  <c r="W298" i="6"/>
  <c r="U298" i="6"/>
  <c r="V316" i="6"/>
  <c r="W316" i="6"/>
  <c r="U316" i="6"/>
  <c r="W71" i="6"/>
  <c r="V71" i="6"/>
  <c r="U71" i="6"/>
  <c r="U158" i="6"/>
  <c r="V158" i="6"/>
  <c r="W158" i="6"/>
  <c r="W28" i="6"/>
  <c r="V28" i="6"/>
  <c r="U28" i="6"/>
  <c r="U487" i="6"/>
  <c r="W487" i="6"/>
  <c r="V487" i="6"/>
  <c r="V478" i="6"/>
  <c r="U478" i="6"/>
  <c r="W478" i="6"/>
  <c r="U490" i="6"/>
  <c r="V490" i="6"/>
  <c r="W490" i="6"/>
  <c r="W447" i="6"/>
  <c r="V447" i="6"/>
  <c r="U447" i="6"/>
  <c r="U420" i="6"/>
  <c r="V420" i="6"/>
  <c r="W420" i="6"/>
  <c r="U404" i="6"/>
  <c r="V404" i="6"/>
  <c r="W404" i="6"/>
  <c r="U388" i="6"/>
  <c r="V388" i="6"/>
  <c r="W388" i="6"/>
  <c r="U372" i="6"/>
  <c r="V372" i="6"/>
  <c r="W372" i="6"/>
  <c r="U344" i="6"/>
  <c r="V344" i="6"/>
  <c r="W344" i="6"/>
  <c r="U393" i="6"/>
  <c r="V393" i="6"/>
  <c r="W393" i="6"/>
  <c r="U337" i="6"/>
  <c r="W337" i="6"/>
  <c r="V337" i="6"/>
  <c r="V327" i="6"/>
  <c r="W327" i="6"/>
  <c r="U327" i="6"/>
  <c r="V311" i="6"/>
  <c r="W311" i="6"/>
  <c r="U311" i="6"/>
  <c r="V295" i="6"/>
  <c r="W295" i="6"/>
  <c r="U295" i="6"/>
  <c r="U355" i="6"/>
  <c r="V355" i="6"/>
  <c r="W355" i="6"/>
  <c r="U339" i="6"/>
  <c r="V339" i="6"/>
  <c r="W339" i="6"/>
  <c r="U421" i="6"/>
  <c r="V421" i="6"/>
  <c r="W421" i="6"/>
  <c r="U359" i="6"/>
  <c r="V359" i="6"/>
  <c r="W359" i="6"/>
  <c r="U369" i="6"/>
  <c r="V369" i="6"/>
  <c r="W369" i="6"/>
  <c r="W37" i="6"/>
  <c r="V37" i="6"/>
  <c r="U37" i="6"/>
  <c r="W53" i="6"/>
  <c r="V53" i="6"/>
  <c r="U53" i="6"/>
  <c r="W69" i="6"/>
  <c r="V69" i="6"/>
  <c r="U69" i="6"/>
  <c r="W85" i="6"/>
  <c r="V85" i="6"/>
  <c r="U85" i="6"/>
  <c r="U152" i="6"/>
  <c r="V152" i="6"/>
  <c r="W152" i="6"/>
  <c r="U216" i="6"/>
  <c r="V216" i="6"/>
  <c r="W216" i="6"/>
  <c r="U114" i="6"/>
  <c r="V114" i="6"/>
  <c r="W114" i="6"/>
  <c r="U146" i="6"/>
  <c r="V146" i="6"/>
  <c r="W146" i="6"/>
  <c r="U178" i="6"/>
  <c r="V178" i="6"/>
  <c r="W178" i="6"/>
  <c r="U210" i="6"/>
  <c r="V210" i="6"/>
  <c r="W210" i="6"/>
  <c r="V286" i="6"/>
  <c r="W286" i="6"/>
  <c r="U286" i="6"/>
  <c r="W468" i="6"/>
  <c r="V468" i="6"/>
  <c r="U468" i="6"/>
  <c r="W280" i="6"/>
  <c r="U280" i="6"/>
  <c r="V280" i="6"/>
  <c r="W264" i="6"/>
  <c r="U264" i="6"/>
  <c r="V264" i="6"/>
  <c r="W248" i="6"/>
  <c r="U248" i="6"/>
  <c r="V248" i="6"/>
  <c r="V330" i="6"/>
  <c r="W330" i="6"/>
  <c r="U330" i="6"/>
  <c r="V296" i="6"/>
  <c r="W296" i="6"/>
  <c r="U296" i="6"/>
  <c r="U190" i="6"/>
  <c r="V190" i="6"/>
  <c r="W190" i="6"/>
  <c r="W34" i="6"/>
  <c r="W51" i="6"/>
  <c r="V51" i="6"/>
  <c r="U51" i="6"/>
  <c r="U90" i="6"/>
  <c r="V90" i="6"/>
  <c r="W90" i="6"/>
  <c r="U154" i="6"/>
  <c r="V154" i="6"/>
  <c r="W154" i="6"/>
  <c r="U218" i="6"/>
  <c r="V218" i="6"/>
  <c r="W218" i="6"/>
  <c r="U50" i="6"/>
  <c r="U101" i="6"/>
  <c r="V101" i="6"/>
  <c r="W101" i="6"/>
  <c r="U117" i="6"/>
  <c r="V117" i="6"/>
  <c r="W117" i="6"/>
  <c r="U133" i="6"/>
  <c r="V133" i="6"/>
  <c r="W133" i="6"/>
  <c r="U149" i="6"/>
  <c r="V149" i="6"/>
  <c r="W149" i="6"/>
  <c r="U165" i="6"/>
  <c r="V165" i="6"/>
  <c r="W165" i="6"/>
  <c r="U181" i="6"/>
  <c r="V181" i="6"/>
  <c r="W181" i="6"/>
  <c r="U197" i="6"/>
  <c r="V197" i="6"/>
  <c r="W197" i="6"/>
  <c r="U213" i="6"/>
  <c r="V213" i="6"/>
  <c r="W213" i="6"/>
  <c r="U229" i="6"/>
  <c r="V229" i="6"/>
  <c r="W229" i="6"/>
  <c r="V38" i="6"/>
  <c r="V62" i="6"/>
  <c r="U492" i="6"/>
  <c r="W492" i="6"/>
  <c r="V492" i="6"/>
  <c r="U471" i="6"/>
  <c r="V471" i="6"/>
  <c r="W471" i="6"/>
  <c r="W443" i="6"/>
  <c r="V443" i="6"/>
  <c r="U443" i="6"/>
  <c r="U416" i="6"/>
  <c r="V416" i="6"/>
  <c r="W416" i="6"/>
  <c r="U400" i="6"/>
  <c r="V400" i="6"/>
  <c r="W400" i="6"/>
  <c r="U419" i="6"/>
  <c r="V419" i="6"/>
  <c r="W419" i="6"/>
  <c r="U384" i="6"/>
  <c r="V384" i="6"/>
  <c r="W384" i="6"/>
  <c r="U368" i="6"/>
  <c r="V368" i="6"/>
  <c r="W368" i="6"/>
  <c r="U336" i="6"/>
  <c r="V336" i="6"/>
  <c r="W336" i="6"/>
  <c r="U361" i="6"/>
  <c r="W361" i="6"/>
  <c r="V361" i="6"/>
  <c r="U389" i="6"/>
  <c r="V389" i="6"/>
  <c r="W389" i="6"/>
  <c r="V323" i="6"/>
  <c r="W323" i="6"/>
  <c r="U323" i="6"/>
  <c r="V307" i="6"/>
  <c r="W307" i="6"/>
  <c r="U307" i="6"/>
  <c r="V291" i="6"/>
  <c r="W291" i="6"/>
  <c r="U291" i="6"/>
  <c r="U351" i="6"/>
  <c r="V351" i="6"/>
  <c r="W351" i="6"/>
  <c r="U335" i="6"/>
  <c r="V335" i="6"/>
  <c r="W335" i="6"/>
  <c r="U377" i="6"/>
  <c r="V377" i="6"/>
  <c r="W377" i="6"/>
  <c r="V292" i="6"/>
  <c r="W292" i="6"/>
  <c r="U292" i="6"/>
  <c r="U70" i="6"/>
  <c r="W78" i="6"/>
  <c r="W74" i="6"/>
  <c r="U137" i="6"/>
  <c r="V137" i="6"/>
  <c r="W137" i="6"/>
  <c r="U177" i="6"/>
  <c r="V177" i="6"/>
  <c r="W177" i="6"/>
  <c r="U217" i="6"/>
  <c r="V217" i="6"/>
  <c r="W217" i="6"/>
  <c r="V34" i="6"/>
  <c r="V46" i="6"/>
  <c r="W429" i="6"/>
  <c r="U429" i="6"/>
  <c r="V429" i="6"/>
  <c r="W282" i="6"/>
  <c r="V282" i="6"/>
  <c r="U282" i="6"/>
  <c r="W258" i="6"/>
  <c r="V258" i="6"/>
  <c r="U258" i="6"/>
  <c r="W242" i="6"/>
  <c r="V242" i="6"/>
  <c r="U242" i="6"/>
  <c r="V310" i="6"/>
  <c r="W310" i="6"/>
  <c r="U310" i="6"/>
  <c r="W24" i="6"/>
  <c r="V24" i="6"/>
  <c r="U24" i="6"/>
  <c r="W48" i="6"/>
  <c r="V48" i="6"/>
  <c r="U48" i="6"/>
  <c r="W72" i="6"/>
  <c r="V72" i="6"/>
  <c r="U72" i="6"/>
  <c r="W88" i="6"/>
  <c r="V88" i="6"/>
  <c r="U88" i="6"/>
  <c r="W135" i="6"/>
  <c r="W183" i="6"/>
  <c r="W231" i="6"/>
  <c r="V95" i="6"/>
  <c r="V119" i="6"/>
  <c r="V143" i="6"/>
  <c r="V175" i="6"/>
  <c r="V199" i="6"/>
  <c r="AE199" i="6" s="1"/>
  <c r="AF199" i="6" s="1"/>
  <c r="V223" i="6"/>
  <c r="U483" i="6"/>
  <c r="W483" i="6"/>
  <c r="V483" i="6"/>
  <c r="U356" i="6"/>
  <c r="V356" i="6"/>
  <c r="W356" i="6"/>
  <c r="V317" i="6"/>
  <c r="W317" i="6"/>
  <c r="U317" i="6"/>
  <c r="W41" i="6"/>
  <c r="V41" i="6"/>
  <c r="U41" i="6"/>
  <c r="W23" i="6"/>
  <c r="V23" i="6"/>
  <c r="U23" i="6"/>
  <c r="W469" i="6"/>
  <c r="V469" i="6"/>
  <c r="U469" i="6"/>
  <c r="W433" i="6"/>
  <c r="U433" i="6"/>
  <c r="V433" i="6"/>
  <c r="W277" i="6"/>
  <c r="U277" i="6"/>
  <c r="V277" i="6"/>
  <c r="W253" i="6"/>
  <c r="U253" i="6"/>
  <c r="V253" i="6"/>
  <c r="W237" i="6"/>
  <c r="U237" i="6"/>
  <c r="V237" i="6"/>
  <c r="W445" i="6"/>
  <c r="V445" i="6"/>
  <c r="U445" i="6"/>
  <c r="U402" i="6"/>
  <c r="V402" i="6"/>
  <c r="W402" i="6"/>
  <c r="U366" i="6"/>
  <c r="V366" i="6"/>
  <c r="W366" i="6"/>
  <c r="U354" i="6"/>
  <c r="V354" i="6"/>
  <c r="W354" i="6"/>
  <c r="U156" i="6"/>
  <c r="V156" i="6"/>
  <c r="W156" i="6"/>
  <c r="W35" i="6"/>
  <c r="V35" i="6"/>
  <c r="U35" i="6"/>
  <c r="U62" i="6"/>
  <c r="W472" i="6"/>
  <c r="U472" i="6"/>
  <c r="V472" i="6"/>
  <c r="W459" i="6"/>
  <c r="U459" i="6"/>
  <c r="V459" i="6"/>
  <c r="W444" i="6"/>
  <c r="V444" i="6"/>
  <c r="U444" i="6"/>
  <c r="W283" i="6"/>
  <c r="U283" i="6"/>
  <c r="V283" i="6"/>
  <c r="W259" i="6"/>
  <c r="U259" i="6"/>
  <c r="V259" i="6"/>
  <c r="W243" i="6"/>
  <c r="U243" i="6"/>
  <c r="V243" i="6"/>
  <c r="V322" i="6"/>
  <c r="W322" i="6"/>
  <c r="U322" i="6"/>
  <c r="V288" i="6"/>
  <c r="W288" i="6"/>
  <c r="U288" i="6"/>
  <c r="U170" i="6"/>
  <c r="V170" i="6"/>
  <c r="W170" i="6"/>
  <c r="U185" i="6"/>
  <c r="V185" i="6"/>
  <c r="W185" i="6"/>
  <c r="V30" i="6"/>
  <c r="U128" i="6"/>
  <c r="V128" i="6"/>
  <c r="W128" i="6"/>
  <c r="U192" i="6"/>
  <c r="V192" i="6"/>
  <c r="W192" i="6"/>
  <c r="U54" i="6"/>
  <c r="V82" i="6"/>
  <c r="U491" i="6"/>
  <c r="W491" i="6"/>
  <c r="V491" i="6"/>
  <c r="U486" i="6"/>
  <c r="V486" i="6"/>
  <c r="W486" i="6"/>
  <c r="W449" i="6"/>
  <c r="V449" i="6"/>
  <c r="U449" i="6"/>
  <c r="U422" i="6"/>
  <c r="V422" i="6"/>
  <c r="W422" i="6"/>
  <c r="U406" i="6"/>
  <c r="V406" i="6"/>
  <c r="W406" i="6"/>
  <c r="U390" i="6"/>
  <c r="V390" i="6"/>
  <c r="W390" i="6"/>
  <c r="U374" i="6"/>
  <c r="V374" i="6"/>
  <c r="W374" i="6"/>
  <c r="U348" i="6"/>
  <c r="V348" i="6"/>
  <c r="W348" i="6"/>
  <c r="U401" i="6"/>
  <c r="V401" i="6"/>
  <c r="W401" i="6"/>
  <c r="U341" i="6"/>
  <c r="W341" i="6"/>
  <c r="V341" i="6"/>
  <c r="V329" i="6"/>
  <c r="W329" i="6"/>
  <c r="U329" i="6"/>
  <c r="V313" i="6"/>
  <c r="W313" i="6"/>
  <c r="U313" i="6"/>
  <c r="V297" i="6"/>
  <c r="W297" i="6"/>
  <c r="U297" i="6"/>
  <c r="U371" i="6"/>
  <c r="V371" i="6"/>
  <c r="W371" i="6"/>
  <c r="U342" i="6"/>
  <c r="V342" i="6"/>
  <c r="W342" i="6"/>
  <c r="U362" i="6"/>
  <c r="V362" i="6"/>
  <c r="W362" i="6"/>
  <c r="U391" i="6"/>
  <c r="V391" i="6"/>
  <c r="W391" i="6"/>
  <c r="W70" i="6"/>
  <c r="W81" i="6"/>
  <c r="V81" i="6"/>
  <c r="U81" i="6"/>
  <c r="W31" i="6"/>
  <c r="V31" i="6"/>
  <c r="U31" i="6"/>
  <c r="U118" i="6"/>
  <c r="V118" i="6"/>
  <c r="W118" i="6"/>
  <c r="U150" i="6"/>
  <c r="V150" i="6"/>
  <c r="W150" i="6"/>
  <c r="U182" i="6"/>
  <c r="V182" i="6"/>
  <c r="W182" i="6"/>
  <c r="U214" i="6"/>
  <c r="V214" i="6"/>
  <c r="W214" i="6"/>
  <c r="W91" i="6"/>
  <c r="W107" i="6"/>
  <c r="W123" i="6"/>
  <c r="W139" i="6"/>
  <c r="W155" i="6"/>
  <c r="W171" i="6"/>
  <c r="W187" i="6"/>
  <c r="W203" i="6"/>
  <c r="W219" i="6"/>
  <c r="V318" i="6"/>
  <c r="W318" i="6"/>
  <c r="U318" i="6"/>
  <c r="W481" i="6"/>
  <c r="V481" i="6"/>
  <c r="U481" i="6"/>
  <c r="W456" i="6"/>
  <c r="V456" i="6"/>
  <c r="U456" i="6"/>
  <c r="W440" i="6"/>
  <c r="V440" i="6"/>
  <c r="U440" i="6"/>
  <c r="W276" i="6"/>
  <c r="V276" i="6"/>
  <c r="U276" i="6"/>
  <c r="W260" i="6"/>
  <c r="V260" i="6"/>
  <c r="U260" i="6"/>
  <c r="W244" i="6"/>
  <c r="V244" i="6"/>
  <c r="U244" i="6"/>
  <c r="V328" i="6"/>
  <c r="W328" i="6"/>
  <c r="U328" i="6"/>
  <c r="U126" i="6"/>
  <c r="V126" i="6"/>
  <c r="W126" i="6"/>
  <c r="U206" i="6"/>
  <c r="V206" i="6"/>
  <c r="W206" i="6"/>
  <c r="U423" i="6"/>
  <c r="V423" i="6"/>
  <c r="W423" i="6"/>
  <c r="U484" i="6"/>
  <c r="W484" i="6"/>
  <c r="V484" i="6"/>
  <c r="U489" i="6"/>
  <c r="V489" i="6"/>
  <c r="W489" i="6"/>
  <c r="W441" i="6"/>
  <c r="V441" i="6"/>
  <c r="U441" i="6"/>
  <c r="U428" i="6"/>
  <c r="V428" i="6"/>
  <c r="W428" i="6"/>
  <c r="U412" i="6"/>
  <c r="V412" i="6"/>
  <c r="W412" i="6"/>
  <c r="U396" i="6"/>
  <c r="V396" i="6"/>
  <c r="W396" i="6"/>
  <c r="U403" i="6"/>
  <c r="V403" i="6"/>
  <c r="W403" i="6"/>
  <c r="U380" i="6"/>
  <c r="V380" i="6"/>
  <c r="W380" i="6"/>
  <c r="U360" i="6"/>
  <c r="V360" i="6"/>
  <c r="W360" i="6"/>
  <c r="U425" i="6"/>
  <c r="V425" i="6"/>
  <c r="W425" i="6"/>
  <c r="U353" i="6"/>
  <c r="W353" i="6"/>
  <c r="V353" i="6"/>
  <c r="U373" i="6"/>
  <c r="V373" i="6"/>
  <c r="W373" i="6"/>
  <c r="V319" i="6"/>
  <c r="W319" i="6"/>
  <c r="U319" i="6"/>
  <c r="V303" i="6"/>
  <c r="W303" i="6"/>
  <c r="U303" i="6"/>
  <c r="V287" i="6"/>
  <c r="W287" i="6"/>
  <c r="U287" i="6"/>
  <c r="U347" i="6"/>
  <c r="V347" i="6"/>
  <c r="W347" i="6"/>
  <c r="U363" i="6"/>
  <c r="V363" i="6"/>
  <c r="W363" i="6"/>
  <c r="U397" i="6"/>
  <c r="V397" i="6"/>
  <c r="W397" i="6"/>
  <c r="U367" i="6"/>
  <c r="V367" i="6"/>
  <c r="W367" i="6"/>
  <c r="U120" i="6"/>
  <c r="V120" i="6"/>
  <c r="W120" i="6"/>
  <c r="U184" i="6"/>
  <c r="V184" i="6"/>
  <c r="W184" i="6"/>
  <c r="W43" i="6"/>
  <c r="V43" i="6"/>
  <c r="U43" i="6"/>
  <c r="U98" i="6"/>
  <c r="V98" i="6"/>
  <c r="W98" i="6"/>
  <c r="U130" i="6"/>
  <c r="V130" i="6"/>
  <c r="W130" i="6"/>
  <c r="U162" i="6"/>
  <c r="V162" i="6"/>
  <c r="W162" i="6"/>
  <c r="U194" i="6"/>
  <c r="V194" i="6"/>
  <c r="W194" i="6"/>
  <c r="U226" i="6"/>
  <c r="V226" i="6"/>
  <c r="W226" i="6"/>
  <c r="W477" i="6"/>
  <c r="V477" i="6"/>
  <c r="U477" i="6"/>
  <c r="W460" i="6"/>
  <c r="V460" i="6"/>
  <c r="U460" i="6"/>
  <c r="W436" i="6"/>
  <c r="V436" i="6"/>
  <c r="U436" i="6"/>
  <c r="W272" i="6"/>
  <c r="U272" i="6"/>
  <c r="V272" i="6"/>
  <c r="W256" i="6"/>
  <c r="U256" i="6"/>
  <c r="V256" i="6"/>
  <c r="W240" i="6"/>
  <c r="U240" i="6"/>
  <c r="V240" i="6"/>
  <c r="W39" i="6"/>
  <c r="V39" i="6"/>
  <c r="U39" i="6"/>
  <c r="W36" i="6"/>
  <c r="V36" i="6"/>
  <c r="U36" i="6"/>
  <c r="W44" i="6"/>
  <c r="V44" i="6"/>
  <c r="U44" i="6"/>
  <c r="W52" i="6"/>
  <c r="V52" i="6"/>
  <c r="U52" i="6"/>
  <c r="W60" i="6"/>
  <c r="V60" i="6"/>
  <c r="U60" i="6"/>
  <c r="W68" i="6"/>
  <c r="V68" i="6"/>
  <c r="U68" i="6"/>
  <c r="W76" i="6"/>
  <c r="V76" i="6"/>
  <c r="U76" i="6"/>
  <c r="W84" i="6"/>
  <c r="V84" i="6"/>
  <c r="U84" i="6"/>
  <c r="W45" i="6"/>
  <c r="V45" i="6"/>
  <c r="U45" i="6"/>
  <c r="W83" i="6"/>
  <c r="V83" i="6"/>
  <c r="U83" i="6"/>
  <c r="U122" i="6"/>
  <c r="V122" i="6"/>
  <c r="W122" i="6"/>
  <c r="U186" i="6"/>
  <c r="V186" i="6"/>
  <c r="W186" i="6"/>
  <c r="U82" i="6"/>
  <c r="U93" i="6"/>
  <c r="V93" i="6"/>
  <c r="W93" i="6"/>
  <c r="U109" i="6"/>
  <c r="V109" i="6"/>
  <c r="W109" i="6"/>
  <c r="U125" i="6"/>
  <c r="V125" i="6"/>
  <c r="W125" i="6"/>
  <c r="U141" i="6"/>
  <c r="V141" i="6"/>
  <c r="W141" i="6"/>
  <c r="U157" i="6"/>
  <c r="V157" i="6"/>
  <c r="W157" i="6"/>
  <c r="U173" i="6"/>
  <c r="V173" i="6"/>
  <c r="W173" i="6"/>
  <c r="U189" i="6"/>
  <c r="V189" i="6"/>
  <c r="W189" i="6"/>
  <c r="U205" i="6"/>
  <c r="V205" i="6"/>
  <c r="W205" i="6"/>
  <c r="U221" i="6"/>
  <c r="V221" i="6"/>
  <c r="W221" i="6"/>
  <c r="W42" i="6"/>
  <c r="W58" i="6"/>
  <c r="U38" i="6"/>
  <c r="AE38" i="6" s="1"/>
  <c r="AF38" i="6" s="1"/>
  <c r="W62" i="6"/>
  <c r="W451" i="6"/>
  <c r="V451" i="6"/>
  <c r="U451" i="6"/>
  <c r="U424" i="6"/>
  <c r="V424" i="6"/>
  <c r="W424" i="6"/>
  <c r="U408" i="6"/>
  <c r="V408" i="6"/>
  <c r="W408" i="6"/>
  <c r="U392" i="6"/>
  <c r="V392" i="6"/>
  <c r="W392" i="6"/>
  <c r="U376" i="6"/>
  <c r="V376" i="6"/>
  <c r="W376" i="6"/>
  <c r="U352" i="6"/>
  <c r="V352" i="6"/>
  <c r="W352" i="6"/>
  <c r="U409" i="6"/>
  <c r="V409" i="6"/>
  <c r="W409" i="6"/>
  <c r="U345" i="6"/>
  <c r="W345" i="6"/>
  <c r="V345" i="6"/>
  <c r="U331" i="6"/>
  <c r="V331" i="6"/>
  <c r="W331" i="6"/>
  <c r="V315" i="6"/>
  <c r="W315" i="6"/>
  <c r="U315" i="6"/>
  <c r="V299" i="6"/>
  <c r="W299" i="6"/>
  <c r="U299" i="6"/>
  <c r="U379" i="6"/>
  <c r="V379" i="6"/>
  <c r="W379" i="6"/>
  <c r="U343" i="6"/>
  <c r="V343" i="6"/>
  <c r="W343" i="6"/>
  <c r="U383" i="6"/>
  <c r="V383" i="6"/>
  <c r="W383" i="6"/>
  <c r="W61" i="6"/>
  <c r="V61" i="6"/>
  <c r="U61" i="6"/>
  <c r="W77" i="6"/>
  <c r="V77" i="6"/>
  <c r="U77" i="6"/>
  <c r="W26" i="6"/>
  <c r="U30" i="6"/>
  <c r="V70" i="6"/>
  <c r="V78" i="6"/>
  <c r="V302" i="6"/>
  <c r="W302" i="6"/>
  <c r="U302" i="6"/>
  <c r="U113" i="6"/>
  <c r="V113" i="6"/>
  <c r="W113" i="6"/>
  <c r="U153" i="6"/>
  <c r="V153" i="6"/>
  <c r="W153" i="6"/>
  <c r="U201" i="6"/>
  <c r="V201" i="6"/>
  <c r="W201" i="6"/>
  <c r="V26" i="6"/>
  <c r="U46" i="6"/>
  <c r="W458" i="6"/>
  <c r="V458" i="6"/>
  <c r="U458" i="6"/>
  <c r="W430" i="6"/>
  <c r="V430" i="6"/>
  <c r="U430" i="6"/>
  <c r="W274" i="6"/>
  <c r="V274" i="6"/>
  <c r="U274" i="6"/>
  <c r="V314" i="6"/>
  <c r="W314" i="6"/>
  <c r="U314" i="6"/>
  <c r="U100" i="6"/>
  <c r="V100" i="6"/>
  <c r="W100" i="6"/>
  <c r="U164" i="6"/>
  <c r="V164" i="6"/>
  <c r="W164" i="6"/>
  <c r="U228" i="6"/>
  <c r="V228" i="6"/>
  <c r="W228" i="6"/>
  <c r="W47" i="6"/>
  <c r="V47" i="6"/>
  <c r="U47" i="6"/>
  <c r="W32" i="6"/>
  <c r="V32" i="6"/>
  <c r="U32" i="6"/>
  <c r="W64" i="6"/>
  <c r="V64" i="6"/>
  <c r="U64" i="6"/>
  <c r="W103" i="6"/>
  <c r="W167" i="6"/>
  <c r="AE167" i="6" s="1"/>
  <c r="AF167" i="6" s="1"/>
  <c r="W215" i="6"/>
  <c r="AE215" i="6" s="1"/>
  <c r="AF215" i="6" s="1"/>
  <c r="V103" i="6"/>
  <c r="V127" i="6"/>
  <c r="V159" i="6"/>
  <c r="V183" i="6"/>
  <c r="AE183" i="6" s="1"/>
  <c r="AF183" i="6" s="1"/>
  <c r="V207" i="6"/>
  <c r="V231" i="6"/>
  <c r="U395" i="6"/>
  <c r="V395" i="6"/>
  <c r="W395" i="6"/>
  <c r="W73" i="6"/>
  <c r="V73" i="6"/>
  <c r="U73" i="6"/>
  <c r="W474" i="6"/>
  <c r="U474" i="6"/>
  <c r="V474" i="6"/>
  <c r="W461" i="6"/>
  <c r="V461" i="6"/>
  <c r="U461" i="6"/>
  <c r="W269" i="6"/>
  <c r="U269" i="6"/>
  <c r="V269" i="6"/>
  <c r="U136" i="6"/>
  <c r="V136" i="6"/>
  <c r="W136" i="6"/>
  <c r="U386" i="6"/>
  <c r="V386" i="6"/>
  <c r="W386" i="6"/>
  <c r="U108" i="6"/>
  <c r="V108" i="6"/>
  <c r="W108" i="6"/>
  <c r="U161" i="6"/>
  <c r="V161" i="6"/>
  <c r="W161" i="6"/>
  <c r="U233" i="6"/>
  <c r="V233" i="6"/>
  <c r="W233" i="6"/>
  <c r="W275" i="6"/>
  <c r="U275" i="6"/>
  <c r="V275" i="6"/>
  <c r="W235" i="6"/>
  <c r="U235" i="6"/>
  <c r="V235" i="6"/>
  <c r="U105" i="6"/>
  <c r="V105" i="6"/>
  <c r="W105" i="6"/>
  <c r="W29" i="6"/>
  <c r="V29" i="6"/>
  <c r="U29" i="6"/>
  <c r="W475" i="6"/>
  <c r="V475" i="6"/>
  <c r="U475" i="6"/>
  <c r="W470" i="6"/>
  <c r="V470" i="6"/>
  <c r="U470" i="6"/>
  <c r="W462" i="6"/>
  <c r="V462" i="6"/>
  <c r="U462" i="6"/>
  <c r="W454" i="6"/>
  <c r="V454" i="6"/>
  <c r="U454" i="6"/>
  <c r="W434" i="6"/>
  <c r="V434" i="6"/>
  <c r="U434" i="6"/>
  <c r="W442" i="6"/>
  <c r="V442" i="6"/>
  <c r="U442" i="6"/>
  <c r="W278" i="6"/>
  <c r="V278" i="6"/>
  <c r="U278" i="6"/>
  <c r="W270" i="6"/>
  <c r="V270" i="6"/>
  <c r="U270" i="6"/>
  <c r="W262" i="6"/>
  <c r="V262" i="6"/>
  <c r="U262" i="6"/>
  <c r="W254" i="6"/>
  <c r="V254" i="6"/>
  <c r="U254" i="6"/>
  <c r="W246" i="6"/>
  <c r="V246" i="6"/>
  <c r="U246" i="6"/>
  <c r="W238" i="6"/>
  <c r="V238" i="6"/>
  <c r="U238" i="6"/>
  <c r="V312" i="6"/>
  <c r="W312" i="6"/>
  <c r="U312" i="6"/>
  <c r="W22" i="6"/>
  <c r="W33" i="6"/>
  <c r="V33" i="6"/>
  <c r="U33" i="6"/>
  <c r="W86" i="6"/>
  <c r="U116" i="6"/>
  <c r="V116" i="6"/>
  <c r="W116" i="6"/>
  <c r="U148" i="6"/>
  <c r="V148" i="6"/>
  <c r="W148" i="6"/>
  <c r="U180" i="6"/>
  <c r="V180" i="6"/>
  <c r="W180" i="6"/>
  <c r="U212" i="6"/>
  <c r="V212" i="6"/>
  <c r="W212" i="6"/>
  <c r="U227" i="6"/>
  <c r="U211" i="6"/>
  <c r="U195" i="6"/>
  <c r="U179" i="6"/>
  <c r="U163" i="6"/>
  <c r="U147" i="6"/>
  <c r="U139" i="6"/>
  <c r="U131" i="6"/>
  <c r="U123" i="6"/>
  <c r="U115" i="6"/>
  <c r="U107" i="6"/>
  <c r="U99" i="6"/>
  <c r="W79" i="6"/>
  <c r="V79" i="6"/>
  <c r="U79" i="6"/>
  <c r="V324" i="6"/>
  <c r="W324" i="6"/>
  <c r="U324" i="6"/>
  <c r="W95" i="6"/>
  <c r="W111" i="6"/>
  <c r="W127" i="6"/>
  <c r="W143" i="6"/>
  <c r="W159" i="6"/>
  <c r="W175" i="6"/>
  <c r="W191" i="6"/>
  <c r="W207" i="6"/>
  <c r="W223" i="6"/>
  <c r="V91" i="6"/>
  <c r="V99" i="6"/>
  <c r="V107" i="6"/>
  <c r="V115" i="6"/>
  <c r="V123" i="6"/>
  <c r="V131" i="6"/>
  <c r="V139" i="6"/>
  <c r="V147" i="6"/>
  <c r="V155" i="6"/>
  <c r="V163" i="6"/>
  <c r="V171" i="6"/>
  <c r="V179" i="6"/>
  <c r="V187" i="6"/>
  <c r="AE187" i="6" s="1"/>
  <c r="AF187" i="6" s="1"/>
  <c r="V195" i="6"/>
  <c r="V203" i="6"/>
  <c r="V211" i="6"/>
  <c r="V219" i="6"/>
  <c r="V227" i="6"/>
  <c r="U485" i="6"/>
  <c r="V485" i="6"/>
  <c r="W485" i="6"/>
  <c r="U426" i="6"/>
  <c r="V426" i="6"/>
  <c r="W426" i="6"/>
  <c r="U394" i="6"/>
  <c r="V394" i="6"/>
  <c r="W394" i="6"/>
  <c r="U378" i="6"/>
  <c r="V378" i="6"/>
  <c r="W378" i="6"/>
  <c r="U417" i="6"/>
  <c r="V417" i="6"/>
  <c r="W417" i="6"/>
  <c r="U333" i="6"/>
  <c r="W333" i="6"/>
  <c r="V333" i="6"/>
  <c r="V301" i="6"/>
  <c r="W301" i="6"/>
  <c r="U301" i="6"/>
  <c r="U346" i="6"/>
  <c r="V346" i="6"/>
  <c r="W346" i="6"/>
  <c r="U399" i="6"/>
  <c r="V399" i="6"/>
  <c r="W399" i="6"/>
  <c r="U92" i="6"/>
  <c r="V92" i="6"/>
  <c r="W92" i="6"/>
  <c r="U188" i="6"/>
  <c r="V188" i="6"/>
  <c r="W188" i="6"/>
  <c r="W55" i="6"/>
  <c r="V55" i="6"/>
  <c r="U55" i="6"/>
  <c r="W87" i="6"/>
  <c r="V87" i="6"/>
  <c r="U87" i="6"/>
  <c r="U142" i="6"/>
  <c r="V142" i="6"/>
  <c r="W142" i="6"/>
  <c r="U222" i="6"/>
  <c r="V222" i="6"/>
  <c r="W222" i="6"/>
  <c r="W465" i="6"/>
  <c r="U465" i="6"/>
  <c r="V465" i="6"/>
  <c r="W457" i="6"/>
  <c r="U457" i="6"/>
  <c r="V457" i="6"/>
  <c r="W437" i="6"/>
  <c r="U437" i="6"/>
  <c r="V437" i="6"/>
  <c r="W448" i="6"/>
  <c r="V448" i="6"/>
  <c r="U448" i="6"/>
  <c r="W452" i="6"/>
  <c r="V452" i="6"/>
  <c r="U452" i="6"/>
  <c r="W281" i="6"/>
  <c r="U281" i="6"/>
  <c r="V281" i="6"/>
  <c r="W273" i="6"/>
  <c r="U273" i="6"/>
  <c r="V273" i="6"/>
  <c r="W265" i="6"/>
  <c r="U265" i="6"/>
  <c r="V265" i="6"/>
  <c r="W257" i="6"/>
  <c r="U257" i="6"/>
  <c r="V257" i="6"/>
  <c r="W249" i="6"/>
  <c r="U249" i="6"/>
  <c r="V249" i="6"/>
  <c r="W241" i="6"/>
  <c r="U241" i="6"/>
  <c r="V241" i="6"/>
  <c r="V306" i="6"/>
  <c r="W306" i="6"/>
  <c r="U306" i="6"/>
  <c r="V294" i="6"/>
  <c r="W294" i="6"/>
  <c r="U294" i="6"/>
  <c r="U104" i="6"/>
  <c r="V104" i="6"/>
  <c r="W104" i="6"/>
  <c r="U168" i="6"/>
  <c r="V168" i="6"/>
  <c r="W168" i="6"/>
  <c r="U232" i="6"/>
  <c r="V232" i="6"/>
  <c r="W232" i="6"/>
  <c r="W27" i="6"/>
  <c r="V27" i="6"/>
  <c r="U27" i="6"/>
  <c r="W75" i="6"/>
  <c r="V75" i="6"/>
  <c r="U75" i="6"/>
  <c r="U418" i="6"/>
  <c r="V418" i="6"/>
  <c r="W418" i="6"/>
  <c r="U427" i="6"/>
  <c r="V427" i="6"/>
  <c r="W427" i="6"/>
  <c r="U370" i="6"/>
  <c r="V370" i="6"/>
  <c r="W370" i="6"/>
  <c r="U365" i="6"/>
  <c r="W365" i="6"/>
  <c r="V365" i="6"/>
  <c r="V325" i="6"/>
  <c r="W325" i="6"/>
  <c r="U325" i="6"/>
  <c r="V293" i="6"/>
  <c r="W293" i="6"/>
  <c r="U293" i="6"/>
  <c r="U338" i="6"/>
  <c r="V338" i="6"/>
  <c r="W338" i="6"/>
  <c r="U385" i="6"/>
  <c r="V385" i="6"/>
  <c r="W385" i="6"/>
  <c r="U358" i="6"/>
  <c r="V358" i="6"/>
  <c r="W358" i="6"/>
  <c r="W25" i="6"/>
  <c r="V25" i="6"/>
  <c r="U25" i="6"/>
  <c r="U89" i="6"/>
  <c r="V89" i="6"/>
  <c r="W89" i="6"/>
  <c r="U140" i="6"/>
  <c r="V140" i="6"/>
  <c r="W140" i="6"/>
  <c r="U172" i="6"/>
  <c r="V172" i="6"/>
  <c r="W172" i="6"/>
  <c r="U413" i="6"/>
  <c r="V413" i="6"/>
  <c r="W413" i="6"/>
  <c r="U110" i="6"/>
  <c r="V110" i="6"/>
  <c r="W110" i="6"/>
  <c r="W67" i="6"/>
  <c r="V67" i="6"/>
  <c r="U67" i="6"/>
  <c r="U34" i="6"/>
  <c r="U42" i="6"/>
  <c r="U58" i="6"/>
  <c r="U121" i="6"/>
  <c r="V121" i="6"/>
  <c r="W121" i="6"/>
  <c r="U193" i="6"/>
  <c r="V193" i="6"/>
  <c r="W193" i="6"/>
  <c r="V86" i="6"/>
  <c r="AE10" i="6"/>
  <c r="AF10" i="6" s="1"/>
  <c r="W476" i="6"/>
  <c r="U476" i="6"/>
  <c r="V476" i="6"/>
  <c r="W463" i="6"/>
  <c r="V463" i="6"/>
  <c r="U463" i="6"/>
  <c r="W455" i="6"/>
  <c r="V455" i="6"/>
  <c r="U455" i="6"/>
  <c r="W435" i="6"/>
  <c r="U435" i="6"/>
  <c r="V435" i="6"/>
  <c r="W446" i="6"/>
  <c r="V446" i="6"/>
  <c r="U446" i="6"/>
  <c r="W279" i="6"/>
  <c r="U279" i="6"/>
  <c r="V279" i="6"/>
  <c r="W271" i="6"/>
  <c r="U271" i="6"/>
  <c r="V271" i="6"/>
  <c r="W263" i="6"/>
  <c r="U263" i="6"/>
  <c r="V263" i="6"/>
  <c r="W255" i="6"/>
  <c r="U255" i="6"/>
  <c r="V255" i="6"/>
  <c r="W247" i="6"/>
  <c r="U247" i="6"/>
  <c r="V247" i="6"/>
  <c r="W239" i="6"/>
  <c r="U239" i="6"/>
  <c r="V239" i="6"/>
  <c r="V290" i="6"/>
  <c r="W290" i="6"/>
  <c r="U290" i="6"/>
  <c r="V320" i="6"/>
  <c r="W320" i="6"/>
  <c r="U320" i="6"/>
  <c r="V300" i="6"/>
  <c r="W300" i="6"/>
  <c r="U300" i="6"/>
  <c r="V308" i="6"/>
  <c r="W308" i="6"/>
  <c r="U308" i="6"/>
  <c r="U106" i="6"/>
  <c r="V106" i="6"/>
  <c r="W106" i="6"/>
  <c r="U202" i="6"/>
  <c r="V202" i="6"/>
  <c r="W202" i="6"/>
  <c r="U26" i="6"/>
  <c r="U129" i="6"/>
  <c r="V129" i="6"/>
  <c r="W129" i="6"/>
  <c r="U169" i="6"/>
  <c r="V169" i="6"/>
  <c r="W169" i="6"/>
  <c r="U209" i="6"/>
  <c r="V209" i="6"/>
  <c r="W209" i="6"/>
  <c r="U22" i="6"/>
  <c r="W30" i="6"/>
  <c r="V42" i="6"/>
  <c r="V58" i="6"/>
  <c r="U78" i="6"/>
  <c r="U112" i="6"/>
  <c r="V112" i="6"/>
  <c r="W112" i="6"/>
  <c r="U144" i="6"/>
  <c r="V144" i="6"/>
  <c r="W144" i="6"/>
  <c r="U176" i="6"/>
  <c r="V176" i="6"/>
  <c r="W176" i="6"/>
  <c r="U208" i="6"/>
  <c r="V208" i="6"/>
  <c r="W208" i="6"/>
  <c r="U415" i="6"/>
  <c r="V415" i="6"/>
  <c r="W415" i="6"/>
  <c r="V54" i="6"/>
  <c r="V74" i="6"/>
  <c r="AE285" i="6" l="1"/>
  <c r="AF285" i="6" s="1"/>
  <c r="AE151" i="6"/>
  <c r="AF151" i="6" s="1"/>
  <c r="AE274" i="6"/>
  <c r="AF274" i="6" s="1"/>
  <c r="AE302" i="6"/>
  <c r="AF302" i="6" s="1"/>
  <c r="AE451" i="6"/>
  <c r="AF451" i="6" s="1"/>
  <c r="AE45" i="6"/>
  <c r="AF45" i="6" s="1"/>
  <c r="AE43" i="6"/>
  <c r="AF43" i="6" s="1"/>
  <c r="AE303" i="6"/>
  <c r="AF303" i="6" s="1"/>
  <c r="AE276" i="6"/>
  <c r="AF276" i="6" s="1"/>
  <c r="AE318" i="6"/>
  <c r="AF318" i="6" s="1"/>
  <c r="AE31" i="6"/>
  <c r="AF31" i="6" s="1"/>
  <c r="AE26" i="6"/>
  <c r="AF26" i="6" s="1"/>
  <c r="AE66" i="6"/>
  <c r="AF66" i="6" s="1"/>
  <c r="AE340" i="6"/>
  <c r="AF340" i="6" s="1"/>
  <c r="AE59" i="6"/>
  <c r="AF59" i="6" s="1"/>
  <c r="AE174" i="6"/>
  <c r="AF174" i="6" s="1"/>
  <c r="AE40" i="6"/>
  <c r="AF40" i="6" s="1"/>
  <c r="AE143" i="6"/>
  <c r="AF143" i="6" s="1"/>
  <c r="AE74" i="6"/>
  <c r="AF74" i="6" s="1"/>
  <c r="AE430" i="6"/>
  <c r="AF430" i="6" s="1"/>
  <c r="AE113" i="6"/>
  <c r="AF113" i="6" s="1"/>
  <c r="AE77" i="6"/>
  <c r="AF77" i="6" s="1"/>
  <c r="AE383" i="6"/>
  <c r="AF383" i="6" s="1"/>
  <c r="AE352" i="6"/>
  <c r="AF352" i="6" s="1"/>
  <c r="AE424" i="6"/>
  <c r="AF424" i="6" s="1"/>
  <c r="AE189" i="6"/>
  <c r="AF189" i="6" s="1"/>
  <c r="AE125" i="6"/>
  <c r="AF125" i="6" s="1"/>
  <c r="AE84" i="6"/>
  <c r="AF84" i="6" s="1"/>
  <c r="AE52" i="6"/>
  <c r="AF52" i="6" s="1"/>
  <c r="AE256" i="6"/>
  <c r="AF256" i="6" s="1"/>
  <c r="AE460" i="6"/>
  <c r="AF460" i="6" s="1"/>
  <c r="AE226" i="6"/>
  <c r="AF226" i="6" s="1"/>
  <c r="AE98" i="6"/>
  <c r="AF98" i="6" s="1"/>
  <c r="AE367" i="6"/>
  <c r="AF367" i="6" s="1"/>
  <c r="AE319" i="6"/>
  <c r="AF319" i="6" s="1"/>
  <c r="AE353" i="6"/>
  <c r="AF353" i="6" s="1"/>
  <c r="AE403" i="6"/>
  <c r="AF403" i="6" s="1"/>
  <c r="AE206" i="6"/>
  <c r="AF206" i="6" s="1"/>
  <c r="AE328" i="6"/>
  <c r="AF328" i="6" s="1"/>
  <c r="AE440" i="6"/>
  <c r="AF440" i="6" s="1"/>
  <c r="AE118" i="6"/>
  <c r="AF118" i="6" s="1"/>
  <c r="AE81" i="6"/>
  <c r="AF81" i="6" s="1"/>
  <c r="AE342" i="6"/>
  <c r="AF342" i="6" s="1"/>
  <c r="AE297" i="6"/>
  <c r="AF297" i="6" s="1"/>
  <c r="AE374" i="6"/>
  <c r="AF374" i="6" s="1"/>
  <c r="AE23" i="6"/>
  <c r="AF23" i="6" s="1"/>
  <c r="AE88" i="6"/>
  <c r="AF88" i="6" s="1"/>
  <c r="AE105" i="6"/>
  <c r="AF105" i="6" s="1"/>
  <c r="AE171" i="6"/>
  <c r="AF171" i="6" s="1"/>
  <c r="AE180" i="6"/>
  <c r="AF180" i="6" s="1"/>
  <c r="AE395" i="6"/>
  <c r="AF395" i="6" s="1"/>
  <c r="AE119" i="6"/>
  <c r="AF119" i="6" s="1"/>
  <c r="AE86" i="6"/>
  <c r="AF86" i="6" s="1"/>
  <c r="AE203" i="6"/>
  <c r="AF203" i="6" s="1"/>
  <c r="AE254" i="6"/>
  <c r="AF254" i="6" s="1"/>
  <c r="AE442" i="6"/>
  <c r="AF442" i="6" s="1"/>
  <c r="AE470" i="6"/>
  <c r="AF470" i="6" s="1"/>
  <c r="AE461" i="6"/>
  <c r="AF461" i="6" s="1"/>
  <c r="AE231" i="6"/>
  <c r="AF231" i="6" s="1"/>
  <c r="AE32" i="6"/>
  <c r="AF32" i="6" s="1"/>
  <c r="AE191" i="6"/>
  <c r="AF191" i="6" s="1"/>
  <c r="AE147" i="6"/>
  <c r="AF147" i="6" s="1"/>
  <c r="AE192" i="6"/>
  <c r="AF192" i="6" s="1"/>
  <c r="AE354" i="6"/>
  <c r="AF354" i="6" s="1"/>
  <c r="AE356" i="6"/>
  <c r="AF356" i="6" s="1"/>
  <c r="AE135" i="6"/>
  <c r="AF135" i="6" s="1"/>
  <c r="AE115" i="6"/>
  <c r="AF115" i="6" s="1"/>
  <c r="AE211" i="6"/>
  <c r="AF211" i="6" s="1"/>
  <c r="AE22" i="6"/>
  <c r="AF22" i="6" s="1"/>
  <c r="AE34" i="6"/>
  <c r="AF34" i="6" s="1"/>
  <c r="AE452" i="6"/>
  <c r="AF452" i="6" s="1"/>
  <c r="AE429" i="6"/>
  <c r="AF429" i="6" s="1"/>
  <c r="AE234" i="6"/>
  <c r="AF234" i="6" s="1"/>
  <c r="AE431" i="6"/>
  <c r="AF431" i="6" s="1"/>
  <c r="AE144" i="6"/>
  <c r="AF144" i="6" s="1"/>
  <c r="AE78" i="6"/>
  <c r="AF78" i="6" s="1"/>
  <c r="AE106" i="6"/>
  <c r="AF106" i="6" s="1"/>
  <c r="AE300" i="6"/>
  <c r="AF300" i="6" s="1"/>
  <c r="AE255" i="6"/>
  <c r="AF255" i="6" s="1"/>
  <c r="AE463" i="6"/>
  <c r="AF463" i="6" s="1"/>
  <c r="AE476" i="6"/>
  <c r="AF476" i="6" s="1"/>
  <c r="AE172" i="6"/>
  <c r="AF172" i="6" s="1"/>
  <c r="AE358" i="6"/>
  <c r="AF358" i="6" s="1"/>
  <c r="AE418" i="6"/>
  <c r="AF418" i="6" s="1"/>
  <c r="AE27" i="6"/>
  <c r="AF27" i="6" s="1"/>
  <c r="AE168" i="6"/>
  <c r="AF168" i="6" s="1"/>
  <c r="AE294" i="6"/>
  <c r="AF294" i="6" s="1"/>
  <c r="AE265" i="6"/>
  <c r="AF265" i="6" s="1"/>
  <c r="AE142" i="6"/>
  <c r="AF142" i="6" s="1"/>
  <c r="AE55" i="6"/>
  <c r="AF55" i="6" s="1"/>
  <c r="AE92" i="6"/>
  <c r="AF92" i="6" s="1"/>
  <c r="AE333" i="6"/>
  <c r="AF333" i="6" s="1"/>
  <c r="AE426" i="6"/>
  <c r="AF426" i="6" s="1"/>
  <c r="AE127" i="6"/>
  <c r="AF127" i="6" s="1"/>
  <c r="AE207" i="6"/>
  <c r="AF207" i="6" s="1"/>
  <c r="AE103" i="6"/>
  <c r="AF103" i="6" s="1"/>
  <c r="AE60" i="6"/>
  <c r="AF60" i="6" s="1"/>
  <c r="AE39" i="6"/>
  <c r="AF39" i="6" s="1"/>
  <c r="AE436" i="6"/>
  <c r="AF436" i="6" s="1"/>
  <c r="AE175" i="6"/>
  <c r="AF175" i="6" s="1"/>
  <c r="AE56" i="6"/>
  <c r="AF56" i="6" s="1"/>
  <c r="AE308" i="6"/>
  <c r="AF308" i="6" s="1"/>
  <c r="AE455" i="6"/>
  <c r="AF455" i="6" s="1"/>
  <c r="AE67" i="6"/>
  <c r="AF67" i="6" s="1"/>
  <c r="AE75" i="6"/>
  <c r="AF75" i="6" s="1"/>
  <c r="AE87" i="6"/>
  <c r="AF87" i="6" s="1"/>
  <c r="AE219" i="6"/>
  <c r="AF219" i="6" s="1"/>
  <c r="AE155" i="6"/>
  <c r="AF155" i="6" s="1"/>
  <c r="AE91" i="6"/>
  <c r="AF91" i="6" s="1"/>
  <c r="AE179" i="6"/>
  <c r="AF179" i="6" s="1"/>
  <c r="AE46" i="6"/>
  <c r="AF46" i="6" s="1"/>
  <c r="AE282" i="6"/>
  <c r="AF282" i="6" s="1"/>
  <c r="AE137" i="6"/>
  <c r="AF137" i="6" s="1"/>
  <c r="AE292" i="6"/>
  <c r="AF292" i="6" s="1"/>
  <c r="AE335" i="6"/>
  <c r="AF335" i="6" s="1"/>
  <c r="AE291" i="6"/>
  <c r="AF291" i="6" s="1"/>
  <c r="AE368" i="6"/>
  <c r="AF368" i="6" s="1"/>
  <c r="AE416" i="6"/>
  <c r="AF416" i="6" s="1"/>
  <c r="AE197" i="6"/>
  <c r="AF197" i="6" s="1"/>
  <c r="AE133" i="6"/>
  <c r="AF133" i="6" s="1"/>
  <c r="AE90" i="6"/>
  <c r="AF90" i="6" s="1"/>
  <c r="AE296" i="6"/>
  <c r="AF296" i="6" s="1"/>
  <c r="AE114" i="6"/>
  <c r="AF114" i="6" s="1"/>
  <c r="AE37" i="6"/>
  <c r="AF37" i="6" s="1"/>
  <c r="AE359" i="6"/>
  <c r="AF359" i="6" s="1"/>
  <c r="AE327" i="6"/>
  <c r="AF327" i="6" s="1"/>
  <c r="AE393" i="6"/>
  <c r="AF393" i="6" s="1"/>
  <c r="AE404" i="6"/>
  <c r="AF404" i="6" s="1"/>
  <c r="AE447" i="6"/>
  <c r="AF447" i="6" s="1"/>
  <c r="AE28" i="6"/>
  <c r="AF28" i="6" s="1"/>
  <c r="AE298" i="6"/>
  <c r="AF298" i="6" s="1"/>
  <c r="AE284" i="6"/>
  <c r="AF284" i="6" s="1"/>
  <c r="AE198" i="6"/>
  <c r="AF198" i="6" s="1"/>
  <c r="AE375" i="6"/>
  <c r="AF375" i="6" s="1"/>
  <c r="AE332" i="6"/>
  <c r="AF332" i="6" s="1"/>
  <c r="AE398" i="6"/>
  <c r="AF398" i="6" s="1"/>
  <c r="AE160" i="6"/>
  <c r="AF160" i="6" s="1"/>
  <c r="AE480" i="6"/>
  <c r="AF480" i="6" s="1"/>
  <c r="AE111" i="6"/>
  <c r="AF111" i="6" s="1"/>
  <c r="AE266" i="6"/>
  <c r="AF266" i="6" s="1"/>
  <c r="AE95" i="6"/>
  <c r="AF95" i="6" s="1"/>
  <c r="AE33" i="6"/>
  <c r="AF33" i="6" s="1"/>
  <c r="AE312" i="6"/>
  <c r="AF312" i="6" s="1"/>
  <c r="AE262" i="6"/>
  <c r="AF262" i="6" s="1"/>
  <c r="AE434" i="6"/>
  <c r="AF434" i="6" s="1"/>
  <c r="AE475" i="6"/>
  <c r="AF475" i="6" s="1"/>
  <c r="AE161" i="6"/>
  <c r="AF161" i="6" s="1"/>
  <c r="AE159" i="6"/>
  <c r="AF159" i="6" s="1"/>
  <c r="AE47" i="6"/>
  <c r="AF47" i="6" s="1"/>
  <c r="AE82" i="6"/>
  <c r="AF82" i="6" s="1"/>
  <c r="AE283" i="6"/>
  <c r="AF283" i="6" s="1"/>
  <c r="AE35" i="6"/>
  <c r="AF35" i="6" s="1"/>
  <c r="AE433" i="6"/>
  <c r="AF433" i="6" s="1"/>
  <c r="AE41" i="6"/>
  <c r="AF41" i="6" s="1"/>
  <c r="AE223" i="6"/>
  <c r="AF223" i="6" s="1"/>
  <c r="AE72" i="6"/>
  <c r="AF72" i="6" s="1"/>
  <c r="AE258" i="6"/>
  <c r="AF258" i="6" s="1"/>
  <c r="AE443" i="6"/>
  <c r="AF443" i="6" s="1"/>
  <c r="AE51" i="6"/>
  <c r="AF51" i="6" s="1"/>
  <c r="AE53" i="6"/>
  <c r="AF53" i="6" s="1"/>
  <c r="AE311" i="6"/>
  <c r="AF311" i="6" s="1"/>
  <c r="AE316" i="6"/>
  <c r="AF316" i="6" s="1"/>
  <c r="AE268" i="6"/>
  <c r="AF268" i="6" s="1"/>
  <c r="AE473" i="6"/>
  <c r="AF473" i="6" s="1"/>
  <c r="AE49" i="6"/>
  <c r="AF49" i="6" s="1"/>
  <c r="AE321" i="6"/>
  <c r="AF321" i="6" s="1"/>
  <c r="AE250" i="6"/>
  <c r="AF250" i="6" s="1"/>
  <c r="AE479" i="6"/>
  <c r="AF479" i="6" s="1"/>
  <c r="AE54" i="6"/>
  <c r="AF54" i="6" s="1"/>
  <c r="AE129" i="6"/>
  <c r="AF129" i="6" s="1"/>
  <c r="AE247" i="6"/>
  <c r="AF247" i="6" s="1"/>
  <c r="AE232" i="6"/>
  <c r="AF232" i="6" s="1"/>
  <c r="AE465" i="6"/>
  <c r="AF465" i="6" s="1"/>
  <c r="AE100" i="6"/>
  <c r="AF100" i="6" s="1"/>
  <c r="AE153" i="6"/>
  <c r="AF153" i="6" s="1"/>
  <c r="AE409" i="6"/>
  <c r="AF409" i="6" s="1"/>
  <c r="AE408" i="6"/>
  <c r="AF408" i="6" s="1"/>
  <c r="AE205" i="6"/>
  <c r="AF205" i="6" s="1"/>
  <c r="AE141" i="6"/>
  <c r="AF141" i="6" s="1"/>
  <c r="AE122" i="6"/>
  <c r="AF122" i="6" s="1"/>
  <c r="AE240" i="6"/>
  <c r="AF240" i="6" s="1"/>
  <c r="AE130" i="6"/>
  <c r="AF130" i="6" s="1"/>
  <c r="AE120" i="6"/>
  <c r="AF120" i="6" s="1"/>
  <c r="AE347" i="6"/>
  <c r="AF347" i="6" s="1"/>
  <c r="AE373" i="6"/>
  <c r="AF373" i="6" s="1"/>
  <c r="AE380" i="6"/>
  <c r="AF380" i="6" s="1"/>
  <c r="AE428" i="6"/>
  <c r="AF428" i="6" s="1"/>
  <c r="AE423" i="6"/>
  <c r="AF423" i="6" s="1"/>
  <c r="AE150" i="6"/>
  <c r="AF150" i="6" s="1"/>
  <c r="AE362" i="6"/>
  <c r="AF362" i="6" s="1"/>
  <c r="AE348" i="6"/>
  <c r="AF348" i="6" s="1"/>
  <c r="AE422" i="6"/>
  <c r="AF422" i="6" s="1"/>
  <c r="AE259" i="6"/>
  <c r="AF259" i="6" s="1"/>
  <c r="AE472" i="6"/>
  <c r="AF472" i="6" s="1"/>
  <c r="AE156" i="6"/>
  <c r="AF156" i="6" s="1"/>
  <c r="AE277" i="6"/>
  <c r="AF277" i="6" s="1"/>
  <c r="AE177" i="6"/>
  <c r="AF177" i="6" s="1"/>
  <c r="AE377" i="6"/>
  <c r="AF377" i="6" s="1"/>
  <c r="AE336" i="6"/>
  <c r="AF336" i="6" s="1"/>
  <c r="AE400" i="6"/>
  <c r="AF400" i="6" s="1"/>
  <c r="AE492" i="6"/>
  <c r="AF492" i="6" s="1"/>
  <c r="AE213" i="6"/>
  <c r="AF213" i="6" s="1"/>
  <c r="AE149" i="6"/>
  <c r="AF149" i="6" s="1"/>
  <c r="AE154" i="6"/>
  <c r="AF154" i="6" s="1"/>
  <c r="AE280" i="6"/>
  <c r="AF280" i="6" s="1"/>
  <c r="AE146" i="6"/>
  <c r="AF146" i="6" s="1"/>
  <c r="AE369" i="6"/>
  <c r="AF369" i="6" s="1"/>
  <c r="AE355" i="6"/>
  <c r="AF355" i="6" s="1"/>
  <c r="AE337" i="6"/>
  <c r="AF337" i="6" s="1"/>
  <c r="AE388" i="6"/>
  <c r="AF388" i="6" s="1"/>
  <c r="AE490" i="6"/>
  <c r="AF490" i="6" s="1"/>
  <c r="AE158" i="6"/>
  <c r="AF158" i="6" s="1"/>
  <c r="AE230" i="6"/>
  <c r="AF230" i="6" s="1"/>
  <c r="AE102" i="6"/>
  <c r="AF102" i="6" s="1"/>
  <c r="AE407" i="6"/>
  <c r="AF407" i="6" s="1"/>
  <c r="AE357" i="6"/>
  <c r="AF357" i="6" s="1"/>
  <c r="AE411" i="6"/>
  <c r="AF411" i="6" s="1"/>
  <c r="AE488" i="6"/>
  <c r="AF488" i="6" s="1"/>
  <c r="AE224" i="6"/>
  <c r="AF224" i="6" s="1"/>
  <c r="AE267" i="6"/>
  <c r="AF267" i="6" s="1"/>
  <c r="AE200" i="6"/>
  <c r="AF200" i="6" s="1"/>
  <c r="AE261" i="6"/>
  <c r="AF261" i="6" s="1"/>
  <c r="AE124" i="6"/>
  <c r="AF124" i="6" s="1"/>
  <c r="AE410" i="6"/>
  <c r="AF410" i="6" s="1"/>
  <c r="AE279" i="6"/>
  <c r="AF279" i="6" s="1"/>
  <c r="AE427" i="6"/>
  <c r="AF427" i="6" s="1"/>
  <c r="AE257" i="6"/>
  <c r="AF257" i="6" s="1"/>
  <c r="AE394" i="6"/>
  <c r="AF394" i="6" s="1"/>
  <c r="AE212" i="6"/>
  <c r="AF212" i="6" s="1"/>
  <c r="AE233" i="6"/>
  <c r="AF233" i="6" s="1"/>
  <c r="AE474" i="6"/>
  <c r="AF474" i="6" s="1"/>
  <c r="AE169" i="6"/>
  <c r="AF169" i="6" s="1"/>
  <c r="AE290" i="6"/>
  <c r="AF290" i="6" s="1"/>
  <c r="AE239" i="6"/>
  <c r="AF239" i="6" s="1"/>
  <c r="AE271" i="6"/>
  <c r="AF271" i="6" s="1"/>
  <c r="AE193" i="6"/>
  <c r="AF193" i="6" s="1"/>
  <c r="AE58" i="6"/>
  <c r="AF58" i="6" s="1"/>
  <c r="AE110" i="6"/>
  <c r="AF110" i="6" s="1"/>
  <c r="AE89" i="6"/>
  <c r="AF89" i="6" s="1"/>
  <c r="AE338" i="6"/>
  <c r="AF338" i="6" s="1"/>
  <c r="AE325" i="6"/>
  <c r="AF325" i="6" s="1"/>
  <c r="AE370" i="6"/>
  <c r="AF370" i="6" s="1"/>
  <c r="AE249" i="6"/>
  <c r="AF249" i="6" s="1"/>
  <c r="AE281" i="6"/>
  <c r="AF281" i="6" s="1"/>
  <c r="AE457" i="6"/>
  <c r="AF457" i="6" s="1"/>
  <c r="AE346" i="6"/>
  <c r="AF346" i="6" s="1"/>
  <c r="AE378" i="6"/>
  <c r="AF378" i="6" s="1"/>
  <c r="AE79" i="6"/>
  <c r="AF79" i="6" s="1"/>
  <c r="AE99" i="6"/>
  <c r="AF99" i="6" s="1"/>
  <c r="AE131" i="6"/>
  <c r="AF131" i="6" s="1"/>
  <c r="AE163" i="6"/>
  <c r="AF163" i="6" s="1"/>
  <c r="AE195" i="6"/>
  <c r="AF195" i="6" s="1"/>
  <c r="AE227" i="6"/>
  <c r="AF227" i="6" s="1"/>
  <c r="AE116" i="6"/>
  <c r="AF116" i="6" s="1"/>
  <c r="AE246" i="6"/>
  <c r="AF246" i="6" s="1"/>
  <c r="AE278" i="6"/>
  <c r="AF278" i="6" s="1"/>
  <c r="AE462" i="6"/>
  <c r="AF462" i="6" s="1"/>
  <c r="AE235" i="6"/>
  <c r="AF235" i="6" s="1"/>
  <c r="AE386" i="6"/>
  <c r="AF386" i="6" s="1"/>
  <c r="AE64" i="6"/>
  <c r="AF64" i="6" s="1"/>
  <c r="AE164" i="6"/>
  <c r="AF164" i="6" s="1"/>
  <c r="AE314" i="6"/>
  <c r="AF314" i="6" s="1"/>
  <c r="AE201" i="6"/>
  <c r="AF201" i="6" s="1"/>
  <c r="AE30" i="6"/>
  <c r="AF30" i="6" s="1"/>
  <c r="AE379" i="6"/>
  <c r="AF379" i="6" s="1"/>
  <c r="AE315" i="6"/>
  <c r="AF315" i="6" s="1"/>
  <c r="AE345" i="6"/>
  <c r="AF345" i="6" s="1"/>
  <c r="AE392" i="6"/>
  <c r="AF392" i="6" s="1"/>
  <c r="AE221" i="6"/>
  <c r="AF221" i="6" s="1"/>
  <c r="AE157" i="6"/>
  <c r="AF157" i="6" s="1"/>
  <c r="AE93" i="6"/>
  <c r="AF93" i="6" s="1"/>
  <c r="AE186" i="6"/>
  <c r="AF186" i="6" s="1"/>
  <c r="AE83" i="6"/>
  <c r="AF83" i="6" s="1"/>
  <c r="AE68" i="6"/>
  <c r="AF68" i="6" s="1"/>
  <c r="AE36" i="6"/>
  <c r="AF36" i="6" s="1"/>
  <c r="AE162" i="6"/>
  <c r="AF162" i="6" s="1"/>
  <c r="AE184" i="6"/>
  <c r="AF184" i="6" s="1"/>
  <c r="AE363" i="6"/>
  <c r="AF363" i="6" s="1"/>
  <c r="AE287" i="6"/>
  <c r="AF287" i="6" s="1"/>
  <c r="AE360" i="6"/>
  <c r="AF360" i="6" s="1"/>
  <c r="AE412" i="6"/>
  <c r="AF412" i="6" s="1"/>
  <c r="AE441" i="6"/>
  <c r="AF441" i="6" s="1"/>
  <c r="AE484" i="6"/>
  <c r="AF484" i="6" s="1"/>
  <c r="AE260" i="6"/>
  <c r="AF260" i="6" s="1"/>
  <c r="AE481" i="6"/>
  <c r="AF481" i="6" s="1"/>
  <c r="AE182" i="6"/>
  <c r="AF182" i="6" s="1"/>
  <c r="AE391" i="6"/>
  <c r="AF391" i="6" s="1"/>
  <c r="AE329" i="6"/>
  <c r="AF329" i="6" s="1"/>
  <c r="AE401" i="6"/>
  <c r="AF401" i="6" s="1"/>
  <c r="AE406" i="6"/>
  <c r="AF406" i="6" s="1"/>
  <c r="AE449" i="6"/>
  <c r="AF449" i="6" s="1"/>
  <c r="AE491" i="6"/>
  <c r="AF491" i="6" s="1"/>
  <c r="AE170" i="6"/>
  <c r="AF170" i="6" s="1"/>
  <c r="AE322" i="6"/>
  <c r="AF322" i="6" s="1"/>
  <c r="AE243" i="6"/>
  <c r="AF243" i="6" s="1"/>
  <c r="AE444" i="6"/>
  <c r="AF444" i="6" s="1"/>
  <c r="AE459" i="6"/>
  <c r="AF459" i="6" s="1"/>
  <c r="AE402" i="6"/>
  <c r="AF402" i="6" s="1"/>
  <c r="AE253" i="6"/>
  <c r="AF253" i="6" s="1"/>
  <c r="AE469" i="6"/>
  <c r="AF469" i="6" s="1"/>
  <c r="AE24" i="6"/>
  <c r="AF24" i="6" s="1"/>
  <c r="AE242" i="6"/>
  <c r="AF242" i="6" s="1"/>
  <c r="AE217" i="6"/>
  <c r="AF217" i="6" s="1"/>
  <c r="AE323" i="6"/>
  <c r="AF323" i="6" s="1"/>
  <c r="AE361" i="6"/>
  <c r="AF361" i="6" s="1"/>
  <c r="AE419" i="6"/>
  <c r="AF419" i="6" s="1"/>
  <c r="AE471" i="6"/>
  <c r="AF471" i="6" s="1"/>
  <c r="AE229" i="6"/>
  <c r="AF229" i="6" s="1"/>
  <c r="AE165" i="6"/>
  <c r="AF165" i="6" s="1"/>
  <c r="AE101" i="6"/>
  <c r="AF101" i="6" s="1"/>
  <c r="AE218" i="6"/>
  <c r="AF218" i="6" s="1"/>
  <c r="AE264" i="6"/>
  <c r="AF264" i="6" s="1"/>
  <c r="AE286" i="6"/>
  <c r="AF286" i="6" s="1"/>
  <c r="AE178" i="6"/>
  <c r="AF178" i="6" s="1"/>
  <c r="AE152" i="6"/>
  <c r="AF152" i="6" s="1"/>
  <c r="AE69" i="6"/>
  <c r="AF69" i="6" s="1"/>
  <c r="AE339" i="6"/>
  <c r="AF339" i="6" s="1"/>
  <c r="AE295" i="6"/>
  <c r="AF295" i="6" s="1"/>
  <c r="AE372" i="6"/>
  <c r="AF372" i="6" s="1"/>
  <c r="AE71" i="6"/>
  <c r="AF71" i="6" s="1"/>
  <c r="AE252" i="6"/>
  <c r="AF252" i="6" s="1"/>
  <c r="AE464" i="6"/>
  <c r="AF464" i="6" s="1"/>
  <c r="AE134" i="6"/>
  <c r="AF134" i="6" s="1"/>
  <c r="AE63" i="6"/>
  <c r="AF63" i="6" s="1"/>
  <c r="AE405" i="6"/>
  <c r="AF405" i="6" s="1"/>
  <c r="AE350" i="6"/>
  <c r="AF350" i="6" s="1"/>
  <c r="AE305" i="6"/>
  <c r="AF305" i="6" s="1"/>
  <c r="AE381" i="6"/>
  <c r="AF381" i="6" s="1"/>
  <c r="AE382" i="6"/>
  <c r="AF382" i="6" s="1"/>
  <c r="AE493" i="6"/>
  <c r="AF493" i="6" s="1"/>
  <c r="AE138" i="6"/>
  <c r="AF138" i="6" s="1"/>
  <c r="AE145" i="6"/>
  <c r="AF145" i="6" s="1"/>
  <c r="AE326" i="6"/>
  <c r="AF326" i="6" s="1"/>
  <c r="AE251" i="6"/>
  <c r="AF251" i="6" s="1"/>
  <c r="AE467" i="6"/>
  <c r="AF467" i="6" s="1"/>
  <c r="AE97" i="6"/>
  <c r="AF97" i="6" s="1"/>
  <c r="AE204" i="6"/>
  <c r="AF204" i="6" s="1"/>
  <c r="AE304" i="6"/>
  <c r="AF304" i="6" s="1"/>
  <c r="AE245" i="6"/>
  <c r="AF245" i="6" s="1"/>
  <c r="AE220" i="6"/>
  <c r="AF220" i="6" s="1"/>
  <c r="AE57" i="6"/>
  <c r="AF57" i="6" s="1"/>
  <c r="AE349" i="6"/>
  <c r="AF349" i="6" s="1"/>
  <c r="AE453" i="6"/>
  <c r="AF453" i="6" s="1"/>
  <c r="AE80" i="6"/>
  <c r="AF80" i="6" s="1"/>
  <c r="AE132" i="6"/>
  <c r="AF132" i="6" s="1"/>
  <c r="AE450" i="6"/>
  <c r="AF450" i="6" s="1"/>
  <c r="AE466" i="6"/>
  <c r="AF466" i="6" s="1"/>
  <c r="AE176" i="6"/>
  <c r="AF176" i="6" s="1"/>
  <c r="AE202" i="6"/>
  <c r="AF202" i="6" s="1"/>
  <c r="AE121" i="6"/>
  <c r="AF121" i="6" s="1"/>
  <c r="AE413" i="6"/>
  <c r="AF413" i="6" s="1"/>
  <c r="AE222" i="6"/>
  <c r="AF222" i="6" s="1"/>
  <c r="AE188" i="6"/>
  <c r="AF188" i="6" s="1"/>
  <c r="AE123" i="6"/>
  <c r="AF123" i="6" s="1"/>
  <c r="AE275" i="6"/>
  <c r="AF275" i="6" s="1"/>
  <c r="AE136" i="6"/>
  <c r="AF136" i="6" s="1"/>
  <c r="AE208" i="6"/>
  <c r="AF208" i="6" s="1"/>
  <c r="AE415" i="6"/>
  <c r="AF415" i="6" s="1"/>
  <c r="AE112" i="6"/>
  <c r="AF112" i="6" s="1"/>
  <c r="AE209" i="6"/>
  <c r="AF209" i="6" s="1"/>
  <c r="AE320" i="6"/>
  <c r="AF320" i="6" s="1"/>
  <c r="AE263" i="6"/>
  <c r="AF263" i="6" s="1"/>
  <c r="AE446" i="6"/>
  <c r="AF446" i="6" s="1"/>
  <c r="AE435" i="6"/>
  <c r="AF435" i="6" s="1"/>
  <c r="AE42" i="6"/>
  <c r="AF42" i="6" s="1"/>
  <c r="AE140" i="6"/>
  <c r="AF140" i="6" s="1"/>
  <c r="AE25" i="6"/>
  <c r="AF25" i="6" s="1"/>
  <c r="AE385" i="6"/>
  <c r="AF385" i="6" s="1"/>
  <c r="AE293" i="6"/>
  <c r="AF293" i="6" s="1"/>
  <c r="AE365" i="6"/>
  <c r="AF365" i="6" s="1"/>
  <c r="AE104" i="6"/>
  <c r="AF104" i="6" s="1"/>
  <c r="AE306" i="6"/>
  <c r="AF306" i="6" s="1"/>
  <c r="AE241" i="6"/>
  <c r="AF241" i="6" s="1"/>
  <c r="AE273" i="6"/>
  <c r="AF273" i="6" s="1"/>
  <c r="AE448" i="6"/>
  <c r="AF448" i="6" s="1"/>
  <c r="AE437" i="6"/>
  <c r="AF437" i="6" s="1"/>
  <c r="AE399" i="6"/>
  <c r="AF399" i="6" s="1"/>
  <c r="AE301" i="6"/>
  <c r="AF301" i="6" s="1"/>
  <c r="AE417" i="6"/>
  <c r="AF417" i="6" s="1"/>
  <c r="AE485" i="6"/>
  <c r="AF485" i="6" s="1"/>
  <c r="AE324" i="6"/>
  <c r="AF324" i="6" s="1"/>
  <c r="AE107" i="6"/>
  <c r="AF107" i="6" s="1"/>
  <c r="AE139" i="6"/>
  <c r="AF139" i="6" s="1"/>
  <c r="AE148" i="6"/>
  <c r="AF148" i="6" s="1"/>
  <c r="AE238" i="6"/>
  <c r="AF238" i="6" s="1"/>
  <c r="AE270" i="6"/>
  <c r="AF270" i="6" s="1"/>
  <c r="AE454" i="6"/>
  <c r="AF454" i="6" s="1"/>
  <c r="AE29" i="6"/>
  <c r="AF29" i="6" s="1"/>
  <c r="AE108" i="6"/>
  <c r="AF108" i="6" s="1"/>
  <c r="AE269" i="6"/>
  <c r="AF269" i="6" s="1"/>
  <c r="AE73" i="6"/>
  <c r="AF73" i="6" s="1"/>
  <c r="AE228" i="6"/>
  <c r="AF228" i="6" s="1"/>
  <c r="AE458" i="6"/>
  <c r="AF458" i="6" s="1"/>
  <c r="AE61" i="6"/>
  <c r="AF61" i="6" s="1"/>
  <c r="AE343" i="6"/>
  <c r="AF343" i="6" s="1"/>
  <c r="AE299" i="6"/>
  <c r="AF299" i="6" s="1"/>
  <c r="AE331" i="6"/>
  <c r="AF331" i="6" s="1"/>
  <c r="AE376" i="6"/>
  <c r="AF376" i="6" s="1"/>
  <c r="AE173" i="6"/>
  <c r="AF173" i="6" s="1"/>
  <c r="AE109" i="6"/>
  <c r="AF109" i="6" s="1"/>
  <c r="AE76" i="6"/>
  <c r="AF76" i="6" s="1"/>
  <c r="AE44" i="6"/>
  <c r="AF44" i="6" s="1"/>
  <c r="AE272" i="6"/>
  <c r="AF272" i="6" s="1"/>
  <c r="AE477" i="6"/>
  <c r="AF477" i="6" s="1"/>
  <c r="AE194" i="6"/>
  <c r="AF194" i="6" s="1"/>
  <c r="AE397" i="6"/>
  <c r="AF397" i="6" s="1"/>
  <c r="AE425" i="6"/>
  <c r="AF425" i="6" s="1"/>
  <c r="AE396" i="6"/>
  <c r="AF396" i="6" s="1"/>
  <c r="AE489" i="6"/>
  <c r="AF489" i="6" s="1"/>
  <c r="AE126" i="6"/>
  <c r="AF126" i="6" s="1"/>
  <c r="AE244" i="6"/>
  <c r="AF244" i="6" s="1"/>
  <c r="AE456" i="6"/>
  <c r="AF456" i="6" s="1"/>
  <c r="AE214" i="6"/>
  <c r="AF214" i="6" s="1"/>
  <c r="AE371" i="6"/>
  <c r="AF371" i="6" s="1"/>
  <c r="AE313" i="6"/>
  <c r="AF313" i="6" s="1"/>
  <c r="AE341" i="6"/>
  <c r="AF341" i="6" s="1"/>
  <c r="AE390" i="6"/>
  <c r="AF390" i="6" s="1"/>
  <c r="AE486" i="6"/>
  <c r="AF486" i="6" s="1"/>
  <c r="AE128" i="6"/>
  <c r="AF128" i="6" s="1"/>
  <c r="AE185" i="6"/>
  <c r="AF185" i="6" s="1"/>
  <c r="AE288" i="6"/>
  <c r="AF288" i="6" s="1"/>
  <c r="AE62" i="6"/>
  <c r="AF62" i="6" s="1"/>
  <c r="AE366" i="6"/>
  <c r="AF366" i="6" s="1"/>
  <c r="AE445" i="6"/>
  <c r="AF445" i="6" s="1"/>
  <c r="AE237" i="6"/>
  <c r="AF237" i="6" s="1"/>
  <c r="AE317" i="6"/>
  <c r="AF317" i="6" s="1"/>
  <c r="AE483" i="6"/>
  <c r="AF483" i="6" s="1"/>
  <c r="AE48" i="6"/>
  <c r="AF48" i="6" s="1"/>
  <c r="AE310" i="6"/>
  <c r="AF310" i="6" s="1"/>
  <c r="AE70" i="6"/>
  <c r="AF70" i="6" s="1"/>
  <c r="AE351" i="6"/>
  <c r="AF351" i="6" s="1"/>
  <c r="AE307" i="6"/>
  <c r="AF307" i="6" s="1"/>
  <c r="AE389" i="6"/>
  <c r="AF389" i="6" s="1"/>
  <c r="AE384" i="6"/>
  <c r="AF384" i="6" s="1"/>
  <c r="AE181" i="6"/>
  <c r="AF181" i="6" s="1"/>
  <c r="AE117" i="6"/>
  <c r="AF117" i="6" s="1"/>
  <c r="AE50" i="6"/>
  <c r="AF50" i="6" s="1"/>
  <c r="AE190" i="6"/>
  <c r="AF190" i="6" s="1"/>
  <c r="AE330" i="6"/>
  <c r="AF330" i="6" s="1"/>
  <c r="AE248" i="6"/>
  <c r="AF248" i="6" s="1"/>
  <c r="AE468" i="6"/>
  <c r="AF468" i="6" s="1"/>
  <c r="AE210" i="6"/>
  <c r="AF210" i="6" s="1"/>
  <c r="AE216" i="6"/>
  <c r="AF216" i="6" s="1"/>
  <c r="AE85" i="6"/>
  <c r="AF85" i="6" s="1"/>
  <c r="AE421" i="6"/>
  <c r="AF421" i="6" s="1"/>
  <c r="AE344" i="6"/>
  <c r="AF344" i="6" s="1"/>
  <c r="AE420" i="6"/>
  <c r="AF420" i="6" s="1"/>
  <c r="AE478" i="6"/>
  <c r="AF478" i="6" s="1"/>
  <c r="AE487" i="6"/>
  <c r="AF487" i="6" s="1"/>
  <c r="AE236" i="6"/>
  <c r="AF236" i="6" s="1"/>
  <c r="AE432" i="6"/>
  <c r="AF432" i="6" s="1"/>
  <c r="AE166" i="6"/>
  <c r="AF166" i="6" s="1"/>
  <c r="AE334" i="6"/>
  <c r="AF334" i="6" s="1"/>
  <c r="AE289" i="6"/>
  <c r="AF289" i="6" s="1"/>
  <c r="AE364" i="6"/>
  <c r="AF364" i="6" s="1"/>
  <c r="AE414" i="6"/>
  <c r="AF414" i="6" s="1"/>
  <c r="AE96" i="6"/>
  <c r="AF96" i="6" s="1"/>
  <c r="AE225" i="6"/>
  <c r="AF225" i="6" s="1"/>
  <c r="AE439" i="6"/>
  <c r="AF439" i="6" s="1"/>
  <c r="AE309" i="6"/>
  <c r="AF309" i="6" s="1"/>
  <c r="AE482" i="6"/>
  <c r="AF482" i="6" s="1"/>
  <c r="AE94" i="6"/>
  <c r="AF94" i="6" s="1"/>
  <c r="AE387" i="6"/>
  <c r="AF387" i="6" s="1"/>
  <c r="AE196" i="6"/>
  <c r="AF196" i="6" s="1"/>
  <c r="AE65" i="6"/>
  <c r="AF65" i="6" s="1"/>
  <c r="AE438" i="6"/>
  <c r="AF438" i="6" s="1"/>
</calcChain>
</file>

<file path=xl/sharedStrings.xml><?xml version="1.0" encoding="utf-8"?>
<sst xmlns="http://schemas.openxmlformats.org/spreadsheetml/2006/main" count="106" uniqueCount="75">
  <si>
    <t>Акселерометр</t>
  </si>
  <si>
    <t>Гироскоп</t>
  </si>
  <si>
    <t>Магнитометр</t>
  </si>
  <si>
    <t>Время, мкс</t>
  </si>
  <si>
    <t>x</t>
  </si>
  <si>
    <t>y</t>
  </si>
  <si>
    <t>z</t>
  </si>
  <si>
    <t>Дельта t</t>
  </si>
  <si>
    <t>Эталонный кватернион</t>
  </si>
  <si>
    <t>Обратный эталонному</t>
  </si>
  <si>
    <t>Текущий кватернион</t>
  </si>
  <si>
    <t>Обратный текущему</t>
  </si>
  <si>
    <t>Первое перемножение с эталоном</t>
  </si>
  <si>
    <t>Координата эталонного вектора</t>
  </si>
  <si>
    <t>Первое перемножение с текущим</t>
  </si>
  <si>
    <t>Координата текущего вектора</t>
  </si>
  <si>
    <t>Угол, rad</t>
  </si>
  <si>
    <t>Угол, градусы</t>
  </si>
  <si>
    <t>q_r_1</t>
  </si>
  <si>
    <t>q_r_2</t>
  </si>
  <si>
    <t>q_r_3</t>
  </si>
  <si>
    <t>q_r_4</t>
  </si>
  <si>
    <t>q_r*_1</t>
  </si>
  <si>
    <t>q_r*_2</t>
  </si>
  <si>
    <t>q_r*_3</t>
  </si>
  <si>
    <t>q_r*_4</t>
  </si>
  <si>
    <t>q_1</t>
  </si>
  <si>
    <t>q_2</t>
  </si>
  <si>
    <t>q_3</t>
  </si>
  <si>
    <t>q_4</t>
  </si>
  <si>
    <t>q*_1</t>
  </si>
  <si>
    <t>q*_2</t>
  </si>
  <si>
    <t>q*_3</t>
  </si>
  <si>
    <t>q*_4</t>
  </si>
  <si>
    <t>Константы:</t>
  </si>
  <si>
    <t>Примечания:</t>
  </si>
  <si>
    <t>g</t>
  </si>
  <si>
    <t>alpha</t>
  </si>
  <si>
    <t>mu</t>
  </si>
  <si>
    <t>Взял с потолка</t>
  </si>
  <si>
    <t>Eg</t>
  </si>
  <si>
    <t>Примечания</t>
  </si>
  <si>
    <t>Номер итерации</t>
  </si>
  <si>
    <t>Данные акселерометра</t>
  </si>
  <si>
    <t>Данные Гироскопа</t>
  </si>
  <si>
    <t>Данные Магнетометра</t>
  </si>
  <si>
    <t>Дельта t, с</t>
  </si>
  <si>
    <t>Кватернион</t>
  </si>
  <si>
    <t>Обратный кватернион</t>
  </si>
  <si>
    <t>q x gir</t>
  </si>
  <si>
    <t>q_err</t>
  </si>
  <si>
    <t>nabla_f</t>
  </si>
  <si>
    <t>norm NF</t>
  </si>
  <si>
    <t>Первое умножение перевода акселер.</t>
  </si>
  <si>
    <t>Акселерометр в системе земли</t>
  </si>
  <si>
    <t>Убрал g</t>
  </si>
  <si>
    <t>q1</t>
  </si>
  <si>
    <t>q2</t>
  </si>
  <si>
    <t>q3</t>
  </si>
  <si>
    <t>q4</t>
  </si>
  <si>
    <t>q1^-1</t>
  </si>
  <si>
    <t>q2^-1</t>
  </si>
  <si>
    <t>q3^-1</t>
  </si>
  <si>
    <t>q4^-1</t>
  </si>
  <si>
    <t>n1</t>
  </si>
  <si>
    <t>n2</t>
  </si>
  <si>
    <t>n3</t>
  </si>
  <si>
    <t>n4</t>
  </si>
  <si>
    <t>a_x1</t>
  </si>
  <si>
    <t>a_y1</t>
  </si>
  <si>
    <t>a_z1</t>
  </si>
  <si>
    <t>a_x</t>
  </si>
  <si>
    <t>a_y</t>
  </si>
  <si>
    <t>a_z</t>
  </si>
  <si>
    <t>Начальное значение кватерниона взято из показаний гироскопа и нормированно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</si>
</sst>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Лист1!$A$3:$A$449</c:f>
              <c:numCache>
                <c:formatCode>General</c:formatCode>
                <c:ptCount val="447"/>
                <c:pt idx="0">
                  <c:v>0.57939700000000005</c:v>
                </c:pt>
                <c:pt idx="1">
                  <c:v>0.54827199999999998</c:v>
                </c:pt>
                <c:pt idx="2">
                  <c:v>0.57460800000000001</c:v>
                </c:pt>
                <c:pt idx="3">
                  <c:v>0.55066599999999999</c:v>
                </c:pt>
                <c:pt idx="4">
                  <c:v>0.58657899999999996</c:v>
                </c:pt>
                <c:pt idx="5">
                  <c:v>0.56742499999999996</c:v>
                </c:pt>
                <c:pt idx="6">
                  <c:v>0.56024300000000005</c:v>
                </c:pt>
                <c:pt idx="7">
                  <c:v>0.56503099999999995</c:v>
                </c:pt>
                <c:pt idx="8">
                  <c:v>0.57700300000000004</c:v>
                </c:pt>
                <c:pt idx="9">
                  <c:v>0.53869500000000003</c:v>
                </c:pt>
                <c:pt idx="10">
                  <c:v>0.59855000000000003</c:v>
                </c:pt>
                <c:pt idx="11">
                  <c:v>0.60812699999999997</c:v>
                </c:pt>
                <c:pt idx="12">
                  <c:v>0.55784900000000004</c:v>
                </c:pt>
                <c:pt idx="13">
                  <c:v>0.55306</c:v>
                </c:pt>
                <c:pt idx="14">
                  <c:v>0.54587799999999997</c:v>
                </c:pt>
                <c:pt idx="15">
                  <c:v>0.58418499999999995</c:v>
                </c:pt>
                <c:pt idx="16">
                  <c:v>0.56503099999999995</c:v>
                </c:pt>
                <c:pt idx="17">
                  <c:v>0.56981999999999999</c:v>
                </c:pt>
                <c:pt idx="18">
                  <c:v>0.54827199999999998</c:v>
                </c:pt>
                <c:pt idx="19">
                  <c:v>0.56263700000000005</c:v>
                </c:pt>
                <c:pt idx="20">
                  <c:v>0.555454</c:v>
                </c:pt>
                <c:pt idx="21">
                  <c:v>0.58418499999999995</c:v>
                </c:pt>
                <c:pt idx="22">
                  <c:v>0.572214</c:v>
                </c:pt>
                <c:pt idx="23">
                  <c:v>0.57700300000000004</c:v>
                </c:pt>
                <c:pt idx="24">
                  <c:v>0.588974</c:v>
                </c:pt>
                <c:pt idx="25">
                  <c:v>0.591368</c:v>
                </c:pt>
                <c:pt idx="26">
                  <c:v>0.55784900000000004</c:v>
                </c:pt>
                <c:pt idx="27">
                  <c:v>0.56024300000000005</c:v>
                </c:pt>
                <c:pt idx="28">
                  <c:v>0.60573299999999997</c:v>
                </c:pt>
                <c:pt idx="29">
                  <c:v>0.588974</c:v>
                </c:pt>
                <c:pt idx="30">
                  <c:v>0.54587799999999997</c:v>
                </c:pt>
                <c:pt idx="31">
                  <c:v>0.60812699999999997</c:v>
                </c:pt>
                <c:pt idx="32">
                  <c:v>0.58179099999999995</c:v>
                </c:pt>
                <c:pt idx="33">
                  <c:v>0.60812699999999997</c:v>
                </c:pt>
                <c:pt idx="34">
                  <c:v>0.56981999999999999</c:v>
                </c:pt>
                <c:pt idx="35">
                  <c:v>0.591368</c:v>
                </c:pt>
                <c:pt idx="36">
                  <c:v>0.591368</c:v>
                </c:pt>
                <c:pt idx="37">
                  <c:v>0.59855000000000003</c:v>
                </c:pt>
                <c:pt idx="38">
                  <c:v>0.55066599999999999</c:v>
                </c:pt>
                <c:pt idx="39">
                  <c:v>0.56024300000000005</c:v>
                </c:pt>
                <c:pt idx="40">
                  <c:v>0.56024300000000005</c:v>
                </c:pt>
                <c:pt idx="41">
                  <c:v>0.555454</c:v>
                </c:pt>
                <c:pt idx="42">
                  <c:v>0.61291600000000002</c:v>
                </c:pt>
                <c:pt idx="43">
                  <c:v>0.52432999999999996</c:v>
                </c:pt>
                <c:pt idx="44">
                  <c:v>0.555454</c:v>
                </c:pt>
                <c:pt idx="45">
                  <c:v>0.58179099999999995</c:v>
                </c:pt>
                <c:pt idx="46">
                  <c:v>0.56263700000000005</c:v>
                </c:pt>
                <c:pt idx="47">
                  <c:v>0.56503099999999995</c:v>
                </c:pt>
                <c:pt idx="48">
                  <c:v>0.54827199999999998</c:v>
                </c:pt>
                <c:pt idx="49">
                  <c:v>0.57460800000000001</c:v>
                </c:pt>
                <c:pt idx="50">
                  <c:v>0.57460800000000001</c:v>
                </c:pt>
                <c:pt idx="51">
                  <c:v>0.56742499999999996</c:v>
                </c:pt>
                <c:pt idx="52">
                  <c:v>0.52432999999999996</c:v>
                </c:pt>
                <c:pt idx="53">
                  <c:v>0.57700300000000004</c:v>
                </c:pt>
                <c:pt idx="54">
                  <c:v>0.56742499999999996</c:v>
                </c:pt>
                <c:pt idx="55">
                  <c:v>0.62967499999999998</c:v>
                </c:pt>
                <c:pt idx="56">
                  <c:v>0.54348300000000005</c:v>
                </c:pt>
                <c:pt idx="57">
                  <c:v>0.56981999999999999</c:v>
                </c:pt>
                <c:pt idx="58">
                  <c:v>0.51954199999999995</c:v>
                </c:pt>
                <c:pt idx="59">
                  <c:v>0.57460800000000001</c:v>
                </c:pt>
                <c:pt idx="60">
                  <c:v>0.55066599999999999</c:v>
                </c:pt>
                <c:pt idx="61">
                  <c:v>0.52193599999999996</c:v>
                </c:pt>
                <c:pt idx="62">
                  <c:v>0.588974</c:v>
                </c:pt>
                <c:pt idx="63">
                  <c:v>0.60333899999999996</c:v>
                </c:pt>
                <c:pt idx="64">
                  <c:v>0.59376200000000001</c:v>
                </c:pt>
                <c:pt idx="65">
                  <c:v>0.57939700000000005</c:v>
                </c:pt>
                <c:pt idx="66">
                  <c:v>0.59855000000000003</c:v>
                </c:pt>
                <c:pt idx="67">
                  <c:v>0.572214</c:v>
                </c:pt>
                <c:pt idx="68">
                  <c:v>0.55066599999999999</c:v>
                </c:pt>
                <c:pt idx="69">
                  <c:v>0.56263700000000005</c:v>
                </c:pt>
                <c:pt idx="70">
                  <c:v>0.53630100000000003</c:v>
                </c:pt>
                <c:pt idx="71">
                  <c:v>0.54827199999999998</c:v>
                </c:pt>
                <c:pt idx="72">
                  <c:v>0.55784900000000004</c:v>
                </c:pt>
                <c:pt idx="73">
                  <c:v>0.57460800000000001</c:v>
                </c:pt>
                <c:pt idx="74">
                  <c:v>0.57460800000000001</c:v>
                </c:pt>
                <c:pt idx="75">
                  <c:v>0.490811</c:v>
                </c:pt>
                <c:pt idx="76">
                  <c:v>0.53390700000000002</c:v>
                </c:pt>
                <c:pt idx="77">
                  <c:v>0.56024300000000005</c:v>
                </c:pt>
                <c:pt idx="78">
                  <c:v>0.56503099999999995</c:v>
                </c:pt>
                <c:pt idx="79">
                  <c:v>0.54587799999999997</c:v>
                </c:pt>
                <c:pt idx="80">
                  <c:v>0.53869500000000003</c:v>
                </c:pt>
                <c:pt idx="81">
                  <c:v>0.56263700000000005</c:v>
                </c:pt>
                <c:pt idx="82">
                  <c:v>0.56263700000000005</c:v>
                </c:pt>
                <c:pt idx="83">
                  <c:v>0.57939700000000005</c:v>
                </c:pt>
                <c:pt idx="84">
                  <c:v>0.555454</c:v>
                </c:pt>
                <c:pt idx="85">
                  <c:v>0.52432999999999996</c:v>
                </c:pt>
                <c:pt idx="86">
                  <c:v>0.54827199999999998</c:v>
                </c:pt>
                <c:pt idx="87">
                  <c:v>0.55066599999999999</c:v>
                </c:pt>
                <c:pt idx="88">
                  <c:v>0.591368</c:v>
                </c:pt>
                <c:pt idx="89">
                  <c:v>0.57460800000000001</c:v>
                </c:pt>
                <c:pt idx="90">
                  <c:v>0.60333899999999996</c:v>
                </c:pt>
                <c:pt idx="91">
                  <c:v>0.59376200000000001</c:v>
                </c:pt>
                <c:pt idx="92">
                  <c:v>0.555454</c:v>
                </c:pt>
                <c:pt idx="93">
                  <c:v>0.55306</c:v>
                </c:pt>
                <c:pt idx="94">
                  <c:v>0.53151199999999998</c:v>
                </c:pt>
                <c:pt idx="95">
                  <c:v>0.588974</c:v>
                </c:pt>
                <c:pt idx="96">
                  <c:v>0.56503099999999995</c:v>
                </c:pt>
                <c:pt idx="97">
                  <c:v>0.56503099999999995</c:v>
                </c:pt>
                <c:pt idx="98">
                  <c:v>0.56263700000000005</c:v>
                </c:pt>
                <c:pt idx="99">
                  <c:v>0.56263700000000005</c:v>
                </c:pt>
                <c:pt idx="100">
                  <c:v>0.53390700000000002</c:v>
                </c:pt>
                <c:pt idx="101">
                  <c:v>0.58179099999999995</c:v>
                </c:pt>
                <c:pt idx="102">
                  <c:v>0.56503099999999995</c:v>
                </c:pt>
                <c:pt idx="103">
                  <c:v>0.60812699999999997</c:v>
                </c:pt>
                <c:pt idx="104">
                  <c:v>0.56503099999999995</c:v>
                </c:pt>
                <c:pt idx="105">
                  <c:v>0.54587799999999997</c:v>
                </c:pt>
                <c:pt idx="106">
                  <c:v>0.57460800000000001</c:v>
                </c:pt>
                <c:pt idx="107">
                  <c:v>0.59855000000000003</c:v>
                </c:pt>
                <c:pt idx="108">
                  <c:v>0.60573299999999997</c:v>
                </c:pt>
                <c:pt idx="109">
                  <c:v>0.54348300000000005</c:v>
                </c:pt>
                <c:pt idx="110">
                  <c:v>0.588974</c:v>
                </c:pt>
                <c:pt idx="111">
                  <c:v>0.55306</c:v>
                </c:pt>
                <c:pt idx="112">
                  <c:v>0.59855000000000003</c:v>
                </c:pt>
                <c:pt idx="113">
                  <c:v>0.51954199999999995</c:v>
                </c:pt>
                <c:pt idx="114">
                  <c:v>0.58179099999999995</c:v>
                </c:pt>
                <c:pt idx="115">
                  <c:v>0.52911799999999998</c:v>
                </c:pt>
                <c:pt idx="116">
                  <c:v>0.55066599999999999</c:v>
                </c:pt>
                <c:pt idx="117">
                  <c:v>0.60573299999999997</c:v>
                </c:pt>
                <c:pt idx="118">
                  <c:v>0.54587799999999997</c:v>
                </c:pt>
                <c:pt idx="119">
                  <c:v>0.57939700000000005</c:v>
                </c:pt>
                <c:pt idx="120">
                  <c:v>0.62009800000000004</c:v>
                </c:pt>
                <c:pt idx="121">
                  <c:v>0.55306</c:v>
                </c:pt>
                <c:pt idx="122">
                  <c:v>0.55306</c:v>
                </c:pt>
                <c:pt idx="123">
                  <c:v>0.555454</c:v>
                </c:pt>
                <c:pt idx="124">
                  <c:v>0.58657899999999996</c:v>
                </c:pt>
                <c:pt idx="125">
                  <c:v>0.56024300000000005</c:v>
                </c:pt>
                <c:pt idx="126">
                  <c:v>0.58418499999999995</c:v>
                </c:pt>
                <c:pt idx="127">
                  <c:v>0.555454</c:v>
                </c:pt>
                <c:pt idx="128">
                  <c:v>0.56024300000000005</c:v>
                </c:pt>
                <c:pt idx="129">
                  <c:v>0.588974</c:v>
                </c:pt>
                <c:pt idx="130">
                  <c:v>0.572214</c:v>
                </c:pt>
                <c:pt idx="131">
                  <c:v>0.60573299999999997</c:v>
                </c:pt>
                <c:pt idx="132">
                  <c:v>0.54587799999999997</c:v>
                </c:pt>
                <c:pt idx="133">
                  <c:v>0.57700300000000004</c:v>
                </c:pt>
                <c:pt idx="134">
                  <c:v>0.51714700000000002</c:v>
                </c:pt>
                <c:pt idx="135">
                  <c:v>0.57700300000000004</c:v>
                </c:pt>
                <c:pt idx="136">
                  <c:v>0.56981999999999999</c:v>
                </c:pt>
                <c:pt idx="137">
                  <c:v>0.55784900000000004</c:v>
                </c:pt>
                <c:pt idx="138">
                  <c:v>0.55066599999999999</c:v>
                </c:pt>
                <c:pt idx="139">
                  <c:v>0.53869500000000003</c:v>
                </c:pt>
                <c:pt idx="140">
                  <c:v>0.56981999999999999</c:v>
                </c:pt>
                <c:pt idx="141">
                  <c:v>0.591368</c:v>
                </c:pt>
                <c:pt idx="142">
                  <c:v>0.572214</c:v>
                </c:pt>
                <c:pt idx="143">
                  <c:v>0.56024300000000005</c:v>
                </c:pt>
                <c:pt idx="144">
                  <c:v>0.58657899999999996</c:v>
                </c:pt>
                <c:pt idx="145">
                  <c:v>0.56742499999999996</c:v>
                </c:pt>
                <c:pt idx="146">
                  <c:v>0.59615600000000002</c:v>
                </c:pt>
                <c:pt idx="147">
                  <c:v>0.53151199999999998</c:v>
                </c:pt>
                <c:pt idx="148">
                  <c:v>0.56742499999999996</c:v>
                </c:pt>
                <c:pt idx="149">
                  <c:v>0.57460800000000001</c:v>
                </c:pt>
                <c:pt idx="150">
                  <c:v>0.54827199999999998</c:v>
                </c:pt>
                <c:pt idx="151">
                  <c:v>0.53390700000000002</c:v>
                </c:pt>
                <c:pt idx="152">
                  <c:v>0.58657899999999996</c:v>
                </c:pt>
                <c:pt idx="153">
                  <c:v>0.55066599999999999</c:v>
                </c:pt>
                <c:pt idx="154">
                  <c:v>0.555454</c:v>
                </c:pt>
                <c:pt idx="155">
                  <c:v>0.53630100000000003</c:v>
                </c:pt>
                <c:pt idx="156">
                  <c:v>0.61291600000000002</c:v>
                </c:pt>
                <c:pt idx="157">
                  <c:v>0.55784900000000004</c:v>
                </c:pt>
                <c:pt idx="158">
                  <c:v>0.53151199999999998</c:v>
                </c:pt>
                <c:pt idx="159">
                  <c:v>0.588974</c:v>
                </c:pt>
                <c:pt idx="160">
                  <c:v>0.57700300000000004</c:v>
                </c:pt>
                <c:pt idx="161">
                  <c:v>0.56503099999999995</c:v>
                </c:pt>
                <c:pt idx="162">
                  <c:v>0.58418499999999995</c:v>
                </c:pt>
                <c:pt idx="163">
                  <c:v>0.56742499999999996</c:v>
                </c:pt>
                <c:pt idx="164">
                  <c:v>0.55784900000000004</c:v>
                </c:pt>
                <c:pt idx="165">
                  <c:v>0.56981999999999999</c:v>
                </c:pt>
                <c:pt idx="166">
                  <c:v>0.60333899999999996</c:v>
                </c:pt>
                <c:pt idx="167">
                  <c:v>0.54348300000000005</c:v>
                </c:pt>
                <c:pt idx="168">
                  <c:v>0.54827199999999998</c:v>
                </c:pt>
                <c:pt idx="169">
                  <c:v>0.60812699999999997</c:v>
                </c:pt>
                <c:pt idx="170">
                  <c:v>0.57700300000000004</c:v>
                </c:pt>
                <c:pt idx="171">
                  <c:v>0.54587799999999997</c:v>
                </c:pt>
                <c:pt idx="172">
                  <c:v>0.59615600000000002</c:v>
                </c:pt>
                <c:pt idx="173">
                  <c:v>0.56263700000000005</c:v>
                </c:pt>
                <c:pt idx="174">
                  <c:v>0.57700300000000004</c:v>
                </c:pt>
                <c:pt idx="175">
                  <c:v>0.54348300000000005</c:v>
                </c:pt>
                <c:pt idx="176">
                  <c:v>0.54587799999999997</c:v>
                </c:pt>
                <c:pt idx="177">
                  <c:v>0.56024300000000005</c:v>
                </c:pt>
                <c:pt idx="178">
                  <c:v>0.53390700000000002</c:v>
                </c:pt>
                <c:pt idx="179">
                  <c:v>0.54587799999999997</c:v>
                </c:pt>
                <c:pt idx="180">
                  <c:v>0.56981999999999999</c:v>
                </c:pt>
                <c:pt idx="181">
                  <c:v>0.56981999999999999</c:v>
                </c:pt>
                <c:pt idx="182">
                  <c:v>0.52911799999999998</c:v>
                </c:pt>
                <c:pt idx="183">
                  <c:v>0.58179099999999995</c:v>
                </c:pt>
                <c:pt idx="184">
                  <c:v>0.56503099999999995</c:v>
                </c:pt>
                <c:pt idx="185">
                  <c:v>0.62249200000000005</c:v>
                </c:pt>
                <c:pt idx="186">
                  <c:v>0.59615600000000002</c:v>
                </c:pt>
                <c:pt idx="187">
                  <c:v>0.54587799999999997</c:v>
                </c:pt>
                <c:pt idx="188">
                  <c:v>0.57460800000000001</c:v>
                </c:pt>
                <c:pt idx="189">
                  <c:v>0.52911799999999998</c:v>
                </c:pt>
                <c:pt idx="190">
                  <c:v>0.55784900000000004</c:v>
                </c:pt>
                <c:pt idx="191">
                  <c:v>0.55784900000000004</c:v>
                </c:pt>
                <c:pt idx="192">
                  <c:v>0.52193599999999996</c:v>
                </c:pt>
                <c:pt idx="193">
                  <c:v>0.59615600000000002</c:v>
                </c:pt>
                <c:pt idx="194">
                  <c:v>0.53630100000000003</c:v>
                </c:pt>
                <c:pt idx="195">
                  <c:v>0.51954199999999995</c:v>
                </c:pt>
                <c:pt idx="196">
                  <c:v>0.54108900000000004</c:v>
                </c:pt>
                <c:pt idx="197">
                  <c:v>0.56503099999999995</c:v>
                </c:pt>
                <c:pt idx="198">
                  <c:v>-2.87304E-2</c:v>
                </c:pt>
                <c:pt idx="199">
                  <c:v>0.57700300000000004</c:v>
                </c:pt>
                <c:pt idx="200">
                  <c:v>1.1492199999999999</c:v>
                </c:pt>
                <c:pt idx="201">
                  <c:v>0.70389500000000005</c:v>
                </c:pt>
                <c:pt idx="202">
                  <c:v>0.98401700000000003</c:v>
                </c:pt>
                <c:pt idx="203">
                  <c:v>0.67277100000000001</c:v>
                </c:pt>
                <c:pt idx="204">
                  <c:v>0.87867200000000001</c:v>
                </c:pt>
                <c:pt idx="205">
                  <c:v>0.31842900000000002</c:v>
                </c:pt>
                <c:pt idx="206">
                  <c:v>1.1228800000000001</c:v>
                </c:pt>
                <c:pt idx="207">
                  <c:v>0.76375000000000004</c:v>
                </c:pt>
                <c:pt idx="208">
                  <c:v>0.71826000000000001</c:v>
                </c:pt>
                <c:pt idx="209">
                  <c:v>0.481234</c:v>
                </c:pt>
                <c:pt idx="210">
                  <c:v>1.0031699999999999</c:v>
                </c:pt>
                <c:pt idx="211">
                  <c:v>1.2617400000000001</c:v>
                </c:pt>
                <c:pt idx="212">
                  <c:v>0.74220200000000003</c:v>
                </c:pt>
                <c:pt idx="213">
                  <c:v>1.1779500000000001</c:v>
                </c:pt>
                <c:pt idx="214">
                  <c:v>0.52911799999999998</c:v>
                </c:pt>
                <c:pt idx="215">
                  <c:v>1.0917600000000001</c:v>
                </c:pt>
                <c:pt idx="216">
                  <c:v>0.66798199999999996</c:v>
                </c:pt>
                <c:pt idx="217">
                  <c:v>1.1228800000000001</c:v>
                </c:pt>
                <c:pt idx="218">
                  <c:v>0.87867200000000001</c:v>
                </c:pt>
                <c:pt idx="219">
                  <c:v>0.75656699999999999</c:v>
                </c:pt>
                <c:pt idx="220">
                  <c:v>0.82839300000000005</c:v>
                </c:pt>
                <c:pt idx="221">
                  <c:v>1.35991</c:v>
                </c:pt>
                <c:pt idx="222">
                  <c:v>0.88585499999999995</c:v>
                </c:pt>
                <c:pt idx="223">
                  <c:v>1.34554</c:v>
                </c:pt>
                <c:pt idx="224">
                  <c:v>0.79966300000000001</c:v>
                </c:pt>
                <c:pt idx="225">
                  <c:v>0.79247999999999996</c:v>
                </c:pt>
                <c:pt idx="226">
                  <c:v>0.919373</c:v>
                </c:pt>
                <c:pt idx="227">
                  <c:v>1.06063</c:v>
                </c:pt>
                <c:pt idx="228">
                  <c:v>0.76135600000000003</c:v>
                </c:pt>
                <c:pt idx="229">
                  <c:v>0.588974</c:v>
                </c:pt>
                <c:pt idx="230">
                  <c:v>0.82121100000000002</c:v>
                </c:pt>
                <c:pt idx="231">
                  <c:v>0.86191200000000001</c:v>
                </c:pt>
                <c:pt idx="232">
                  <c:v>0.80923999999999996</c:v>
                </c:pt>
                <c:pt idx="233">
                  <c:v>0.78529800000000005</c:v>
                </c:pt>
                <c:pt idx="234">
                  <c:v>0.90022000000000002</c:v>
                </c:pt>
                <c:pt idx="235">
                  <c:v>0.81642199999999998</c:v>
                </c:pt>
                <c:pt idx="236">
                  <c:v>0.78050900000000001</c:v>
                </c:pt>
                <c:pt idx="237">
                  <c:v>0.81881700000000002</c:v>
                </c:pt>
                <c:pt idx="238">
                  <c:v>0.79726900000000001</c:v>
                </c:pt>
                <c:pt idx="239">
                  <c:v>0.83557599999999999</c:v>
                </c:pt>
                <c:pt idx="240">
                  <c:v>0.79966300000000001</c:v>
                </c:pt>
                <c:pt idx="241">
                  <c:v>0.79726900000000001</c:v>
                </c:pt>
                <c:pt idx="242">
                  <c:v>0.80684599999999995</c:v>
                </c:pt>
                <c:pt idx="243">
                  <c:v>0.79966300000000001</c:v>
                </c:pt>
                <c:pt idx="244">
                  <c:v>0.80684599999999995</c:v>
                </c:pt>
                <c:pt idx="245">
                  <c:v>0.75896200000000003</c:v>
                </c:pt>
                <c:pt idx="246">
                  <c:v>0.77332699999999999</c:v>
                </c:pt>
                <c:pt idx="247">
                  <c:v>0.81163399999999997</c:v>
                </c:pt>
                <c:pt idx="248">
                  <c:v>0.82839300000000005</c:v>
                </c:pt>
                <c:pt idx="249">
                  <c:v>0.79966300000000001</c:v>
                </c:pt>
                <c:pt idx="250">
                  <c:v>0.75896200000000003</c:v>
                </c:pt>
                <c:pt idx="251">
                  <c:v>0.81642199999999998</c:v>
                </c:pt>
                <c:pt idx="252">
                  <c:v>0.81402799999999997</c:v>
                </c:pt>
                <c:pt idx="253">
                  <c:v>0.83796999999999999</c:v>
                </c:pt>
                <c:pt idx="254">
                  <c:v>0.80445100000000003</c:v>
                </c:pt>
                <c:pt idx="255">
                  <c:v>0.79247999999999996</c:v>
                </c:pt>
                <c:pt idx="256">
                  <c:v>0.83318199999999998</c:v>
                </c:pt>
                <c:pt idx="257">
                  <c:v>0.81402799999999997</c:v>
                </c:pt>
                <c:pt idx="258">
                  <c:v>0.81881700000000002</c:v>
                </c:pt>
                <c:pt idx="259">
                  <c:v>0.80684599999999995</c:v>
                </c:pt>
                <c:pt idx="260">
                  <c:v>0.74938499999999997</c:v>
                </c:pt>
                <c:pt idx="261">
                  <c:v>0.76614400000000005</c:v>
                </c:pt>
                <c:pt idx="262">
                  <c:v>0.79247999999999996</c:v>
                </c:pt>
                <c:pt idx="263">
                  <c:v>0.78769199999999995</c:v>
                </c:pt>
                <c:pt idx="264">
                  <c:v>0.75417299999999998</c:v>
                </c:pt>
                <c:pt idx="265">
                  <c:v>0.80445100000000003</c:v>
                </c:pt>
                <c:pt idx="266">
                  <c:v>0.78529800000000005</c:v>
                </c:pt>
                <c:pt idx="267">
                  <c:v>0.81881700000000002</c:v>
                </c:pt>
                <c:pt idx="268">
                  <c:v>0.79966300000000001</c:v>
                </c:pt>
                <c:pt idx="269">
                  <c:v>0.77093299999999998</c:v>
                </c:pt>
                <c:pt idx="270">
                  <c:v>0.82839300000000005</c:v>
                </c:pt>
                <c:pt idx="271">
                  <c:v>0.81402799999999997</c:v>
                </c:pt>
                <c:pt idx="272">
                  <c:v>0.78769199999999995</c:v>
                </c:pt>
                <c:pt idx="273">
                  <c:v>0.87148899999999996</c:v>
                </c:pt>
                <c:pt idx="274">
                  <c:v>0.79008599999999996</c:v>
                </c:pt>
                <c:pt idx="275">
                  <c:v>0.81881700000000002</c:v>
                </c:pt>
                <c:pt idx="276">
                  <c:v>0.81163399999999997</c:v>
                </c:pt>
                <c:pt idx="277">
                  <c:v>0.83078799999999997</c:v>
                </c:pt>
                <c:pt idx="278">
                  <c:v>0.83078799999999997</c:v>
                </c:pt>
                <c:pt idx="279">
                  <c:v>0.81642199999999998</c:v>
                </c:pt>
                <c:pt idx="280">
                  <c:v>0.82360500000000003</c:v>
                </c:pt>
                <c:pt idx="281">
                  <c:v>0.77572099999999999</c:v>
                </c:pt>
                <c:pt idx="282">
                  <c:v>0.79726900000000001</c:v>
                </c:pt>
                <c:pt idx="283">
                  <c:v>0.81642199999999998</c:v>
                </c:pt>
                <c:pt idx="284">
                  <c:v>0.82121100000000002</c:v>
                </c:pt>
                <c:pt idx="285">
                  <c:v>0.81642199999999998</c:v>
                </c:pt>
                <c:pt idx="286">
                  <c:v>0.77093299999999998</c:v>
                </c:pt>
                <c:pt idx="287">
                  <c:v>0.78769199999999995</c:v>
                </c:pt>
                <c:pt idx="288">
                  <c:v>0.78769199999999995</c:v>
                </c:pt>
                <c:pt idx="289">
                  <c:v>0.79008599999999996</c:v>
                </c:pt>
                <c:pt idx="290">
                  <c:v>0.85233499999999995</c:v>
                </c:pt>
                <c:pt idx="291">
                  <c:v>0.82839300000000005</c:v>
                </c:pt>
                <c:pt idx="292">
                  <c:v>0.79008599999999996</c:v>
                </c:pt>
                <c:pt idx="293">
                  <c:v>0.83557599999999999</c:v>
                </c:pt>
                <c:pt idx="294">
                  <c:v>0.79966300000000001</c:v>
                </c:pt>
                <c:pt idx="295">
                  <c:v>0.80205700000000002</c:v>
                </c:pt>
                <c:pt idx="296">
                  <c:v>0.79966300000000001</c:v>
                </c:pt>
                <c:pt idx="297">
                  <c:v>0.76853800000000005</c:v>
                </c:pt>
                <c:pt idx="298">
                  <c:v>0.78529800000000005</c:v>
                </c:pt>
                <c:pt idx="299">
                  <c:v>0.80205700000000002</c:v>
                </c:pt>
                <c:pt idx="300">
                  <c:v>0.77572099999999999</c:v>
                </c:pt>
                <c:pt idx="301">
                  <c:v>0.81881700000000002</c:v>
                </c:pt>
                <c:pt idx="302">
                  <c:v>0.82121100000000002</c:v>
                </c:pt>
                <c:pt idx="303">
                  <c:v>0.77332699999999999</c:v>
                </c:pt>
                <c:pt idx="304">
                  <c:v>0.778115</c:v>
                </c:pt>
                <c:pt idx="305">
                  <c:v>0.76853800000000005</c:v>
                </c:pt>
                <c:pt idx="306">
                  <c:v>0.79726900000000001</c:v>
                </c:pt>
                <c:pt idx="307">
                  <c:v>0.80445100000000003</c:v>
                </c:pt>
                <c:pt idx="308">
                  <c:v>0.82360500000000003</c:v>
                </c:pt>
                <c:pt idx="309">
                  <c:v>0.80445100000000003</c:v>
                </c:pt>
                <c:pt idx="310">
                  <c:v>0.78529800000000005</c:v>
                </c:pt>
                <c:pt idx="311">
                  <c:v>0.81163399999999997</c:v>
                </c:pt>
                <c:pt idx="312">
                  <c:v>0.80205700000000002</c:v>
                </c:pt>
                <c:pt idx="313">
                  <c:v>0.81402799999999997</c:v>
                </c:pt>
                <c:pt idx="314">
                  <c:v>0.81881700000000002</c:v>
                </c:pt>
                <c:pt idx="315">
                  <c:v>0.82360500000000003</c:v>
                </c:pt>
                <c:pt idx="316">
                  <c:v>0.77572099999999999</c:v>
                </c:pt>
                <c:pt idx="317">
                  <c:v>0.82599900000000004</c:v>
                </c:pt>
                <c:pt idx="318">
                  <c:v>0.81642199999999998</c:v>
                </c:pt>
                <c:pt idx="319">
                  <c:v>0.80684599999999995</c:v>
                </c:pt>
                <c:pt idx="320">
                  <c:v>0.80445100000000003</c:v>
                </c:pt>
                <c:pt idx="321">
                  <c:v>0.75896200000000003</c:v>
                </c:pt>
                <c:pt idx="322">
                  <c:v>0.78529800000000005</c:v>
                </c:pt>
                <c:pt idx="323">
                  <c:v>0.81642199999999998</c:v>
                </c:pt>
                <c:pt idx="324">
                  <c:v>0.794875</c:v>
                </c:pt>
                <c:pt idx="325">
                  <c:v>0.83078799999999997</c:v>
                </c:pt>
                <c:pt idx="326">
                  <c:v>0.80445100000000003</c:v>
                </c:pt>
                <c:pt idx="327">
                  <c:v>0.79247999999999996</c:v>
                </c:pt>
                <c:pt idx="328">
                  <c:v>0.80205700000000002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8-4076-9EE0-2EEBCB9EA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481488"/>
        <c:axId val="212867024"/>
      </c:lineChart>
      <c:catAx>
        <c:axId val="22148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67024"/>
        <c:crosses val="autoZero"/>
        <c:auto val="1"/>
        <c:lblAlgn val="ctr"/>
        <c:lblOffset val="100"/>
        <c:noMultiLvlLbl val="0"/>
      </c:catAx>
      <c:valAx>
        <c:axId val="2128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48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Лист1!$H$3:$H$449</c:f>
              <c:numCache>
                <c:formatCode>General</c:formatCode>
                <c:ptCount val="447"/>
                <c:pt idx="0">
                  <c:v>1.27559</c:v>
                </c:pt>
                <c:pt idx="1">
                  <c:v>1.27559</c:v>
                </c:pt>
                <c:pt idx="2">
                  <c:v>1.27559</c:v>
                </c:pt>
                <c:pt idx="3">
                  <c:v>1.27559</c:v>
                </c:pt>
                <c:pt idx="4">
                  <c:v>0.91113299999999997</c:v>
                </c:pt>
                <c:pt idx="5">
                  <c:v>0.91113299999999997</c:v>
                </c:pt>
                <c:pt idx="6">
                  <c:v>0.54667900000000003</c:v>
                </c:pt>
                <c:pt idx="7">
                  <c:v>0.54667900000000003</c:v>
                </c:pt>
                <c:pt idx="8">
                  <c:v>1.4578100000000001</c:v>
                </c:pt>
                <c:pt idx="9">
                  <c:v>1.4578100000000001</c:v>
                </c:pt>
                <c:pt idx="10">
                  <c:v>1.6400399999999999</c:v>
                </c:pt>
                <c:pt idx="11">
                  <c:v>1.6400399999999999</c:v>
                </c:pt>
                <c:pt idx="12">
                  <c:v>1.6400399999999999</c:v>
                </c:pt>
                <c:pt idx="13">
                  <c:v>1.6400399999999999</c:v>
                </c:pt>
                <c:pt idx="14">
                  <c:v>2.0044900000000001</c:v>
                </c:pt>
                <c:pt idx="15">
                  <c:v>2.0044900000000001</c:v>
                </c:pt>
                <c:pt idx="16">
                  <c:v>1.6400399999999999</c:v>
                </c:pt>
                <c:pt idx="17">
                  <c:v>0.91113299999999997</c:v>
                </c:pt>
                <c:pt idx="18">
                  <c:v>0.91113299999999997</c:v>
                </c:pt>
                <c:pt idx="19">
                  <c:v>1.4578100000000001</c:v>
                </c:pt>
                <c:pt idx="20">
                  <c:v>1.4578100000000001</c:v>
                </c:pt>
                <c:pt idx="21">
                  <c:v>0.72890600000000005</c:v>
                </c:pt>
                <c:pt idx="22">
                  <c:v>0.72890600000000005</c:v>
                </c:pt>
                <c:pt idx="23">
                  <c:v>1.27559</c:v>
                </c:pt>
                <c:pt idx="24">
                  <c:v>1.27559</c:v>
                </c:pt>
                <c:pt idx="25">
                  <c:v>0.91113299999999997</c:v>
                </c:pt>
                <c:pt idx="26">
                  <c:v>0.91113299999999997</c:v>
                </c:pt>
                <c:pt idx="27">
                  <c:v>0.91113299999999997</c:v>
                </c:pt>
                <c:pt idx="28">
                  <c:v>0.91113299999999997</c:v>
                </c:pt>
                <c:pt idx="29">
                  <c:v>1.4578100000000001</c:v>
                </c:pt>
                <c:pt idx="30">
                  <c:v>1.4578100000000001</c:v>
                </c:pt>
                <c:pt idx="31">
                  <c:v>1.27559</c:v>
                </c:pt>
                <c:pt idx="32">
                  <c:v>1.27559</c:v>
                </c:pt>
                <c:pt idx="33">
                  <c:v>1.27559</c:v>
                </c:pt>
                <c:pt idx="34">
                  <c:v>0.91113299999999997</c:v>
                </c:pt>
                <c:pt idx="35">
                  <c:v>0.91113299999999997</c:v>
                </c:pt>
                <c:pt idx="36">
                  <c:v>1.8222700000000001</c:v>
                </c:pt>
                <c:pt idx="37">
                  <c:v>1.8222700000000001</c:v>
                </c:pt>
                <c:pt idx="38">
                  <c:v>0.91113299999999997</c:v>
                </c:pt>
                <c:pt idx="39">
                  <c:v>0.91113299999999997</c:v>
                </c:pt>
                <c:pt idx="40">
                  <c:v>0.91113299999999997</c:v>
                </c:pt>
                <c:pt idx="41">
                  <c:v>0.91113299999999997</c:v>
                </c:pt>
                <c:pt idx="42">
                  <c:v>2.3689399999999998</c:v>
                </c:pt>
                <c:pt idx="43">
                  <c:v>2.3689399999999998</c:v>
                </c:pt>
                <c:pt idx="44">
                  <c:v>0.182227</c:v>
                </c:pt>
                <c:pt idx="45">
                  <c:v>0.182227</c:v>
                </c:pt>
                <c:pt idx="46">
                  <c:v>1.8222700000000001</c:v>
                </c:pt>
                <c:pt idx="47">
                  <c:v>1.8222700000000001</c:v>
                </c:pt>
                <c:pt idx="48">
                  <c:v>1.8222700000000001</c:v>
                </c:pt>
                <c:pt idx="49">
                  <c:v>1.8222700000000001</c:v>
                </c:pt>
                <c:pt idx="50">
                  <c:v>-0.182227</c:v>
                </c:pt>
                <c:pt idx="51">
                  <c:v>-0.182227</c:v>
                </c:pt>
                <c:pt idx="52">
                  <c:v>1.6400399999999999</c:v>
                </c:pt>
                <c:pt idx="53">
                  <c:v>1.6400399999999999</c:v>
                </c:pt>
                <c:pt idx="54">
                  <c:v>1.6400399999999999</c:v>
                </c:pt>
                <c:pt idx="55">
                  <c:v>1.6400399999999999</c:v>
                </c:pt>
                <c:pt idx="56">
                  <c:v>1.8222700000000001</c:v>
                </c:pt>
                <c:pt idx="57">
                  <c:v>1.8222700000000001</c:v>
                </c:pt>
                <c:pt idx="58">
                  <c:v>1.27559</c:v>
                </c:pt>
                <c:pt idx="59">
                  <c:v>1.27559</c:v>
                </c:pt>
                <c:pt idx="60">
                  <c:v>2.0044900000000001</c:v>
                </c:pt>
                <c:pt idx="61">
                  <c:v>2.0044900000000001</c:v>
                </c:pt>
                <c:pt idx="62">
                  <c:v>1.8222700000000001</c:v>
                </c:pt>
                <c:pt idx="63">
                  <c:v>1.8222700000000001</c:v>
                </c:pt>
                <c:pt idx="64">
                  <c:v>1.27559</c:v>
                </c:pt>
                <c:pt idx="65">
                  <c:v>1.27559</c:v>
                </c:pt>
                <c:pt idx="66">
                  <c:v>3.2800799999999999</c:v>
                </c:pt>
                <c:pt idx="67">
                  <c:v>3.2800799999999999</c:v>
                </c:pt>
                <c:pt idx="68">
                  <c:v>0.36445300000000003</c:v>
                </c:pt>
                <c:pt idx="69">
                  <c:v>0.36445300000000003</c:v>
                </c:pt>
                <c:pt idx="70">
                  <c:v>0.72890600000000005</c:v>
                </c:pt>
                <c:pt idx="71">
                  <c:v>0.72890600000000005</c:v>
                </c:pt>
                <c:pt idx="72">
                  <c:v>1.27559</c:v>
                </c:pt>
                <c:pt idx="73">
                  <c:v>1.27559</c:v>
                </c:pt>
                <c:pt idx="74">
                  <c:v>1.4578100000000001</c:v>
                </c:pt>
                <c:pt idx="75">
                  <c:v>1.4578100000000001</c:v>
                </c:pt>
                <c:pt idx="76">
                  <c:v>2.0044900000000001</c:v>
                </c:pt>
                <c:pt idx="77">
                  <c:v>2.0044900000000001</c:v>
                </c:pt>
                <c:pt idx="78">
                  <c:v>1.6400399999999999</c:v>
                </c:pt>
                <c:pt idx="79">
                  <c:v>1.6400399999999999</c:v>
                </c:pt>
                <c:pt idx="80">
                  <c:v>2.7334000000000001</c:v>
                </c:pt>
                <c:pt idx="81">
                  <c:v>2.7334000000000001</c:v>
                </c:pt>
                <c:pt idx="82">
                  <c:v>1.8222700000000001</c:v>
                </c:pt>
                <c:pt idx="83">
                  <c:v>1.8222700000000001</c:v>
                </c:pt>
                <c:pt idx="84">
                  <c:v>1.4578100000000001</c:v>
                </c:pt>
                <c:pt idx="85">
                  <c:v>1.4578100000000001</c:v>
                </c:pt>
                <c:pt idx="86">
                  <c:v>0.72890600000000005</c:v>
                </c:pt>
                <c:pt idx="87">
                  <c:v>0.72890600000000005</c:v>
                </c:pt>
                <c:pt idx="88">
                  <c:v>1.4578100000000001</c:v>
                </c:pt>
                <c:pt idx="89">
                  <c:v>1.4578100000000001</c:v>
                </c:pt>
                <c:pt idx="90">
                  <c:v>2.5511699999999999</c:v>
                </c:pt>
                <c:pt idx="91">
                  <c:v>2.5511699999999999</c:v>
                </c:pt>
                <c:pt idx="92">
                  <c:v>1.0933600000000001</c:v>
                </c:pt>
                <c:pt idx="93">
                  <c:v>1.0933600000000001</c:v>
                </c:pt>
                <c:pt idx="94">
                  <c:v>2.3689399999999998</c:v>
                </c:pt>
                <c:pt idx="95">
                  <c:v>2.3689399999999998</c:v>
                </c:pt>
                <c:pt idx="96">
                  <c:v>1.0933600000000001</c:v>
                </c:pt>
                <c:pt idx="97">
                  <c:v>1.0933600000000001</c:v>
                </c:pt>
                <c:pt idx="98">
                  <c:v>1.8222700000000001</c:v>
                </c:pt>
                <c:pt idx="99">
                  <c:v>1.8222700000000001</c:v>
                </c:pt>
                <c:pt idx="100">
                  <c:v>0.54667900000000003</c:v>
                </c:pt>
                <c:pt idx="101">
                  <c:v>0.54667900000000003</c:v>
                </c:pt>
                <c:pt idx="102">
                  <c:v>2.5511699999999999</c:v>
                </c:pt>
                <c:pt idx="103">
                  <c:v>2.5511699999999999</c:v>
                </c:pt>
                <c:pt idx="104">
                  <c:v>1.0933600000000001</c:v>
                </c:pt>
                <c:pt idx="105">
                  <c:v>1.0933600000000001</c:v>
                </c:pt>
                <c:pt idx="106">
                  <c:v>1.6400399999999999</c:v>
                </c:pt>
                <c:pt idx="107">
                  <c:v>1.6400399999999999</c:v>
                </c:pt>
                <c:pt idx="108">
                  <c:v>0.36445300000000003</c:v>
                </c:pt>
                <c:pt idx="109">
                  <c:v>0.36445300000000003</c:v>
                </c:pt>
                <c:pt idx="110">
                  <c:v>0.72890600000000005</c:v>
                </c:pt>
                <c:pt idx="111">
                  <c:v>0.72890600000000005</c:v>
                </c:pt>
                <c:pt idx="112">
                  <c:v>1.0933600000000001</c:v>
                </c:pt>
                <c:pt idx="113">
                  <c:v>1.0933600000000001</c:v>
                </c:pt>
                <c:pt idx="114">
                  <c:v>1.27559</c:v>
                </c:pt>
                <c:pt idx="115">
                  <c:v>1.27559</c:v>
                </c:pt>
                <c:pt idx="116">
                  <c:v>1.8222700000000001</c:v>
                </c:pt>
                <c:pt idx="117">
                  <c:v>1.8222700000000001</c:v>
                </c:pt>
                <c:pt idx="118">
                  <c:v>1.4578100000000001</c:v>
                </c:pt>
                <c:pt idx="119">
                  <c:v>1.4578100000000001</c:v>
                </c:pt>
                <c:pt idx="120">
                  <c:v>1.6400399999999999</c:v>
                </c:pt>
                <c:pt idx="121">
                  <c:v>1.6400399999999999</c:v>
                </c:pt>
                <c:pt idx="122">
                  <c:v>0.182227</c:v>
                </c:pt>
                <c:pt idx="123">
                  <c:v>0.182227</c:v>
                </c:pt>
                <c:pt idx="124">
                  <c:v>1.27559</c:v>
                </c:pt>
                <c:pt idx="125">
                  <c:v>1.27559</c:v>
                </c:pt>
                <c:pt idx="126">
                  <c:v>1.27559</c:v>
                </c:pt>
                <c:pt idx="127">
                  <c:v>1.27559</c:v>
                </c:pt>
                <c:pt idx="128">
                  <c:v>1.27559</c:v>
                </c:pt>
                <c:pt idx="129">
                  <c:v>1.0933600000000001</c:v>
                </c:pt>
                <c:pt idx="130">
                  <c:v>2.0044900000000001</c:v>
                </c:pt>
                <c:pt idx="131">
                  <c:v>2.0044900000000001</c:v>
                </c:pt>
                <c:pt idx="132">
                  <c:v>2.0044900000000001</c:v>
                </c:pt>
                <c:pt idx="133">
                  <c:v>2.0044900000000001</c:v>
                </c:pt>
                <c:pt idx="134">
                  <c:v>2.0044900000000001</c:v>
                </c:pt>
                <c:pt idx="135">
                  <c:v>2.7334000000000001</c:v>
                </c:pt>
                <c:pt idx="136">
                  <c:v>2.7334000000000001</c:v>
                </c:pt>
                <c:pt idx="137">
                  <c:v>2.7334000000000001</c:v>
                </c:pt>
                <c:pt idx="138">
                  <c:v>2.7334000000000001</c:v>
                </c:pt>
                <c:pt idx="139">
                  <c:v>1.0933600000000001</c:v>
                </c:pt>
                <c:pt idx="140">
                  <c:v>1.0933600000000001</c:v>
                </c:pt>
                <c:pt idx="141">
                  <c:v>2.0044900000000001</c:v>
                </c:pt>
                <c:pt idx="142">
                  <c:v>2.0044900000000001</c:v>
                </c:pt>
                <c:pt idx="143">
                  <c:v>0.91113299999999997</c:v>
                </c:pt>
                <c:pt idx="144">
                  <c:v>0.91113299999999997</c:v>
                </c:pt>
                <c:pt idx="145">
                  <c:v>2.1867200000000002</c:v>
                </c:pt>
                <c:pt idx="146">
                  <c:v>2.1867200000000002</c:v>
                </c:pt>
                <c:pt idx="147">
                  <c:v>0.91113299999999997</c:v>
                </c:pt>
                <c:pt idx="148">
                  <c:v>0.91113299999999997</c:v>
                </c:pt>
                <c:pt idx="149">
                  <c:v>1.6400399999999999</c:v>
                </c:pt>
                <c:pt idx="150">
                  <c:v>1.6400399999999999</c:v>
                </c:pt>
                <c:pt idx="151">
                  <c:v>1.27559</c:v>
                </c:pt>
                <c:pt idx="152">
                  <c:v>1.27559</c:v>
                </c:pt>
                <c:pt idx="153">
                  <c:v>2.3689399999999998</c:v>
                </c:pt>
                <c:pt idx="154">
                  <c:v>2.3689399999999998</c:v>
                </c:pt>
                <c:pt idx="155">
                  <c:v>0.91113299999999997</c:v>
                </c:pt>
                <c:pt idx="156">
                  <c:v>0.91113299999999997</c:v>
                </c:pt>
                <c:pt idx="157">
                  <c:v>2.1867200000000002</c:v>
                </c:pt>
                <c:pt idx="158">
                  <c:v>2.1867200000000002</c:v>
                </c:pt>
                <c:pt idx="159">
                  <c:v>1.27559</c:v>
                </c:pt>
                <c:pt idx="160">
                  <c:v>1.27559</c:v>
                </c:pt>
                <c:pt idx="161">
                  <c:v>1.27559</c:v>
                </c:pt>
                <c:pt idx="162">
                  <c:v>1.27559</c:v>
                </c:pt>
                <c:pt idx="163">
                  <c:v>0.91113299999999997</c:v>
                </c:pt>
                <c:pt idx="164">
                  <c:v>0.91113299999999997</c:v>
                </c:pt>
                <c:pt idx="165">
                  <c:v>0.36445300000000003</c:v>
                </c:pt>
                <c:pt idx="166">
                  <c:v>0.36445300000000003</c:v>
                </c:pt>
                <c:pt idx="167">
                  <c:v>2.5511699999999999</c:v>
                </c:pt>
                <c:pt idx="168">
                  <c:v>2.5511699999999999</c:v>
                </c:pt>
                <c:pt idx="169">
                  <c:v>1.8222700000000001</c:v>
                </c:pt>
                <c:pt idx="170">
                  <c:v>1.8222700000000001</c:v>
                </c:pt>
                <c:pt idx="171">
                  <c:v>2.3689399999999998</c:v>
                </c:pt>
                <c:pt idx="172">
                  <c:v>2.3689399999999998</c:v>
                </c:pt>
                <c:pt idx="173">
                  <c:v>1.0933600000000001</c:v>
                </c:pt>
                <c:pt idx="174">
                  <c:v>1.0933600000000001</c:v>
                </c:pt>
                <c:pt idx="175">
                  <c:v>1.8222700000000001</c:v>
                </c:pt>
                <c:pt idx="176">
                  <c:v>1.8222700000000001</c:v>
                </c:pt>
                <c:pt idx="177">
                  <c:v>2.1867200000000002</c:v>
                </c:pt>
                <c:pt idx="178">
                  <c:v>2.1867200000000002</c:v>
                </c:pt>
                <c:pt idx="179">
                  <c:v>1.6400399999999999</c:v>
                </c:pt>
                <c:pt idx="180">
                  <c:v>1.6400399999999999</c:v>
                </c:pt>
                <c:pt idx="181">
                  <c:v>1.4578100000000001</c:v>
                </c:pt>
                <c:pt idx="182">
                  <c:v>1.4578100000000001</c:v>
                </c:pt>
                <c:pt idx="183">
                  <c:v>1.6400399999999999</c:v>
                </c:pt>
                <c:pt idx="184">
                  <c:v>1.6400399999999999</c:v>
                </c:pt>
                <c:pt idx="185">
                  <c:v>1.0933600000000001</c:v>
                </c:pt>
                <c:pt idx="186">
                  <c:v>1.0933600000000001</c:v>
                </c:pt>
                <c:pt idx="187">
                  <c:v>-0.72890600000000005</c:v>
                </c:pt>
                <c:pt idx="188">
                  <c:v>-0.72890600000000005</c:v>
                </c:pt>
                <c:pt idx="189">
                  <c:v>0.72890600000000005</c:v>
                </c:pt>
                <c:pt idx="190">
                  <c:v>0.72890600000000005</c:v>
                </c:pt>
                <c:pt idx="191">
                  <c:v>1.27559</c:v>
                </c:pt>
                <c:pt idx="192">
                  <c:v>1.27559</c:v>
                </c:pt>
                <c:pt idx="193">
                  <c:v>2.1867200000000002</c:v>
                </c:pt>
                <c:pt idx="194">
                  <c:v>2.1867200000000002</c:v>
                </c:pt>
                <c:pt idx="195">
                  <c:v>0.72890600000000005</c:v>
                </c:pt>
                <c:pt idx="196">
                  <c:v>0.72890600000000005</c:v>
                </c:pt>
                <c:pt idx="197">
                  <c:v>1.8222700000000001</c:v>
                </c:pt>
                <c:pt idx="198">
                  <c:v>1.8222700000000001</c:v>
                </c:pt>
                <c:pt idx="199">
                  <c:v>0.182227</c:v>
                </c:pt>
                <c:pt idx="200">
                  <c:v>0.182227</c:v>
                </c:pt>
                <c:pt idx="201">
                  <c:v>-1.6400399999999999</c:v>
                </c:pt>
                <c:pt idx="202">
                  <c:v>-1.6400399999999999</c:v>
                </c:pt>
                <c:pt idx="203">
                  <c:v>-2.0044900000000001</c:v>
                </c:pt>
                <c:pt idx="204">
                  <c:v>-2.0044900000000001</c:v>
                </c:pt>
                <c:pt idx="205">
                  <c:v>-4.3734400000000004</c:v>
                </c:pt>
                <c:pt idx="206">
                  <c:v>-4.3734400000000004</c:v>
                </c:pt>
                <c:pt idx="207">
                  <c:v>-5.1023399999999999</c:v>
                </c:pt>
                <c:pt idx="208">
                  <c:v>-5.1023399999999999</c:v>
                </c:pt>
                <c:pt idx="209">
                  <c:v>-9.2935499999999998</c:v>
                </c:pt>
                <c:pt idx="210">
                  <c:v>-9.2935499999999998</c:v>
                </c:pt>
                <c:pt idx="211">
                  <c:v>-10.7514</c:v>
                </c:pt>
                <c:pt idx="212">
                  <c:v>-10.7514</c:v>
                </c:pt>
                <c:pt idx="213">
                  <c:v>-10.7514</c:v>
                </c:pt>
                <c:pt idx="214">
                  <c:v>-10.7514</c:v>
                </c:pt>
                <c:pt idx="215">
                  <c:v>-11.298</c:v>
                </c:pt>
                <c:pt idx="216">
                  <c:v>-11.298</c:v>
                </c:pt>
                <c:pt idx="217">
                  <c:v>-11.298</c:v>
                </c:pt>
                <c:pt idx="218">
                  <c:v>-11.298</c:v>
                </c:pt>
                <c:pt idx="219">
                  <c:v>-11.298</c:v>
                </c:pt>
                <c:pt idx="220">
                  <c:v>-9.84023</c:v>
                </c:pt>
                <c:pt idx="221">
                  <c:v>-9.84023</c:v>
                </c:pt>
                <c:pt idx="222">
                  <c:v>-9.84023</c:v>
                </c:pt>
                <c:pt idx="223">
                  <c:v>-9.84023</c:v>
                </c:pt>
                <c:pt idx="224">
                  <c:v>-10.386900000000001</c:v>
                </c:pt>
                <c:pt idx="225">
                  <c:v>-10.386900000000001</c:v>
                </c:pt>
                <c:pt idx="226">
                  <c:v>-9.6579999999999995</c:v>
                </c:pt>
                <c:pt idx="227">
                  <c:v>-10.569100000000001</c:v>
                </c:pt>
                <c:pt idx="228">
                  <c:v>-10.569100000000001</c:v>
                </c:pt>
                <c:pt idx="229">
                  <c:v>-10.569100000000001</c:v>
                </c:pt>
                <c:pt idx="230">
                  <c:v>-11.6625</c:v>
                </c:pt>
                <c:pt idx="231">
                  <c:v>-11.1158</c:v>
                </c:pt>
                <c:pt idx="232">
                  <c:v>-11.1158</c:v>
                </c:pt>
                <c:pt idx="233">
                  <c:v>-11.1158</c:v>
                </c:pt>
                <c:pt idx="234">
                  <c:v>-9.4757800000000003</c:v>
                </c:pt>
                <c:pt idx="235">
                  <c:v>-9.4757800000000003</c:v>
                </c:pt>
                <c:pt idx="236">
                  <c:v>-9.6579999999999995</c:v>
                </c:pt>
                <c:pt idx="237">
                  <c:v>-9.6579999999999995</c:v>
                </c:pt>
                <c:pt idx="238">
                  <c:v>-9.6579999999999995</c:v>
                </c:pt>
                <c:pt idx="239">
                  <c:v>-9.6579999999999995</c:v>
                </c:pt>
                <c:pt idx="240">
                  <c:v>-10.022500000000001</c:v>
                </c:pt>
                <c:pt idx="241">
                  <c:v>-10.022500000000001</c:v>
                </c:pt>
                <c:pt idx="242">
                  <c:v>-9.4757800000000003</c:v>
                </c:pt>
                <c:pt idx="243">
                  <c:v>-9.4757800000000003</c:v>
                </c:pt>
                <c:pt idx="244">
                  <c:v>-10.569100000000001</c:v>
                </c:pt>
                <c:pt idx="245">
                  <c:v>-10.569100000000001</c:v>
                </c:pt>
                <c:pt idx="246">
                  <c:v>-10.022500000000001</c:v>
                </c:pt>
                <c:pt idx="247">
                  <c:v>-10.022500000000001</c:v>
                </c:pt>
                <c:pt idx="248">
                  <c:v>-11.298</c:v>
                </c:pt>
                <c:pt idx="249">
                  <c:v>-11.298</c:v>
                </c:pt>
                <c:pt idx="250">
                  <c:v>-8.9291</c:v>
                </c:pt>
                <c:pt idx="251">
                  <c:v>-8.9291</c:v>
                </c:pt>
                <c:pt idx="252">
                  <c:v>-9.2935499999999998</c:v>
                </c:pt>
                <c:pt idx="253">
                  <c:v>-9.2935499999999998</c:v>
                </c:pt>
                <c:pt idx="254">
                  <c:v>-9.84023</c:v>
                </c:pt>
                <c:pt idx="255">
                  <c:v>-9.84023</c:v>
                </c:pt>
                <c:pt idx="256">
                  <c:v>-9.6579999999999995</c:v>
                </c:pt>
                <c:pt idx="257">
                  <c:v>-9.6579999999999995</c:v>
                </c:pt>
                <c:pt idx="258">
                  <c:v>-9.84023</c:v>
                </c:pt>
                <c:pt idx="259">
                  <c:v>-9.84023</c:v>
                </c:pt>
                <c:pt idx="260">
                  <c:v>-8.7468699999999995</c:v>
                </c:pt>
                <c:pt idx="261">
                  <c:v>-8.7468699999999995</c:v>
                </c:pt>
                <c:pt idx="262">
                  <c:v>-10.9336</c:v>
                </c:pt>
                <c:pt idx="263">
                  <c:v>-10.9336</c:v>
                </c:pt>
                <c:pt idx="264">
                  <c:v>-9.4757800000000003</c:v>
                </c:pt>
                <c:pt idx="265">
                  <c:v>-9.4757800000000003</c:v>
                </c:pt>
                <c:pt idx="266">
                  <c:v>-9.1113199999999992</c:v>
                </c:pt>
                <c:pt idx="267">
                  <c:v>-9.1113199999999992</c:v>
                </c:pt>
                <c:pt idx="268">
                  <c:v>-9.6579999999999995</c:v>
                </c:pt>
                <c:pt idx="269">
                  <c:v>-9.6579999999999995</c:v>
                </c:pt>
                <c:pt idx="270">
                  <c:v>-10.022500000000001</c:v>
                </c:pt>
                <c:pt idx="271">
                  <c:v>-10.022500000000001</c:v>
                </c:pt>
                <c:pt idx="272">
                  <c:v>-9.84023</c:v>
                </c:pt>
                <c:pt idx="273">
                  <c:v>-9.84023</c:v>
                </c:pt>
                <c:pt idx="274">
                  <c:v>-9.4757800000000003</c:v>
                </c:pt>
                <c:pt idx="275">
                  <c:v>-9.4757800000000003</c:v>
                </c:pt>
                <c:pt idx="276">
                  <c:v>-10.204700000000001</c:v>
                </c:pt>
                <c:pt idx="277">
                  <c:v>-10.204700000000001</c:v>
                </c:pt>
                <c:pt idx="278">
                  <c:v>-10.022500000000001</c:v>
                </c:pt>
                <c:pt idx="279">
                  <c:v>-10.022500000000001</c:v>
                </c:pt>
                <c:pt idx="280">
                  <c:v>-10.204700000000001</c:v>
                </c:pt>
                <c:pt idx="281">
                  <c:v>-10.204700000000001</c:v>
                </c:pt>
                <c:pt idx="282">
                  <c:v>-10.9336</c:v>
                </c:pt>
                <c:pt idx="283">
                  <c:v>-10.9336</c:v>
                </c:pt>
                <c:pt idx="284">
                  <c:v>-10.204700000000001</c:v>
                </c:pt>
                <c:pt idx="285">
                  <c:v>-10.204700000000001</c:v>
                </c:pt>
                <c:pt idx="286">
                  <c:v>-9.84023</c:v>
                </c:pt>
                <c:pt idx="287">
                  <c:v>-9.84023</c:v>
                </c:pt>
                <c:pt idx="288">
                  <c:v>-9.84023</c:v>
                </c:pt>
                <c:pt idx="289">
                  <c:v>-9.84023</c:v>
                </c:pt>
                <c:pt idx="290">
                  <c:v>-8.5646400000000007</c:v>
                </c:pt>
                <c:pt idx="291">
                  <c:v>-8.5646400000000007</c:v>
                </c:pt>
                <c:pt idx="292">
                  <c:v>-9.84023</c:v>
                </c:pt>
                <c:pt idx="293">
                  <c:v>-9.84023</c:v>
                </c:pt>
                <c:pt idx="294">
                  <c:v>-9.2935499999999998</c:v>
                </c:pt>
                <c:pt idx="295">
                  <c:v>-9.2935499999999998</c:v>
                </c:pt>
                <c:pt idx="296">
                  <c:v>-8.01797</c:v>
                </c:pt>
                <c:pt idx="297">
                  <c:v>-8.01797</c:v>
                </c:pt>
                <c:pt idx="298">
                  <c:v>-8.5646400000000007</c:v>
                </c:pt>
                <c:pt idx="299">
                  <c:v>-10.569100000000001</c:v>
                </c:pt>
                <c:pt idx="300">
                  <c:v>-10.569100000000001</c:v>
                </c:pt>
                <c:pt idx="301">
                  <c:v>-8.7468699999999995</c:v>
                </c:pt>
                <c:pt idx="302">
                  <c:v>-8.7468699999999995</c:v>
                </c:pt>
                <c:pt idx="303">
                  <c:v>-10.386900000000001</c:v>
                </c:pt>
                <c:pt idx="304">
                  <c:v>-10.386900000000001</c:v>
                </c:pt>
                <c:pt idx="305">
                  <c:v>-8.2001899999999992</c:v>
                </c:pt>
                <c:pt idx="306">
                  <c:v>-8.2001899999999992</c:v>
                </c:pt>
                <c:pt idx="307">
                  <c:v>-8.5646400000000007</c:v>
                </c:pt>
                <c:pt idx="308">
                  <c:v>-8.5646400000000007</c:v>
                </c:pt>
                <c:pt idx="309">
                  <c:v>-8.5646400000000007</c:v>
                </c:pt>
                <c:pt idx="310">
                  <c:v>-8.5646400000000007</c:v>
                </c:pt>
                <c:pt idx="311">
                  <c:v>-9.6579999999999995</c:v>
                </c:pt>
                <c:pt idx="312">
                  <c:v>-9.6579999999999995</c:v>
                </c:pt>
                <c:pt idx="313">
                  <c:v>-9.6579999999999995</c:v>
                </c:pt>
                <c:pt idx="314">
                  <c:v>-11.4803</c:v>
                </c:pt>
                <c:pt idx="315">
                  <c:v>-11.4803</c:v>
                </c:pt>
                <c:pt idx="316">
                  <c:v>-7.8357400000000004</c:v>
                </c:pt>
                <c:pt idx="317">
                  <c:v>-10.204700000000001</c:v>
                </c:pt>
                <c:pt idx="318">
                  <c:v>-10.204700000000001</c:v>
                </c:pt>
                <c:pt idx="319">
                  <c:v>-10.204700000000001</c:v>
                </c:pt>
                <c:pt idx="320">
                  <c:v>-10.569100000000001</c:v>
                </c:pt>
                <c:pt idx="321">
                  <c:v>-11.1158</c:v>
                </c:pt>
                <c:pt idx="322">
                  <c:v>-11.1158</c:v>
                </c:pt>
                <c:pt idx="323">
                  <c:v>-11.1158</c:v>
                </c:pt>
                <c:pt idx="324">
                  <c:v>-10.569100000000001</c:v>
                </c:pt>
                <c:pt idx="325">
                  <c:v>-10.569100000000001</c:v>
                </c:pt>
                <c:pt idx="326">
                  <c:v>-10.569100000000001</c:v>
                </c:pt>
                <c:pt idx="327">
                  <c:v>-10.569100000000001</c:v>
                </c:pt>
                <c:pt idx="328">
                  <c:v>-8.3824199999999998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0E-4F47-A606-8614050B5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141456"/>
        <c:axId val="312900048"/>
      </c:lineChart>
      <c:catAx>
        <c:axId val="366141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900048"/>
        <c:crosses val="autoZero"/>
        <c:auto val="1"/>
        <c:lblAlgn val="ctr"/>
        <c:lblOffset val="100"/>
        <c:noMultiLvlLbl val="0"/>
      </c:catAx>
      <c:valAx>
        <c:axId val="3129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14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Лист1!$I$3:$I$449</c:f>
              <c:numCache>
                <c:formatCode>General</c:formatCode>
                <c:ptCount val="447"/>
                <c:pt idx="0">
                  <c:v>-58.34</c:v>
                </c:pt>
                <c:pt idx="1">
                  <c:v>-58.34</c:v>
                </c:pt>
                <c:pt idx="2">
                  <c:v>-58.690399999999997</c:v>
                </c:pt>
                <c:pt idx="3">
                  <c:v>-58.690399999999997</c:v>
                </c:pt>
                <c:pt idx="4">
                  <c:v>-58.34</c:v>
                </c:pt>
                <c:pt idx="5">
                  <c:v>-58.34</c:v>
                </c:pt>
                <c:pt idx="6">
                  <c:v>-58.690399999999997</c:v>
                </c:pt>
                <c:pt idx="7">
                  <c:v>-58.690399999999997</c:v>
                </c:pt>
                <c:pt idx="8">
                  <c:v>-58.1648</c:v>
                </c:pt>
                <c:pt idx="9">
                  <c:v>-58.1648</c:v>
                </c:pt>
                <c:pt idx="10">
                  <c:v>-58.34</c:v>
                </c:pt>
                <c:pt idx="11">
                  <c:v>-60.442399999999999</c:v>
                </c:pt>
                <c:pt idx="12">
                  <c:v>-60.442399999999999</c:v>
                </c:pt>
                <c:pt idx="13">
                  <c:v>-60.442399999999999</c:v>
                </c:pt>
                <c:pt idx="14">
                  <c:v>-59.040799999999997</c:v>
                </c:pt>
                <c:pt idx="15">
                  <c:v>-59.040799999999997</c:v>
                </c:pt>
                <c:pt idx="16">
                  <c:v>-58.690399999999997</c:v>
                </c:pt>
                <c:pt idx="17">
                  <c:v>-58.690399999999997</c:v>
                </c:pt>
                <c:pt idx="18">
                  <c:v>-58.690399999999997</c:v>
                </c:pt>
                <c:pt idx="19">
                  <c:v>-58.865600000000001</c:v>
                </c:pt>
                <c:pt idx="20">
                  <c:v>-58.865600000000001</c:v>
                </c:pt>
                <c:pt idx="21">
                  <c:v>-57.814399999999999</c:v>
                </c:pt>
                <c:pt idx="22">
                  <c:v>-57.814399999999999</c:v>
                </c:pt>
                <c:pt idx="23">
                  <c:v>-59.391199999999998</c:v>
                </c:pt>
                <c:pt idx="24">
                  <c:v>-59.391199999999998</c:v>
                </c:pt>
                <c:pt idx="25">
                  <c:v>-58.690399999999997</c:v>
                </c:pt>
                <c:pt idx="26">
                  <c:v>-58.690399999999997</c:v>
                </c:pt>
                <c:pt idx="27">
                  <c:v>-58.690399999999997</c:v>
                </c:pt>
                <c:pt idx="28">
                  <c:v>-58.690399999999997</c:v>
                </c:pt>
                <c:pt idx="29">
                  <c:v>-58.5152</c:v>
                </c:pt>
                <c:pt idx="30">
                  <c:v>-58.5152</c:v>
                </c:pt>
                <c:pt idx="31">
                  <c:v>-57.989600000000003</c:v>
                </c:pt>
                <c:pt idx="32">
                  <c:v>-57.989600000000003</c:v>
                </c:pt>
                <c:pt idx="33">
                  <c:v>-57.989600000000003</c:v>
                </c:pt>
                <c:pt idx="34">
                  <c:v>-57.989600000000003</c:v>
                </c:pt>
                <c:pt idx="35">
                  <c:v>-57.989600000000003</c:v>
                </c:pt>
                <c:pt idx="36">
                  <c:v>-59.216000000000001</c:v>
                </c:pt>
                <c:pt idx="37">
                  <c:v>-59.216000000000001</c:v>
                </c:pt>
                <c:pt idx="38">
                  <c:v>-58.690399999999997</c:v>
                </c:pt>
                <c:pt idx="39">
                  <c:v>-58.690399999999997</c:v>
                </c:pt>
                <c:pt idx="40">
                  <c:v>-59.741599999999998</c:v>
                </c:pt>
                <c:pt idx="41">
                  <c:v>-59.741599999999998</c:v>
                </c:pt>
                <c:pt idx="42">
                  <c:v>-58.34</c:v>
                </c:pt>
                <c:pt idx="43">
                  <c:v>-58.34</c:v>
                </c:pt>
                <c:pt idx="44">
                  <c:v>-59.040799999999997</c:v>
                </c:pt>
                <c:pt idx="45">
                  <c:v>-59.040799999999997</c:v>
                </c:pt>
                <c:pt idx="46">
                  <c:v>-58.865600000000001</c:v>
                </c:pt>
                <c:pt idx="47">
                  <c:v>-58.865600000000001</c:v>
                </c:pt>
                <c:pt idx="48">
                  <c:v>-58.5152</c:v>
                </c:pt>
                <c:pt idx="49">
                  <c:v>-58.5152</c:v>
                </c:pt>
                <c:pt idx="50">
                  <c:v>-59.040799999999997</c:v>
                </c:pt>
                <c:pt idx="51">
                  <c:v>-59.040799999999997</c:v>
                </c:pt>
                <c:pt idx="52">
                  <c:v>-59.040799999999997</c:v>
                </c:pt>
                <c:pt idx="53">
                  <c:v>-59.040799999999997</c:v>
                </c:pt>
                <c:pt idx="54">
                  <c:v>-59.040799999999997</c:v>
                </c:pt>
                <c:pt idx="55">
                  <c:v>-59.040799999999997</c:v>
                </c:pt>
                <c:pt idx="56">
                  <c:v>-58.865600000000001</c:v>
                </c:pt>
                <c:pt idx="57">
                  <c:v>-58.865600000000001</c:v>
                </c:pt>
                <c:pt idx="58">
                  <c:v>-58.690399999999997</c:v>
                </c:pt>
                <c:pt idx="59">
                  <c:v>-58.690399999999997</c:v>
                </c:pt>
                <c:pt idx="60">
                  <c:v>-58.690399999999997</c:v>
                </c:pt>
                <c:pt idx="61">
                  <c:v>-58.690399999999997</c:v>
                </c:pt>
                <c:pt idx="62">
                  <c:v>-59.216000000000001</c:v>
                </c:pt>
                <c:pt idx="63">
                  <c:v>-59.216000000000001</c:v>
                </c:pt>
                <c:pt idx="64">
                  <c:v>-58.690399999999997</c:v>
                </c:pt>
                <c:pt idx="65">
                  <c:v>-58.690399999999997</c:v>
                </c:pt>
                <c:pt idx="66">
                  <c:v>-59.566400000000002</c:v>
                </c:pt>
                <c:pt idx="67">
                  <c:v>-59.566400000000002</c:v>
                </c:pt>
                <c:pt idx="68">
                  <c:v>-58.865600000000001</c:v>
                </c:pt>
                <c:pt idx="69">
                  <c:v>-58.865600000000001</c:v>
                </c:pt>
                <c:pt idx="70">
                  <c:v>-58.865600000000001</c:v>
                </c:pt>
                <c:pt idx="71">
                  <c:v>-58.865600000000001</c:v>
                </c:pt>
                <c:pt idx="72">
                  <c:v>-58.34</c:v>
                </c:pt>
                <c:pt idx="73">
                  <c:v>-58.34</c:v>
                </c:pt>
                <c:pt idx="74">
                  <c:v>-58.1648</c:v>
                </c:pt>
                <c:pt idx="75">
                  <c:v>-58.1648</c:v>
                </c:pt>
                <c:pt idx="76">
                  <c:v>-57.989600000000003</c:v>
                </c:pt>
                <c:pt idx="77">
                  <c:v>-57.989600000000003</c:v>
                </c:pt>
                <c:pt idx="78">
                  <c:v>-59.391199999999998</c:v>
                </c:pt>
                <c:pt idx="79">
                  <c:v>-59.391199999999998</c:v>
                </c:pt>
                <c:pt idx="80">
                  <c:v>-59.741599999999998</c:v>
                </c:pt>
                <c:pt idx="81">
                  <c:v>-59.741599999999998</c:v>
                </c:pt>
                <c:pt idx="82">
                  <c:v>-59.566400000000002</c:v>
                </c:pt>
                <c:pt idx="83">
                  <c:v>-59.566400000000002</c:v>
                </c:pt>
                <c:pt idx="84">
                  <c:v>-59.216000000000001</c:v>
                </c:pt>
                <c:pt idx="85">
                  <c:v>-59.216000000000001</c:v>
                </c:pt>
                <c:pt idx="86">
                  <c:v>-59.566400000000002</c:v>
                </c:pt>
                <c:pt idx="87">
                  <c:v>-59.566400000000002</c:v>
                </c:pt>
                <c:pt idx="88">
                  <c:v>-58.865600000000001</c:v>
                </c:pt>
                <c:pt idx="89">
                  <c:v>-58.865600000000001</c:v>
                </c:pt>
                <c:pt idx="90">
                  <c:v>-59.916800000000002</c:v>
                </c:pt>
                <c:pt idx="91">
                  <c:v>-59.916800000000002</c:v>
                </c:pt>
                <c:pt idx="92">
                  <c:v>-58.5152</c:v>
                </c:pt>
                <c:pt idx="93">
                  <c:v>-58.5152</c:v>
                </c:pt>
                <c:pt idx="94">
                  <c:v>-59.741599999999998</c:v>
                </c:pt>
                <c:pt idx="95">
                  <c:v>-59.741599999999998</c:v>
                </c:pt>
                <c:pt idx="96">
                  <c:v>-58.5152</c:v>
                </c:pt>
                <c:pt idx="97">
                  <c:v>-58.5152</c:v>
                </c:pt>
                <c:pt idx="98">
                  <c:v>-59.216000000000001</c:v>
                </c:pt>
                <c:pt idx="99">
                  <c:v>-59.216000000000001</c:v>
                </c:pt>
                <c:pt idx="100">
                  <c:v>-59.741599999999998</c:v>
                </c:pt>
                <c:pt idx="101">
                  <c:v>-59.741599999999998</c:v>
                </c:pt>
                <c:pt idx="102">
                  <c:v>-58.1648</c:v>
                </c:pt>
                <c:pt idx="103">
                  <c:v>-58.1648</c:v>
                </c:pt>
                <c:pt idx="104">
                  <c:v>-59.566400000000002</c:v>
                </c:pt>
                <c:pt idx="105">
                  <c:v>-59.566400000000002</c:v>
                </c:pt>
                <c:pt idx="106">
                  <c:v>-57.639200000000002</c:v>
                </c:pt>
                <c:pt idx="107">
                  <c:v>-57.639200000000002</c:v>
                </c:pt>
                <c:pt idx="108">
                  <c:v>-58.865600000000001</c:v>
                </c:pt>
                <c:pt idx="109">
                  <c:v>-58.865600000000001</c:v>
                </c:pt>
                <c:pt idx="110">
                  <c:v>-59.216000000000001</c:v>
                </c:pt>
                <c:pt idx="111">
                  <c:v>-59.216000000000001</c:v>
                </c:pt>
                <c:pt idx="112">
                  <c:v>-58.1648</c:v>
                </c:pt>
                <c:pt idx="113">
                  <c:v>-58.1648</c:v>
                </c:pt>
                <c:pt idx="114">
                  <c:v>-59.741599999999998</c:v>
                </c:pt>
                <c:pt idx="115">
                  <c:v>-59.741599999999998</c:v>
                </c:pt>
                <c:pt idx="116">
                  <c:v>-56.763300000000001</c:v>
                </c:pt>
                <c:pt idx="117">
                  <c:v>-56.763300000000001</c:v>
                </c:pt>
                <c:pt idx="118">
                  <c:v>-58.1648</c:v>
                </c:pt>
                <c:pt idx="119">
                  <c:v>-58.1648</c:v>
                </c:pt>
                <c:pt idx="120">
                  <c:v>-57.989600000000003</c:v>
                </c:pt>
                <c:pt idx="121">
                  <c:v>-57.989600000000003</c:v>
                </c:pt>
                <c:pt idx="122">
                  <c:v>-58.34</c:v>
                </c:pt>
                <c:pt idx="123">
                  <c:v>-58.34</c:v>
                </c:pt>
                <c:pt idx="124">
                  <c:v>-58.34</c:v>
                </c:pt>
                <c:pt idx="125">
                  <c:v>-58.34</c:v>
                </c:pt>
                <c:pt idx="126">
                  <c:v>-59.391199999999998</c:v>
                </c:pt>
                <c:pt idx="127">
                  <c:v>-59.391199999999998</c:v>
                </c:pt>
                <c:pt idx="128">
                  <c:v>-59.391199999999998</c:v>
                </c:pt>
                <c:pt idx="129">
                  <c:v>-59.216000000000001</c:v>
                </c:pt>
                <c:pt idx="130">
                  <c:v>-57.989600000000003</c:v>
                </c:pt>
                <c:pt idx="131">
                  <c:v>-57.989600000000003</c:v>
                </c:pt>
                <c:pt idx="132">
                  <c:v>-57.989600000000003</c:v>
                </c:pt>
                <c:pt idx="133">
                  <c:v>-60.7928</c:v>
                </c:pt>
                <c:pt idx="134">
                  <c:v>-60.7928</c:v>
                </c:pt>
                <c:pt idx="135">
                  <c:v>-59.040799999999997</c:v>
                </c:pt>
                <c:pt idx="136">
                  <c:v>-59.040799999999997</c:v>
                </c:pt>
                <c:pt idx="137">
                  <c:v>-59.040799999999997</c:v>
                </c:pt>
                <c:pt idx="138">
                  <c:v>-59.040799999999997</c:v>
                </c:pt>
                <c:pt idx="139">
                  <c:v>-58.865600000000001</c:v>
                </c:pt>
                <c:pt idx="140">
                  <c:v>-58.865600000000001</c:v>
                </c:pt>
                <c:pt idx="141">
                  <c:v>-59.741599999999998</c:v>
                </c:pt>
                <c:pt idx="142">
                  <c:v>-59.741599999999998</c:v>
                </c:pt>
                <c:pt idx="143">
                  <c:v>-56.938499999999998</c:v>
                </c:pt>
                <c:pt idx="144">
                  <c:v>-56.938499999999998</c:v>
                </c:pt>
                <c:pt idx="145">
                  <c:v>-58.1648</c:v>
                </c:pt>
                <c:pt idx="146">
                  <c:v>-58.1648</c:v>
                </c:pt>
                <c:pt idx="147">
                  <c:v>-59.741599999999998</c:v>
                </c:pt>
                <c:pt idx="148">
                  <c:v>-59.741599999999998</c:v>
                </c:pt>
                <c:pt idx="149">
                  <c:v>-57.989600000000003</c:v>
                </c:pt>
                <c:pt idx="150">
                  <c:v>-57.989600000000003</c:v>
                </c:pt>
                <c:pt idx="151">
                  <c:v>-59.391199999999998</c:v>
                </c:pt>
                <c:pt idx="152">
                  <c:v>-59.391199999999998</c:v>
                </c:pt>
                <c:pt idx="153">
                  <c:v>-58.690399999999997</c:v>
                </c:pt>
                <c:pt idx="154">
                  <c:v>-58.690399999999997</c:v>
                </c:pt>
                <c:pt idx="155">
                  <c:v>-59.391199999999998</c:v>
                </c:pt>
                <c:pt idx="156">
                  <c:v>-59.391199999999998</c:v>
                </c:pt>
                <c:pt idx="157">
                  <c:v>-59.566400000000002</c:v>
                </c:pt>
                <c:pt idx="158">
                  <c:v>-59.566400000000002</c:v>
                </c:pt>
                <c:pt idx="159">
                  <c:v>-59.040799999999997</c:v>
                </c:pt>
                <c:pt idx="160">
                  <c:v>-59.040799999999997</c:v>
                </c:pt>
                <c:pt idx="161">
                  <c:v>-59.040799999999997</c:v>
                </c:pt>
                <c:pt idx="162">
                  <c:v>-59.040799999999997</c:v>
                </c:pt>
                <c:pt idx="163">
                  <c:v>-58.690399999999997</c:v>
                </c:pt>
                <c:pt idx="164">
                  <c:v>-58.690399999999997</c:v>
                </c:pt>
                <c:pt idx="165">
                  <c:v>-58.865600000000001</c:v>
                </c:pt>
                <c:pt idx="166">
                  <c:v>-58.865600000000001</c:v>
                </c:pt>
                <c:pt idx="167">
                  <c:v>-58.865600000000001</c:v>
                </c:pt>
                <c:pt idx="168">
                  <c:v>-58.865600000000001</c:v>
                </c:pt>
                <c:pt idx="169">
                  <c:v>-58.1648</c:v>
                </c:pt>
                <c:pt idx="170">
                  <c:v>-58.1648</c:v>
                </c:pt>
                <c:pt idx="171">
                  <c:v>-58.690399999999997</c:v>
                </c:pt>
                <c:pt idx="172">
                  <c:v>-58.690399999999997</c:v>
                </c:pt>
                <c:pt idx="173">
                  <c:v>-58.865600000000001</c:v>
                </c:pt>
                <c:pt idx="174">
                  <c:v>-58.865600000000001</c:v>
                </c:pt>
                <c:pt idx="175">
                  <c:v>-59.216000000000001</c:v>
                </c:pt>
                <c:pt idx="176">
                  <c:v>-59.216000000000001</c:v>
                </c:pt>
                <c:pt idx="177">
                  <c:v>-58.5152</c:v>
                </c:pt>
                <c:pt idx="178">
                  <c:v>-58.5152</c:v>
                </c:pt>
                <c:pt idx="179">
                  <c:v>-58.690399999999997</c:v>
                </c:pt>
                <c:pt idx="180">
                  <c:v>-58.690399999999997</c:v>
                </c:pt>
                <c:pt idx="181">
                  <c:v>-57.464100000000002</c:v>
                </c:pt>
                <c:pt idx="182">
                  <c:v>-57.464100000000002</c:v>
                </c:pt>
                <c:pt idx="183">
                  <c:v>-58.690399999999997</c:v>
                </c:pt>
                <c:pt idx="184">
                  <c:v>-58.690399999999997</c:v>
                </c:pt>
                <c:pt idx="185">
                  <c:v>-58.1648</c:v>
                </c:pt>
                <c:pt idx="186">
                  <c:v>-58.1648</c:v>
                </c:pt>
                <c:pt idx="187">
                  <c:v>-58.5152</c:v>
                </c:pt>
                <c:pt idx="188">
                  <c:v>-58.5152</c:v>
                </c:pt>
                <c:pt idx="189">
                  <c:v>-59.566400000000002</c:v>
                </c:pt>
                <c:pt idx="190">
                  <c:v>-59.566400000000002</c:v>
                </c:pt>
                <c:pt idx="191">
                  <c:v>-58.690399999999997</c:v>
                </c:pt>
                <c:pt idx="192">
                  <c:v>-58.690399999999997</c:v>
                </c:pt>
                <c:pt idx="193">
                  <c:v>-58.865600000000001</c:v>
                </c:pt>
                <c:pt idx="194">
                  <c:v>-58.865600000000001</c:v>
                </c:pt>
                <c:pt idx="195">
                  <c:v>-59.916800000000002</c:v>
                </c:pt>
                <c:pt idx="196">
                  <c:v>-59.916800000000002</c:v>
                </c:pt>
                <c:pt idx="197">
                  <c:v>-59.566400000000002</c:v>
                </c:pt>
                <c:pt idx="198">
                  <c:v>-59.566400000000002</c:v>
                </c:pt>
                <c:pt idx="199">
                  <c:v>-57.989600000000003</c:v>
                </c:pt>
                <c:pt idx="200">
                  <c:v>-57.989600000000003</c:v>
                </c:pt>
                <c:pt idx="201">
                  <c:v>-57.989600000000003</c:v>
                </c:pt>
                <c:pt idx="202">
                  <c:v>-57.989600000000003</c:v>
                </c:pt>
                <c:pt idx="203">
                  <c:v>-58.34</c:v>
                </c:pt>
                <c:pt idx="204">
                  <c:v>-58.34</c:v>
                </c:pt>
                <c:pt idx="205">
                  <c:v>-57.814399999999999</c:v>
                </c:pt>
                <c:pt idx="206">
                  <c:v>-57.814399999999999</c:v>
                </c:pt>
                <c:pt idx="207">
                  <c:v>-57.113700000000001</c:v>
                </c:pt>
                <c:pt idx="208">
                  <c:v>-57.113700000000001</c:v>
                </c:pt>
                <c:pt idx="209">
                  <c:v>-58.34</c:v>
                </c:pt>
                <c:pt idx="210">
                  <c:v>-58.34</c:v>
                </c:pt>
                <c:pt idx="211">
                  <c:v>-58.34</c:v>
                </c:pt>
                <c:pt idx="212">
                  <c:v>-58.34</c:v>
                </c:pt>
                <c:pt idx="213">
                  <c:v>-58.34</c:v>
                </c:pt>
                <c:pt idx="214">
                  <c:v>-58.34</c:v>
                </c:pt>
                <c:pt idx="215">
                  <c:v>-59.566400000000002</c:v>
                </c:pt>
                <c:pt idx="216">
                  <c:v>-59.566400000000002</c:v>
                </c:pt>
                <c:pt idx="217">
                  <c:v>-59.566400000000002</c:v>
                </c:pt>
                <c:pt idx="218">
                  <c:v>-59.566400000000002</c:v>
                </c:pt>
                <c:pt idx="219">
                  <c:v>-59.566400000000002</c:v>
                </c:pt>
                <c:pt idx="220">
                  <c:v>-60.968000000000004</c:v>
                </c:pt>
                <c:pt idx="221">
                  <c:v>-60.617600000000003</c:v>
                </c:pt>
                <c:pt idx="222">
                  <c:v>-60.617600000000003</c:v>
                </c:pt>
                <c:pt idx="223">
                  <c:v>-60.617600000000003</c:v>
                </c:pt>
                <c:pt idx="224">
                  <c:v>-60.091999999999999</c:v>
                </c:pt>
                <c:pt idx="225">
                  <c:v>-60.091999999999999</c:v>
                </c:pt>
                <c:pt idx="226">
                  <c:v>-60.091999999999999</c:v>
                </c:pt>
                <c:pt idx="227">
                  <c:v>-59.916800000000002</c:v>
                </c:pt>
                <c:pt idx="228">
                  <c:v>-59.916800000000002</c:v>
                </c:pt>
                <c:pt idx="229">
                  <c:v>-59.916800000000002</c:v>
                </c:pt>
                <c:pt idx="230">
                  <c:v>-60.617600000000003</c:v>
                </c:pt>
                <c:pt idx="231">
                  <c:v>-58.690399999999997</c:v>
                </c:pt>
                <c:pt idx="232">
                  <c:v>-58.690399999999997</c:v>
                </c:pt>
                <c:pt idx="233">
                  <c:v>-58.690399999999997</c:v>
                </c:pt>
                <c:pt idx="234">
                  <c:v>-58.865600000000001</c:v>
                </c:pt>
                <c:pt idx="235">
                  <c:v>-58.865600000000001</c:v>
                </c:pt>
                <c:pt idx="236">
                  <c:v>-60.7928</c:v>
                </c:pt>
                <c:pt idx="237">
                  <c:v>-60.7928</c:v>
                </c:pt>
                <c:pt idx="238">
                  <c:v>-60.7928</c:v>
                </c:pt>
                <c:pt idx="239">
                  <c:v>-60.7928</c:v>
                </c:pt>
                <c:pt idx="240">
                  <c:v>-59.391199999999998</c:v>
                </c:pt>
                <c:pt idx="241">
                  <c:v>-59.391199999999998</c:v>
                </c:pt>
                <c:pt idx="242">
                  <c:v>-59.916800000000002</c:v>
                </c:pt>
                <c:pt idx="243">
                  <c:v>-59.916800000000002</c:v>
                </c:pt>
                <c:pt idx="244">
                  <c:v>-59.916800000000002</c:v>
                </c:pt>
                <c:pt idx="245">
                  <c:v>-59.916800000000002</c:v>
                </c:pt>
                <c:pt idx="246">
                  <c:v>-60.442399999999999</c:v>
                </c:pt>
                <c:pt idx="247">
                  <c:v>-60.442399999999999</c:v>
                </c:pt>
                <c:pt idx="248">
                  <c:v>-58.865600000000001</c:v>
                </c:pt>
                <c:pt idx="249">
                  <c:v>-58.865600000000001</c:v>
                </c:pt>
                <c:pt idx="250">
                  <c:v>-60.7928</c:v>
                </c:pt>
                <c:pt idx="251">
                  <c:v>-60.7928</c:v>
                </c:pt>
                <c:pt idx="252">
                  <c:v>-57.639200000000002</c:v>
                </c:pt>
                <c:pt idx="253">
                  <c:v>-57.639200000000002</c:v>
                </c:pt>
                <c:pt idx="254">
                  <c:v>-60.617600000000003</c:v>
                </c:pt>
                <c:pt idx="255">
                  <c:v>-60.617600000000003</c:v>
                </c:pt>
                <c:pt idx="256">
                  <c:v>-58.34</c:v>
                </c:pt>
                <c:pt idx="257">
                  <c:v>-58.34</c:v>
                </c:pt>
                <c:pt idx="258">
                  <c:v>-59.566400000000002</c:v>
                </c:pt>
                <c:pt idx="259">
                  <c:v>-59.566400000000002</c:v>
                </c:pt>
                <c:pt idx="260">
                  <c:v>-60.267200000000003</c:v>
                </c:pt>
                <c:pt idx="261">
                  <c:v>-60.267200000000003</c:v>
                </c:pt>
                <c:pt idx="262">
                  <c:v>-58.5152</c:v>
                </c:pt>
                <c:pt idx="263">
                  <c:v>-58.5152</c:v>
                </c:pt>
                <c:pt idx="264">
                  <c:v>-58.865600000000001</c:v>
                </c:pt>
                <c:pt idx="265">
                  <c:v>-58.865600000000001</c:v>
                </c:pt>
                <c:pt idx="266">
                  <c:v>-58.1648</c:v>
                </c:pt>
                <c:pt idx="267">
                  <c:v>-58.1648</c:v>
                </c:pt>
                <c:pt idx="268">
                  <c:v>-59.741599999999998</c:v>
                </c:pt>
                <c:pt idx="269">
                  <c:v>-59.741599999999998</c:v>
                </c:pt>
                <c:pt idx="270">
                  <c:v>-60.442399999999999</c:v>
                </c:pt>
                <c:pt idx="271">
                  <c:v>-60.442399999999999</c:v>
                </c:pt>
                <c:pt idx="272">
                  <c:v>-59.566400000000002</c:v>
                </c:pt>
                <c:pt idx="273">
                  <c:v>-59.566400000000002</c:v>
                </c:pt>
                <c:pt idx="274">
                  <c:v>-59.916800000000002</c:v>
                </c:pt>
                <c:pt idx="275">
                  <c:v>-59.916800000000002</c:v>
                </c:pt>
                <c:pt idx="276">
                  <c:v>-59.566400000000002</c:v>
                </c:pt>
                <c:pt idx="277">
                  <c:v>-59.566400000000002</c:v>
                </c:pt>
                <c:pt idx="278">
                  <c:v>-59.741599999999998</c:v>
                </c:pt>
                <c:pt idx="279">
                  <c:v>-59.741599999999998</c:v>
                </c:pt>
                <c:pt idx="280">
                  <c:v>-59.566400000000002</c:v>
                </c:pt>
                <c:pt idx="281">
                  <c:v>-59.566400000000002</c:v>
                </c:pt>
                <c:pt idx="282">
                  <c:v>-58.865600000000001</c:v>
                </c:pt>
                <c:pt idx="283">
                  <c:v>-58.865600000000001</c:v>
                </c:pt>
                <c:pt idx="284">
                  <c:v>-59.216000000000001</c:v>
                </c:pt>
                <c:pt idx="285">
                  <c:v>-59.216000000000001</c:v>
                </c:pt>
                <c:pt idx="286">
                  <c:v>-60.267200000000003</c:v>
                </c:pt>
                <c:pt idx="287">
                  <c:v>-60.267200000000003</c:v>
                </c:pt>
                <c:pt idx="288">
                  <c:v>-60.617600000000003</c:v>
                </c:pt>
                <c:pt idx="289">
                  <c:v>-60.617600000000003</c:v>
                </c:pt>
                <c:pt idx="290">
                  <c:v>-60.091999999999999</c:v>
                </c:pt>
                <c:pt idx="291">
                  <c:v>-60.091999999999999</c:v>
                </c:pt>
                <c:pt idx="292">
                  <c:v>-60.267200000000003</c:v>
                </c:pt>
                <c:pt idx="293">
                  <c:v>-60.267200000000003</c:v>
                </c:pt>
                <c:pt idx="294">
                  <c:v>-59.391199999999998</c:v>
                </c:pt>
                <c:pt idx="295">
                  <c:v>-59.391199999999998</c:v>
                </c:pt>
                <c:pt idx="296">
                  <c:v>-59.916800000000002</c:v>
                </c:pt>
                <c:pt idx="297">
                  <c:v>-59.916800000000002</c:v>
                </c:pt>
                <c:pt idx="298">
                  <c:v>-59.391199999999998</c:v>
                </c:pt>
                <c:pt idx="299">
                  <c:v>-60.617600000000003</c:v>
                </c:pt>
                <c:pt idx="300">
                  <c:v>-60.617600000000003</c:v>
                </c:pt>
                <c:pt idx="301">
                  <c:v>-58.5152</c:v>
                </c:pt>
                <c:pt idx="302">
                  <c:v>-58.5152</c:v>
                </c:pt>
                <c:pt idx="303">
                  <c:v>-59.391199999999998</c:v>
                </c:pt>
                <c:pt idx="304">
                  <c:v>-59.391199999999998</c:v>
                </c:pt>
                <c:pt idx="305">
                  <c:v>-60.7928</c:v>
                </c:pt>
                <c:pt idx="306">
                  <c:v>-60.7928</c:v>
                </c:pt>
                <c:pt idx="307">
                  <c:v>-59.741599999999998</c:v>
                </c:pt>
                <c:pt idx="308">
                  <c:v>-59.741599999999998</c:v>
                </c:pt>
                <c:pt idx="309">
                  <c:v>-59.741599999999998</c:v>
                </c:pt>
                <c:pt idx="310">
                  <c:v>-59.741599999999998</c:v>
                </c:pt>
                <c:pt idx="311">
                  <c:v>-59.741599999999998</c:v>
                </c:pt>
                <c:pt idx="312">
                  <c:v>-59.741599999999998</c:v>
                </c:pt>
                <c:pt idx="313">
                  <c:v>-59.741599999999998</c:v>
                </c:pt>
                <c:pt idx="314">
                  <c:v>-59.391199999999998</c:v>
                </c:pt>
                <c:pt idx="315">
                  <c:v>-59.391199999999998</c:v>
                </c:pt>
                <c:pt idx="316">
                  <c:v>-59.040799999999997</c:v>
                </c:pt>
                <c:pt idx="317">
                  <c:v>-58.865600000000001</c:v>
                </c:pt>
                <c:pt idx="318">
                  <c:v>-58.865600000000001</c:v>
                </c:pt>
                <c:pt idx="319">
                  <c:v>-58.865600000000001</c:v>
                </c:pt>
                <c:pt idx="320">
                  <c:v>-59.566400000000002</c:v>
                </c:pt>
                <c:pt idx="321">
                  <c:v>-59.741599999999998</c:v>
                </c:pt>
                <c:pt idx="322">
                  <c:v>-59.741599999999998</c:v>
                </c:pt>
                <c:pt idx="323">
                  <c:v>-59.741599999999998</c:v>
                </c:pt>
                <c:pt idx="324">
                  <c:v>-60.617600000000003</c:v>
                </c:pt>
                <c:pt idx="325">
                  <c:v>-60.617600000000003</c:v>
                </c:pt>
                <c:pt idx="326">
                  <c:v>-59.216000000000001</c:v>
                </c:pt>
                <c:pt idx="327">
                  <c:v>-59.216000000000001</c:v>
                </c:pt>
                <c:pt idx="328">
                  <c:v>-59.916800000000002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B-41E2-9FE5-73B6E684A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240112"/>
        <c:axId val="326775264"/>
      </c:lineChart>
      <c:catAx>
        <c:axId val="37724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775264"/>
        <c:crosses val="autoZero"/>
        <c:auto val="1"/>
        <c:lblAlgn val="ctr"/>
        <c:lblOffset val="100"/>
        <c:noMultiLvlLbl val="0"/>
      </c:catAx>
      <c:valAx>
        <c:axId val="3267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24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Лист1!$I$3:$I$449</c:f>
              <c:numCache>
                <c:formatCode>General</c:formatCode>
                <c:ptCount val="447"/>
                <c:pt idx="0">
                  <c:v>-58.34</c:v>
                </c:pt>
                <c:pt idx="1">
                  <c:v>-58.34</c:v>
                </c:pt>
                <c:pt idx="2">
                  <c:v>-58.690399999999997</c:v>
                </c:pt>
                <c:pt idx="3">
                  <c:v>-58.690399999999997</c:v>
                </c:pt>
                <c:pt idx="4">
                  <c:v>-58.34</c:v>
                </c:pt>
                <c:pt idx="5">
                  <c:v>-58.34</c:v>
                </c:pt>
                <c:pt idx="6">
                  <c:v>-58.690399999999997</c:v>
                </c:pt>
                <c:pt idx="7">
                  <c:v>-58.690399999999997</c:v>
                </c:pt>
                <c:pt idx="8">
                  <c:v>-58.1648</c:v>
                </c:pt>
                <c:pt idx="9">
                  <c:v>-58.1648</c:v>
                </c:pt>
                <c:pt idx="10">
                  <c:v>-58.34</c:v>
                </c:pt>
                <c:pt idx="11">
                  <c:v>-60.442399999999999</c:v>
                </c:pt>
                <c:pt idx="12">
                  <c:v>-60.442399999999999</c:v>
                </c:pt>
                <c:pt idx="13">
                  <c:v>-60.442399999999999</c:v>
                </c:pt>
                <c:pt idx="14">
                  <c:v>-59.040799999999997</c:v>
                </c:pt>
                <c:pt idx="15">
                  <c:v>-59.040799999999997</c:v>
                </c:pt>
                <c:pt idx="16">
                  <c:v>-58.690399999999997</c:v>
                </c:pt>
                <c:pt idx="17">
                  <c:v>-58.690399999999997</c:v>
                </c:pt>
                <c:pt idx="18">
                  <c:v>-58.690399999999997</c:v>
                </c:pt>
                <c:pt idx="19">
                  <c:v>-58.865600000000001</c:v>
                </c:pt>
                <c:pt idx="20">
                  <c:v>-58.865600000000001</c:v>
                </c:pt>
                <c:pt idx="21">
                  <c:v>-57.814399999999999</c:v>
                </c:pt>
                <c:pt idx="22">
                  <c:v>-57.814399999999999</c:v>
                </c:pt>
                <c:pt idx="23">
                  <c:v>-59.391199999999998</c:v>
                </c:pt>
                <c:pt idx="24">
                  <c:v>-59.391199999999998</c:v>
                </c:pt>
                <c:pt idx="25">
                  <c:v>-58.690399999999997</c:v>
                </c:pt>
                <c:pt idx="26">
                  <c:v>-58.690399999999997</c:v>
                </c:pt>
                <c:pt idx="27">
                  <c:v>-58.690399999999997</c:v>
                </c:pt>
                <c:pt idx="28">
                  <c:v>-58.690399999999997</c:v>
                </c:pt>
                <c:pt idx="29">
                  <c:v>-58.5152</c:v>
                </c:pt>
                <c:pt idx="30">
                  <c:v>-58.5152</c:v>
                </c:pt>
                <c:pt idx="31">
                  <c:v>-57.989600000000003</c:v>
                </c:pt>
                <c:pt idx="32">
                  <c:v>-57.989600000000003</c:v>
                </c:pt>
                <c:pt idx="33">
                  <c:v>-57.989600000000003</c:v>
                </c:pt>
                <c:pt idx="34">
                  <c:v>-57.989600000000003</c:v>
                </c:pt>
                <c:pt idx="35">
                  <c:v>-57.989600000000003</c:v>
                </c:pt>
                <c:pt idx="36">
                  <c:v>-59.216000000000001</c:v>
                </c:pt>
                <c:pt idx="37">
                  <c:v>-59.216000000000001</c:v>
                </c:pt>
                <c:pt idx="38">
                  <c:v>-58.690399999999997</c:v>
                </c:pt>
                <c:pt idx="39">
                  <c:v>-58.690399999999997</c:v>
                </c:pt>
                <c:pt idx="40">
                  <c:v>-59.741599999999998</c:v>
                </c:pt>
                <c:pt idx="41">
                  <c:v>-59.741599999999998</c:v>
                </c:pt>
                <c:pt idx="42">
                  <c:v>-58.34</c:v>
                </c:pt>
                <c:pt idx="43">
                  <c:v>-58.34</c:v>
                </c:pt>
                <c:pt idx="44">
                  <c:v>-59.040799999999997</c:v>
                </c:pt>
                <c:pt idx="45">
                  <c:v>-59.040799999999997</c:v>
                </c:pt>
                <c:pt idx="46">
                  <c:v>-58.865600000000001</c:v>
                </c:pt>
                <c:pt idx="47">
                  <c:v>-58.865600000000001</c:v>
                </c:pt>
                <c:pt idx="48">
                  <c:v>-58.5152</c:v>
                </c:pt>
                <c:pt idx="49">
                  <c:v>-58.5152</c:v>
                </c:pt>
                <c:pt idx="50">
                  <c:v>-59.040799999999997</c:v>
                </c:pt>
                <c:pt idx="51">
                  <c:v>-59.040799999999997</c:v>
                </c:pt>
                <c:pt idx="52">
                  <c:v>-59.040799999999997</c:v>
                </c:pt>
                <c:pt idx="53">
                  <c:v>-59.040799999999997</c:v>
                </c:pt>
                <c:pt idx="54">
                  <c:v>-59.040799999999997</c:v>
                </c:pt>
                <c:pt idx="55">
                  <c:v>-59.040799999999997</c:v>
                </c:pt>
                <c:pt idx="56">
                  <c:v>-58.865600000000001</c:v>
                </c:pt>
                <c:pt idx="57">
                  <c:v>-58.865600000000001</c:v>
                </c:pt>
                <c:pt idx="58">
                  <c:v>-58.690399999999997</c:v>
                </c:pt>
                <c:pt idx="59">
                  <c:v>-58.690399999999997</c:v>
                </c:pt>
                <c:pt idx="60">
                  <c:v>-58.690399999999997</c:v>
                </c:pt>
                <c:pt idx="61">
                  <c:v>-58.690399999999997</c:v>
                </c:pt>
                <c:pt idx="62">
                  <c:v>-59.216000000000001</c:v>
                </c:pt>
                <c:pt idx="63">
                  <c:v>-59.216000000000001</c:v>
                </c:pt>
                <c:pt idx="64">
                  <c:v>-58.690399999999997</c:v>
                </c:pt>
                <c:pt idx="65">
                  <c:v>-58.690399999999997</c:v>
                </c:pt>
                <c:pt idx="66">
                  <c:v>-59.566400000000002</c:v>
                </c:pt>
                <c:pt idx="67">
                  <c:v>-59.566400000000002</c:v>
                </c:pt>
                <c:pt idx="68">
                  <c:v>-58.865600000000001</c:v>
                </c:pt>
                <c:pt idx="69">
                  <c:v>-58.865600000000001</c:v>
                </c:pt>
                <c:pt idx="70">
                  <c:v>-58.865600000000001</c:v>
                </c:pt>
                <c:pt idx="71">
                  <c:v>-58.865600000000001</c:v>
                </c:pt>
                <c:pt idx="72">
                  <c:v>-58.34</c:v>
                </c:pt>
                <c:pt idx="73">
                  <c:v>-58.34</c:v>
                </c:pt>
                <c:pt idx="74">
                  <c:v>-58.1648</c:v>
                </c:pt>
                <c:pt idx="75">
                  <c:v>-58.1648</c:v>
                </c:pt>
                <c:pt idx="76">
                  <c:v>-57.989600000000003</c:v>
                </c:pt>
                <c:pt idx="77">
                  <c:v>-57.989600000000003</c:v>
                </c:pt>
                <c:pt idx="78">
                  <c:v>-59.391199999999998</c:v>
                </c:pt>
                <c:pt idx="79">
                  <c:v>-59.391199999999998</c:v>
                </c:pt>
                <c:pt idx="80">
                  <c:v>-59.741599999999998</c:v>
                </c:pt>
                <c:pt idx="81">
                  <c:v>-59.741599999999998</c:v>
                </c:pt>
                <c:pt idx="82">
                  <c:v>-59.566400000000002</c:v>
                </c:pt>
                <c:pt idx="83">
                  <c:v>-59.566400000000002</c:v>
                </c:pt>
                <c:pt idx="84">
                  <c:v>-59.216000000000001</c:v>
                </c:pt>
                <c:pt idx="85">
                  <c:v>-59.216000000000001</c:v>
                </c:pt>
                <c:pt idx="86">
                  <c:v>-59.566400000000002</c:v>
                </c:pt>
                <c:pt idx="87">
                  <c:v>-59.566400000000002</c:v>
                </c:pt>
                <c:pt idx="88">
                  <c:v>-58.865600000000001</c:v>
                </c:pt>
                <c:pt idx="89">
                  <c:v>-58.865600000000001</c:v>
                </c:pt>
                <c:pt idx="90">
                  <c:v>-59.916800000000002</c:v>
                </c:pt>
                <c:pt idx="91">
                  <c:v>-59.916800000000002</c:v>
                </c:pt>
                <c:pt idx="92">
                  <c:v>-58.5152</c:v>
                </c:pt>
                <c:pt idx="93">
                  <c:v>-58.5152</c:v>
                </c:pt>
                <c:pt idx="94">
                  <c:v>-59.741599999999998</c:v>
                </c:pt>
                <c:pt idx="95">
                  <c:v>-59.741599999999998</c:v>
                </c:pt>
                <c:pt idx="96">
                  <c:v>-58.5152</c:v>
                </c:pt>
                <c:pt idx="97">
                  <c:v>-58.5152</c:v>
                </c:pt>
                <c:pt idx="98">
                  <c:v>-59.216000000000001</c:v>
                </c:pt>
                <c:pt idx="99">
                  <c:v>-59.216000000000001</c:v>
                </c:pt>
                <c:pt idx="100">
                  <c:v>-59.741599999999998</c:v>
                </c:pt>
                <c:pt idx="101">
                  <c:v>-59.741599999999998</c:v>
                </c:pt>
                <c:pt idx="102">
                  <c:v>-58.1648</c:v>
                </c:pt>
                <c:pt idx="103">
                  <c:v>-58.1648</c:v>
                </c:pt>
                <c:pt idx="104">
                  <c:v>-59.566400000000002</c:v>
                </c:pt>
                <c:pt idx="105">
                  <c:v>-59.566400000000002</c:v>
                </c:pt>
                <c:pt idx="106">
                  <c:v>-57.639200000000002</c:v>
                </c:pt>
                <c:pt idx="107">
                  <c:v>-57.639200000000002</c:v>
                </c:pt>
                <c:pt idx="108">
                  <c:v>-58.865600000000001</c:v>
                </c:pt>
                <c:pt idx="109">
                  <c:v>-58.865600000000001</c:v>
                </c:pt>
                <c:pt idx="110">
                  <c:v>-59.216000000000001</c:v>
                </c:pt>
                <c:pt idx="111">
                  <c:v>-59.216000000000001</c:v>
                </c:pt>
                <c:pt idx="112">
                  <c:v>-58.1648</c:v>
                </c:pt>
                <c:pt idx="113">
                  <c:v>-58.1648</c:v>
                </c:pt>
                <c:pt idx="114">
                  <c:v>-59.741599999999998</c:v>
                </c:pt>
                <c:pt idx="115">
                  <c:v>-59.741599999999998</c:v>
                </c:pt>
                <c:pt idx="116">
                  <c:v>-56.763300000000001</c:v>
                </c:pt>
                <c:pt idx="117">
                  <c:v>-56.763300000000001</c:v>
                </c:pt>
                <c:pt idx="118">
                  <c:v>-58.1648</c:v>
                </c:pt>
                <c:pt idx="119">
                  <c:v>-58.1648</c:v>
                </c:pt>
                <c:pt idx="120">
                  <c:v>-57.989600000000003</c:v>
                </c:pt>
                <c:pt idx="121">
                  <c:v>-57.989600000000003</c:v>
                </c:pt>
                <c:pt idx="122">
                  <c:v>-58.34</c:v>
                </c:pt>
                <c:pt idx="123">
                  <c:v>-58.34</c:v>
                </c:pt>
                <c:pt idx="124">
                  <c:v>-58.34</c:v>
                </c:pt>
                <c:pt idx="125">
                  <c:v>-58.34</c:v>
                </c:pt>
                <c:pt idx="126">
                  <c:v>-59.391199999999998</c:v>
                </c:pt>
                <c:pt idx="127">
                  <c:v>-59.391199999999998</c:v>
                </c:pt>
                <c:pt idx="128">
                  <c:v>-59.391199999999998</c:v>
                </c:pt>
                <c:pt idx="129">
                  <c:v>-59.216000000000001</c:v>
                </c:pt>
                <c:pt idx="130">
                  <c:v>-57.989600000000003</c:v>
                </c:pt>
                <c:pt idx="131">
                  <c:v>-57.989600000000003</c:v>
                </c:pt>
                <c:pt idx="132">
                  <c:v>-57.989600000000003</c:v>
                </c:pt>
                <c:pt idx="133">
                  <c:v>-60.7928</c:v>
                </c:pt>
                <c:pt idx="134">
                  <c:v>-60.7928</c:v>
                </c:pt>
                <c:pt idx="135">
                  <c:v>-59.040799999999997</c:v>
                </c:pt>
                <c:pt idx="136">
                  <c:v>-59.040799999999997</c:v>
                </c:pt>
                <c:pt idx="137">
                  <c:v>-59.040799999999997</c:v>
                </c:pt>
                <c:pt idx="138">
                  <c:v>-59.040799999999997</c:v>
                </c:pt>
                <c:pt idx="139">
                  <c:v>-58.865600000000001</c:v>
                </c:pt>
                <c:pt idx="140">
                  <c:v>-58.865600000000001</c:v>
                </c:pt>
                <c:pt idx="141">
                  <c:v>-59.741599999999998</c:v>
                </c:pt>
                <c:pt idx="142">
                  <c:v>-59.741599999999998</c:v>
                </c:pt>
                <c:pt idx="143">
                  <c:v>-56.938499999999998</c:v>
                </c:pt>
                <c:pt idx="144">
                  <c:v>-56.938499999999998</c:v>
                </c:pt>
                <c:pt idx="145">
                  <c:v>-58.1648</c:v>
                </c:pt>
                <c:pt idx="146">
                  <c:v>-58.1648</c:v>
                </c:pt>
                <c:pt idx="147">
                  <c:v>-59.741599999999998</c:v>
                </c:pt>
                <c:pt idx="148">
                  <c:v>-59.741599999999998</c:v>
                </c:pt>
                <c:pt idx="149">
                  <c:v>-57.989600000000003</c:v>
                </c:pt>
                <c:pt idx="150">
                  <c:v>-57.989600000000003</c:v>
                </c:pt>
                <c:pt idx="151">
                  <c:v>-59.391199999999998</c:v>
                </c:pt>
                <c:pt idx="152">
                  <c:v>-59.391199999999998</c:v>
                </c:pt>
                <c:pt idx="153">
                  <c:v>-58.690399999999997</c:v>
                </c:pt>
                <c:pt idx="154">
                  <c:v>-58.690399999999997</c:v>
                </c:pt>
                <c:pt idx="155">
                  <c:v>-59.391199999999998</c:v>
                </c:pt>
                <c:pt idx="156">
                  <c:v>-59.391199999999998</c:v>
                </c:pt>
                <c:pt idx="157">
                  <c:v>-59.566400000000002</c:v>
                </c:pt>
                <c:pt idx="158">
                  <c:v>-59.566400000000002</c:v>
                </c:pt>
                <c:pt idx="159">
                  <c:v>-59.040799999999997</c:v>
                </c:pt>
                <c:pt idx="160">
                  <c:v>-59.040799999999997</c:v>
                </c:pt>
                <c:pt idx="161">
                  <c:v>-59.040799999999997</c:v>
                </c:pt>
                <c:pt idx="162">
                  <c:v>-59.040799999999997</c:v>
                </c:pt>
                <c:pt idx="163">
                  <c:v>-58.690399999999997</c:v>
                </c:pt>
                <c:pt idx="164">
                  <c:v>-58.690399999999997</c:v>
                </c:pt>
                <c:pt idx="165">
                  <c:v>-58.865600000000001</c:v>
                </c:pt>
                <c:pt idx="166">
                  <c:v>-58.865600000000001</c:v>
                </c:pt>
                <c:pt idx="167">
                  <c:v>-58.865600000000001</c:v>
                </c:pt>
                <c:pt idx="168">
                  <c:v>-58.865600000000001</c:v>
                </c:pt>
                <c:pt idx="169">
                  <c:v>-58.1648</c:v>
                </c:pt>
                <c:pt idx="170">
                  <c:v>-58.1648</c:v>
                </c:pt>
                <c:pt idx="171">
                  <c:v>-58.690399999999997</c:v>
                </c:pt>
                <c:pt idx="172">
                  <c:v>-58.690399999999997</c:v>
                </c:pt>
                <c:pt idx="173">
                  <c:v>-58.865600000000001</c:v>
                </c:pt>
                <c:pt idx="174">
                  <c:v>-58.865600000000001</c:v>
                </c:pt>
                <c:pt idx="175">
                  <c:v>-59.216000000000001</c:v>
                </c:pt>
                <c:pt idx="176">
                  <c:v>-59.216000000000001</c:v>
                </c:pt>
                <c:pt idx="177">
                  <c:v>-58.5152</c:v>
                </c:pt>
                <c:pt idx="178">
                  <c:v>-58.5152</c:v>
                </c:pt>
                <c:pt idx="179">
                  <c:v>-58.690399999999997</c:v>
                </c:pt>
                <c:pt idx="180">
                  <c:v>-58.690399999999997</c:v>
                </c:pt>
                <c:pt idx="181">
                  <c:v>-57.464100000000002</c:v>
                </c:pt>
                <c:pt idx="182">
                  <c:v>-57.464100000000002</c:v>
                </c:pt>
                <c:pt idx="183">
                  <c:v>-58.690399999999997</c:v>
                </c:pt>
                <c:pt idx="184">
                  <c:v>-58.690399999999997</c:v>
                </c:pt>
                <c:pt idx="185">
                  <c:v>-58.1648</c:v>
                </c:pt>
                <c:pt idx="186">
                  <c:v>-58.1648</c:v>
                </c:pt>
                <c:pt idx="187">
                  <c:v>-58.5152</c:v>
                </c:pt>
                <c:pt idx="188">
                  <c:v>-58.5152</c:v>
                </c:pt>
                <c:pt idx="189">
                  <c:v>-59.566400000000002</c:v>
                </c:pt>
                <c:pt idx="190">
                  <c:v>-59.566400000000002</c:v>
                </c:pt>
                <c:pt idx="191">
                  <c:v>-58.690399999999997</c:v>
                </c:pt>
                <c:pt idx="192">
                  <c:v>-58.690399999999997</c:v>
                </c:pt>
                <c:pt idx="193">
                  <c:v>-58.865600000000001</c:v>
                </c:pt>
                <c:pt idx="194">
                  <c:v>-58.865600000000001</c:v>
                </c:pt>
                <c:pt idx="195">
                  <c:v>-59.916800000000002</c:v>
                </c:pt>
                <c:pt idx="196">
                  <c:v>-59.916800000000002</c:v>
                </c:pt>
                <c:pt idx="197">
                  <c:v>-59.566400000000002</c:v>
                </c:pt>
                <c:pt idx="198">
                  <c:v>-59.566400000000002</c:v>
                </c:pt>
                <c:pt idx="199">
                  <c:v>-57.989600000000003</c:v>
                </c:pt>
                <c:pt idx="200">
                  <c:v>-57.989600000000003</c:v>
                </c:pt>
                <c:pt idx="201">
                  <c:v>-57.989600000000003</c:v>
                </c:pt>
                <c:pt idx="202">
                  <c:v>-57.989600000000003</c:v>
                </c:pt>
                <c:pt idx="203">
                  <c:v>-58.34</c:v>
                </c:pt>
                <c:pt idx="204">
                  <c:v>-58.34</c:v>
                </c:pt>
                <c:pt idx="205">
                  <c:v>-57.814399999999999</c:v>
                </c:pt>
                <c:pt idx="206">
                  <c:v>-57.814399999999999</c:v>
                </c:pt>
                <c:pt idx="207">
                  <c:v>-57.113700000000001</c:v>
                </c:pt>
                <c:pt idx="208">
                  <c:v>-57.113700000000001</c:v>
                </c:pt>
                <c:pt idx="209">
                  <c:v>-58.34</c:v>
                </c:pt>
                <c:pt idx="210">
                  <c:v>-58.34</c:v>
                </c:pt>
                <c:pt idx="211">
                  <c:v>-58.34</c:v>
                </c:pt>
                <c:pt idx="212">
                  <c:v>-58.34</c:v>
                </c:pt>
                <c:pt idx="213">
                  <c:v>-58.34</c:v>
                </c:pt>
                <c:pt idx="214">
                  <c:v>-58.34</c:v>
                </c:pt>
                <c:pt idx="215">
                  <c:v>-59.566400000000002</c:v>
                </c:pt>
                <c:pt idx="216">
                  <c:v>-59.566400000000002</c:v>
                </c:pt>
                <c:pt idx="217">
                  <c:v>-59.566400000000002</c:v>
                </c:pt>
                <c:pt idx="218">
                  <c:v>-59.566400000000002</c:v>
                </c:pt>
                <c:pt idx="219">
                  <c:v>-59.566400000000002</c:v>
                </c:pt>
                <c:pt idx="220">
                  <c:v>-60.968000000000004</c:v>
                </c:pt>
                <c:pt idx="221">
                  <c:v>-60.617600000000003</c:v>
                </c:pt>
                <c:pt idx="222">
                  <c:v>-60.617600000000003</c:v>
                </c:pt>
                <c:pt idx="223">
                  <c:v>-60.617600000000003</c:v>
                </c:pt>
                <c:pt idx="224">
                  <c:v>-60.091999999999999</c:v>
                </c:pt>
                <c:pt idx="225">
                  <c:v>-60.091999999999999</c:v>
                </c:pt>
                <c:pt idx="226">
                  <c:v>-60.091999999999999</c:v>
                </c:pt>
                <c:pt idx="227">
                  <c:v>-59.916800000000002</c:v>
                </c:pt>
                <c:pt idx="228">
                  <c:v>-59.916800000000002</c:v>
                </c:pt>
                <c:pt idx="229">
                  <c:v>-59.916800000000002</c:v>
                </c:pt>
                <c:pt idx="230">
                  <c:v>-60.617600000000003</c:v>
                </c:pt>
                <c:pt idx="231">
                  <c:v>-58.690399999999997</c:v>
                </c:pt>
                <c:pt idx="232">
                  <c:v>-58.690399999999997</c:v>
                </c:pt>
                <c:pt idx="233">
                  <c:v>-58.690399999999997</c:v>
                </c:pt>
                <c:pt idx="234">
                  <c:v>-58.865600000000001</c:v>
                </c:pt>
                <c:pt idx="235">
                  <c:v>-58.865600000000001</c:v>
                </c:pt>
                <c:pt idx="236">
                  <c:v>-60.7928</c:v>
                </c:pt>
                <c:pt idx="237">
                  <c:v>-60.7928</c:v>
                </c:pt>
                <c:pt idx="238">
                  <c:v>-60.7928</c:v>
                </c:pt>
                <c:pt idx="239">
                  <c:v>-60.7928</c:v>
                </c:pt>
                <c:pt idx="240">
                  <c:v>-59.391199999999998</c:v>
                </c:pt>
                <c:pt idx="241">
                  <c:v>-59.391199999999998</c:v>
                </c:pt>
                <c:pt idx="242">
                  <c:v>-59.916800000000002</c:v>
                </c:pt>
                <c:pt idx="243">
                  <c:v>-59.916800000000002</c:v>
                </c:pt>
                <c:pt idx="244">
                  <c:v>-59.916800000000002</c:v>
                </c:pt>
                <c:pt idx="245">
                  <c:v>-59.916800000000002</c:v>
                </c:pt>
                <c:pt idx="246">
                  <c:v>-60.442399999999999</c:v>
                </c:pt>
                <c:pt idx="247">
                  <c:v>-60.442399999999999</c:v>
                </c:pt>
                <c:pt idx="248">
                  <c:v>-58.865600000000001</c:v>
                </c:pt>
                <c:pt idx="249">
                  <c:v>-58.865600000000001</c:v>
                </c:pt>
                <c:pt idx="250">
                  <c:v>-60.7928</c:v>
                </c:pt>
                <c:pt idx="251">
                  <c:v>-60.7928</c:v>
                </c:pt>
                <c:pt idx="252">
                  <c:v>-57.639200000000002</c:v>
                </c:pt>
                <c:pt idx="253">
                  <c:v>-57.639200000000002</c:v>
                </c:pt>
                <c:pt idx="254">
                  <c:v>-60.617600000000003</c:v>
                </c:pt>
                <c:pt idx="255">
                  <c:v>-60.617600000000003</c:v>
                </c:pt>
                <c:pt idx="256">
                  <c:v>-58.34</c:v>
                </c:pt>
                <c:pt idx="257">
                  <c:v>-58.34</c:v>
                </c:pt>
                <c:pt idx="258">
                  <c:v>-59.566400000000002</c:v>
                </c:pt>
                <c:pt idx="259">
                  <c:v>-59.566400000000002</c:v>
                </c:pt>
                <c:pt idx="260">
                  <c:v>-60.267200000000003</c:v>
                </c:pt>
                <c:pt idx="261">
                  <c:v>-60.267200000000003</c:v>
                </c:pt>
                <c:pt idx="262">
                  <c:v>-58.5152</c:v>
                </c:pt>
                <c:pt idx="263">
                  <c:v>-58.5152</c:v>
                </c:pt>
                <c:pt idx="264">
                  <c:v>-58.865600000000001</c:v>
                </c:pt>
                <c:pt idx="265">
                  <c:v>-58.865600000000001</c:v>
                </c:pt>
                <c:pt idx="266">
                  <c:v>-58.1648</c:v>
                </c:pt>
                <c:pt idx="267">
                  <c:v>-58.1648</c:v>
                </c:pt>
                <c:pt idx="268">
                  <c:v>-59.741599999999998</c:v>
                </c:pt>
                <c:pt idx="269">
                  <c:v>-59.741599999999998</c:v>
                </c:pt>
                <c:pt idx="270">
                  <c:v>-60.442399999999999</c:v>
                </c:pt>
                <c:pt idx="271">
                  <c:v>-60.442399999999999</c:v>
                </c:pt>
                <c:pt idx="272">
                  <c:v>-59.566400000000002</c:v>
                </c:pt>
                <c:pt idx="273">
                  <c:v>-59.566400000000002</c:v>
                </c:pt>
                <c:pt idx="274">
                  <c:v>-59.916800000000002</c:v>
                </c:pt>
                <c:pt idx="275">
                  <c:v>-59.916800000000002</c:v>
                </c:pt>
                <c:pt idx="276">
                  <c:v>-59.566400000000002</c:v>
                </c:pt>
                <c:pt idx="277">
                  <c:v>-59.566400000000002</c:v>
                </c:pt>
                <c:pt idx="278">
                  <c:v>-59.741599999999998</c:v>
                </c:pt>
                <c:pt idx="279">
                  <c:v>-59.741599999999998</c:v>
                </c:pt>
                <c:pt idx="280">
                  <c:v>-59.566400000000002</c:v>
                </c:pt>
                <c:pt idx="281">
                  <c:v>-59.566400000000002</c:v>
                </c:pt>
                <c:pt idx="282">
                  <c:v>-58.865600000000001</c:v>
                </c:pt>
                <c:pt idx="283">
                  <c:v>-58.865600000000001</c:v>
                </c:pt>
                <c:pt idx="284">
                  <c:v>-59.216000000000001</c:v>
                </c:pt>
                <c:pt idx="285">
                  <c:v>-59.216000000000001</c:v>
                </c:pt>
                <c:pt idx="286">
                  <c:v>-60.267200000000003</c:v>
                </c:pt>
                <c:pt idx="287">
                  <c:v>-60.267200000000003</c:v>
                </c:pt>
                <c:pt idx="288">
                  <c:v>-60.617600000000003</c:v>
                </c:pt>
                <c:pt idx="289">
                  <c:v>-60.617600000000003</c:v>
                </c:pt>
                <c:pt idx="290">
                  <c:v>-60.091999999999999</c:v>
                </c:pt>
                <c:pt idx="291">
                  <c:v>-60.091999999999999</c:v>
                </c:pt>
                <c:pt idx="292">
                  <c:v>-60.267200000000003</c:v>
                </c:pt>
                <c:pt idx="293">
                  <c:v>-60.267200000000003</c:v>
                </c:pt>
                <c:pt idx="294">
                  <c:v>-59.391199999999998</c:v>
                </c:pt>
                <c:pt idx="295">
                  <c:v>-59.391199999999998</c:v>
                </c:pt>
                <c:pt idx="296">
                  <c:v>-59.916800000000002</c:v>
                </c:pt>
                <c:pt idx="297">
                  <c:v>-59.916800000000002</c:v>
                </c:pt>
                <c:pt idx="298">
                  <c:v>-59.391199999999998</c:v>
                </c:pt>
                <c:pt idx="299">
                  <c:v>-60.617600000000003</c:v>
                </c:pt>
                <c:pt idx="300">
                  <c:v>-60.617600000000003</c:v>
                </c:pt>
                <c:pt idx="301">
                  <c:v>-58.5152</c:v>
                </c:pt>
                <c:pt idx="302">
                  <c:v>-58.5152</c:v>
                </c:pt>
                <c:pt idx="303">
                  <c:v>-59.391199999999998</c:v>
                </c:pt>
                <c:pt idx="304">
                  <c:v>-59.391199999999998</c:v>
                </c:pt>
                <c:pt idx="305">
                  <c:v>-60.7928</c:v>
                </c:pt>
                <c:pt idx="306">
                  <c:v>-60.7928</c:v>
                </c:pt>
                <c:pt idx="307">
                  <c:v>-59.741599999999998</c:v>
                </c:pt>
                <c:pt idx="308">
                  <c:v>-59.741599999999998</c:v>
                </c:pt>
                <c:pt idx="309">
                  <c:v>-59.741599999999998</c:v>
                </c:pt>
                <c:pt idx="310">
                  <c:v>-59.741599999999998</c:v>
                </c:pt>
                <c:pt idx="311">
                  <c:v>-59.741599999999998</c:v>
                </c:pt>
                <c:pt idx="312">
                  <c:v>-59.741599999999998</c:v>
                </c:pt>
                <c:pt idx="313">
                  <c:v>-59.741599999999998</c:v>
                </c:pt>
                <c:pt idx="314">
                  <c:v>-59.391199999999998</c:v>
                </c:pt>
                <c:pt idx="315">
                  <c:v>-59.391199999999998</c:v>
                </c:pt>
                <c:pt idx="316">
                  <c:v>-59.040799999999997</c:v>
                </c:pt>
                <c:pt idx="317">
                  <c:v>-58.865600000000001</c:v>
                </c:pt>
                <c:pt idx="318">
                  <c:v>-58.865600000000001</c:v>
                </c:pt>
                <c:pt idx="319">
                  <c:v>-58.865600000000001</c:v>
                </c:pt>
                <c:pt idx="320">
                  <c:v>-59.566400000000002</c:v>
                </c:pt>
                <c:pt idx="321">
                  <c:v>-59.741599999999998</c:v>
                </c:pt>
                <c:pt idx="322">
                  <c:v>-59.741599999999998</c:v>
                </c:pt>
                <c:pt idx="323">
                  <c:v>-59.741599999999998</c:v>
                </c:pt>
                <c:pt idx="324">
                  <c:v>-60.617600000000003</c:v>
                </c:pt>
                <c:pt idx="325">
                  <c:v>-60.617600000000003</c:v>
                </c:pt>
                <c:pt idx="326">
                  <c:v>-59.216000000000001</c:v>
                </c:pt>
                <c:pt idx="327">
                  <c:v>-59.216000000000001</c:v>
                </c:pt>
                <c:pt idx="328">
                  <c:v>-59.916800000000002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47-4601-BA14-057F29856B87}"/>
            </c:ext>
          </c:extLst>
        </c:ser>
        <c:ser>
          <c:idx val="2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Лист1!$H$3:$H$449</c:f>
              <c:numCache>
                <c:formatCode>General</c:formatCode>
                <c:ptCount val="447"/>
                <c:pt idx="0">
                  <c:v>1.27559</c:v>
                </c:pt>
                <c:pt idx="1">
                  <c:v>1.27559</c:v>
                </c:pt>
                <c:pt idx="2">
                  <c:v>1.27559</c:v>
                </c:pt>
                <c:pt idx="3">
                  <c:v>1.27559</c:v>
                </c:pt>
                <c:pt idx="4">
                  <c:v>0.91113299999999997</c:v>
                </c:pt>
                <c:pt idx="5">
                  <c:v>0.91113299999999997</c:v>
                </c:pt>
                <c:pt idx="6">
                  <c:v>0.54667900000000003</c:v>
                </c:pt>
                <c:pt idx="7">
                  <c:v>0.54667900000000003</c:v>
                </c:pt>
                <c:pt idx="8">
                  <c:v>1.4578100000000001</c:v>
                </c:pt>
                <c:pt idx="9">
                  <c:v>1.4578100000000001</c:v>
                </c:pt>
                <c:pt idx="10">
                  <c:v>1.6400399999999999</c:v>
                </c:pt>
                <c:pt idx="11">
                  <c:v>1.6400399999999999</c:v>
                </c:pt>
                <c:pt idx="12">
                  <c:v>1.6400399999999999</c:v>
                </c:pt>
                <c:pt idx="13">
                  <c:v>1.6400399999999999</c:v>
                </c:pt>
                <c:pt idx="14">
                  <c:v>2.0044900000000001</c:v>
                </c:pt>
                <c:pt idx="15">
                  <c:v>2.0044900000000001</c:v>
                </c:pt>
                <c:pt idx="16">
                  <c:v>1.6400399999999999</c:v>
                </c:pt>
                <c:pt idx="17">
                  <c:v>0.91113299999999997</c:v>
                </c:pt>
                <c:pt idx="18">
                  <c:v>0.91113299999999997</c:v>
                </c:pt>
                <c:pt idx="19">
                  <c:v>1.4578100000000001</c:v>
                </c:pt>
                <c:pt idx="20">
                  <c:v>1.4578100000000001</c:v>
                </c:pt>
                <c:pt idx="21">
                  <c:v>0.72890600000000005</c:v>
                </c:pt>
                <c:pt idx="22">
                  <c:v>0.72890600000000005</c:v>
                </c:pt>
                <c:pt idx="23">
                  <c:v>1.27559</c:v>
                </c:pt>
                <c:pt idx="24">
                  <c:v>1.27559</c:v>
                </c:pt>
                <c:pt idx="25">
                  <c:v>0.91113299999999997</c:v>
                </c:pt>
                <c:pt idx="26">
                  <c:v>0.91113299999999997</c:v>
                </c:pt>
                <c:pt idx="27">
                  <c:v>0.91113299999999997</c:v>
                </c:pt>
                <c:pt idx="28">
                  <c:v>0.91113299999999997</c:v>
                </c:pt>
                <c:pt idx="29">
                  <c:v>1.4578100000000001</c:v>
                </c:pt>
                <c:pt idx="30">
                  <c:v>1.4578100000000001</c:v>
                </c:pt>
                <c:pt idx="31">
                  <c:v>1.27559</c:v>
                </c:pt>
                <c:pt idx="32">
                  <c:v>1.27559</c:v>
                </c:pt>
                <c:pt idx="33">
                  <c:v>1.27559</c:v>
                </c:pt>
                <c:pt idx="34">
                  <c:v>0.91113299999999997</c:v>
                </c:pt>
                <c:pt idx="35">
                  <c:v>0.91113299999999997</c:v>
                </c:pt>
                <c:pt idx="36">
                  <c:v>1.8222700000000001</c:v>
                </c:pt>
                <c:pt idx="37">
                  <c:v>1.8222700000000001</c:v>
                </c:pt>
                <c:pt idx="38">
                  <c:v>0.91113299999999997</c:v>
                </c:pt>
                <c:pt idx="39">
                  <c:v>0.91113299999999997</c:v>
                </c:pt>
                <c:pt idx="40">
                  <c:v>0.91113299999999997</c:v>
                </c:pt>
                <c:pt idx="41">
                  <c:v>0.91113299999999997</c:v>
                </c:pt>
                <c:pt idx="42">
                  <c:v>2.3689399999999998</c:v>
                </c:pt>
                <c:pt idx="43">
                  <c:v>2.3689399999999998</c:v>
                </c:pt>
                <c:pt idx="44">
                  <c:v>0.182227</c:v>
                </c:pt>
                <c:pt idx="45">
                  <c:v>0.182227</c:v>
                </c:pt>
                <c:pt idx="46">
                  <c:v>1.8222700000000001</c:v>
                </c:pt>
                <c:pt idx="47">
                  <c:v>1.8222700000000001</c:v>
                </c:pt>
                <c:pt idx="48">
                  <c:v>1.8222700000000001</c:v>
                </c:pt>
                <c:pt idx="49">
                  <c:v>1.8222700000000001</c:v>
                </c:pt>
                <c:pt idx="50">
                  <c:v>-0.182227</c:v>
                </c:pt>
                <c:pt idx="51">
                  <c:v>-0.182227</c:v>
                </c:pt>
                <c:pt idx="52">
                  <c:v>1.6400399999999999</c:v>
                </c:pt>
                <c:pt idx="53">
                  <c:v>1.6400399999999999</c:v>
                </c:pt>
                <c:pt idx="54">
                  <c:v>1.6400399999999999</c:v>
                </c:pt>
                <c:pt idx="55">
                  <c:v>1.6400399999999999</c:v>
                </c:pt>
                <c:pt idx="56">
                  <c:v>1.8222700000000001</c:v>
                </c:pt>
                <c:pt idx="57">
                  <c:v>1.8222700000000001</c:v>
                </c:pt>
                <c:pt idx="58">
                  <c:v>1.27559</c:v>
                </c:pt>
                <c:pt idx="59">
                  <c:v>1.27559</c:v>
                </c:pt>
                <c:pt idx="60">
                  <c:v>2.0044900000000001</c:v>
                </c:pt>
                <c:pt idx="61">
                  <c:v>2.0044900000000001</c:v>
                </c:pt>
                <c:pt idx="62">
                  <c:v>1.8222700000000001</c:v>
                </c:pt>
                <c:pt idx="63">
                  <c:v>1.8222700000000001</c:v>
                </c:pt>
                <c:pt idx="64">
                  <c:v>1.27559</c:v>
                </c:pt>
                <c:pt idx="65">
                  <c:v>1.27559</c:v>
                </c:pt>
                <c:pt idx="66">
                  <c:v>3.2800799999999999</c:v>
                </c:pt>
                <c:pt idx="67">
                  <c:v>3.2800799999999999</c:v>
                </c:pt>
                <c:pt idx="68">
                  <c:v>0.36445300000000003</c:v>
                </c:pt>
                <c:pt idx="69">
                  <c:v>0.36445300000000003</c:v>
                </c:pt>
                <c:pt idx="70">
                  <c:v>0.72890600000000005</c:v>
                </c:pt>
                <c:pt idx="71">
                  <c:v>0.72890600000000005</c:v>
                </c:pt>
                <c:pt idx="72">
                  <c:v>1.27559</c:v>
                </c:pt>
                <c:pt idx="73">
                  <c:v>1.27559</c:v>
                </c:pt>
                <c:pt idx="74">
                  <c:v>1.4578100000000001</c:v>
                </c:pt>
                <c:pt idx="75">
                  <c:v>1.4578100000000001</c:v>
                </c:pt>
                <c:pt idx="76">
                  <c:v>2.0044900000000001</c:v>
                </c:pt>
                <c:pt idx="77">
                  <c:v>2.0044900000000001</c:v>
                </c:pt>
                <c:pt idx="78">
                  <c:v>1.6400399999999999</c:v>
                </c:pt>
                <c:pt idx="79">
                  <c:v>1.6400399999999999</c:v>
                </c:pt>
                <c:pt idx="80">
                  <c:v>2.7334000000000001</c:v>
                </c:pt>
                <c:pt idx="81">
                  <c:v>2.7334000000000001</c:v>
                </c:pt>
                <c:pt idx="82">
                  <c:v>1.8222700000000001</c:v>
                </c:pt>
                <c:pt idx="83">
                  <c:v>1.8222700000000001</c:v>
                </c:pt>
                <c:pt idx="84">
                  <c:v>1.4578100000000001</c:v>
                </c:pt>
                <c:pt idx="85">
                  <c:v>1.4578100000000001</c:v>
                </c:pt>
                <c:pt idx="86">
                  <c:v>0.72890600000000005</c:v>
                </c:pt>
                <c:pt idx="87">
                  <c:v>0.72890600000000005</c:v>
                </c:pt>
                <c:pt idx="88">
                  <c:v>1.4578100000000001</c:v>
                </c:pt>
                <c:pt idx="89">
                  <c:v>1.4578100000000001</c:v>
                </c:pt>
                <c:pt idx="90">
                  <c:v>2.5511699999999999</c:v>
                </c:pt>
                <c:pt idx="91">
                  <c:v>2.5511699999999999</c:v>
                </c:pt>
                <c:pt idx="92">
                  <c:v>1.0933600000000001</c:v>
                </c:pt>
                <c:pt idx="93">
                  <c:v>1.0933600000000001</c:v>
                </c:pt>
                <c:pt idx="94">
                  <c:v>2.3689399999999998</c:v>
                </c:pt>
                <c:pt idx="95">
                  <c:v>2.3689399999999998</c:v>
                </c:pt>
                <c:pt idx="96">
                  <c:v>1.0933600000000001</c:v>
                </c:pt>
                <c:pt idx="97">
                  <c:v>1.0933600000000001</c:v>
                </c:pt>
                <c:pt idx="98">
                  <c:v>1.8222700000000001</c:v>
                </c:pt>
                <c:pt idx="99">
                  <c:v>1.8222700000000001</c:v>
                </c:pt>
                <c:pt idx="100">
                  <c:v>0.54667900000000003</c:v>
                </c:pt>
                <c:pt idx="101">
                  <c:v>0.54667900000000003</c:v>
                </c:pt>
                <c:pt idx="102">
                  <c:v>2.5511699999999999</c:v>
                </c:pt>
                <c:pt idx="103">
                  <c:v>2.5511699999999999</c:v>
                </c:pt>
                <c:pt idx="104">
                  <c:v>1.0933600000000001</c:v>
                </c:pt>
                <c:pt idx="105">
                  <c:v>1.0933600000000001</c:v>
                </c:pt>
                <c:pt idx="106">
                  <c:v>1.6400399999999999</c:v>
                </c:pt>
                <c:pt idx="107">
                  <c:v>1.6400399999999999</c:v>
                </c:pt>
                <c:pt idx="108">
                  <c:v>0.36445300000000003</c:v>
                </c:pt>
                <c:pt idx="109">
                  <c:v>0.36445300000000003</c:v>
                </c:pt>
                <c:pt idx="110">
                  <c:v>0.72890600000000005</c:v>
                </c:pt>
                <c:pt idx="111">
                  <c:v>0.72890600000000005</c:v>
                </c:pt>
                <c:pt idx="112">
                  <c:v>1.0933600000000001</c:v>
                </c:pt>
                <c:pt idx="113">
                  <c:v>1.0933600000000001</c:v>
                </c:pt>
                <c:pt idx="114">
                  <c:v>1.27559</c:v>
                </c:pt>
                <c:pt idx="115">
                  <c:v>1.27559</c:v>
                </c:pt>
                <c:pt idx="116">
                  <c:v>1.8222700000000001</c:v>
                </c:pt>
                <c:pt idx="117">
                  <c:v>1.8222700000000001</c:v>
                </c:pt>
                <c:pt idx="118">
                  <c:v>1.4578100000000001</c:v>
                </c:pt>
                <c:pt idx="119">
                  <c:v>1.4578100000000001</c:v>
                </c:pt>
                <c:pt idx="120">
                  <c:v>1.6400399999999999</c:v>
                </c:pt>
                <c:pt idx="121">
                  <c:v>1.6400399999999999</c:v>
                </c:pt>
                <c:pt idx="122">
                  <c:v>0.182227</c:v>
                </c:pt>
                <c:pt idx="123">
                  <c:v>0.182227</c:v>
                </c:pt>
                <c:pt idx="124">
                  <c:v>1.27559</c:v>
                </c:pt>
                <c:pt idx="125">
                  <c:v>1.27559</c:v>
                </c:pt>
                <c:pt idx="126">
                  <c:v>1.27559</c:v>
                </c:pt>
                <c:pt idx="127">
                  <c:v>1.27559</c:v>
                </c:pt>
                <c:pt idx="128">
                  <c:v>1.27559</c:v>
                </c:pt>
                <c:pt idx="129">
                  <c:v>1.0933600000000001</c:v>
                </c:pt>
                <c:pt idx="130">
                  <c:v>2.0044900000000001</c:v>
                </c:pt>
                <c:pt idx="131">
                  <c:v>2.0044900000000001</c:v>
                </c:pt>
                <c:pt idx="132">
                  <c:v>2.0044900000000001</c:v>
                </c:pt>
                <c:pt idx="133">
                  <c:v>2.0044900000000001</c:v>
                </c:pt>
                <c:pt idx="134">
                  <c:v>2.0044900000000001</c:v>
                </c:pt>
                <c:pt idx="135">
                  <c:v>2.7334000000000001</c:v>
                </c:pt>
                <c:pt idx="136">
                  <c:v>2.7334000000000001</c:v>
                </c:pt>
                <c:pt idx="137">
                  <c:v>2.7334000000000001</c:v>
                </c:pt>
                <c:pt idx="138">
                  <c:v>2.7334000000000001</c:v>
                </c:pt>
                <c:pt idx="139">
                  <c:v>1.0933600000000001</c:v>
                </c:pt>
                <c:pt idx="140">
                  <c:v>1.0933600000000001</c:v>
                </c:pt>
                <c:pt idx="141">
                  <c:v>2.0044900000000001</c:v>
                </c:pt>
                <c:pt idx="142">
                  <c:v>2.0044900000000001</c:v>
                </c:pt>
                <c:pt idx="143">
                  <c:v>0.91113299999999997</c:v>
                </c:pt>
                <c:pt idx="144">
                  <c:v>0.91113299999999997</c:v>
                </c:pt>
                <c:pt idx="145">
                  <c:v>2.1867200000000002</c:v>
                </c:pt>
                <c:pt idx="146">
                  <c:v>2.1867200000000002</c:v>
                </c:pt>
                <c:pt idx="147">
                  <c:v>0.91113299999999997</c:v>
                </c:pt>
                <c:pt idx="148">
                  <c:v>0.91113299999999997</c:v>
                </c:pt>
                <c:pt idx="149">
                  <c:v>1.6400399999999999</c:v>
                </c:pt>
                <c:pt idx="150">
                  <c:v>1.6400399999999999</c:v>
                </c:pt>
                <c:pt idx="151">
                  <c:v>1.27559</c:v>
                </c:pt>
                <c:pt idx="152">
                  <c:v>1.27559</c:v>
                </c:pt>
                <c:pt idx="153">
                  <c:v>2.3689399999999998</c:v>
                </c:pt>
                <c:pt idx="154">
                  <c:v>2.3689399999999998</c:v>
                </c:pt>
                <c:pt idx="155">
                  <c:v>0.91113299999999997</c:v>
                </c:pt>
                <c:pt idx="156">
                  <c:v>0.91113299999999997</c:v>
                </c:pt>
                <c:pt idx="157">
                  <c:v>2.1867200000000002</c:v>
                </c:pt>
                <c:pt idx="158">
                  <c:v>2.1867200000000002</c:v>
                </c:pt>
                <c:pt idx="159">
                  <c:v>1.27559</c:v>
                </c:pt>
                <c:pt idx="160">
                  <c:v>1.27559</c:v>
                </c:pt>
                <c:pt idx="161">
                  <c:v>1.27559</c:v>
                </c:pt>
                <c:pt idx="162">
                  <c:v>1.27559</c:v>
                </c:pt>
                <c:pt idx="163">
                  <c:v>0.91113299999999997</c:v>
                </c:pt>
                <c:pt idx="164">
                  <c:v>0.91113299999999997</c:v>
                </c:pt>
                <c:pt idx="165">
                  <c:v>0.36445300000000003</c:v>
                </c:pt>
                <c:pt idx="166">
                  <c:v>0.36445300000000003</c:v>
                </c:pt>
                <c:pt idx="167">
                  <c:v>2.5511699999999999</c:v>
                </c:pt>
                <c:pt idx="168">
                  <c:v>2.5511699999999999</c:v>
                </c:pt>
                <c:pt idx="169">
                  <c:v>1.8222700000000001</c:v>
                </c:pt>
                <c:pt idx="170">
                  <c:v>1.8222700000000001</c:v>
                </c:pt>
                <c:pt idx="171">
                  <c:v>2.3689399999999998</c:v>
                </c:pt>
                <c:pt idx="172">
                  <c:v>2.3689399999999998</c:v>
                </c:pt>
                <c:pt idx="173">
                  <c:v>1.0933600000000001</c:v>
                </c:pt>
                <c:pt idx="174">
                  <c:v>1.0933600000000001</c:v>
                </c:pt>
                <c:pt idx="175">
                  <c:v>1.8222700000000001</c:v>
                </c:pt>
                <c:pt idx="176">
                  <c:v>1.8222700000000001</c:v>
                </c:pt>
                <c:pt idx="177">
                  <c:v>2.1867200000000002</c:v>
                </c:pt>
                <c:pt idx="178">
                  <c:v>2.1867200000000002</c:v>
                </c:pt>
                <c:pt idx="179">
                  <c:v>1.6400399999999999</c:v>
                </c:pt>
                <c:pt idx="180">
                  <c:v>1.6400399999999999</c:v>
                </c:pt>
                <c:pt idx="181">
                  <c:v>1.4578100000000001</c:v>
                </c:pt>
                <c:pt idx="182">
                  <c:v>1.4578100000000001</c:v>
                </c:pt>
                <c:pt idx="183">
                  <c:v>1.6400399999999999</c:v>
                </c:pt>
                <c:pt idx="184">
                  <c:v>1.6400399999999999</c:v>
                </c:pt>
                <c:pt idx="185">
                  <c:v>1.0933600000000001</c:v>
                </c:pt>
                <c:pt idx="186">
                  <c:v>1.0933600000000001</c:v>
                </c:pt>
                <c:pt idx="187">
                  <c:v>-0.72890600000000005</c:v>
                </c:pt>
                <c:pt idx="188">
                  <c:v>-0.72890600000000005</c:v>
                </c:pt>
                <c:pt idx="189">
                  <c:v>0.72890600000000005</c:v>
                </c:pt>
                <c:pt idx="190">
                  <c:v>0.72890600000000005</c:v>
                </c:pt>
                <c:pt idx="191">
                  <c:v>1.27559</c:v>
                </c:pt>
                <c:pt idx="192">
                  <c:v>1.27559</c:v>
                </c:pt>
                <c:pt idx="193">
                  <c:v>2.1867200000000002</c:v>
                </c:pt>
                <c:pt idx="194">
                  <c:v>2.1867200000000002</c:v>
                </c:pt>
                <c:pt idx="195">
                  <c:v>0.72890600000000005</c:v>
                </c:pt>
                <c:pt idx="196">
                  <c:v>0.72890600000000005</c:v>
                </c:pt>
                <c:pt idx="197">
                  <c:v>1.8222700000000001</c:v>
                </c:pt>
                <c:pt idx="198">
                  <c:v>1.8222700000000001</c:v>
                </c:pt>
                <c:pt idx="199">
                  <c:v>0.182227</c:v>
                </c:pt>
                <c:pt idx="200">
                  <c:v>0.182227</c:v>
                </c:pt>
                <c:pt idx="201">
                  <c:v>-1.6400399999999999</c:v>
                </c:pt>
                <c:pt idx="202">
                  <c:v>-1.6400399999999999</c:v>
                </c:pt>
                <c:pt idx="203">
                  <c:v>-2.0044900000000001</c:v>
                </c:pt>
                <c:pt idx="204">
                  <c:v>-2.0044900000000001</c:v>
                </c:pt>
                <c:pt idx="205">
                  <c:v>-4.3734400000000004</c:v>
                </c:pt>
                <c:pt idx="206">
                  <c:v>-4.3734400000000004</c:v>
                </c:pt>
                <c:pt idx="207">
                  <c:v>-5.1023399999999999</c:v>
                </c:pt>
                <c:pt idx="208">
                  <c:v>-5.1023399999999999</c:v>
                </c:pt>
                <c:pt idx="209">
                  <c:v>-9.2935499999999998</c:v>
                </c:pt>
                <c:pt idx="210">
                  <c:v>-9.2935499999999998</c:v>
                </c:pt>
                <c:pt idx="211">
                  <c:v>-10.7514</c:v>
                </c:pt>
                <c:pt idx="212">
                  <c:v>-10.7514</c:v>
                </c:pt>
                <c:pt idx="213">
                  <c:v>-10.7514</c:v>
                </c:pt>
                <c:pt idx="214">
                  <c:v>-10.7514</c:v>
                </c:pt>
                <c:pt idx="215">
                  <c:v>-11.298</c:v>
                </c:pt>
                <c:pt idx="216">
                  <c:v>-11.298</c:v>
                </c:pt>
                <c:pt idx="217">
                  <c:v>-11.298</c:v>
                </c:pt>
                <c:pt idx="218">
                  <c:v>-11.298</c:v>
                </c:pt>
                <c:pt idx="219">
                  <c:v>-11.298</c:v>
                </c:pt>
                <c:pt idx="220">
                  <c:v>-9.84023</c:v>
                </c:pt>
                <c:pt idx="221">
                  <c:v>-9.84023</c:v>
                </c:pt>
                <c:pt idx="222">
                  <c:v>-9.84023</c:v>
                </c:pt>
                <c:pt idx="223">
                  <c:v>-9.84023</c:v>
                </c:pt>
                <c:pt idx="224">
                  <c:v>-10.386900000000001</c:v>
                </c:pt>
                <c:pt idx="225">
                  <c:v>-10.386900000000001</c:v>
                </c:pt>
                <c:pt idx="226">
                  <c:v>-9.6579999999999995</c:v>
                </c:pt>
                <c:pt idx="227">
                  <c:v>-10.569100000000001</c:v>
                </c:pt>
                <c:pt idx="228">
                  <c:v>-10.569100000000001</c:v>
                </c:pt>
                <c:pt idx="229">
                  <c:v>-10.569100000000001</c:v>
                </c:pt>
                <c:pt idx="230">
                  <c:v>-11.6625</c:v>
                </c:pt>
                <c:pt idx="231">
                  <c:v>-11.1158</c:v>
                </c:pt>
                <c:pt idx="232">
                  <c:v>-11.1158</c:v>
                </c:pt>
                <c:pt idx="233">
                  <c:v>-11.1158</c:v>
                </c:pt>
                <c:pt idx="234">
                  <c:v>-9.4757800000000003</c:v>
                </c:pt>
                <c:pt idx="235">
                  <c:v>-9.4757800000000003</c:v>
                </c:pt>
                <c:pt idx="236">
                  <c:v>-9.6579999999999995</c:v>
                </c:pt>
                <c:pt idx="237">
                  <c:v>-9.6579999999999995</c:v>
                </c:pt>
                <c:pt idx="238">
                  <c:v>-9.6579999999999995</c:v>
                </c:pt>
                <c:pt idx="239">
                  <c:v>-9.6579999999999995</c:v>
                </c:pt>
                <c:pt idx="240">
                  <c:v>-10.022500000000001</c:v>
                </c:pt>
                <c:pt idx="241">
                  <c:v>-10.022500000000001</c:v>
                </c:pt>
                <c:pt idx="242">
                  <c:v>-9.4757800000000003</c:v>
                </c:pt>
                <c:pt idx="243">
                  <c:v>-9.4757800000000003</c:v>
                </c:pt>
                <c:pt idx="244">
                  <c:v>-10.569100000000001</c:v>
                </c:pt>
                <c:pt idx="245">
                  <c:v>-10.569100000000001</c:v>
                </c:pt>
                <c:pt idx="246">
                  <c:v>-10.022500000000001</c:v>
                </c:pt>
                <c:pt idx="247">
                  <c:v>-10.022500000000001</c:v>
                </c:pt>
                <c:pt idx="248">
                  <c:v>-11.298</c:v>
                </c:pt>
                <c:pt idx="249">
                  <c:v>-11.298</c:v>
                </c:pt>
                <c:pt idx="250">
                  <c:v>-8.9291</c:v>
                </c:pt>
                <c:pt idx="251">
                  <c:v>-8.9291</c:v>
                </c:pt>
                <c:pt idx="252">
                  <c:v>-9.2935499999999998</c:v>
                </c:pt>
                <c:pt idx="253">
                  <c:v>-9.2935499999999998</c:v>
                </c:pt>
                <c:pt idx="254">
                  <c:v>-9.84023</c:v>
                </c:pt>
                <c:pt idx="255">
                  <c:v>-9.84023</c:v>
                </c:pt>
                <c:pt idx="256">
                  <c:v>-9.6579999999999995</c:v>
                </c:pt>
                <c:pt idx="257">
                  <c:v>-9.6579999999999995</c:v>
                </c:pt>
                <c:pt idx="258">
                  <c:v>-9.84023</c:v>
                </c:pt>
                <c:pt idx="259">
                  <c:v>-9.84023</c:v>
                </c:pt>
                <c:pt idx="260">
                  <c:v>-8.7468699999999995</c:v>
                </c:pt>
                <c:pt idx="261">
                  <c:v>-8.7468699999999995</c:v>
                </c:pt>
                <c:pt idx="262">
                  <c:v>-10.9336</c:v>
                </c:pt>
                <c:pt idx="263">
                  <c:v>-10.9336</c:v>
                </c:pt>
                <c:pt idx="264">
                  <c:v>-9.4757800000000003</c:v>
                </c:pt>
                <c:pt idx="265">
                  <c:v>-9.4757800000000003</c:v>
                </c:pt>
                <c:pt idx="266">
                  <c:v>-9.1113199999999992</c:v>
                </c:pt>
                <c:pt idx="267">
                  <c:v>-9.1113199999999992</c:v>
                </c:pt>
                <c:pt idx="268">
                  <c:v>-9.6579999999999995</c:v>
                </c:pt>
                <c:pt idx="269">
                  <c:v>-9.6579999999999995</c:v>
                </c:pt>
                <c:pt idx="270">
                  <c:v>-10.022500000000001</c:v>
                </c:pt>
                <c:pt idx="271">
                  <c:v>-10.022500000000001</c:v>
                </c:pt>
                <c:pt idx="272">
                  <c:v>-9.84023</c:v>
                </c:pt>
                <c:pt idx="273">
                  <c:v>-9.84023</c:v>
                </c:pt>
                <c:pt idx="274">
                  <c:v>-9.4757800000000003</c:v>
                </c:pt>
                <c:pt idx="275">
                  <c:v>-9.4757800000000003</c:v>
                </c:pt>
                <c:pt idx="276">
                  <c:v>-10.204700000000001</c:v>
                </c:pt>
                <c:pt idx="277">
                  <c:v>-10.204700000000001</c:v>
                </c:pt>
                <c:pt idx="278">
                  <c:v>-10.022500000000001</c:v>
                </c:pt>
                <c:pt idx="279">
                  <c:v>-10.022500000000001</c:v>
                </c:pt>
                <c:pt idx="280">
                  <c:v>-10.204700000000001</c:v>
                </c:pt>
                <c:pt idx="281">
                  <c:v>-10.204700000000001</c:v>
                </c:pt>
                <c:pt idx="282">
                  <c:v>-10.9336</c:v>
                </c:pt>
                <c:pt idx="283">
                  <c:v>-10.9336</c:v>
                </c:pt>
                <c:pt idx="284">
                  <c:v>-10.204700000000001</c:v>
                </c:pt>
                <c:pt idx="285">
                  <c:v>-10.204700000000001</c:v>
                </c:pt>
                <c:pt idx="286">
                  <c:v>-9.84023</c:v>
                </c:pt>
                <c:pt idx="287">
                  <c:v>-9.84023</c:v>
                </c:pt>
                <c:pt idx="288">
                  <c:v>-9.84023</c:v>
                </c:pt>
                <c:pt idx="289">
                  <c:v>-9.84023</c:v>
                </c:pt>
                <c:pt idx="290">
                  <c:v>-8.5646400000000007</c:v>
                </c:pt>
                <c:pt idx="291">
                  <c:v>-8.5646400000000007</c:v>
                </c:pt>
                <c:pt idx="292">
                  <c:v>-9.84023</c:v>
                </c:pt>
                <c:pt idx="293">
                  <c:v>-9.84023</c:v>
                </c:pt>
                <c:pt idx="294">
                  <c:v>-9.2935499999999998</c:v>
                </c:pt>
                <c:pt idx="295">
                  <c:v>-9.2935499999999998</c:v>
                </c:pt>
                <c:pt idx="296">
                  <c:v>-8.01797</c:v>
                </c:pt>
                <c:pt idx="297">
                  <c:v>-8.01797</c:v>
                </c:pt>
                <c:pt idx="298">
                  <c:v>-8.5646400000000007</c:v>
                </c:pt>
                <c:pt idx="299">
                  <c:v>-10.569100000000001</c:v>
                </c:pt>
                <c:pt idx="300">
                  <c:v>-10.569100000000001</c:v>
                </c:pt>
                <c:pt idx="301">
                  <c:v>-8.7468699999999995</c:v>
                </c:pt>
                <c:pt idx="302">
                  <c:v>-8.7468699999999995</c:v>
                </c:pt>
                <c:pt idx="303">
                  <c:v>-10.386900000000001</c:v>
                </c:pt>
                <c:pt idx="304">
                  <c:v>-10.386900000000001</c:v>
                </c:pt>
                <c:pt idx="305">
                  <c:v>-8.2001899999999992</c:v>
                </c:pt>
                <c:pt idx="306">
                  <c:v>-8.2001899999999992</c:v>
                </c:pt>
                <c:pt idx="307">
                  <c:v>-8.5646400000000007</c:v>
                </c:pt>
                <c:pt idx="308">
                  <c:v>-8.5646400000000007</c:v>
                </c:pt>
                <c:pt idx="309">
                  <c:v>-8.5646400000000007</c:v>
                </c:pt>
                <c:pt idx="310">
                  <c:v>-8.5646400000000007</c:v>
                </c:pt>
                <c:pt idx="311">
                  <c:v>-9.6579999999999995</c:v>
                </c:pt>
                <c:pt idx="312">
                  <c:v>-9.6579999999999995</c:v>
                </c:pt>
                <c:pt idx="313">
                  <c:v>-9.6579999999999995</c:v>
                </c:pt>
                <c:pt idx="314">
                  <c:v>-11.4803</c:v>
                </c:pt>
                <c:pt idx="315">
                  <c:v>-11.4803</c:v>
                </c:pt>
                <c:pt idx="316">
                  <c:v>-7.8357400000000004</c:v>
                </c:pt>
                <c:pt idx="317">
                  <c:v>-10.204700000000001</c:v>
                </c:pt>
                <c:pt idx="318">
                  <c:v>-10.204700000000001</c:v>
                </c:pt>
                <c:pt idx="319">
                  <c:v>-10.204700000000001</c:v>
                </c:pt>
                <c:pt idx="320">
                  <c:v>-10.569100000000001</c:v>
                </c:pt>
                <c:pt idx="321">
                  <c:v>-11.1158</c:v>
                </c:pt>
                <c:pt idx="322">
                  <c:v>-11.1158</c:v>
                </c:pt>
                <c:pt idx="323">
                  <c:v>-11.1158</c:v>
                </c:pt>
                <c:pt idx="324">
                  <c:v>-10.569100000000001</c:v>
                </c:pt>
                <c:pt idx="325">
                  <c:v>-10.569100000000001</c:v>
                </c:pt>
                <c:pt idx="326">
                  <c:v>-10.569100000000001</c:v>
                </c:pt>
                <c:pt idx="327">
                  <c:v>-10.569100000000001</c:v>
                </c:pt>
                <c:pt idx="328">
                  <c:v>-8.3824199999999998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47-4601-BA14-057F29856B87}"/>
            </c:ext>
          </c:extLst>
        </c:ser>
        <c:ser>
          <c:idx val="0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Лист1!$G$3:$G$449</c:f>
              <c:numCache>
                <c:formatCode>General</c:formatCode>
                <c:ptCount val="447"/>
                <c:pt idx="0">
                  <c:v>29.511900000000001</c:v>
                </c:pt>
                <c:pt idx="1">
                  <c:v>29.511900000000001</c:v>
                </c:pt>
                <c:pt idx="2">
                  <c:v>27.339200000000002</c:v>
                </c:pt>
                <c:pt idx="3">
                  <c:v>27.339200000000002</c:v>
                </c:pt>
                <c:pt idx="4">
                  <c:v>28.063500000000001</c:v>
                </c:pt>
                <c:pt idx="5">
                  <c:v>28.063500000000001</c:v>
                </c:pt>
                <c:pt idx="6">
                  <c:v>29.149799999999999</c:v>
                </c:pt>
                <c:pt idx="7">
                  <c:v>29.149799999999999</c:v>
                </c:pt>
                <c:pt idx="8">
                  <c:v>29.693000000000001</c:v>
                </c:pt>
                <c:pt idx="9">
                  <c:v>29.693000000000001</c:v>
                </c:pt>
                <c:pt idx="10">
                  <c:v>29.511900000000001</c:v>
                </c:pt>
                <c:pt idx="11">
                  <c:v>29.149799999999999</c:v>
                </c:pt>
                <c:pt idx="12">
                  <c:v>29.149799999999999</c:v>
                </c:pt>
                <c:pt idx="13">
                  <c:v>29.149799999999999</c:v>
                </c:pt>
                <c:pt idx="14">
                  <c:v>28.425599999999999</c:v>
                </c:pt>
                <c:pt idx="15">
                  <c:v>28.425599999999999</c:v>
                </c:pt>
                <c:pt idx="16">
                  <c:v>28.787700000000001</c:v>
                </c:pt>
                <c:pt idx="17">
                  <c:v>28.787700000000001</c:v>
                </c:pt>
                <c:pt idx="18">
                  <c:v>28.787700000000001</c:v>
                </c:pt>
                <c:pt idx="19">
                  <c:v>29.693000000000001</c:v>
                </c:pt>
                <c:pt idx="20">
                  <c:v>29.693000000000001</c:v>
                </c:pt>
                <c:pt idx="21">
                  <c:v>28.244499999999999</c:v>
                </c:pt>
                <c:pt idx="22">
                  <c:v>28.244499999999999</c:v>
                </c:pt>
                <c:pt idx="23">
                  <c:v>26.9771</c:v>
                </c:pt>
                <c:pt idx="24">
                  <c:v>26.9771</c:v>
                </c:pt>
                <c:pt idx="25">
                  <c:v>28.787700000000001</c:v>
                </c:pt>
                <c:pt idx="26">
                  <c:v>28.787700000000001</c:v>
                </c:pt>
                <c:pt idx="27">
                  <c:v>28.787700000000001</c:v>
                </c:pt>
                <c:pt idx="28">
                  <c:v>28.787700000000001</c:v>
                </c:pt>
                <c:pt idx="29">
                  <c:v>28.6066</c:v>
                </c:pt>
                <c:pt idx="30">
                  <c:v>28.6066</c:v>
                </c:pt>
                <c:pt idx="31">
                  <c:v>29.149799999999999</c:v>
                </c:pt>
                <c:pt idx="32">
                  <c:v>29.149799999999999</c:v>
                </c:pt>
                <c:pt idx="33">
                  <c:v>29.149799999999999</c:v>
                </c:pt>
                <c:pt idx="34">
                  <c:v>29.873999999999999</c:v>
                </c:pt>
                <c:pt idx="35">
                  <c:v>29.873999999999999</c:v>
                </c:pt>
                <c:pt idx="36">
                  <c:v>29.693000000000001</c:v>
                </c:pt>
                <c:pt idx="37">
                  <c:v>29.693000000000001</c:v>
                </c:pt>
                <c:pt idx="38">
                  <c:v>30.2361</c:v>
                </c:pt>
                <c:pt idx="39">
                  <c:v>30.2361</c:v>
                </c:pt>
                <c:pt idx="40">
                  <c:v>28.063500000000001</c:v>
                </c:pt>
                <c:pt idx="41">
                  <c:v>28.063500000000001</c:v>
                </c:pt>
                <c:pt idx="42">
                  <c:v>29.511900000000001</c:v>
                </c:pt>
                <c:pt idx="43">
                  <c:v>29.511900000000001</c:v>
                </c:pt>
                <c:pt idx="44">
                  <c:v>29.511900000000001</c:v>
                </c:pt>
                <c:pt idx="45">
                  <c:v>29.511900000000001</c:v>
                </c:pt>
                <c:pt idx="46">
                  <c:v>27.882400000000001</c:v>
                </c:pt>
                <c:pt idx="47">
                  <c:v>27.882400000000001</c:v>
                </c:pt>
                <c:pt idx="48">
                  <c:v>28.6066</c:v>
                </c:pt>
                <c:pt idx="49">
                  <c:v>28.6066</c:v>
                </c:pt>
                <c:pt idx="50">
                  <c:v>29.149799999999999</c:v>
                </c:pt>
                <c:pt idx="51">
                  <c:v>29.149799999999999</c:v>
                </c:pt>
                <c:pt idx="52">
                  <c:v>29.873999999999999</c:v>
                </c:pt>
                <c:pt idx="53">
                  <c:v>29.873999999999999</c:v>
                </c:pt>
                <c:pt idx="54">
                  <c:v>28.787700000000001</c:v>
                </c:pt>
                <c:pt idx="55">
                  <c:v>28.787700000000001</c:v>
                </c:pt>
                <c:pt idx="56">
                  <c:v>28.6066</c:v>
                </c:pt>
                <c:pt idx="57">
                  <c:v>28.6066</c:v>
                </c:pt>
                <c:pt idx="58">
                  <c:v>28.425599999999999</c:v>
                </c:pt>
                <c:pt idx="59">
                  <c:v>28.425599999999999</c:v>
                </c:pt>
                <c:pt idx="60">
                  <c:v>28.425599999999999</c:v>
                </c:pt>
                <c:pt idx="61">
                  <c:v>28.425599999999999</c:v>
                </c:pt>
                <c:pt idx="62">
                  <c:v>30.417200000000001</c:v>
                </c:pt>
                <c:pt idx="63">
                  <c:v>30.417200000000001</c:v>
                </c:pt>
                <c:pt idx="64">
                  <c:v>28.063500000000001</c:v>
                </c:pt>
                <c:pt idx="65">
                  <c:v>28.063500000000001</c:v>
                </c:pt>
                <c:pt idx="66">
                  <c:v>30.055099999999999</c:v>
                </c:pt>
                <c:pt idx="67">
                  <c:v>30.055099999999999</c:v>
                </c:pt>
                <c:pt idx="68">
                  <c:v>28.6066</c:v>
                </c:pt>
                <c:pt idx="69">
                  <c:v>28.6066</c:v>
                </c:pt>
                <c:pt idx="70">
                  <c:v>28.6066</c:v>
                </c:pt>
                <c:pt idx="71">
                  <c:v>28.6066</c:v>
                </c:pt>
                <c:pt idx="72">
                  <c:v>28.787700000000001</c:v>
                </c:pt>
                <c:pt idx="73">
                  <c:v>28.787700000000001</c:v>
                </c:pt>
                <c:pt idx="74">
                  <c:v>27.882400000000001</c:v>
                </c:pt>
                <c:pt idx="75">
                  <c:v>27.882400000000001</c:v>
                </c:pt>
                <c:pt idx="76">
                  <c:v>30.2361</c:v>
                </c:pt>
                <c:pt idx="77">
                  <c:v>30.2361</c:v>
                </c:pt>
                <c:pt idx="78">
                  <c:v>29.149799999999999</c:v>
                </c:pt>
                <c:pt idx="79">
                  <c:v>29.149799999999999</c:v>
                </c:pt>
                <c:pt idx="80">
                  <c:v>29.149799999999999</c:v>
                </c:pt>
                <c:pt idx="81">
                  <c:v>29.149799999999999</c:v>
                </c:pt>
                <c:pt idx="82">
                  <c:v>28.968699999999998</c:v>
                </c:pt>
                <c:pt idx="83">
                  <c:v>28.968699999999998</c:v>
                </c:pt>
                <c:pt idx="84">
                  <c:v>29.693000000000001</c:v>
                </c:pt>
                <c:pt idx="85">
                  <c:v>29.693000000000001</c:v>
                </c:pt>
                <c:pt idx="86">
                  <c:v>30.055099999999999</c:v>
                </c:pt>
                <c:pt idx="87">
                  <c:v>30.055099999999999</c:v>
                </c:pt>
                <c:pt idx="88">
                  <c:v>28.968699999999998</c:v>
                </c:pt>
                <c:pt idx="89">
                  <c:v>28.968699999999998</c:v>
                </c:pt>
                <c:pt idx="90">
                  <c:v>28.6066</c:v>
                </c:pt>
                <c:pt idx="91">
                  <c:v>28.6066</c:v>
                </c:pt>
                <c:pt idx="92">
                  <c:v>28.244499999999999</c:v>
                </c:pt>
                <c:pt idx="93">
                  <c:v>28.244499999999999</c:v>
                </c:pt>
                <c:pt idx="94">
                  <c:v>28.425599999999999</c:v>
                </c:pt>
                <c:pt idx="95">
                  <c:v>28.425599999999999</c:v>
                </c:pt>
                <c:pt idx="96">
                  <c:v>28.244499999999999</c:v>
                </c:pt>
                <c:pt idx="97">
                  <c:v>28.244499999999999</c:v>
                </c:pt>
                <c:pt idx="98">
                  <c:v>28.244499999999999</c:v>
                </c:pt>
                <c:pt idx="99">
                  <c:v>28.244499999999999</c:v>
                </c:pt>
                <c:pt idx="100">
                  <c:v>28.787700000000001</c:v>
                </c:pt>
                <c:pt idx="101">
                  <c:v>28.787700000000001</c:v>
                </c:pt>
                <c:pt idx="102">
                  <c:v>29.693000000000001</c:v>
                </c:pt>
                <c:pt idx="103">
                  <c:v>29.693000000000001</c:v>
                </c:pt>
                <c:pt idx="104">
                  <c:v>28.244499999999999</c:v>
                </c:pt>
                <c:pt idx="105">
                  <c:v>28.244499999999999</c:v>
                </c:pt>
                <c:pt idx="106">
                  <c:v>28.425599999999999</c:v>
                </c:pt>
                <c:pt idx="107">
                  <c:v>28.425599999999999</c:v>
                </c:pt>
                <c:pt idx="108">
                  <c:v>28.6066</c:v>
                </c:pt>
                <c:pt idx="109">
                  <c:v>28.6066</c:v>
                </c:pt>
                <c:pt idx="110">
                  <c:v>29.693000000000001</c:v>
                </c:pt>
                <c:pt idx="111">
                  <c:v>29.693000000000001</c:v>
                </c:pt>
                <c:pt idx="112">
                  <c:v>30.055099999999999</c:v>
                </c:pt>
                <c:pt idx="113">
                  <c:v>30.055099999999999</c:v>
                </c:pt>
                <c:pt idx="114">
                  <c:v>28.425599999999999</c:v>
                </c:pt>
                <c:pt idx="115">
                  <c:v>28.425599999999999</c:v>
                </c:pt>
                <c:pt idx="116">
                  <c:v>29.3308</c:v>
                </c:pt>
                <c:pt idx="117">
                  <c:v>29.3308</c:v>
                </c:pt>
                <c:pt idx="118">
                  <c:v>27.158200000000001</c:v>
                </c:pt>
                <c:pt idx="119">
                  <c:v>27.158200000000001</c:v>
                </c:pt>
                <c:pt idx="120">
                  <c:v>29.149799999999999</c:v>
                </c:pt>
                <c:pt idx="121">
                  <c:v>29.149799999999999</c:v>
                </c:pt>
                <c:pt idx="122">
                  <c:v>29.511900000000001</c:v>
                </c:pt>
                <c:pt idx="123">
                  <c:v>29.511900000000001</c:v>
                </c:pt>
                <c:pt idx="124">
                  <c:v>28.787700000000001</c:v>
                </c:pt>
                <c:pt idx="125">
                  <c:v>28.787700000000001</c:v>
                </c:pt>
                <c:pt idx="126">
                  <c:v>28.425599999999999</c:v>
                </c:pt>
                <c:pt idx="127">
                  <c:v>28.425599999999999</c:v>
                </c:pt>
                <c:pt idx="128">
                  <c:v>28.425599999999999</c:v>
                </c:pt>
                <c:pt idx="129">
                  <c:v>28.968699999999998</c:v>
                </c:pt>
                <c:pt idx="130">
                  <c:v>28.063500000000001</c:v>
                </c:pt>
                <c:pt idx="131">
                  <c:v>28.063500000000001</c:v>
                </c:pt>
                <c:pt idx="132">
                  <c:v>28.063500000000001</c:v>
                </c:pt>
                <c:pt idx="133">
                  <c:v>28.425599999999999</c:v>
                </c:pt>
                <c:pt idx="134">
                  <c:v>28.425599999999999</c:v>
                </c:pt>
                <c:pt idx="135">
                  <c:v>26.9771</c:v>
                </c:pt>
                <c:pt idx="136">
                  <c:v>26.9771</c:v>
                </c:pt>
                <c:pt idx="137">
                  <c:v>26.9771</c:v>
                </c:pt>
                <c:pt idx="138">
                  <c:v>26.9771</c:v>
                </c:pt>
                <c:pt idx="139">
                  <c:v>30.779299999999999</c:v>
                </c:pt>
                <c:pt idx="140">
                  <c:v>30.779299999999999</c:v>
                </c:pt>
                <c:pt idx="141">
                  <c:v>28.787700000000001</c:v>
                </c:pt>
                <c:pt idx="142">
                  <c:v>28.787700000000001</c:v>
                </c:pt>
                <c:pt idx="143">
                  <c:v>29.511900000000001</c:v>
                </c:pt>
                <c:pt idx="144">
                  <c:v>29.511900000000001</c:v>
                </c:pt>
                <c:pt idx="145">
                  <c:v>27.520299999999999</c:v>
                </c:pt>
                <c:pt idx="146">
                  <c:v>27.520299999999999</c:v>
                </c:pt>
                <c:pt idx="147">
                  <c:v>28.787700000000001</c:v>
                </c:pt>
                <c:pt idx="148">
                  <c:v>28.787700000000001</c:v>
                </c:pt>
                <c:pt idx="149">
                  <c:v>28.787700000000001</c:v>
                </c:pt>
                <c:pt idx="150">
                  <c:v>28.787700000000001</c:v>
                </c:pt>
                <c:pt idx="151">
                  <c:v>28.425599999999999</c:v>
                </c:pt>
                <c:pt idx="152">
                  <c:v>28.425599999999999</c:v>
                </c:pt>
                <c:pt idx="153">
                  <c:v>29.873999999999999</c:v>
                </c:pt>
                <c:pt idx="154">
                  <c:v>29.873999999999999</c:v>
                </c:pt>
                <c:pt idx="155">
                  <c:v>28.063500000000001</c:v>
                </c:pt>
                <c:pt idx="156">
                  <c:v>28.063500000000001</c:v>
                </c:pt>
                <c:pt idx="157">
                  <c:v>28.6066</c:v>
                </c:pt>
                <c:pt idx="158">
                  <c:v>28.6066</c:v>
                </c:pt>
                <c:pt idx="159">
                  <c:v>29.149799999999999</c:v>
                </c:pt>
                <c:pt idx="160">
                  <c:v>29.149799999999999</c:v>
                </c:pt>
                <c:pt idx="161">
                  <c:v>28.787700000000001</c:v>
                </c:pt>
                <c:pt idx="162">
                  <c:v>28.787700000000001</c:v>
                </c:pt>
                <c:pt idx="163">
                  <c:v>27.7014</c:v>
                </c:pt>
                <c:pt idx="164">
                  <c:v>27.7014</c:v>
                </c:pt>
                <c:pt idx="165">
                  <c:v>27.520299999999999</c:v>
                </c:pt>
                <c:pt idx="166">
                  <c:v>27.520299999999999</c:v>
                </c:pt>
                <c:pt idx="167">
                  <c:v>28.6066</c:v>
                </c:pt>
                <c:pt idx="168">
                  <c:v>28.6066</c:v>
                </c:pt>
                <c:pt idx="169">
                  <c:v>28.244499999999999</c:v>
                </c:pt>
                <c:pt idx="170">
                  <c:v>28.244499999999999</c:v>
                </c:pt>
                <c:pt idx="171">
                  <c:v>28.063500000000001</c:v>
                </c:pt>
                <c:pt idx="172">
                  <c:v>28.063500000000001</c:v>
                </c:pt>
                <c:pt idx="173">
                  <c:v>28.6066</c:v>
                </c:pt>
                <c:pt idx="174">
                  <c:v>28.6066</c:v>
                </c:pt>
                <c:pt idx="175">
                  <c:v>27.520299999999999</c:v>
                </c:pt>
                <c:pt idx="176">
                  <c:v>27.520299999999999</c:v>
                </c:pt>
                <c:pt idx="177">
                  <c:v>27.520299999999999</c:v>
                </c:pt>
                <c:pt idx="178">
                  <c:v>27.520299999999999</c:v>
                </c:pt>
                <c:pt idx="179">
                  <c:v>28.063500000000001</c:v>
                </c:pt>
                <c:pt idx="180">
                  <c:v>28.063500000000001</c:v>
                </c:pt>
                <c:pt idx="181">
                  <c:v>29.693000000000001</c:v>
                </c:pt>
                <c:pt idx="182">
                  <c:v>29.693000000000001</c:v>
                </c:pt>
                <c:pt idx="183">
                  <c:v>28.787700000000001</c:v>
                </c:pt>
                <c:pt idx="184">
                  <c:v>28.787700000000001</c:v>
                </c:pt>
                <c:pt idx="185">
                  <c:v>28.968699999999998</c:v>
                </c:pt>
                <c:pt idx="186">
                  <c:v>28.968699999999998</c:v>
                </c:pt>
                <c:pt idx="187">
                  <c:v>27.882400000000001</c:v>
                </c:pt>
                <c:pt idx="188">
                  <c:v>27.882400000000001</c:v>
                </c:pt>
                <c:pt idx="189">
                  <c:v>29.693000000000001</c:v>
                </c:pt>
                <c:pt idx="190">
                  <c:v>29.693000000000001</c:v>
                </c:pt>
                <c:pt idx="191">
                  <c:v>28.063500000000001</c:v>
                </c:pt>
                <c:pt idx="192">
                  <c:v>28.063500000000001</c:v>
                </c:pt>
                <c:pt idx="193">
                  <c:v>29.3308</c:v>
                </c:pt>
                <c:pt idx="194">
                  <c:v>29.3308</c:v>
                </c:pt>
                <c:pt idx="195">
                  <c:v>28.968699999999998</c:v>
                </c:pt>
                <c:pt idx="196">
                  <c:v>28.968699999999998</c:v>
                </c:pt>
                <c:pt idx="197">
                  <c:v>28.968699999999998</c:v>
                </c:pt>
                <c:pt idx="198">
                  <c:v>28.968699999999998</c:v>
                </c:pt>
                <c:pt idx="199">
                  <c:v>29.873999999999999</c:v>
                </c:pt>
                <c:pt idx="200">
                  <c:v>29.873999999999999</c:v>
                </c:pt>
                <c:pt idx="201">
                  <c:v>27.7014</c:v>
                </c:pt>
                <c:pt idx="202">
                  <c:v>27.7014</c:v>
                </c:pt>
                <c:pt idx="203">
                  <c:v>25.166599999999999</c:v>
                </c:pt>
                <c:pt idx="204">
                  <c:v>25.166599999999999</c:v>
                </c:pt>
                <c:pt idx="205">
                  <c:v>25.3477</c:v>
                </c:pt>
                <c:pt idx="206">
                  <c:v>25.3477</c:v>
                </c:pt>
                <c:pt idx="207">
                  <c:v>23.8992</c:v>
                </c:pt>
                <c:pt idx="208">
                  <c:v>23.8992</c:v>
                </c:pt>
                <c:pt idx="209">
                  <c:v>20.821300000000001</c:v>
                </c:pt>
                <c:pt idx="210">
                  <c:v>20.821300000000001</c:v>
                </c:pt>
                <c:pt idx="211">
                  <c:v>18.2865</c:v>
                </c:pt>
                <c:pt idx="212">
                  <c:v>18.2865</c:v>
                </c:pt>
                <c:pt idx="213">
                  <c:v>18.2865</c:v>
                </c:pt>
                <c:pt idx="214">
                  <c:v>18.2865</c:v>
                </c:pt>
                <c:pt idx="215">
                  <c:v>10.139099999999999</c:v>
                </c:pt>
                <c:pt idx="216">
                  <c:v>10.139099999999999</c:v>
                </c:pt>
                <c:pt idx="217">
                  <c:v>10.139099999999999</c:v>
                </c:pt>
                <c:pt idx="218">
                  <c:v>10.139099999999999</c:v>
                </c:pt>
                <c:pt idx="219">
                  <c:v>10.139099999999999</c:v>
                </c:pt>
                <c:pt idx="220">
                  <c:v>6.8800800000000004</c:v>
                </c:pt>
                <c:pt idx="221">
                  <c:v>6.8800800000000004</c:v>
                </c:pt>
                <c:pt idx="222">
                  <c:v>6.8800800000000004</c:v>
                </c:pt>
                <c:pt idx="223">
                  <c:v>6.8800800000000004</c:v>
                </c:pt>
                <c:pt idx="224">
                  <c:v>7.0611300000000004</c:v>
                </c:pt>
                <c:pt idx="225">
                  <c:v>7.0611300000000004</c:v>
                </c:pt>
                <c:pt idx="226">
                  <c:v>7.0611300000000004</c:v>
                </c:pt>
                <c:pt idx="227">
                  <c:v>3.9832000000000001</c:v>
                </c:pt>
                <c:pt idx="228">
                  <c:v>3.9832000000000001</c:v>
                </c:pt>
                <c:pt idx="229">
                  <c:v>3.9832000000000001</c:v>
                </c:pt>
                <c:pt idx="230">
                  <c:v>3.9832000000000001</c:v>
                </c:pt>
                <c:pt idx="231">
                  <c:v>5.2505800000000002</c:v>
                </c:pt>
                <c:pt idx="232">
                  <c:v>5.2505800000000002</c:v>
                </c:pt>
                <c:pt idx="233">
                  <c:v>5.2505800000000002</c:v>
                </c:pt>
                <c:pt idx="234">
                  <c:v>5.0695300000000003</c:v>
                </c:pt>
                <c:pt idx="235">
                  <c:v>5.0695300000000003</c:v>
                </c:pt>
                <c:pt idx="236">
                  <c:v>5.2505800000000002</c:v>
                </c:pt>
                <c:pt idx="237">
                  <c:v>5.2505800000000002</c:v>
                </c:pt>
                <c:pt idx="238">
                  <c:v>5.2505800000000002</c:v>
                </c:pt>
                <c:pt idx="239">
                  <c:v>5.2505800000000002</c:v>
                </c:pt>
                <c:pt idx="240">
                  <c:v>4.1642599999999996</c:v>
                </c:pt>
                <c:pt idx="241">
                  <c:v>4.1642599999999996</c:v>
                </c:pt>
                <c:pt idx="242">
                  <c:v>5.7937500000000002</c:v>
                </c:pt>
                <c:pt idx="243">
                  <c:v>5.7937500000000002</c:v>
                </c:pt>
                <c:pt idx="244">
                  <c:v>5.7937500000000002</c:v>
                </c:pt>
                <c:pt idx="245">
                  <c:v>5.7937500000000002</c:v>
                </c:pt>
                <c:pt idx="246">
                  <c:v>4.1642599999999996</c:v>
                </c:pt>
                <c:pt idx="247">
                  <c:v>4.1642599999999996</c:v>
                </c:pt>
                <c:pt idx="248">
                  <c:v>5.0695300000000003</c:v>
                </c:pt>
                <c:pt idx="249">
                  <c:v>5.0695300000000003</c:v>
                </c:pt>
                <c:pt idx="250">
                  <c:v>5.2505800000000002</c:v>
                </c:pt>
                <c:pt idx="251">
                  <c:v>5.2505800000000002</c:v>
                </c:pt>
                <c:pt idx="252">
                  <c:v>5.6126899999999997</c:v>
                </c:pt>
                <c:pt idx="253">
                  <c:v>5.6126899999999997</c:v>
                </c:pt>
                <c:pt idx="254">
                  <c:v>6.51797</c:v>
                </c:pt>
                <c:pt idx="255">
                  <c:v>6.51797</c:v>
                </c:pt>
                <c:pt idx="256">
                  <c:v>6.3369099999999996</c:v>
                </c:pt>
                <c:pt idx="257">
                  <c:v>6.3369099999999996</c:v>
                </c:pt>
                <c:pt idx="258">
                  <c:v>4.3453099999999996</c:v>
                </c:pt>
                <c:pt idx="259">
                  <c:v>4.3453099999999996</c:v>
                </c:pt>
                <c:pt idx="260">
                  <c:v>4.7074199999999999</c:v>
                </c:pt>
                <c:pt idx="261">
                  <c:v>4.7074199999999999</c:v>
                </c:pt>
                <c:pt idx="262">
                  <c:v>5.4316399999999998</c:v>
                </c:pt>
                <c:pt idx="263">
                  <c:v>5.4316399999999998</c:v>
                </c:pt>
                <c:pt idx="264">
                  <c:v>4.7074199999999999</c:v>
                </c:pt>
                <c:pt idx="265">
                  <c:v>4.7074199999999999</c:v>
                </c:pt>
                <c:pt idx="266">
                  <c:v>4.7074199999999999</c:v>
                </c:pt>
                <c:pt idx="267">
                  <c:v>4.7074199999999999</c:v>
                </c:pt>
                <c:pt idx="268">
                  <c:v>5.6126899999999997</c:v>
                </c:pt>
                <c:pt idx="269">
                  <c:v>5.6126899999999997</c:v>
                </c:pt>
                <c:pt idx="270">
                  <c:v>4.52637</c:v>
                </c:pt>
                <c:pt idx="271">
                  <c:v>4.52637</c:v>
                </c:pt>
                <c:pt idx="272">
                  <c:v>5.4316399999999998</c:v>
                </c:pt>
                <c:pt idx="273">
                  <c:v>5.4316399999999998</c:v>
                </c:pt>
                <c:pt idx="274">
                  <c:v>3.6210900000000001</c:v>
                </c:pt>
                <c:pt idx="275">
                  <c:v>3.6210900000000001</c:v>
                </c:pt>
                <c:pt idx="276">
                  <c:v>3.9832000000000001</c:v>
                </c:pt>
                <c:pt idx="277">
                  <c:v>3.9832000000000001</c:v>
                </c:pt>
                <c:pt idx="278">
                  <c:v>4.1642599999999996</c:v>
                </c:pt>
                <c:pt idx="279">
                  <c:v>4.1642599999999996</c:v>
                </c:pt>
                <c:pt idx="280">
                  <c:v>4.7074199999999999</c:v>
                </c:pt>
                <c:pt idx="281">
                  <c:v>4.7074199999999999</c:v>
                </c:pt>
                <c:pt idx="282">
                  <c:v>5.0695300000000003</c:v>
                </c:pt>
                <c:pt idx="283">
                  <c:v>5.0695300000000003</c:v>
                </c:pt>
                <c:pt idx="284">
                  <c:v>3.2589800000000002</c:v>
                </c:pt>
                <c:pt idx="285">
                  <c:v>3.2589800000000002</c:v>
                </c:pt>
                <c:pt idx="286">
                  <c:v>3.2589800000000002</c:v>
                </c:pt>
                <c:pt idx="287">
                  <c:v>3.2589800000000002</c:v>
                </c:pt>
                <c:pt idx="288">
                  <c:v>4.7074199999999999</c:v>
                </c:pt>
                <c:pt idx="289">
                  <c:v>4.7074199999999999</c:v>
                </c:pt>
                <c:pt idx="290">
                  <c:v>6.3369099999999996</c:v>
                </c:pt>
                <c:pt idx="291">
                  <c:v>6.3369099999999996</c:v>
                </c:pt>
                <c:pt idx="292">
                  <c:v>5.0695300000000003</c:v>
                </c:pt>
                <c:pt idx="293">
                  <c:v>5.0695300000000003</c:v>
                </c:pt>
                <c:pt idx="294">
                  <c:v>3.4400400000000002</c:v>
                </c:pt>
                <c:pt idx="295">
                  <c:v>3.4400400000000002</c:v>
                </c:pt>
                <c:pt idx="296">
                  <c:v>6.1558599999999997</c:v>
                </c:pt>
                <c:pt idx="297">
                  <c:v>6.1558599999999997</c:v>
                </c:pt>
                <c:pt idx="298">
                  <c:v>5.6126899999999997</c:v>
                </c:pt>
                <c:pt idx="299">
                  <c:v>4.3453099999999996</c:v>
                </c:pt>
                <c:pt idx="300">
                  <c:v>4.3453099999999996</c:v>
                </c:pt>
                <c:pt idx="301">
                  <c:v>3.9832000000000001</c:v>
                </c:pt>
                <c:pt idx="302">
                  <c:v>3.9832000000000001</c:v>
                </c:pt>
                <c:pt idx="303">
                  <c:v>6.69902</c:v>
                </c:pt>
                <c:pt idx="304">
                  <c:v>6.69902</c:v>
                </c:pt>
                <c:pt idx="305">
                  <c:v>4.52637</c:v>
                </c:pt>
                <c:pt idx="306">
                  <c:v>4.52637</c:v>
                </c:pt>
                <c:pt idx="307">
                  <c:v>5.2505800000000002</c:v>
                </c:pt>
                <c:pt idx="308">
                  <c:v>5.2505800000000002</c:v>
                </c:pt>
                <c:pt idx="309">
                  <c:v>5.2505800000000002</c:v>
                </c:pt>
                <c:pt idx="310">
                  <c:v>5.2505800000000002</c:v>
                </c:pt>
                <c:pt idx="311">
                  <c:v>4.52637</c:v>
                </c:pt>
                <c:pt idx="312">
                  <c:v>4.52637</c:v>
                </c:pt>
                <c:pt idx="313">
                  <c:v>4.52637</c:v>
                </c:pt>
                <c:pt idx="314">
                  <c:v>3.8021500000000001</c:v>
                </c:pt>
                <c:pt idx="315">
                  <c:v>3.8021500000000001</c:v>
                </c:pt>
                <c:pt idx="316">
                  <c:v>5.2505800000000002</c:v>
                </c:pt>
                <c:pt idx="317">
                  <c:v>5.4316399999999998</c:v>
                </c:pt>
                <c:pt idx="318">
                  <c:v>5.4316399999999998</c:v>
                </c:pt>
                <c:pt idx="319">
                  <c:v>5.4316399999999998</c:v>
                </c:pt>
                <c:pt idx="320">
                  <c:v>5.4316399999999998</c:v>
                </c:pt>
                <c:pt idx="321">
                  <c:v>4.1642599999999996</c:v>
                </c:pt>
                <c:pt idx="322">
                  <c:v>4.1642599999999996</c:v>
                </c:pt>
                <c:pt idx="323">
                  <c:v>4.1642599999999996</c:v>
                </c:pt>
                <c:pt idx="324">
                  <c:v>4.3453099999999996</c:v>
                </c:pt>
                <c:pt idx="325">
                  <c:v>4.3453099999999996</c:v>
                </c:pt>
                <c:pt idx="326">
                  <c:v>4.3453099999999996</c:v>
                </c:pt>
                <c:pt idx="327">
                  <c:v>4.3453099999999996</c:v>
                </c:pt>
                <c:pt idx="328">
                  <c:v>5.4316399999999998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47-4601-BA14-057F29856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612032"/>
        <c:axId val="312912944"/>
      </c:lineChart>
      <c:catAx>
        <c:axId val="36761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912944"/>
        <c:crosses val="autoZero"/>
        <c:auto val="1"/>
        <c:lblAlgn val="ctr"/>
        <c:lblOffset val="100"/>
        <c:noMultiLvlLbl val="0"/>
      </c:catAx>
      <c:valAx>
        <c:axId val="31291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6120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Point_x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Обработка!$AS$10:$AS$500</c:f>
              <c:numCache>
                <c:formatCode>General</c:formatCode>
                <c:ptCount val="491"/>
                <c:pt idx="0">
                  <c:v>-0.65277132857628262</c:v>
                </c:pt>
                <c:pt idx="1">
                  <c:v>-0.65151593771994798</c:v>
                </c:pt>
                <c:pt idx="2">
                  <c:v>-0.64221560618686868</c:v>
                </c:pt>
                <c:pt idx="3">
                  <c:v>-0.63983655958304286</c:v>
                </c:pt>
                <c:pt idx="4">
                  <c:v>-0.62985265969985638</c:v>
                </c:pt>
                <c:pt idx="5">
                  <c:v>-0.62466835517859043</c:v>
                </c:pt>
                <c:pt idx="6">
                  <c:v>-0.61033306747591121</c:v>
                </c:pt>
                <c:pt idx="7">
                  <c:v>-0.59574648067432512</c:v>
                </c:pt>
                <c:pt idx="8">
                  <c:v>-0.57472180140923346</c:v>
                </c:pt>
                <c:pt idx="9">
                  <c:v>-0.56161756163445398</c:v>
                </c:pt>
                <c:pt idx="10">
                  <c:v>-0.53706281834769631</c:v>
                </c:pt>
                <c:pt idx="11">
                  <c:v>-0.51519678144668046</c:v>
                </c:pt>
                <c:pt idx="12">
                  <c:v>-0.49579578475210867</c:v>
                </c:pt>
                <c:pt idx="13">
                  <c:v>-0.46826799296249511</c:v>
                </c:pt>
                <c:pt idx="14">
                  <c:v>-0.43334271221395726</c:v>
                </c:pt>
                <c:pt idx="15">
                  <c:v>-0.40765870732580795</c:v>
                </c:pt>
                <c:pt idx="16">
                  <c:v>-0.37352142383597425</c:v>
                </c:pt>
                <c:pt idx="17">
                  <c:v>-0.33832587132968334</c:v>
                </c:pt>
                <c:pt idx="18">
                  <c:v>-0.30167444772883012</c:v>
                </c:pt>
                <c:pt idx="19">
                  <c:v>-0.27189254667205032</c:v>
                </c:pt>
                <c:pt idx="20">
                  <c:v>-0.23364838199895271</c:v>
                </c:pt>
                <c:pt idx="21">
                  <c:v>-0.19641263881192569</c:v>
                </c:pt>
                <c:pt idx="22">
                  <c:v>-0.16134030448025019</c:v>
                </c:pt>
                <c:pt idx="23">
                  <c:v>-0.12185564902145907</c:v>
                </c:pt>
                <c:pt idx="24">
                  <c:v>-8.4297134731595974E-2</c:v>
                </c:pt>
                <c:pt idx="25">
                  <c:v>-4.0648661008914844E-2</c:v>
                </c:pt>
                <c:pt idx="26">
                  <c:v>-7.9910631757123714E-3</c:v>
                </c:pt>
                <c:pt idx="27">
                  <c:v>2.7147132403294218E-3</c:v>
                </c:pt>
                <c:pt idx="28">
                  <c:v>2.1907265087283863E-3</c:v>
                </c:pt>
                <c:pt idx="29">
                  <c:v>1.4672897774274316E-4</c:v>
                </c:pt>
                <c:pt idx="30">
                  <c:v>2.9682976211441569E-3</c:v>
                </c:pt>
                <c:pt idx="31">
                  <c:v>-1.3758721207790692E-3</c:v>
                </c:pt>
                <c:pt idx="32">
                  <c:v>-8.1919097318319291E-4</c:v>
                </c:pt>
                <c:pt idx="33">
                  <c:v>2.4226336302225569E-3</c:v>
                </c:pt>
                <c:pt idx="34">
                  <c:v>4.5075590420383654E-3</c:v>
                </c:pt>
                <c:pt idx="35">
                  <c:v>3.3434729937489079E-3</c:v>
                </c:pt>
                <c:pt idx="36">
                  <c:v>1.1685600496829165E-3</c:v>
                </c:pt>
                <c:pt idx="37">
                  <c:v>1.8106798691625691E-3</c:v>
                </c:pt>
                <c:pt idx="38">
                  <c:v>4.705741363929072E-3</c:v>
                </c:pt>
                <c:pt idx="39">
                  <c:v>5.077295254111748E-3</c:v>
                </c:pt>
                <c:pt idx="40">
                  <c:v>5.401868801781104E-3</c:v>
                </c:pt>
                <c:pt idx="41">
                  <c:v>4.2748041708411174E-3</c:v>
                </c:pt>
                <c:pt idx="42">
                  <c:v>3.3198622855228673E-3</c:v>
                </c:pt>
                <c:pt idx="43">
                  <c:v>5.1266929840684816E-3</c:v>
                </c:pt>
                <c:pt idx="44">
                  <c:v>2.3926909951708496E-3</c:v>
                </c:pt>
                <c:pt idx="45">
                  <c:v>4.3868214924300212E-3</c:v>
                </c:pt>
                <c:pt idx="46">
                  <c:v>6.3399193907520083E-3</c:v>
                </c:pt>
                <c:pt idx="47">
                  <c:v>3.3289128825465062E-3</c:v>
                </c:pt>
                <c:pt idx="48">
                  <c:v>6.7399046663284955E-3</c:v>
                </c:pt>
                <c:pt idx="49">
                  <c:v>4.4936921141807435E-3</c:v>
                </c:pt>
                <c:pt idx="50">
                  <c:v>4.1664432249656318E-3</c:v>
                </c:pt>
                <c:pt idx="51">
                  <c:v>4.4354338854152506E-3</c:v>
                </c:pt>
                <c:pt idx="52">
                  <c:v>4.8493598800302042E-3</c:v>
                </c:pt>
                <c:pt idx="53">
                  <c:v>5.1893741510287764E-3</c:v>
                </c:pt>
                <c:pt idx="54">
                  <c:v>9.9062718982214325E-4</c:v>
                </c:pt>
                <c:pt idx="55">
                  <c:v>5.9797415806493153E-3</c:v>
                </c:pt>
                <c:pt idx="56">
                  <c:v>4.9171226431413261E-3</c:v>
                </c:pt>
                <c:pt idx="57">
                  <c:v>7.1625446478220476E-3</c:v>
                </c:pt>
                <c:pt idx="58">
                  <c:v>2.9038492548418421E-3</c:v>
                </c:pt>
                <c:pt idx="59">
                  <c:v>7.1446686119315643E-3</c:v>
                </c:pt>
                <c:pt idx="60">
                  <c:v>3.5550546728513373E-3</c:v>
                </c:pt>
                <c:pt idx="61">
                  <c:v>5.32036410752427E-3</c:v>
                </c:pt>
                <c:pt idx="62">
                  <c:v>3.5465139785938911E-3</c:v>
                </c:pt>
                <c:pt idx="63">
                  <c:v>4.3486374273271847E-3</c:v>
                </c:pt>
                <c:pt idx="64">
                  <c:v>3.0068290100928752E-3</c:v>
                </c:pt>
                <c:pt idx="65">
                  <c:v>3.9726193212264865E-3</c:v>
                </c:pt>
                <c:pt idx="66">
                  <c:v>2.8891418139001413E-3</c:v>
                </c:pt>
                <c:pt idx="67">
                  <c:v>3.7259258729582974E-3</c:v>
                </c:pt>
                <c:pt idx="68">
                  <c:v>3.5429526694513852E-3</c:v>
                </c:pt>
                <c:pt idx="69">
                  <c:v>7.6879157096706677E-3</c:v>
                </c:pt>
                <c:pt idx="70">
                  <c:v>2.8631788526269509E-3</c:v>
                </c:pt>
                <c:pt idx="71">
                  <c:v>4.0327928773524809E-3</c:v>
                </c:pt>
                <c:pt idx="72">
                  <c:v>1.9699664644819564E-3</c:v>
                </c:pt>
                <c:pt idx="73">
                  <c:v>6.8497308669426063E-3</c:v>
                </c:pt>
                <c:pt idx="74">
                  <c:v>2.2805366699627048E-3</c:v>
                </c:pt>
                <c:pt idx="75">
                  <c:v>4.2399703740911192E-3</c:v>
                </c:pt>
                <c:pt idx="76">
                  <c:v>-2.1166398845491631E-3</c:v>
                </c:pt>
                <c:pt idx="77">
                  <c:v>-4.7450970391020066E-4</c:v>
                </c:pt>
                <c:pt idx="78">
                  <c:v>2.1792888418538277E-3</c:v>
                </c:pt>
                <c:pt idx="79">
                  <c:v>4.0471586449602106E-3</c:v>
                </c:pt>
                <c:pt idx="80">
                  <c:v>1.7409717282451196E-3</c:v>
                </c:pt>
                <c:pt idx="81">
                  <c:v>-1.4538882892467346E-4</c:v>
                </c:pt>
                <c:pt idx="82">
                  <c:v>3.3330836065901016E-3</c:v>
                </c:pt>
                <c:pt idx="83">
                  <c:v>3.9288127931909958E-3</c:v>
                </c:pt>
                <c:pt idx="84">
                  <c:v>2.5794808993758345E-3</c:v>
                </c:pt>
                <c:pt idx="85">
                  <c:v>5.0033789417577353E-3</c:v>
                </c:pt>
                <c:pt idx="86">
                  <c:v>-1.0308133086345851E-2</c:v>
                </c:pt>
                <c:pt idx="87">
                  <c:v>-5.9357820007695326E-3</c:v>
                </c:pt>
                <c:pt idx="88">
                  <c:v>2.9354229145808035E-3</c:v>
                </c:pt>
                <c:pt idx="89">
                  <c:v>4.8832319662360114E-3</c:v>
                </c:pt>
                <c:pt idx="90">
                  <c:v>2.5991706663660435E-3</c:v>
                </c:pt>
                <c:pt idx="91">
                  <c:v>6.3156044235928889E-3</c:v>
                </c:pt>
                <c:pt idx="92">
                  <c:v>4.0832060559278273E-4</c:v>
                </c:pt>
                <c:pt idx="93">
                  <c:v>9.0200347409858349E-4</c:v>
                </c:pt>
                <c:pt idx="94">
                  <c:v>2.4590713568200598E-3</c:v>
                </c:pt>
                <c:pt idx="95">
                  <c:v>8.6172158689303262E-3</c:v>
                </c:pt>
                <c:pt idx="96">
                  <c:v>1.8922489091690396E-3</c:v>
                </c:pt>
                <c:pt idx="97">
                  <c:v>3.2678659108861027E-3</c:v>
                </c:pt>
                <c:pt idx="98">
                  <c:v>9.0874428364334792E-4</c:v>
                </c:pt>
                <c:pt idx="99">
                  <c:v>4.0924083616855188E-3</c:v>
                </c:pt>
                <c:pt idx="100">
                  <c:v>3.6301403157910205E-3</c:v>
                </c:pt>
                <c:pt idx="101">
                  <c:v>8.0686420010636761E-3</c:v>
                </c:pt>
                <c:pt idx="102">
                  <c:v>-1.2951683450435486E-3</c:v>
                </c:pt>
                <c:pt idx="103">
                  <c:v>3.184116253703035E-3</c:v>
                </c:pt>
                <c:pt idx="104">
                  <c:v>2.504064956595697E-3</c:v>
                </c:pt>
                <c:pt idx="105">
                  <c:v>6.2379793789059095E-3</c:v>
                </c:pt>
                <c:pt idx="106">
                  <c:v>-8.4349487609188152E-4</c:v>
                </c:pt>
                <c:pt idx="107">
                  <c:v>4.629397487120596E-3</c:v>
                </c:pt>
                <c:pt idx="108">
                  <c:v>2.032090881859773E-3</c:v>
                </c:pt>
                <c:pt idx="109">
                  <c:v>1.9835791399515999E-3</c:v>
                </c:pt>
                <c:pt idx="110">
                  <c:v>-3.1640343270935511E-2</c:v>
                </c:pt>
                <c:pt idx="111">
                  <c:v>-1.8355873133148085E-2</c:v>
                </c:pt>
                <c:pt idx="112">
                  <c:v>-1.5740280055324702E-3</c:v>
                </c:pt>
                <c:pt idx="113">
                  <c:v>-1.2265758459639297E-3</c:v>
                </c:pt>
                <c:pt idx="114">
                  <c:v>2.2711171533003564E-3</c:v>
                </c:pt>
                <c:pt idx="115">
                  <c:v>5.7069141507565084E-3</c:v>
                </c:pt>
                <c:pt idx="116">
                  <c:v>2.950450066017624E-3</c:v>
                </c:pt>
                <c:pt idx="117">
                  <c:v>2.9151749019568855E-3</c:v>
                </c:pt>
                <c:pt idx="118">
                  <c:v>4.6440395434004869E-3</c:v>
                </c:pt>
                <c:pt idx="119">
                  <c:v>5.0587417781563539E-3</c:v>
                </c:pt>
                <c:pt idx="120">
                  <c:v>3.0281593314479202E-3</c:v>
                </c:pt>
                <c:pt idx="121">
                  <c:v>4.3691622733163082E-3</c:v>
                </c:pt>
                <c:pt idx="122">
                  <c:v>2.585309292000881E-3</c:v>
                </c:pt>
                <c:pt idx="123">
                  <c:v>6.4873238062364193E-3</c:v>
                </c:pt>
                <c:pt idx="124">
                  <c:v>4.6416824164491281E-3</c:v>
                </c:pt>
                <c:pt idx="125">
                  <c:v>6.9836626247250302E-3</c:v>
                </c:pt>
                <c:pt idx="126">
                  <c:v>2.9774739450652791E-3</c:v>
                </c:pt>
                <c:pt idx="127">
                  <c:v>1.2114364827639813E-3</c:v>
                </c:pt>
                <c:pt idx="128">
                  <c:v>2.1600561480857681E-3</c:v>
                </c:pt>
                <c:pt idx="129">
                  <c:v>7.1580966619047767E-3</c:v>
                </c:pt>
                <c:pt idx="130">
                  <c:v>2.66933407128939E-3</c:v>
                </c:pt>
                <c:pt idx="131">
                  <c:v>5.4908797685084745E-3</c:v>
                </c:pt>
                <c:pt idx="132">
                  <c:v>1.8470020342780859E-3</c:v>
                </c:pt>
                <c:pt idx="133">
                  <c:v>6.832386514876318E-3</c:v>
                </c:pt>
                <c:pt idx="134">
                  <c:v>1.2306227368120981E-4</c:v>
                </c:pt>
                <c:pt idx="135">
                  <c:v>2.0545114920946881E-3</c:v>
                </c:pt>
                <c:pt idx="136">
                  <c:v>2.312786695438605E-3</c:v>
                </c:pt>
                <c:pt idx="137">
                  <c:v>6.729143800934017E-3</c:v>
                </c:pt>
                <c:pt idx="138">
                  <c:v>1.9068841653848197E-3</c:v>
                </c:pt>
                <c:pt idx="139">
                  <c:v>4.5665031585088844E-3</c:v>
                </c:pt>
                <c:pt idx="140">
                  <c:v>-2.4336223090085877E-3</c:v>
                </c:pt>
                <c:pt idx="141">
                  <c:v>7.7236903489795623E-4</c:v>
                </c:pt>
                <c:pt idx="142">
                  <c:v>5.5544250210651583E-3</c:v>
                </c:pt>
                <c:pt idx="143">
                  <c:v>4.3314101431298074E-3</c:v>
                </c:pt>
                <c:pt idx="144">
                  <c:v>1.2168352915927615E-3</c:v>
                </c:pt>
                <c:pt idx="145">
                  <c:v>2.2134209295182096E-3</c:v>
                </c:pt>
                <c:pt idx="146">
                  <c:v>2.7833982635040357E-3</c:v>
                </c:pt>
                <c:pt idx="147">
                  <c:v>5.8105367046434285E-3</c:v>
                </c:pt>
                <c:pt idx="148">
                  <c:v>6.9329087947904433E-4</c:v>
                </c:pt>
                <c:pt idx="149">
                  <c:v>5.3750777040741105E-3</c:v>
                </c:pt>
                <c:pt idx="150">
                  <c:v>-3.7227395871444764E-3</c:v>
                </c:pt>
                <c:pt idx="151">
                  <c:v>-4.0789407003048745E-3</c:v>
                </c:pt>
                <c:pt idx="152">
                  <c:v>1.8034508953398941E-3</c:v>
                </c:pt>
                <c:pt idx="153">
                  <c:v>4.9690701604681257E-3</c:v>
                </c:pt>
                <c:pt idx="154">
                  <c:v>-1.4194784467908526E-3</c:v>
                </c:pt>
                <c:pt idx="155">
                  <c:v>-3.8604284017170823E-3</c:v>
                </c:pt>
                <c:pt idx="156">
                  <c:v>1.9779359083632354E-3</c:v>
                </c:pt>
                <c:pt idx="157">
                  <c:v>4.5429169581786399E-3</c:v>
                </c:pt>
                <c:pt idx="158">
                  <c:v>2.5707836926316032E-3</c:v>
                </c:pt>
                <c:pt idx="159">
                  <c:v>3.5536955052783061E-3</c:v>
                </c:pt>
                <c:pt idx="160">
                  <c:v>-1.9628784886854128E-4</c:v>
                </c:pt>
                <c:pt idx="161">
                  <c:v>2.3909920607584952E-3</c:v>
                </c:pt>
                <c:pt idx="162">
                  <c:v>2.1255890007127552E-3</c:v>
                </c:pt>
                <c:pt idx="163">
                  <c:v>8.087589648213241E-3</c:v>
                </c:pt>
                <c:pt idx="164">
                  <c:v>-6.037538533757332E-4</c:v>
                </c:pt>
                <c:pt idx="165">
                  <c:v>5.680764943961792E-3</c:v>
                </c:pt>
                <c:pt idx="166">
                  <c:v>1.0988967439962E-3</c:v>
                </c:pt>
                <c:pt idx="167">
                  <c:v>3.3443362374168239E-3</c:v>
                </c:pt>
                <c:pt idx="168">
                  <c:v>7.5288796560965543E-4</c:v>
                </c:pt>
                <c:pt idx="169">
                  <c:v>3.9334231426416018E-3</c:v>
                </c:pt>
                <c:pt idx="170">
                  <c:v>1.7394240063446469E-4</c:v>
                </c:pt>
                <c:pt idx="171">
                  <c:v>-2.1352881484719925E-3</c:v>
                </c:pt>
                <c:pt idx="172">
                  <c:v>2.1030643517503181E-5</c:v>
                </c:pt>
                <c:pt idx="173">
                  <c:v>3.6203918803364623E-3</c:v>
                </c:pt>
                <c:pt idx="174">
                  <c:v>-3.8714414898567053E-3</c:v>
                </c:pt>
                <c:pt idx="175">
                  <c:v>-4.1885287732712721E-3</c:v>
                </c:pt>
                <c:pt idx="176">
                  <c:v>2.2587387858038818E-3</c:v>
                </c:pt>
                <c:pt idx="177">
                  <c:v>4.0080405040968537E-3</c:v>
                </c:pt>
                <c:pt idx="178">
                  <c:v>1.2305823741838948E-3</c:v>
                </c:pt>
                <c:pt idx="179">
                  <c:v>5.1087102958873865E-3</c:v>
                </c:pt>
                <c:pt idx="180">
                  <c:v>-1.4470965183953112E-3</c:v>
                </c:pt>
                <c:pt idx="181">
                  <c:v>5.1948920078159419E-4</c:v>
                </c:pt>
                <c:pt idx="182">
                  <c:v>-3.7082911299311447E-3</c:v>
                </c:pt>
                <c:pt idx="183">
                  <c:v>-6.5025385140969616E-3</c:v>
                </c:pt>
                <c:pt idx="184">
                  <c:v>2.4953642144111207E-3</c:v>
                </c:pt>
                <c:pt idx="185">
                  <c:v>4.1088235159391362E-3</c:v>
                </c:pt>
                <c:pt idx="186">
                  <c:v>1.2747265532947506E-3</c:v>
                </c:pt>
                <c:pt idx="187">
                  <c:v>1.2602549670387812E-3</c:v>
                </c:pt>
                <c:pt idx="188">
                  <c:v>5.7500644111777369E-4</c:v>
                </c:pt>
                <c:pt idx="189">
                  <c:v>2.598302114812101E-4</c:v>
                </c:pt>
                <c:pt idx="190">
                  <c:v>1.1032886718950752E-4</c:v>
                </c:pt>
                <c:pt idx="191">
                  <c:v>-1.791539143614386E-3</c:v>
                </c:pt>
                <c:pt idx="192">
                  <c:v>4.811906466213739E-3</c:v>
                </c:pt>
                <c:pt idx="193">
                  <c:v>9.0510789923647014E-3</c:v>
                </c:pt>
                <c:pt idx="194">
                  <c:v>-5.025867583185982E-3</c:v>
                </c:pt>
                <c:pt idx="195">
                  <c:v>-3.4154048217455851E-3</c:v>
                </c:pt>
                <c:pt idx="196">
                  <c:v>3.4095751168673229E-3</c:v>
                </c:pt>
                <c:pt idx="197">
                  <c:v>9.1721591175544862E-3</c:v>
                </c:pt>
                <c:pt idx="198">
                  <c:v>1.7086879417526048E-2</c:v>
                </c:pt>
                <c:pt idx="199">
                  <c:v>3.745194635898173E-3</c:v>
                </c:pt>
                <c:pt idx="200">
                  <c:v>5.4020763769378533E-2</c:v>
                </c:pt>
                <c:pt idx="201">
                  <c:v>-2.4162901122092205E-2</c:v>
                </c:pt>
                <c:pt idx="202">
                  <c:v>-2.0272703202595527E-3</c:v>
                </c:pt>
                <c:pt idx="203">
                  <c:v>1.1352833342233212E-2</c:v>
                </c:pt>
                <c:pt idx="204">
                  <c:v>-7.6373767293913541E-4</c:v>
                </c:pt>
                <c:pt idx="205">
                  <c:v>1.5388051165643171E-2</c:v>
                </c:pt>
                <c:pt idx="206">
                  <c:v>8.4393738125721589E-3</c:v>
                </c:pt>
                <c:pt idx="207">
                  <c:v>-1.0821953154733072E-2</c:v>
                </c:pt>
                <c:pt idx="208">
                  <c:v>-5.098963229409649E-3</c:v>
                </c:pt>
                <c:pt idx="209">
                  <c:v>7.6215541592115372E-3</c:v>
                </c:pt>
                <c:pt idx="210">
                  <c:v>-9.2549342781675425E-2</c:v>
                </c:pt>
                <c:pt idx="211">
                  <c:v>-6.6787363563617863E-2</c:v>
                </c:pt>
                <c:pt idx="212">
                  <c:v>1.8666402153411983E-2</c:v>
                </c:pt>
                <c:pt idx="213">
                  <c:v>-2.0837046425733113E-2</c:v>
                </c:pt>
                <c:pt idx="214">
                  <c:v>-3.4345761377705564E-2</c:v>
                </c:pt>
                <c:pt idx="215">
                  <c:v>-4.948871764696855E-4</c:v>
                </c:pt>
                <c:pt idx="216">
                  <c:v>7.2045866709884131E-3</c:v>
                </c:pt>
                <c:pt idx="217">
                  <c:v>-2.9169577756752989E-2</c:v>
                </c:pt>
                <c:pt idx="218">
                  <c:v>3.7176538080018126E-2</c:v>
                </c:pt>
                <c:pt idx="219">
                  <c:v>2.9698771694033177E-2</c:v>
                </c:pt>
                <c:pt idx="220">
                  <c:v>2.8143586254629031E-3</c:v>
                </c:pt>
                <c:pt idx="221">
                  <c:v>8.7777337152709037E-2</c:v>
                </c:pt>
                <c:pt idx="222">
                  <c:v>1.5676363312555446E-3</c:v>
                </c:pt>
                <c:pt idx="223">
                  <c:v>3.5337107737535137E-2</c:v>
                </c:pt>
                <c:pt idx="224">
                  <c:v>-1.0887384776851163E-2</c:v>
                </c:pt>
                <c:pt idx="225">
                  <c:v>-2.1628136330458722E-3</c:v>
                </c:pt>
                <c:pt idx="226">
                  <c:v>5.2395140639282696E-3</c:v>
                </c:pt>
                <c:pt idx="227">
                  <c:v>-4.3384348255824615E-2</c:v>
                </c:pt>
                <c:pt idx="228">
                  <c:v>1.3756674913436247E-2</c:v>
                </c:pt>
                <c:pt idx="229">
                  <c:v>6.7390848694874952E-4</c:v>
                </c:pt>
                <c:pt idx="230">
                  <c:v>9.5971612363835133E-3</c:v>
                </c:pt>
                <c:pt idx="231">
                  <c:v>-2.7742985586401495E-3</c:v>
                </c:pt>
                <c:pt idx="232">
                  <c:v>8.1359705914233783E-3</c:v>
                </c:pt>
                <c:pt idx="233">
                  <c:v>1.2031483839814044E-2</c:v>
                </c:pt>
                <c:pt idx="234">
                  <c:v>1.4068231898572783E-2</c:v>
                </c:pt>
                <c:pt idx="235">
                  <c:v>-9.483771298721827E-4</c:v>
                </c:pt>
                <c:pt idx="236">
                  <c:v>2.5629536959685395E-3</c:v>
                </c:pt>
                <c:pt idx="237">
                  <c:v>4.0925128363778797E-3</c:v>
                </c:pt>
                <c:pt idx="238">
                  <c:v>4.9115259631670599E-3</c:v>
                </c:pt>
                <c:pt idx="239">
                  <c:v>5.0987868540095446E-3</c:v>
                </c:pt>
                <c:pt idx="240">
                  <c:v>6.3891290089087942E-3</c:v>
                </c:pt>
                <c:pt idx="241">
                  <c:v>9.2254202573228972E-3</c:v>
                </c:pt>
                <c:pt idx="242">
                  <c:v>4.9097972690768689E-3</c:v>
                </c:pt>
                <c:pt idx="243">
                  <c:v>7.0033797938342558E-3</c:v>
                </c:pt>
                <c:pt idx="244">
                  <c:v>5.698231530422572E-3</c:v>
                </c:pt>
                <c:pt idx="245">
                  <c:v>5.7809400471891433E-3</c:v>
                </c:pt>
                <c:pt idx="246">
                  <c:v>6.6266108998605695E-3</c:v>
                </c:pt>
                <c:pt idx="247">
                  <c:v>4.980478576532707E-3</c:v>
                </c:pt>
                <c:pt idx="248">
                  <c:v>4.4601354201195889E-3</c:v>
                </c:pt>
                <c:pt idx="249">
                  <c:v>7.74218551727196E-3</c:v>
                </c:pt>
                <c:pt idx="250">
                  <c:v>6.3024510718642165E-3</c:v>
                </c:pt>
                <c:pt idx="251">
                  <c:v>5.5001118242881154E-3</c:v>
                </c:pt>
                <c:pt idx="252">
                  <c:v>5.0363583371074265E-3</c:v>
                </c:pt>
                <c:pt idx="253">
                  <c:v>5.1352517185985908E-3</c:v>
                </c:pt>
                <c:pt idx="254">
                  <c:v>5.2841904252281559E-3</c:v>
                </c:pt>
                <c:pt idx="255">
                  <c:v>8.2936855721211893E-3</c:v>
                </c:pt>
                <c:pt idx="256">
                  <c:v>5.165200768501594E-3</c:v>
                </c:pt>
                <c:pt idx="257">
                  <c:v>7.8361825613109462E-3</c:v>
                </c:pt>
                <c:pt idx="258">
                  <c:v>5.2632262587915153E-3</c:v>
                </c:pt>
                <c:pt idx="259">
                  <c:v>4.9316400936253134E-3</c:v>
                </c:pt>
                <c:pt idx="260">
                  <c:v>5.4462789976657579E-3</c:v>
                </c:pt>
                <c:pt idx="261">
                  <c:v>6.1034936533092762E-3</c:v>
                </c:pt>
                <c:pt idx="262">
                  <c:v>3.859604657373953E-3</c:v>
                </c:pt>
                <c:pt idx="263">
                  <c:v>5.8075100330753672E-3</c:v>
                </c:pt>
                <c:pt idx="264">
                  <c:v>3.7669533611027518E-3</c:v>
                </c:pt>
                <c:pt idx="265">
                  <c:v>5.4967876161644627E-3</c:v>
                </c:pt>
                <c:pt idx="266">
                  <c:v>3.6271430263891853E-3</c:v>
                </c:pt>
                <c:pt idx="267">
                  <c:v>5.2040280138544309E-3</c:v>
                </c:pt>
                <c:pt idx="268">
                  <c:v>2.7082870851022102E-3</c:v>
                </c:pt>
                <c:pt idx="269">
                  <c:v>7.7886504916889442E-3</c:v>
                </c:pt>
                <c:pt idx="270">
                  <c:v>2.8211326007875938E-3</c:v>
                </c:pt>
                <c:pt idx="271">
                  <c:v>7.8213481136919644E-3</c:v>
                </c:pt>
                <c:pt idx="272">
                  <c:v>2.5100738218165296E-3</c:v>
                </c:pt>
                <c:pt idx="273">
                  <c:v>1.217038311155532E-3</c:v>
                </c:pt>
                <c:pt idx="274">
                  <c:v>2.4559657055438187E-3</c:v>
                </c:pt>
                <c:pt idx="275">
                  <c:v>1.9539837384647298E-3</c:v>
                </c:pt>
                <c:pt idx="276">
                  <c:v>3.0994049760496821E-3</c:v>
                </c:pt>
                <c:pt idx="277">
                  <c:v>5.1469656492551426E-3</c:v>
                </c:pt>
                <c:pt idx="278">
                  <c:v>2.5123338941921217E-3</c:v>
                </c:pt>
                <c:pt idx="279">
                  <c:v>5.188509544615489E-3</c:v>
                </c:pt>
                <c:pt idx="280">
                  <c:v>2.2440694323057481E-3</c:v>
                </c:pt>
                <c:pt idx="281">
                  <c:v>4.3747097727588197E-3</c:v>
                </c:pt>
                <c:pt idx="282">
                  <c:v>3.5075833714582685E-3</c:v>
                </c:pt>
                <c:pt idx="283">
                  <c:v>3.5911734405076161E-3</c:v>
                </c:pt>
                <c:pt idx="284">
                  <c:v>1.1045893239172537E-3</c:v>
                </c:pt>
                <c:pt idx="285">
                  <c:v>3.9677678193666098E-3</c:v>
                </c:pt>
                <c:pt idx="286">
                  <c:v>1.0228019253609895E-3</c:v>
                </c:pt>
                <c:pt idx="287">
                  <c:v>8.7976663346840678E-4</c:v>
                </c:pt>
                <c:pt idx="288">
                  <c:v>3.1050270477652256E-3</c:v>
                </c:pt>
                <c:pt idx="289">
                  <c:v>7.1929517997763939E-3</c:v>
                </c:pt>
                <c:pt idx="290">
                  <c:v>1.1918492908158593E-3</c:v>
                </c:pt>
                <c:pt idx="291">
                  <c:v>4.487193938693821E-3</c:v>
                </c:pt>
                <c:pt idx="292">
                  <c:v>1.0327366610919687E-3</c:v>
                </c:pt>
                <c:pt idx="293">
                  <c:v>3.8040450010910082E-4</c:v>
                </c:pt>
                <c:pt idx="294">
                  <c:v>2.1571466716276341E-3</c:v>
                </c:pt>
                <c:pt idx="295">
                  <c:v>1.6768144961481143E-3</c:v>
                </c:pt>
                <c:pt idx="296">
                  <c:v>-4.4336234690657561E-4</c:v>
                </c:pt>
                <c:pt idx="297">
                  <c:v>2.878050669689252E-3</c:v>
                </c:pt>
                <c:pt idx="298">
                  <c:v>2.3660505357600108E-3</c:v>
                </c:pt>
                <c:pt idx="299">
                  <c:v>5.7519098052532351E-3</c:v>
                </c:pt>
                <c:pt idx="300">
                  <c:v>-2.2071356790947759E-3</c:v>
                </c:pt>
                <c:pt idx="301">
                  <c:v>-4.9167029916704144E-4</c:v>
                </c:pt>
                <c:pt idx="302">
                  <c:v>3.0086880615185496E-3</c:v>
                </c:pt>
                <c:pt idx="303">
                  <c:v>8.0928157451692906E-3</c:v>
                </c:pt>
                <c:pt idx="304">
                  <c:v>1.8195662399141804E-4</c:v>
                </c:pt>
                <c:pt idx="305">
                  <c:v>2.3703178757259261E-3</c:v>
                </c:pt>
                <c:pt idx="306">
                  <c:v>-3.8441728867872511E-3</c:v>
                </c:pt>
                <c:pt idx="307">
                  <c:v>-8.6834688350446651E-4</c:v>
                </c:pt>
                <c:pt idx="308">
                  <c:v>3.0122063364307373E-3</c:v>
                </c:pt>
                <c:pt idx="309">
                  <c:v>4.3490804215280919E-3</c:v>
                </c:pt>
                <c:pt idx="310">
                  <c:v>-1.6520154384456753E-3</c:v>
                </c:pt>
                <c:pt idx="311">
                  <c:v>1.2313415836184005E-3</c:v>
                </c:pt>
                <c:pt idx="312">
                  <c:v>1.8642960433812028E-3</c:v>
                </c:pt>
                <c:pt idx="313">
                  <c:v>3.2331881496572672E-3</c:v>
                </c:pt>
                <c:pt idx="314">
                  <c:v>1.7856235383916959E-3</c:v>
                </c:pt>
                <c:pt idx="315">
                  <c:v>7.750883197079169E-3</c:v>
                </c:pt>
                <c:pt idx="316">
                  <c:v>-2.045056938164154E-3</c:v>
                </c:pt>
                <c:pt idx="317">
                  <c:v>-3.722394727130908E-3</c:v>
                </c:pt>
                <c:pt idx="318">
                  <c:v>1.8916176091222925E-3</c:v>
                </c:pt>
                <c:pt idx="319">
                  <c:v>4.6926641628924973E-3</c:v>
                </c:pt>
                <c:pt idx="320">
                  <c:v>-8.7315610367455151E-4</c:v>
                </c:pt>
                <c:pt idx="321">
                  <c:v>3.7693749525318093E-3</c:v>
                </c:pt>
                <c:pt idx="322">
                  <c:v>2.1858131282067837E-3</c:v>
                </c:pt>
                <c:pt idx="323">
                  <c:v>3.5873724133097945E-3</c:v>
                </c:pt>
                <c:pt idx="324">
                  <c:v>-3.577701786325431E-4</c:v>
                </c:pt>
                <c:pt idx="325">
                  <c:v>-2.2593568891234247E-3</c:v>
                </c:pt>
                <c:pt idx="326">
                  <c:v>2.4877974817560725E-3</c:v>
                </c:pt>
                <c:pt idx="327">
                  <c:v>1.0704710158466513E-2</c:v>
                </c:pt>
                <c:pt idx="328">
                  <c:v>-1.6246259529695224E-2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E-4C2D-817C-05B58A027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207088"/>
        <c:axId val="359216192"/>
      </c:lineChart>
      <c:catAx>
        <c:axId val="48920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9216192"/>
        <c:crosses val="autoZero"/>
        <c:auto val="1"/>
        <c:lblAlgn val="ctr"/>
        <c:lblOffset val="100"/>
        <c:noMultiLvlLbl val="0"/>
      </c:catAx>
      <c:valAx>
        <c:axId val="3592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20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Point_x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Обработка!$AT$10:$AT$500</c:f>
              <c:numCache>
                <c:formatCode>General</c:formatCode>
                <c:ptCount val="491"/>
                <c:pt idx="0">
                  <c:v>0.71598217465171599</c:v>
                </c:pt>
                <c:pt idx="1">
                  <c:v>0.70894361652879978</c:v>
                </c:pt>
                <c:pt idx="2">
                  <c:v>0.70668357822942951</c:v>
                </c:pt>
                <c:pt idx="3">
                  <c:v>0.69698608574444154</c:v>
                </c:pt>
                <c:pt idx="4">
                  <c:v>0.68629503259841285</c:v>
                </c:pt>
                <c:pt idx="5">
                  <c:v>0.67795720090838685</c:v>
                </c:pt>
                <c:pt idx="6">
                  <c:v>0.66352041405171214</c:v>
                </c:pt>
                <c:pt idx="7">
                  <c:v>0.65083095603212471</c:v>
                </c:pt>
                <c:pt idx="8">
                  <c:v>0.63118514571924655</c:v>
                </c:pt>
                <c:pt idx="9">
                  <c:v>0.60971816636934117</c:v>
                </c:pt>
                <c:pt idx="10">
                  <c:v>0.59399990650020706</c:v>
                </c:pt>
                <c:pt idx="11">
                  <c:v>0.56865567269056849</c:v>
                </c:pt>
                <c:pt idx="12">
                  <c:v>0.53793498831555464</c:v>
                </c:pt>
                <c:pt idx="13">
                  <c:v>0.5091694326753391</c:v>
                </c:pt>
                <c:pt idx="14">
                  <c:v>0.47348755951090438</c:v>
                </c:pt>
                <c:pt idx="15">
                  <c:v>0.44674469187249699</c:v>
                </c:pt>
                <c:pt idx="16">
                  <c:v>0.40968075465439491</c:v>
                </c:pt>
                <c:pt idx="17">
                  <c:v>0.37403777544250311</c:v>
                </c:pt>
                <c:pt idx="18">
                  <c:v>0.33465951946353367</c:v>
                </c:pt>
                <c:pt idx="19">
                  <c:v>0.29873847431092232</c:v>
                </c:pt>
                <c:pt idx="20">
                  <c:v>0.25646859195332644</c:v>
                </c:pt>
                <c:pt idx="21">
                  <c:v>0.21976581182855451</c:v>
                </c:pt>
                <c:pt idx="22">
                  <c:v>0.17727160314613641</c:v>
                </c:pt>
                <c:pt idx="23">
                  <c:v>0.13653879390351625</c:v>
                </c:pt>
                <c:pt idx="24">
                  <c:v>9.546008683610295E-2</c:v>
                </c:pt>
                <c:pt idx="25">
                  <c:v>5.1193624240306844E-2</c:v>
                </c:pt>
                <c:pt idx="26">
                  <c:v>8.4221900816928708E-3</c:v>
                </c:pt>
                <c:pt idx="27">
                  <c:v>-4.0721401630856354E-3</c:v>
                </c:pt>
                <c:pt idx="28">
                  <c:v>-1.0780519432327853E-3</c:v>
                </c:pt>
                <c:pt idx="29">
                  <c:v>-5.1914983173369234E-5</c:v>
                </c:pt>
                <c:pt idx="30">
                  <c:v>-4.4135360598832104E-3</c:v>
                </c:pt>
                <c:pt idx="31">
                  <c:v>-4.597996396484165E-3</c:v>
                </c:pt>
                <c:pt idx="32">
                  <c:v>-5.5974543271661448E-3</c:v>
                </c:pt>
                <c:pt idx="33">
                  <c:v>-2.5660272897344242E-3</c:v>
                </c:pt>
                <c:pt idx="34">
                  <c:v>-5.7952482446526083E-3</c:v>
                </c:pt>
                <c:pt idx="35">
                  <c:v>-3.4363529486338504E-3</c:v>
                </c:pt>
                <c:pt idx="36">
                  <c:v>-3.2187532570044416E-3</c:v>
                </c:pt>
                <c:pt idx="37">
                  <c:v>-3.3928355707366197E-3</c:v>
                </c:pt>
                <c:pt idx="38">
                  <c:v>-5.6660205510714427E-3</c:v>
                </c:pt>
                <c:pt idx="39">
                  <c:v>-4.9039767180358296E-3</c:v>
                </c:pt>
                <c:pt idx="40">
                  <c:v>-4.6600670157804589E-3</c:v>
                </c:pt>
                <c:pt idx="41">
                  <c:v>-4.5483773538763372E-3</c:v>
                </c:pt>
                <c:pt idx="42">
                  <c:v>-3.7805231719756881E-4</c:v>
                </c:pt>
                <c:pt idx="43">
                  <c:v>-6.8909775200222696E-3</c:v>
                </c:pt>
                <c:pt idx="44">
                  <c:v>-3.1260485905651794E-3</c:v>
                </c:pt>
                <c:pt idx="45">
                  <c:v>-3.8330046844070147E-3</c:v>
                </c:pt>
                <c:pt idx="46">
                  <c:v>-4.2784285909306958E-3</c:v>
                </c:pt>
                <c:pt idx="47">
                  <c:v>-4.5166919945001868E-3</c:v>
                </c:pt>
                <c:pt idx="48">
                  <c:v>-4.4490124909896938E-3</c:v>
                </c:pt>
                <c:pt idx="49">
                  <c:v>-3.8979961810869049E-3</c:v>
                </c:pt>
                <c:pt idx="50">
                  <c:v>-2.9365773317264875E-3</c:v>
                </c:pt>
                <c:pt idx="51">
                  <c:v>-5.3738254729959068E-3</c:v>
                </c:pt>
                <c:pt idx="52">
                  <c:v>-5.5088292202908687E-3</c:v>
                </c:pt>
                <c:pt idx="53">
                  <c:v>-2.909970098818734E-3</c:v>
                </c:pt>
                <c:pt idx="54">
                  <c:v>-2.6270643786364331E-3</c:v>
                </c:pt>
                <c:pt idx="55">
                  <c:v>-2.243744268862596E-3</c:v>
                </c:pt>
                <c:pt idx="56">
                  <c:v>-7.9759537086899323E-3</c:v>
                </c:pt>
                <c:pt idx="57">
                  <c:v>-5.4417879740743351E-3</c:v>
                </c:pt>
                <c:pt idx="58">
                  <c:v>-5.357549566212318E-3</c:v>
                </c:pt>
                <c:pt idx="59">
                  <c:v>-3.3376995613904979E-3</c:v>
                </c:pt>
                <c:pt idx="60">
                  <c:v>-2.632537216981444E-3</c:v>
                </c:pt>
                <c:pt idx="61">
                  <c:v>-6.6258794056036959E-3</c:v>
                </c:pt>
                <c:pt idx="62">
                  <c:v>-1.3657246499616874E-3</c:v>
                </c:pt>
                <c:pt idx="63">
                  <c:v>-2.6237352438436036E-3</c:v>
                </c:pt>
                <c:pt idx="64">
                  <c:v>-1.9045888936406654E-3</c:v>
                </c:pt>
                <c:pt idx="65">
                  <c:v>-5.1136057785723527E-3</c:v>
                </c:pt>
                <c:pt idx="66">
                  <c:v>-1.9663526213660135E-3</c:v>
                </c:pt>
                <c:pt idx="67">
                  <c:v>-5.7860097893727286E-3</c:v>
                </c:pt>
                <c:pt idx="68">
                  <c:v>-2.8683450458485884E-3</c:v>
                </c:pt>
                <c:pt idx="69">
                  <c:v>-4.380759425414691E-3</c:v>
                </c:pt>
                <c:pt idx="70">
                  <c:v>-2.3717029989277841E-3</c:v>
                </c:pt>
                <c:pt idx="71">
                  <c:v>-3.3046924694003655E-3</c:v>
                </c:pt>
                <c:pt idx="72">
                  <c:v>-9.3453669656173854E-4</c:v>
                </c:pt>
                <c:pt idx="73">
                  <c:v>-3.4496165703418579E-3</c:v>
                </c:pt>
                <c:pt idx="74">
                  <c:v>-1.7023939808365109E-3</c:v>
                </c:pt>
                <c:pt idx="75">
                  <c:v>-9.7615210378185682E-3</c:v>
                </c:pt>
                <c:pt idx="76">
                  <c:v>1.6637619906299285E-3</c:v>
                </c:pt>
                <c:pt idx="77">
                  <c:v>-1.5338025126827512E-4</c:v>
                </c:pt>
                <c:pt idx="78">
                  <c:v>-1.589731362749711E-3</c:v>
                </c:pt>
                <c:pt idx="79">
                  <c:v>-5.7790027790669343E-3</c:v>
                </c:pt>
                <c:pt idx="80">
                  <c:v>3.391526973218293E-4</c:v>
                </c:pt>
                <c:pt idx="81">
                  <c:v>-1.558785570216395E-3</c:v>
                </c:pt>
                <c:pt idx="82">
                  <c:v>-1.5488292097351683E-3</c:v>
                </c:pt>
                <c:pt idx="83">
                  <c:v>-2.5510238146698519E-3</c:v>
                </c:pt>
                <c:pt idx="84">
                  <c:v>2.137017440851461E-4</c:v>
                </c:pt>
                <c:pt idx="85">
                  <c:v>-5.6845912726825546E-3</c:v>
                </c:pt>
                <c:pt idx="86">
                  <c:v>3.4720897242723706E-3</c:v>
                </c:pt>
                <c:pt idx="87">
                  <c:v>-7.7157972189848337E-4</c:v>
                </c:pt>
                <c:pt idx="88">
                  <c:v>-1.9334526590336423E-3</c:v>
                </c:pt>
                <c:pt idx="89">
                  <c:v>-5.4906260048004137E-3</c:v>
                </c:pt>
                <c:pt idx="90">
                  <c:v>-1.6187419539553799E-3</c:v>
                </c:pt>
                <c:pt idx="91">
                  <c:v>-5.1869433061023772E-3</c:v>
                </c:pt>
                <c:pt idx="92">
                  <c:v>1.8572421493614263E-3</c:v>
                </c:pt>
                <c:pt idx="93">
                  <c:v>-1.5381707034827167E-3</c:v>
                </c:pt>
                <c:pt idx="94">
                  <c:v>-2.0281998780307779E-3</c:v>
                </c:pt>
                <c:pt idx="95">
                  <c:v>-5.1372603875263212E-4</c:v>
                </c:pt>
                <c:pt idx="96">
                  <c:v>-1.6793026208340237E-3</c:v>
                </c:pt>
                <c:pt idx="97">
                  <c:v>-3.8507807845456089E-3</c:v>
                </c:pt>
                <c:pt idx="98">
                  <c:v>-2.2664461045596163E-4</c:v>
                </c:pt>
                <c:pt idx="99">
                  <c:v>-3.1209675215507042E-3</c:v>
                </c:pt>
                <c:pt idx="100">
                  <c:v>1.6241661060013568E-3</c:v>
                </c:pt>
                <c:pt idx="101">
                  <c:v>8.1743368104486916E-4</c:v>
                </c:pt>
                <c:pt idx="102">
                  <c:v>-1.8051444906517309E-3</c:v>
                </c:pt>
                <c:pt idx="103">
                  <c:v>-7.7501293597472855E-4</c:v>
                </c:pt>
                <c:pt idx="104">
                  <c:v>8.0447144454846853E-4</c:v>
                </c:pt>
                <c:pt idx="105">
                  <c:v>-3.5962659796972812E-3</c:v>
                </c:pt>
                <c:pt idx="106">
                  <c:v>-1.1639303372835072E-3</c:v>
                </c:pt>
                <c:pt idx="107">
                  <c:v>-2.2365381353606668E-3</c:v>
                </c:pt>
                <c:pt idx="108">
                  <c:v>-1.3854524505479103E-4</c:v>
                </c:pt>
                <c:pt idx="109">
                  <c:v>-7.7365959127696626E-3</c:v>
                </c:pt>
                <c:pt idx="110">
                  <c:v>1.417229465910283E-2</c:v>
                </c:pt>
                <c:pt idx="111">
                  <c:v>3.2360439203005173E-3</c:v>
                </c:pt>
                <c:pt idx="112">
                  <c:v>1.1897862225194646E-3</c:v>
                </c:pt>
                <c:pt idx="113">
                  <c:v>-7.4513197848857151E-3</c:v>
                </c:pt>
                <c:pt idx="114">
                  <c:v>-1.7958488574817567E-3</c:v>
                </c:pt>
                <c:pt idx="115">
                  <c:v>-7.5839197998706174E-3</c:v>
                </c:pt>
                <c:pt idx="116">
                  <c:v>-3.0090365896381435E-3</c:v>
                </c:pt>
                <c:pt idx="117">
                  <c:v>-1.152987264607613E-3</c:v>
                </c:pt>
                <c:pt idx="118">
                  <c:v>-4.4180127972003602E-3</c:v>
                </c:pt>
                <c:pt idx="119">
                  <c:v>-3.6695231342902795E-3</c:v>
                </c:pt>
                <c:pt idx="120">
                  <c:v>-1.1039026212564251E-3</c:v>
                </c:pt>
                <c:pt idx="121">
                  <c:v>-7.7785914011642802E-3</c:v>
                </c:pt>
                <c:pt idx="122">
                  <c:v>-3.4917566997634316E-3</c:v>
                </c:pt>
                <c:pt idx="123">
                  <c:v>-5.2251157112651464E-3</c:v>
                </c:pt>
                <c:pt idx="124">
                  <c:v>-2.7890824895260985E-3</c:v>
                </c:pt>
                <c:pt idx="125">
                  <c:v>-6.459267285351445E-3</c:v>
                </c:pt>
                <c:pt idx="126">
                  <c:v>-2.0741871587606469E-3</c:v>
                </c:pt>
                <c:pt idx="127">
                  <c:v>-6.0745098344146854E-3</c:v>
                </c:pt>
                <c:pt idx="128">
                  <c:v>-2.3160057779587455E-3</c:v>
                </c:pt>
                <c:pt idx="129">
                  <c:v>-2.6960024183985947E-3</c:v>
                </c:pt>
                <c:pt idx="130">
                  <c:v>-1.4661171219344498E-3</c:v>
                </c:pt>
                <c:pt idx="131">
                  <c:v>-1.7248520731818363E-3</c:v>
                </c:pt>
                <c:pt idx="132">
                  <c:v>-9.8253153802293006E-4</c:v>
                </c:pt>
                <c:pt idx="133">
                  <c:v>-1.7180112474460621E-3</c:v>
                </c:pt>
                <c:pt idx="134">
                  <c:v>1.1545990508153078E-3</c:v>
                </c:pt>
                <c:pt idx="135">
                  <c:v>1.5029298684997687E-3</c:v>
                </c:pt>
                <c:pt idx="136">
                  <c:v>-1.688663761751974E-3</c:v>
                </c:pt>
                <c:pt idx="137">
                  <c:v>-5.1905657900768801E-3</c:v>
                </c:pt>
                <c:pt idx="138">
                  <c:v>-1.2344282757075081E-3</c:v>
                </c:pt>
                <c:pt idx="139">
                  <c:v>-4.568459565455818E-3</c:v>
                </c:pt>
                <c:pt idx="140">
                  <c:v>-7.4261529011117322E-4</c:v>
                </c:pt>
                <c:pt idx="141">
                  <c:v>-2.0051173558081632E-3</c:v>
                </c:pt>
                <c:pt idx="142">
                  <c:v>1.9919146903316625E-3</c:v>
                </c:pt>
                <c:pt idx="143">
                  <c:v>-2.0749557164880736E-3</c:v>
                </c:pt>
                <c:pt idx="144">
                  <c:v>-1.8529694268715063E-3</c:v>
                </c:pt>
                <c:pt idx="145">
                  <c:v>-5.3565270845875815E-3</c:v>
                </c:pt>
                <c:pt idx="146">
                  <c:v>1.793629966955132E-4</c:v>
                </c:pt>
                <c:pt idx="147">
                  <c:v>-8.0263928153882814E-3</c:v>
                </c:pt>
                <c:pt idx="148">
                  <c:v>8.0429150900219321E-4</c:v>
                </c:pt>
                <c:pt idx="149">
                  <c:v>-1.4552831814965816E-3</c:v>
                </c:pt>
                <c:pt idx="150">
                  <c:v>2.8449971678866908E-3</c:v>
                </c:pt>
                <c:pt idx="151">
                  <c:v>-1.5343190913271187E-3</c:v>
                </c:pt>
                <c:pt idx="152">
                  <c:v>-7.1560089508210956E-3</c:v>
                </c:pt>
                <c:pt idx="153">
                  <c:v>-1.1211450807662887E-2</c:v>
                </c:pt>
                <c:pt idx="154">
                  <c:v>3.7674848308929081E-3</c:v>
                </c:pt>
                <c:pt idx="155">
                  <c:v>-4.7793890117059021E-4</c:v>
                </c:pt>
                <c:pt idx="156">
                  <c:v>-5.2178704727098187E-3</c:v>
                </c:pt>
                <c:pt idx="157">
                  <c:v>-1.0714864464891975E-2</c:v>
                </c:pt>
                <c:pt idx="158">
                  <c:v>5.838694458740086E-4</c:v>
                </c:pt>
                <c:pt idx="159">
                  <c:v>2.3244782010194281E-3</c:v>
                </c:pt>
                <c:pt idx="160">
                  <c:v>-2.0127046150237166E-3</c:v>
                </c:pt>
                <c:pt idx="161">
                  <c:v>-5.1335866814494584E-3</c:v>
                </c:pt>
                <c:pt idx="162">
                  <c:v>2.0402813894226414E-4</c:v>
                </c:pt>
                <c:pt idx="163">
                  <c:v>-5.0861920030793092E-3</c:v>
                </c:pt>
                <c:pt idx="164">
                  <c:v>7.280579647797842E-3</c:v>
                </c:pt>
                <c:pt idx="165">
                  <c:v>3.2313363794674674E-3</c:v>
                </c:pt>
                <c:pt idx="166">
                  <c:v>-6.5096481438307371E-3</c:v>
                </c:pt>
                <c:pt idx="167">
                  <c:v>-1.1890975469574383E-2</c:v>
                </c:pt>
                <c:pt idx="168">
                  <c:v>1.5247095021005581E-3</c:v>
                </c:pt>
                <c:pt idx="169">
                  <c:v>2.1583404411669622E-3</c:v>
                </c:pt>
                <c:pt idx="170">
                  <c:v>-1.5161462748111733E-3</c:v>
                </c:pt>
                <c:pt idx="171">
                  <c:v>-5.6375952665490957E-3</c:v>
                </c:pt>
                <c:pt idx="172">
                  <c:v>-1.0377482927940093E-3</c:v>
                </c:pt>
                <c:pt idx="173">
                  <c:v>-6.488576750175553E-3</c:v>
                </c:pt>
                <c:pt idx="174">
                  <c:v>4.2726862915513173E-3</c:v>
                </c:pt>
                <c:pt idx="175">
                  <c:v>-2.315242316155753E-3</c:v>
                </c:pt>
                <c:pt idx="176">
                  <c:v>-7.9200980350406687E-4</c:v>
                </c:pt>
                <c:pt idx="177">
                  <c:v>-1.9771936807314473E-3</c:v>
                </c:pt>
                <c:pt idx="178">
                  <c:v>2.2037372326049378E-3</c:v>
                </c:pt>
                <c:pt idx="179">
                  <c:v>-5.2020231396912586E-4</c:v>
                </c:pt>
                <c:pt idx="180">
                  <c:v>-5.0283226808813843E-3</c:v>
                </c:pt>
                <c:pt idx="181">
                  <c:v>-6.1205871620762364E-3</c:v>
                </c:pt>
                <c:pt idx="182">
                  <c:v>1.0964679917708216E-2</c:v>
                </c:pt>
                <c:pt idx="183">
                  <c:v>9.4688351384198729E-3</c:v>
                </c:pt>
                <c:pt idx="184">
                  <c:v>-3.7707836432263071E-3</c:v>
                </c:pt>
                <c:pt idx="185">
                  <c:v>-1.2741510778289562E-3</c:v>
                </c:pt>
                <c:pt idx="186">
                  <c:v>-4.5865619132712428E-4</c:v>
                </c:pt>
                <c:pt idx="187">
                  <c:v>-6.6423334304439689E-3</c:v>
                </c:pt>
                <c:pt idx="188">
                  <c:v>2.0805467301193183E-4</c:v>
                </c:pt>
                <c:pt idx="189">
                  <c:v>-5.7513927237164766E-3</c:v>
                </c:pt>
                <c:pt idx="190">
                  <c:v>-6.4653889137018805E-4</c:v>
                </c:pt>
                <c:pt idx="191">
                  <c:v>-2.8464079431929114E-3</c:v>
                </c:pt>
                <c:pt idx="192">
                  <c:v>3.8901607491527504E-3</c:v>
                </c:pt>
                <c:pt idx="193">
                  <c:v>4.6386544724890781E-3</c:v>
                </c:pt>
                <c:pt idx="194">
                  <c:v>-7.6228665011933254E-4</c:v>
                </c:pt>
                <c:pt idx="195">
                  <c:v>-4.394178323820155E-3</c:v>
                </c:pt>
                <c:pt idx="196">
                  <c:v>3.0483015682769392E-4</c:v>
                </c:pt>
                <c:pt idx="197">
                  <c:v>-2.2202480487663184E-3</c:v>
                </c:pt>
                <c:pt idx="198">
                  <c:v>-2.7646176050271806E-2</c:v>
                </c:pt>
                <c:pt idx="199">
                  <c:v>4.1346918495187117E-4</c:v>
                </c:pt>
                <c:pt idx="200">
                  <c:v>3.6579221813125118E-2</c:v>
                </c:pt>
                <c:pt idx="201">
                  <c:v>-7.5790571536807003E-4</c:v>
                </c:pt>
                <c:pt idx="202">
                  <c:v>-7.1740737917189504E-4</c:v>
                </c:pt>
                <c:pt idx="203">
                  <c:v>-3.26545063912171E-2</c:v>
                </c:pt>
                <c:pt idx="204">
                  <c:v>-1.3818616661020661E-2</c:v>
                </c:pt>
                <c:pt idx="205">
                  <c:v>-5.6605756513128103E-2</c:v>
                </c:pt>
                <c:pt idx="206">
                  <c:v>1.0632779435625517E-2</c:v>
                </c:pt>
                <c:pt idx="207">
                  <c:v>2.6251835425958152E-3</c:v>
                </c:pt>
                <c:pt idx="208">
                  <c:v>-3.5924989272475734E-3</c:v>
                </c:pt>
                <c:pt idx="209">
                  <c:v>-2.0710511710736205E-3</c:v>
                </c:pt>
                <c:pt idx="210">
                  <c:v>4.8067491755589067E-3</c:v>
                </c:pt>
                <c:pt idx="211">
                  <c:v>1.7045487938372988E-2</c:v>
                </c:pt>
                <c:pt idx="212">
                  <c:v>1.793858391317641E-3</c:v>
                </c:pt>
                <c:pt idx="213">
                  <c:v>6.1397806655594175E-3</c:v>
                </c:pt>
                <c:pt idx="214">
                  <c:v>-6.162211804863682E-2</c:v>
                </c:pt>
                <c:pt idx="215">
                  <c:v>-6.1265805367809005E-3</c:v>
                </c:pt>
                <c:pt idx="216">
                  <c:v>-4.7477440284729375E-3</c:v>
                </c:pt>
                <c:pt idx="217">
                  <c:v>3.9347085542965864E-3</c:v>
                </c:pt>
                <c:pt idx="218">
                  <c:v>2.050442774955721E-2</c:v>
                </c:pt>
                <c:pt idx="219">
                  <c:v>5.5079892328017211E-3</c:v>
                </c:pt>
                <c:pt idx="220">
                  <c:v>-1.2333615591665591E-3</c:v>
                </c:pt>
                <c:pt idx="221">
                  <c:v>0.1214416774364584</c:v>
                </c:pt>
                <c:pt idx="222">
                  <c:v>2.0507344213407525E-3</c:v>
                </c:pt>
                <c:pt idx="223">
                  <c:v>8.3085435140479558E-2</c:v>
                </c:pt>
                <c:pt idx="224">
                  <c:v>-2.9435535247708401E-2</c:v>
                </c:pt>
                <c:pt idx="225">
                  <c:v>-1.6267740815538157E-2</c:v>
                </c:pt>
                <c:pt idx="226">
                  <c:v>6.2087753655861149E-3</c:v>
                </c:pt>
                <c:pt idx="227">
                  <c:v>-3.1394234312570005E-2</c:v>
                </c:pt>
                <c:pt idx="228">
                  <c:v>-1.0130827879928531E-2</c:v>
                </c:pt>
                <c:pt idx="229">
                  <c:v>-1.7246668957980823E-2</c:v>
                </c:pt>
                <c:pt idx="230">
                  <c:v>1.3678754383034822E-2</c:v>
                </c:pt>
                <c:pt idx="231">
                  <c:v>-1.399027539478629E-3</c:v>
                </c:pt>
                <c:pt idx="232">
                  <c:v>4.2040837212198069E-3</c:v>
                </c:pt>
                <c:pt idx="233">
                  <c:v>2.5199096686583707E-3</c:v>
                </c:pt>
                <c:pt idx="234">
                  <c:v>1.4059861237484757E-2</c:v>
                </c:pt>
                <c:pt idx="235">
                  <c:v>-1.0570295330037022E-2</c:v>
                </c:pt>
                <c:pt idx="236">
                  <c:v>-6.6217291051892235E-3</c:v>
                </c:pt>
                <c:pt idx="237">
                  <c:v>-2.4235357399186221E-3</c:v>
                </c:pt>
                <c:pt idx="238">
                  <c:v>-1.9726065911509737E-3</c:v>
                </c:pt>
                <c:pt idx="239">
                  <c:v>-8.2052024449428933E-4</c:v>
                </c:pt>
                <c:pt idx="240">
                  <c:v>-8.3873324126901294E-4</c:v>
                </c:pt>
                <c:pt idx="241">
                  <c:v>9.2029137171928919E-4</c:v>
                </c:pt>
                <c:pt idx="242">
                  <c:v>-4.4145845641230252E-4</c:v>
                </c:pt>
                <c:pt idx="243">
                  <c:v>-1.0215862885924916E-3</c:v>
                </c:pt>
                <c:pt idx="244">
                  <c:v>1.7079765107070408E-3</c:v>
                </c:pt>
                <c:pt idx="245">
                  <c:v>-4.7259596997134366E-3</c:v>
                </c:pt>
                <c:pt idx="246">
                  <c:v>1.8311679548040968E-3</c:v>
                </c:pt>
                <c:pt idx="247">
                  <c:v>1.5688730779505316E-3</c:v>
                </c:pt>
                <c:pt idx="248">
                  <c:v>2.3502593871003521E-3</c:v>
                </c:pt>
                <c:pt idx="249">
                  <c:v>-1.0260660628450494E-3</c:v>
                </c:pt>
                <c:pt idx="250">
                  <c:v>-1.4042243847805745E-3</c:v>
                </c:pt>
                <c:pt idx="251">
                  <c:v>1.4440511679932096E-3</c:v>
                </c:pt>
                <c:pt idx="252">
                  <c:v>1.1201724657478266E-3</c:v>
                </c:pt>
                <c:pt idx="253">
                  <c:v>2.0343631746927784E-4</c:v>
                </c:pt>
                <c:pt idx="254">
                  <c:v>4.7280684564368798E-4</c:v>
                </c:pt>
                <c:pt idx="255">
                  <c:v>-6.881495762785534E-4</c:v>
                </c:pt>
                <c:pt idx="256">
                  <c:v>1.5830368433282348E-3</c:v>
                </c:pt>
                <c:pt idx="257">
                  <c:v>-1.7763554549182249E-4</c:v>
                </c:pt>
                <c:pt idx="258">
                  <c:v>1.8341651628467487E-3</c:v>
                </c:pt>
                <c:pt idx="259">
                  <c:v>-2.6178672188894095E-3</c:v>
                </c:pt>
                <c:pt idx="260">
                  <c:v>-1.2548989096573242E-3</c:v>
                </c:pt>
                <c:pt idx="261">
                  <c:v>-1.3367385306144175E-3</c:v>
                </c:pt>
                <c:pt idx="262">
                  <c:v>1.5990668786920043E-3</c:v>
                </c:pt>
                <c:pt idx="263">
                  <c:v>-1.3407429071388612E-3</c:v>
                </c:pt>
                <c:pt idx="264">
                  <c:v>-1.1518674359222748E-4</c:v>
                </c:pt>
                <c:pt idx="265">
                  <c:v>1.4673453536957187E-3</c:v>
                </c:pt>
                <c:pt idx="266">
                  <c:v>9.3582691185814179E-4</c:v>
                </c:pt>
                <c:pt idx="267">
                  <c:v>1.7107877720210878E-3</c:v>
                </c:pt>
                <c:pt idx="268">
                  <c:v>1.0145864465954113E-3</c:v>
                </c:pt>
                <c:pt idx="269">
                  <c:v>-1.3405542038355152E-3</c:v>
                </c:pt>
                <c:pt idx="270">
                  <c:v>1.0977315383487191E-3</c:v>
                </c:pt>
                <c:pt idx="271">
                  <c:v>2.2806657747256008E-4</c:v>
                </c:pt>
                <c:pt idx="272">
                  <c:v>8.9179542369613451E-4</c:v>
                </c:pt>
                <c:pt idx="273">
                  <c:v>4.3076982080007906E-3</c:v>
                </c:pt>
                <c:pt idx="274">
                  <c:v>1.0012548134775579E-3</c:v>
                </c:pt>
                <c:pt idx="275">
                  <c:v>-9.1806392992374412E-4</c:v>
                </c:pt>
                <c:pt idx="276">
                  <c:v>9.0873899687282829E-4</c:v>
                </c:pt>
                <c:pt idx="277">
                  <c:v>1.3009314774184832E-3</c:v>
                </c:pt>
                <c:pt idx="278">
                  <c:v>5.488541690127878E-4</c:v>
                </c:pt>
                <c:pt idx="279">
                  <c:v>-2.5599204649463716E-3</c:v>
                </c:pt>
                <c:pt idx="280">
                  <c:v>7.7438059086452384E-4</c:v>
                </c:pt>
                <c:pt idx="281">
                  <c:v>-5.5511130702059503E-3</c:v>
                </c:pt>
                <c:pt idx="282">
                  <c:v>5.4455897165082805E-4</c:v>
                </c:pt>
                <c:pt idx="283">
                  <c:v>-3.2707435823633307E-4</c:v>
                </c:pt>
                <c:pt idx="284">
                  <c:v>1.0321842187145484E-4</c:v>
                </c:pt>
                <c:pt idx="285">
                  <c:v>-2.2413725908811168E-3</c:v>
                </c:pt>
                <c:pt idx="286">
                  <c:v>1.0258422509409927E-3</c:v>
                </c:pt>
                <c:pt idx="287">
                  <c:v>-2.4937865193109393E-3</c:v>
                </c:pt>
                <c:pt idx="288">
                  <c:v>4.9119031085760254E-4</c:v>
                </c:pt>
                <c:pt idx="289">
                  <c:v>6.3622557080759458E-4</c:v>
                </c:pt>
                <c:pt idx="290">
                  <c:v>-2.9722379104268476E-3</c:v>
                </c:pt>
                <c:pt idx="291">
                  <c:v>-5.6524929931850848E-3</c:v>
                </c:pt>
                <c:pt idx="292">
                  <c:v>1.0597404728510066E-3</c:v>
                </c:pt>
                <c:pt idx="293">
                  <c:v>1.1182036984079546E-4</c:v>
                </c:pt>
                <c:pt idx="294">
                  <c:v>7.6485544507458661E-4</c:v>
                </c:pt>
                <c:pt idx="295">
                  <c:v>-2.6251924304667076E-3</c:v>
                </c:pt>
                <c:pt idx="296">
                  <c:v>6.0220235510398921E-4</c:v>
                </c:pt>
                <c:pt idx="297">
                  <c:v>-4.1204855443234267E-3</c:v>
                </c:pt>
                <c:pt idx="298">
                  <c:v>7.3914262004065416E-4</c:v>
                </c:pt>
                <c:pt idx="299">
                  <c:v>-7.3558742837625569E-4</c:v>
                </c:pt>
                <c:pt idx="300">
                  <c:v>1.2358473812400083E-3</c:v>
                </c:pt>
                <c:pt idx="301">
                  <c:v>2.1816060170889093E-3</c:v>
                </c:pt>
                <c:pt idx="302">
                  <c:v>-8.3091648643402599E-4</c:v>
                </c:pt>
                <c:pt idx="303">
                  <c:v>-4.1939141562356563E-3</c:v>
                </c:pt>
                <c:pt idx="304">
                  <c:v>2.9767820918084036E-3</c:v>
                </c:pt>
                <c:pt idx="305">
                  <c:v>-1.2057692004390896E-3</c:v>
                </c:pt>
                <c:pt idx="306">
                  <c:v>-6.6486120168392643E-3</c:v>
                </c:pt>
                <c:pt idx="307">
                  <c:v>-6.5771412390997555E-3</c:v>
                </c:pt>
                <c:pt idx="308">
                  <c:v>1.2526654393200127E-3</c:v>
                </c:pt>
                <c:pt idx="309">
                  <c:v>-3.571607662282714E-3</c:v>
                </c:pt>
                <c:pt idx="310">
                  <c:v>2.8992315578008337E-3</c:v>
                </c:pt>
                <c:pt idx="311">
                  <c:v>1.5971553302574666E-3</c:v>
                </c:pt>
                <c:pt idx="312">
                  <c:v>-1.8400937002906181E-4</c:v>
                </c:pt>
                <c:pt idx="313">
                  <c:v>-1.1632955407465881E-3</c:v>
                </c:pt>
                <c:pt idx="314">
                  <c:v>1.3900741957782112E-3</c:v>
                </c:pt>
                <c:pt idx="315">
                  <c:v>1.4124324664123028E-3</c:v>
                </c:pt>
                <c:pt idx="316">
                  <c:v>1.4986335630938121E-3</c:v>
                </c:pt>
                <c:pt idx="317">
                  <c:v>1.7762599431688023E-3</c:v>
                </c:pt>
                <c:pt idx="318">
                  <c:v>-1.0818674088403316E-3</c:v>
                </c:pt>
                <c:pt idx="319">
                  <c:v>-2.5009716658273545E-3</c:v>
                </c:pt>
                <c:pt idx="320">
                  <c:v>2.881642592111551E-3</c:v>
                </c:pt>
                <c:pt idx="321">
                  <c:v>-2.7355783183978938E-3</c:v>
                </c:pt>
                <c:pt idx="322">
                  <c:v>9.3310677176334372E-4</c:v>
                </c:pt>
                <c:pt idx="323">
                  <c:v>9.4624268990997108E-4</c:v>
                </c:pt>
                <c:pt idx="324">
                  <c:v>-7.8883401503564848E-4</c:v>
                </c:pt>
                <c:pt idx="325">
                  <c:v>-2.2456103994690051E-3</c:v>
                </c:pt>
                <c:pt idx="326">
                  <c:v>1.7468134659724792E-3</c:v>
                </c:pt>
                <c:pt idx="327">
                  <c:v>2.2913436902373008E-3</c:v>
                </c:pt>
                <c:pt idx="328">
                  <c:v>-4.5761103662968622E-3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E-4C2D-817C-05B58A027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207088"/>
        <c:axId val="359216192"/>
      </c:lineChart>
      <c:catAx>
        <c:axId val="48920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9216192"/>
        <c:crosses val="autoZero"/>
        <c:auto val="1"/>
        <c:lblAlgn val="ctr"/>
        <c:lblOffset val="100"/>
        <c:noMultiLvlLbl val="0"/>
      </c:catAx>
      <c:valAx>
        <c:axId val="3592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20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Point_x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Обработка!$AU$10:$AU$500</c:f>
              <c:numCache>
                <c:formatCode>General</c:formatCode>
                <c:ptCount val="491"/>
                <c:pt idx="0">
                  <c:v>-0.69899630309208283</c:v>
                </c:pt>
                <c:pt idx="1">
                  <c:v>-0.680017855721744</c:v>
                </c:pt>
                <c:pt idx="2">
                  <c:v>-0.65725578029954435</c:v>
                </c:pt>
                <c:pt idx="3">
                  <c:v>-0.6328392778681986</c:v>
                </c:pt>
                <c:pt idx="4">
                  <c:v>-0.61160347133278914</c:v>
                </c:pt>
                <c:pt idx="5">
                  <c:v>-0.57533716456995043</c:v>
                </c:pt>
                <c:pt idx="6">
                  <c:v>-0.54022087457259471</c:v>
                </c:pt>
                <c:pt idx="7">
                  <c:v>-0.49982502467976997</c:v>
                </c:pt>
                <c:pt idx="8">
                  <c:v>-0.46306765739697864</c:v>
                </c:pt>
                <c:pt idx="9">
                  <c:v>-0.41969991123374817</c:v>
                </c:pt>
                <c:pt idx="10">
                  <c:v>-0.37763324084781791</c:v>
                </c:pt>
                <c:pt idx="11">
                  <c:v>-0.33785845605870135</c:v>
                </c:pt>
                <c:pt idx="12">
                  <c:v>-0.29547175143016391</c:v>
                </c:pt>
                <c:pt idx="13">
                  <c:v>-0.25438825956697375</c:v>
                </c:pt>
                <c:pt idx="14">
                  <c:v>-0.22335490551809312</c:v>
                </c:pt>
                <c:pt idx="15">
                  <c:v>-0.18597884284490884</c:v>
                </c:pt>
                <c:pt idx="16">
                  <c:v>-0.15360862438980893</c:v>
                </c:pt>
                <c:pt idx="17">
                  <c:v>-0.12197969442578349</c:v>
                </c:pt>
                <c:pt idx="18">
                  <c:v>-9.3046466309966824E-2</c:v>
                </c:pt>
                <c:pt idx="19">
                  <c:v>-6.5440357955921957E-2</c:v>
                </c:pt>
                <c:pt idx="20">
                  <c:v>-5.3753325757276649E-2</c:v>
                </c:pt>
                <c:pt idx="21">
                  <c:v>-3.2470558958974216E-2</c:v>
                </c:pt>
                <c:pt idx="22">
                  <c:v>-1.9474411929429447E-2</c:v>
                </c:pt>
                <c:pt idx="23">
                  <c:v>-2.3403856516786004E-3</c:v>
                </c:pt>
                <c:pt idx="24">
                  <c:v>6.1028201525512582E-3</c:v>
                </c:pt>
                <c:pt idx="25">
                  <c:v>6.9542453245257096E-3</c:v>
                </c:pt>
                <c:pt idx="26">
                  <c:v>1.2177382468152365E-2</c:v>
                </c:pt>
                <c:pt idx="27">
                  <c:v>4.4669284351050997E-3</c:v>
                </c:pt>
                <c:pt idx="28">
                  <c:v>1.1309051222967437E-2</c:v>
                </c:pt>
                <c:pt idx="29">
                  <c:v>2.0222183581968922E-2</c:v>
                </c:pt>
                <c:pt idx="30">
                  <c:v>1.7281242914719108E-2</c:v>
                </c:pt>
                <c:pt idx="31">
                  <c:v>1.9611826606602989E-2</c:v>
                </c:pt>
                <c:pt idx="32">
                  <c:v>1.382951553644296E-2</c:v>
                </c:pt>
                <c:pt idx="33">
                  <c:v>2.0089669538308819E-2</c:v>
                </c:pt>
                <c:pt idx="34">
                  <c:v>1.7159464868517604E-2</c:v>
                </c:pt>
                <c:pt idx="35">
                  <c:v>1.269753353715819E-2</c:v>
                </c:pt>
                <c:pt idx="36">
                  <c:v>1.194660412059001E-2</c:v>
                </c:pt>
                <c:pt idx="37">
                  <c:v>1.2717634075056994E-2</c:v>
                </c:pt>
                <c:pt idx="38">
                  <c:v>7.5430653929777769E-3</c:v>
                </c:pt>
                <c:pt idx="39">
                  <c:v>1.0284592125879621E-2</c:v>
                </c:pt>
                <c:pt idx="40">
                  <c:v>1.6863933952607768E-2</c:v>
                </c:pt>
                <c:pt idx="41">
                  <c:v>1.416435932623461E-2</c:v>
                </c:pt>
                <c:pt idx="42">
                  <c:v>1.9143258725010659E-2</c:v>
                </c:pt>
                <c:pt idx="43">
                  <c:v>5.4489498475669418E-3</c:v>
                </c:pt>
                <c:pt idx="44">
                  <c:v>9.2933311313661005E-3</c:v>
                </c:pt>
                <c:pt idx="45">
                  <c:v>1.3582173934389985E-2</c:v>
                </c:pt>
                <c:pt idx="46">
                  <c:v>1.1031895341043318E-2</c:v>
                </c:pt>
                <c:pt idx="47">
                  <c:v>2.3718142845560175E-2</c:v>
                </c:pt>
                <c:pt idx="48">
                  <c:v>1.3882734879615111E-2</c:v>
                </c:pt>
                <c:pt idx="49">
                  <c:v>1.623031331009761E-2</c:v>
                </c:pt>
                <c:pt idx="50">
                  <c:v>1.1358915132093195E-2</c:v>
                </c:pt>
                <c:pt idx="51">
                  <c:v>1.8369693552192423E-2</c:v>
                </c:pt>
                <c:pt idx="52">
                  <c:v>9.1168889312935875E-3</c:v>
                </c:pt>
                <c:pt idx="53">
                  <c:v>9.4260521062909941E-3</c:v>
                </c:pt>
                <c:pt idx="54">
                  <c:v>1.2779987237258261E-2</c:v>
                </c:pt>
                <c:pt idx="55">
                  <c:v>2.5579140428493741E-2</c:v>
                </c:pt>
                <c:pt idx="56">
                  <c:v>2.577193626191332E-2</c:v>
                </c:pt>
                <c:pt idx="57">
                  <c:v>9.3656187158104309E-3</c:v>
                </c:pt>
                <c:pt idx="58">
                  <c:v>1.1765940692940235E-2</c:v>
                </c:pt>
                <c:pt idx="59">
                  <c:v>2.2083298881843794E-2</c:v>
                </c:pt>
                <c:pt idx="60">
                  <c:v>8.7881710118724587E-3</c:v>
                </c:pt>
                <c:pt idx="61">
                  <c:v>1.2999090455552809E-2</c:v>
                </c:pt>
                <c:pt idx="62">
                  <c:v>1.4370219779222815E-2</c:v>
                </c:pt>
                <c:pt idx="63">
                  <c:v>1.1285111017067084E-2</c:v>
                </c:pt>
                <c:pt idx="64">
                  <c:v>1.0987075139540892E-2</c:v>
                </c:pt>
                <c:pt idx="65">
                  <c:v>1.4298563355170435E-2</c:v>
                </c:pt>
                <c:pt idx="66">
                  <c:v>1.0769930249207249E-2</c:v>
                </c:pt>
                <c:pt idx="67">
                  <c:v>8.1568992362204273E-3</c:v>
                </c:pt>
                <c:pt idx="68">
                  <c:v>1.1704006403852718E-2</c:v>
                </c:pt>
                <c:pt idx="69">
                  <c:v>1.4200646820326623E-2</c:v>
                </c:pt>
                <c:pt idx="70">
                  <c:v>1.4067745489802386E-2</c:v>
                </c:pt>
                <c:pt idx="71">
                  <c:v>1.1932620677632233E-2</c:v>
                </c:pt>
                <c:pt idx="72">
                  <c:v>6.1458632419990611E-3</c:v>
                </c:pt>
                <c:pt idx="73">
                  <c:v>1.5489345823368916E-2</c:v>
                </c:pt>
                <c:pt idx="74">
                  <c:v>1.4039608535737047E-2</c:v>
                </c:pt>
                <c:pt idx="75">
                  <c:v>1.4753849328086099E-2</c:v>
                </c:pt>
                <c:pt idx="76">
                  <c:v>4.3186246621420565E-3</c:v>
                </c:pt>
                <c:pt idx="77">
                  <c:v>1.2502350052516542E-2</c:v>
                </c:pt>
                <c:pt idx="78">
                  <c:v>1.3514105083981764E-2</c:v>
                </c:pt>
                <c:pt idx="79">
                  <c:v>1.5577501498327262E-2</c:v>
                </c:pt>
                <c:pt idx="80">
                  <c:v>1.0189686411519849E-2</c:v>
                </c:pt>
                <c:pt idx="81">
                  <c:v>3.0302825866920458E-2</c:v>
                </c:pt>
                <c:pt idx="82">
                  <c:v>2.1547671369881449E-2</c:v>
                </c:pt>
                <c:pt idx="83">
                  <c:v>1.4323302442333929E-2</c:v>
                </c:pt>
                <c:pt idx="84">
                  <c:v>1.1979908926874172E-2</c:v>
                </c:pt>
                <c:pt idx="85">
                  <c:v>1.3002954952327839E-2</c:v>
                </c:pt>
                <c:pt idx="86">
                  <c:v>4.8299593066474245E-3</c:v>
                </c:pt>
                <c:pt idx="87">
                  <c:v>1.5357097876210091E-2</c:v>
                </c:pt>
                <c:pt idx="88">
                  <c:v>1.340751530006834E-2</c:v>
                </c:pt>
                <c:pt idx="89">
                  <c:v>1.7188141124507839E-2</c:v>
                </c:pt>
                <c:pt idx="90">
                  <c:v>1.5672897076948411E-2</c:v>
                </c:pt>
                <c:pt idx="91">
                  <c:v>1.4863571690795219E-2</c:v>
                </c:pt>
                <c:pt idx="92">
                  <c:v>1.1251114966021269E-2</c:v>
                </c:pt>
                <c:pt idx="93">
                  <c:v>1.1966698938219222E-2</c:v>
                </c:pt>
                <c:pt idx="94">
                  <c:v>2.0865321578797502E-2</c:v>
                </c:pt>
                <c:pt idx="95">
                  <c:v>1.5586842543865442E-2</c:v>
                </c:pt>
                <c:pt idx="96">
                  <c:v>1.6918172376841456E-2</c:v>
                </c:pt>
                <c:pt idx="97">
                  <c:v>1.4714483721158356E-2</c:v>
                </c:pt>
                <c:pt idx="98">
                  <c:v>1.6665182481740315E-2</c:v>
                </c:pt>
                <c:pt idx="99">
                  <c:v>1.6176810631070015E-2</c:v>
                </c:pt>
                <c:pt idx="100">
                  <c:v>1.4535075127219299E-2</c:v>
                </c:pt>
                <c:pt idx="101">
                  <c:v>1.9179216689620304E-2</c:v>
                </c:pt>
                <c:pt idx="102">
                  <c:v>1.7402291089148259E-2</c:v>
                </c:pt>
                <c:pt idx="103">
                  <c:v>9.8752326064373008E-3</c:v>
                </c:pt>
                <c:pt idx="104">
                  <c:v>1.8373758946319541E-2</c:v>
                </c:pt>
                <c:pt idx="105">
                  <c:v>1.3386092618013823E-2</c:v>
                </c:pt>
                <c:pt idx="106">
                  <c:v>1.770566693047404E-2</c:v>
                </c:pt>
                <c:pt idx="107">
                  <c:v>1.3710917853548388E-2</c:v>
                </c:pt>
                <c:pt idx="108">
                  <c:v>1.2769735890885148E-2</c:v>
                </c:pt>
                <c:pt idx="109">
                  <c:v>1.5051830590540494E-2</c:v>
                </c:pt>
                <c:pt idx="110">
                  <c:v>8.6702448613522609E-3</c:v>
                </c:pt>
                <c:pt idx="111">
                  <c:v>1.2771691607454727E-2</c:v>
                </c:pt>
                <c:pt idx="112">
                  <c:v>7.1334399428648609E-3</c:v>
                </c:pt>
                <c:pt idx="113">
                  <c:v>1.833604041508563E-2</c:v>
                </c:pt>
                <c:pt idx="114">
                  <c:v>1.3350549360531927E-2</c:v>
                </c:pt>
                <c:pt idx="115">
                  <c:v>1.4001240253304514E-2</c:v>
                </c:pt>
                <c:pt idx="116">
                  <c:v>1.0731063503017113E-2</c:v>
                </c:pt>
                <c:pt idx="117">
                  <c:v>1.130316414941146E-2</c:v>
                </c:pt>
                <c:pt idx="118">
                  <c:v>1.4354660437271072E-2</c:v>
                </c:pt>
                <c:pt idx="119">
                  <c:v>1.6010114611082926E-2</c:v>
                </c:pt>
                <c:pt idx="120">
                  <c:v>1.8213142024112061E-2</c:v>
                </c:pt>
                <c:pt idx="121">
                  <c:v>1.802450197745098E-2</c:v>
                </c:pt>
                <c:pt idx="122">
                  <c:v>1.6833078566102833E-2</c:v>
                </c:pt>
                <c:pt idx="123">
                  <c:v>1.8050694907479015E-2</c:v>
                </c:pt>
                <c:pt idx="124">
                  <c:v>2.1173441817076588E-2</c:v>
                </c:pt>
                <c:pt idx="125">
                  <c:v>1.3204220703951552E-2</c:v>
                </c:pt>
                <c:pt idx="126">
                  <c:v>1.6295637441797073E-2</c:v>
                </c:pt>
                <c:pt idx="127">
                  <c:v>1.8298654930646308E-2</c:v>
                </c:pt>
                <c:pt idx="128">
                  <c:v>1.9315291731970108E-2</c:v>
                </c:pt>
                <c:pt idx="129">
                  <c:v>1.2644764911110773E-2</c:v>
                </c:pt>
                <c:pt idx="130">
                  <c:v>1.1831468041084259E-2</c:v>
                </c:pt>
                <c:pt idx="131">
                  <c:v>1.4213870740327872E-2</c:v>
                </c:pt>
                <c:pt idx="132">
                  <c:v>1.5095036629821257E-2</c:v>
                </c:pt>
                <c:pt idx="133">
                  <c:v>1.2831602706594447E-2</c:v>
                </c:pt>
                <c:pt idx="134">
                  <c:v>9.8313528354245783E-3</c:v>
                </c:pt>
                <c:pt idx="135">
                  <c:v>1.2839497439388392E-2</c:v>
                </c:pt>
                <c:pt idx="136">
                  <c:v>1.57167571465473E-2</c:v>
                </c:pt>
                <c:pt idx="137">
                  <c:v>1.4896856105817147E-2</c:v>
                </c:pt>
                <c:pt idx="138">
                  <c:v>1.853409234514114E-2</c:v>
                </c:pt>
                <c:pt idx="139">
                  <c:v>1.3337243430385337E-2</c:v>
                </c:pt>
                <c:pt idx="140">
                  <c:v>1.2577310076657078E-2</c:v>
                </c:pt>
                <c:pt idx="141">
                  <c:v>1.124189405024234E-2</c:v>
                </c:pt>
                <c:pt idx="142">
                  <c:v>7.9254196077600536E-3</c:v>
                </c:pt>
                <c:pt idx="143">
                  <c:v>9.8063121122571317E-3</c:v>
                </c:pt>
                <c:pt idx="144">
                  <c:v>2.046193817259967E-2</c:v>
                </c:pt>
                <c:pt idx="145">
                  <c:v>9.8538290561107633E-3</c:v>
                </c:pt>
                <c:pt idx="146">
                  <c:v>1.1001628561662757E-2</c:v>
                </c:pt>
                <c:pt idx="147">
                  <c:v>5.958100519740217E-3</c:v>
                </c:pt>
                <c:pt idx="148">
                  <c:v>1.7167395858342038E-2</c:v>
                </c:pt>
                <c:pt idx="149">
                  <c:v>7.2125604190946824E-3</c:v>
                </c:pt>
                <c:pt idx="150">
                  <c:v>1.4376421677239071E-2</c:v>
                </c:pt>
                <c:pt idx="151">
                  <c:v>1.4045579285800525E-2</c:v>
                </c:pt>
                <c:pt idx="152">
                  <c:v>1.1656537078968743E-2</c:v>
                </c:pt>
                <c:pt idx="153">
                  <c:v>1.6774707640051956E-2</c:v>
                </c:pt>
                <c:pt idx="154">
                  <c:v>1.8582700533235075E-2</c:v>
                </c:pt>
                <c:pt idx="155">
                  <c:v>1.1867675380213161E-2</c:v>
                </c:pt>
                <c:pt idx="156">
                  <c:v>1.5486807654209844E-2</c:v>
                </c:pt>
                <c:pt idx="157">
                  <c:v>1.3409528260378112E-2</c:v>
                </c:pt>
                <c:pt idx="158">
                  <c:v>1.8677301817302316E-2</c:v>
                </c:pt>
                <c:pt idx="159">
                  <c:v>8.2750417582202473E-3</c:v>
                </c:pt>
                <c:pt idx="160">
                  <c:v>1.4305590965343784E-2</c:v>
                </c:pt>
                <c:pt idx="161">
                  <c:v>1.2518047502119156E-2</c:v>
                </c:pt>
                <c:pt idx="162">
                  <c:v>1.4097772170041489E-2</c:v>
                </c:pt>
                <c:pt idx="163">
                  <c:v>1.4956099515204713E-2</c:v>
                </c:pt>
                <c:pt idx="164">
                  <c:v>9.2885301133256437E-3</c:v>
                </c:pt>
                <c:pt idx="165">
                  <c:v>8.4075543637474048E-3</c:v>
                </c:pt>
                <c:pt idx="166">
                  <c:v>1.5169458409428627E-2</c:v>
                </c:pt>
                <c:pt idx="167">
                  <c:v>1.3305819027080057E-2</c:v>
                </c:pt>
                <c:pt idx="168">
                  <c:v>1.9013886353333787E-2</c:v>
                </c:pt>
                <c:pt idx="169">
                  <c:v>1.4242416224748089E-2</c:v>
                </c:pt>
                <c:pt idx="170">
                  <c:v>1.6013006114397266E-2</c:v>
                </c:pt>
                <c:pt idx="171">
                  <c:v>1.0936658654079112E-2</c:v>
                </c:pt>
                <c:pt idx="172">
                  <c:v>1.4907008616418027E-2</c:v>
                </c:pt>
                <c:pt idx="173">
                  <c:v>1.3715717027972252E-2</c:v>
                </c:pt>
                <c:pt idx="174">
                  <c:v>1.2356318705312619E-2</c:v>
                </c:pt>
                <c:pt idx="175">
                  <c:v>1.1172572536515268E-2</c:v>
                </c:pt>
                <c:pt idx="176">
                  <c:v>1.9734034640617626E-2</c:v>
                </c:pt>
                <c:pt idx="177">
                  <c:v>1.0792876742848678E-2</c:v>
                </c:pt>
                <c:pt idx="178">
                  <c:v>1.4784417555604668E-2</c:v>
                </c:pt>
                <c:pt idx="179">
                  <c:v>1.2171857983467094E-2</c:v>
                </c:pt>
                <c:pt idx="180">
                  <c:v>1.4491856746662091E-2</c:v>
                </c:pt>
                <c:pt idx="181">
                  <c:v>6.200839473288422E-3</c:v>
                </c:pt>
                <c:pt idx="182">
                  <c:v>1.4720013263427312E-2</c:v>
                </c:pt>
                <c:pt idx="183">
                  <c:v>1.0366169974663109E-2</c:v>
                </c:pt>
                <c:pt idx="184">
                  <c:v>1.4226580943221379E-2</c:v>
                </c:pt>
                <c:pt idx="185">
                  <c:v>1.0920994623035973E-2</c:v>
                </c:pt>
                <c:pt idx="186">
                  <c:v>1.3687238371876465E-2</c:v>
                </c:pt>
                <c:pt idx="187">
                  <c:v>1.4342046735849934E-2</c:v>
                </c:pt>
                <c:pt idx="188">
                  <c:v>1.3799755269970904E-2</c:v>
                </c:pt>
                <c:pt idx="189">
                  <c:v>1.0600540814785564E-2</c:v>
                </c:pt>
                <c:pt idx="190">
                  <c:v>1.8098168582423968E-2</c:v>
                </c:pt>
                <c:pt idx="191">
                  <c:v>9.5544238225671041E-3</c:v>
                </c:pt>
                <c:pt idx="192">
                  <c:v>1.2998340336445091E-2</c:v>
                </c:pt>
                <c:pt idx="193">
                  <c:v>1.6315255334437229E-2</c:v>
                </c:pt>
                <c:pt idx="194">
                  <c:v>1.2840347642910199E-2</c:v>
                </c:pt>
                <c:pt idx="195">
                  <c:v>1.1525069116616216E-2</c:v>
                </c:pt>
                <c:pt idx="196">
                  <c:v>1.1896996573976804E-2</c:v>
                </c:pt>
                <c:pt idx="197">
                  <c:v>1.0074056368294615E-2</c:v>
                </c:pt>
                <c:pt idx="198">
                  <c:v>1.8049289525020606E-2</c:v>
                </c:pt>
                <c:pt idx="199">
                  <c:v>1.2125423403999136E-2</c:v>
                </c:pt>
                <c:pt idx="200">
                  <c:v>5.3508667277657684E-2</c:v>
                </c:pt>
                <c:pt idx="201">
                  <c:v>1.9768371798409179E-2</c:v>
                </c:pt>
                <c:pt idx="202">
                  <c:v>-1.2554281455315897E-2</c:v>
                </c:pt>
                <c:pt idx="203">
                  <c:v>7.8525007924719059E-3</c:v>
                </c:pt>
                <c:pt idx="204">
                  <c:v>1.4511028225969946E-2</c:v>
                </c:pt>
                <c:pt idx="205">
                  <c:v>1.7417196978244842E-2</c:v>
                </c:pt>
                <c:pt idx="206">
                  <c:v>6.4964468176176737E-2</c:v>
                </c:pt>
                <c:pt idx="207">
                  <c:v>6.2278311612105064E-3</c:v>
                </c:pt>
                <c:pt idx="208">
                  <c:v>2.5210057144885667E-2</c:v>
                </c:pt>
                <c:pt idx="209">
                  <c:v>-6.867242640574367E-3</c:v>
                </c:pt>
                <c:pt idx="210">
                  <c:v>3.3023908043596562E-2</c:v>
                </c:pt>
                <c:pt idx="211">
                  <c:v>2.9904722726781907E-2</c:v>
                </c:pt>
                <c:pt idx="212">
                  <c:v>3.4570352233620483E-3</c:v>
                </c:pt>
                <c:pt idx="213">
                  <c:v>5.9303718701595454E-3</c:v>
                </c:pt>
                <c:pt idx="214">
                  <c:v>2.6021646158521872E-2</c:v>
                </c:pt>
                <c:pt idx="215">
                  <c:v>2.9953664860433493E-2</c:v>
                </c:pt>
                <c:pt idx="216">
                  <c:v>-4.4638336877997897E-3</c:v>
                </c:pt>
                <c:pt idx="217">
                  <c:v>1.5228794652437205E-2</c:v>
                </c:pt>
                <c:pt idx="218">
                  <c:v>6.1528087638350382E-2</c:v>
                </c:pt>
                <c:pt idx="219">
                  <c:v>9.4549161922850011E-3</c:v>
                </c:pt>
                <c:pt idx="220">
                  <c:v>1.7769561303938142E-2</c:v>
                </c:pt>
                <c:pt idx="221">
                  <c:v>9.8750567836165537E-3</c:v>
                </c:pt>
                <c:pt idx="222">
                  <c:v>1.6802281034271171E-2</c:v>
                </c:pt>
                <c:pt idx="223">
                  <c:v>-1.5059370102261882E-2</c:v>
                </c:pt>
                <c:pt idx="224">
                  <c:v>2.1036291135538399E-2</c:v>
                </c:pt>
                <c:pt idx="225">
                  <c:v>1.2070295593039848E-2</c:v>
                </c:pt>
                <c:pt idx="226">
                  <c:v>-1.2582581553544081E-2</c:v>
                </c:pt>
                <c:pt idx="227">
                  <c:v>-1.7927929734796844E-2</c:v>
                </c:pt>
                <c:pt idx="228">
                  <c:v>1.0217283949035316E-2</c:v>
                </c:pt>
                <c:pt idx="229">
                  <c:v>1.6472121534613526E-2</c:v>
                </c:pt>
                <c:pt idx="230">
                  <c:v>1.7499162363601606E-2</c:v>
                </c:pt>
                <c:pt idx="231">
                  <c:v>1.5207535544248918E-2</c:v>
                </c:pt>
                <c:pt idx="232">
                  <c:v>1.4662377024269757E-2</c:v>
                </c:pt>
                <c:pt idx="233">
                  <c:v>1.5573780707283991E-2</c:v>
                </c:pt>
                <c:pt idx="234">
                  <c:v>1.2347972778894212E-2</c:v>
                </c:pt>
                <c:pt idx="235">
                  <c:v>1.0533772990138468E-2</c:v>
                </c:pt>
                <c:pt idx="236">
                  <c:v>1.3580441612863314E-2</c:v>
                </c:pt>
                <c:pt idx="237">
                  <c:v>1.028694538297481E-2</c:v>
                </c:pt>
                <c:pt idx="238">
                  <c:v>1.7083336914903935E-2</c:v>
                </c:pt>
                <c:pt idx="239">
                  <c:v>2.6208926915237463E-2</c:v>
                </c:pt>
                <c:pt idx="240">
                  <c:v>2.1747695612576612E-2</c:v>
                </c:pt>
                <c:pt idx="241">
                  <c:v>1.2648810305089686E-2</c:v>
                </c:pt>
                <c:pt idx="242">
                  <c:v>1.5894912108833203E-2</c:v>
                </c:pt>
                <c:pt idx="243">
                  <c:v>1.9045705250087197E-2</c:v>
                </c:pt>
                <c:pt idx="244">
                  <c:v>9.2417855624884471E-3</c:v>
                </c:pt>
                <c:pt idx="245">
                  <c:v>1.9087229323596411E-2</c:v>
                </c:pt>
                <c:pt idx="246">
                  <c:v>1.4565030489443576E-2</c:v>
                </c:pt>
                <c:pt idx="247">
                  <c:v>9.4787523213264446E-3</c:v>
                </c:pt>
                <c:pt idx="248">
                  <c:v>9.3610617017281239E-3</c:v>
                </c:pt>
                <c:pt idx="249">
                  <c:v>2.1300686602816921E-2</c:v>
                </c:pt>
                <c:pt idx="250">
                  <c:v>1.9204150517069696E-2</c:v>
                </c:pt>
                <c:pt idx="251">
                  <c:v>1.3389804295911745E-2</c:v>
                </c:pt>
                <c:pt idx="252">
                  <c:v>1.8931686225542865E-2</c:v>
                </c:pt>
                <c:pt idx="253">
                  <c:v>1.8366029295662001E-2</c:v>
                </c:pt>
                <c:pt idx="254">
                  <c:v>1.2491582650097088E-2</c:v>
                </c:pt>
                <c:pt idx="255">
                  <c:v>1.2906250428157184E-2</c:v>
                </c:pt>
                <c:pt idx="256">
                  <c:v>2.0087699778478907E-2</c:v>
                </c:pt>
                <c:pt idx="257">
                  <c:v>1.4109079220599563E-2</c:v>
                </c:pt>
                <c:pt idx="258">
                  <c:v>1.2341680459637017E-2</c:v>
                </c:pt>
                <c:pt idx="259">
                  <c:v>7.4203387738622784E-3</c:v>
                </c:pt>
                <c:pt idx="260">
                  <c:v>1.5730055354803429E-2</c:v>
                </c:pt>
                <c:pt idx="261">
                  <c:v>1.8037541432354809E-2</c:v>
                </c:pt>
                <c:pt idx="262">
                  <c:v>1.3734789888210974E-2</c:v>
                </c:pt>
                <c:pt idx="263">
                  <c:v>1.947325143443468E-2</c:v>
                </c:pt>
                <c:pt idx="264">
                  <c:v>1.3533693241069455E-2</c:v>
                </c:pt>
                <c:pt idx="265">
                  <c:v>2.322894816605614E-2</c:v>
                </c:pt>
                <c:pt idx="266">
                  <c:v>1.3361882653738277E-2</c:v>
                </c:pt>
                <c:pt idx="267">
                  <c:v>1.4399052039901328E-2</c:v>
                </c:pt>
                <c:pt idx="268">
                  <c:v>1.0509565932756759E-2</c:v>
                </c:pt>
                <c:pt idx="269">
                  <c:v>1.5412400965683082E-2</c:v>
                </c:pt>
                <c:pt idx="270">
                  <c:v>1.4434011593979168E-2</c:v>
                </c:pt>
                <c:pt idx="271">
                  <c:v>1.6061970260598857E-2</c:v>
                </c:pt>
                <c:pt idx="272">
                  <c:v>1.2890219166884265E-2</c:v>
                </c:pt>
                <c:pt idx="273">
                  <c:v>7.7572662879623611E-3</c:v>
                </c:pt>
                <c:pt idx="274">
                  <c:v>1.2933529438194258E-2</c:v>
                </c:pt>
                <c:pt idx="275">
                  <c:v>1.5224697409884413E-2</c:v>
                </c:pt>
                <c:pt idx="276">
                  <c:v>1.4224689626210596E-2</c:v>
                </c:pt>
                <c:pt idx="277">
                  <c:v>1.1724797612393534E-2</c:v>
                </c:pt>
                <c:pt idx="278">
                  <c:v>1.6455906601809733E-2</c:v>
                </c:pt>
                <c:pt idx="279">
                  <c:v>1.820357400352357E-2</c:v>
                </c:pt>
                <c:pt idx="280">
                  <c:v>1.5995338415909943E-2</c:v>
                </c:pt>
                <c:pt idx="281">
                  <c:v>1.5880540035514645E-2</c:v>
                </c:pt>
                <c:pt idx="282">
                  <c:v>2.0081009433866592E-2</c:v>
                </c:pt>
                <c:pt idx="283">
                  <c:v>1.0912089526437185E-2</c:v>
                </c:pt>
                <c:pt idx="284">
                  <c:v>1.3478271987583668E-2</c:v>
                </c:pt>
                <c:pt idx="285">
                  <c:v>1.7990552283879468E-2</c:v>
                </c:pt>
                <c:pt idx="286">
                  <c:v>1.679204872480855E-2</c:v>
                </c:pt>
                <c:pt idx="287">
                  <c:v>2.1082499320624892E-2</c:v>
                </c:pt>
                <c:pt idx="288">
                  <c:v>2.1354262273774571E-2</c:v>
                </c:pt>
                <c:pt idx="289">
                  <c:v>1.7799415887135073E-2</c:v>
                </c:pt>
                <c:pt idx="290">
                  <c:v>1.3237020073426642E-2</c:v>
                </c:pt>
                <c:pt idx="291">
                  <c:v>1.1951331110117591E-2</c:v>
                </c:pt>
                <c:pt idx="292">
                  <c:v>1.8719252369537642E-2</c:v>
                </c:pt>
                <c:pt idx="293">
                  <c:v>1.5292910773777368E-2</c:v>
                </c:pt>
                <c:pt idx="294">
                  <c:v>1.699478200568616E-2</c:v>
                </c:pt>
                <c:pt idx="295">
                  <c:v>1.0748968093330591E-2</c:v>
                </c:pt>
                <c:pt idx="296">
                  <c:v>1.1596611943800461E-2</c:v>
                </c:pt>
                <c:pt idx="297">
                  <c:v>1.5106569617424181E-2</c:v>
                </c:pt>
                <c:pt idx="298">
                  <c:v>2.046590623487532E-2</c:v>
                </c:pt>
                <c:pt idx="299">
                  <c:v>1.5608185866624824E-2</c:v>
                </c:pt>
                <c:pt idx="300">
                  <c:v>1.5720656651610154E-2</c:v>
                </c:pt>
                <c:pt idx="301">
                  <c:v>1.0951732032667749E-2</c:v>
                </c:pt>
                <c:pt idx="302">
                  <c:v>1.6584831427199465E-2</c:v>
                </c:pt>
                <c:pt idx="303">
                  <c:v>1.6645011534848209E-2</c:v>
                </c:pt>
                <c:pt idx="304">
                  <c:v>1.6650123465846933E-2</c:v>
                </c:pt>
                <c:pt idx="305">
                  <c:v>1.8179641442156891E-2</c:v>
                </c:pt>
                <c:pt idx="306">
                  <c:v>1.1843034540808484E-2</c:v>
                </c:pt>
                <c:pt idx="307">
                  <c:v>1.0131569081932357E-2</c:v>
                </c:pt>
                <c:pt idx="308">
                  <c:v>1.7835924717869212E-2</c:v>
                </c:pt>
                <c:pt idx="309">
                  <c:v>1.8989974414889588E-2</c:v>
                </c:pt>
                <c:pt idx="310">
                  <c:v>9.8970968273799365E-3</c:v>
                </c:pt>
                <c:pt idx="311">
                  <c:v>1.7890243355754398E-2</c:v>
                </c:pt>
                <c:pt idx="312">
                  <c:v>1.6185255167335155E-2</c:v>
                </c:pt>
                <c:pt idx="313">
                  <c:v>1.0140643195515109E-2</c:v>
                </c:pt>
                <c:pt idx="314">
                  <c:v>1.2585404496570529E-2</c:v>
                </c:pt>
                <c:pt idx="315">
                  <c:v>1.8555950470693361E-2</c:v>
                </c:pt>
                <c:pt idx="316">
                  <c:v>1.5242052960100727E-2</c:v>
                </c:pt>
                <c:pt idx="317">
                  <c:v>9.2162386793059881E-4</c:v>
                </c:pt>
                <c:pt idx="318">
                  <c:v>1.6638405687195101E-2</c:v>
                </c:pt>
                <c:pt idx="319">
                  <c:v>9.4804093248792576E-3</c:v>
                </c:pt>
                <c:pt idx="320">
                  <c:v>1.1657198560255599E-2</c:v>
                </c:pt>
                <c:pt idx="321">
                  <c:v>8.5284844201971577E-3</c:v>
                </c:pt>
                <c:pt idx="322">
                  <c:v>1.6252815684968391E-2</c:v>
                </c:pt>
                <c:pt idx="323">
                  <c:v>1.8205557233841096E-2</c:v>
                </c:pt>
                <c:pt idx="324">
                  <c:v>1.9451034174908344E-2</c:v>
                </c:pt>
                <c:pt idx="325">
                  <c:v>1.0055800893119082E-2</c:v>
                </c:pt>
                <c:pt idx="326">
                  <c:v>1.7622314389029947E-2</c:v>
                </c:pt>
                <c:pt idx="327">
                  <c:v>1.7531898987489303E-2</c:v>
                </c:pt>
                <c:pt idx="328">
                  <c:v>6.4396974881335556E-3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E-4C2D-817C-05B58A027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207088"/>
        <c:axId val="359216192"/>
      </c:lineChart>
      <c:catAx>
        <c:axId val="48920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9216192"/>
        <c:crosses val="autoZero"/>
        <c:auto val="1"/>
        <c:lblAlgn val="ctr"/>
        <c:lblOffset val="100"/>
        <c:noMultiLvlLbl val="0"/>
      </c:catAx>
      <c:valAx>
        <c:axId val="3592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20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'Расчет угла'!$AF$3:$AF$493</c:f>
              <c:numCache>
                <c:formatCode>General</c:formatCode>
                <c:ptCount val="491"/>
                <c:pt idx="0">
                  <c:v>0</c:v>
                </c:pt>
                <c:pt idx="1">
                  <c:v>5.224731988192218E-4</c:v>
                </c:pt>
                <c:pt idx="2">
                  <c:v>2.3288602396443416E-3</c:v>
                </c:pt>
                <c:pt idx="3">
                  <c:v>6.2731073738927388E-3</c:v>
                </c:pt>
                <c:pt idx="4">
                  <c:v>1.2631527944847161E-2</c:v>
                </c:pt>
                <c:pt idx="5">
                  <c:v>2.1938263479468097E-2</c:v>
                </c:pt>
                <c:pt idx="6">
                  <c:v>3.4356208134196577E-2</c:v>
                </c:pt>
                <c:pt idx="7">
                  <c:v>5.3069211839210845E-2</c:v>
                </c:pt>
                <c:pt idx="8">
                  <c:v>7.8146366829711766E-2</c:v>
                </c:pt>
                <c:pt idx="9">
                  <c:v>0.1076169590127877</c:v>
                </c:pt>
                <c:pt idx="10">
                  <c:v>0.1487411726169208</c:v>
                </c:pt>
                <c:pt idx="11">
                  <c:v>0.20028883852550136</c:v>
                </c:pt>
                <c:pt idx="12">
                  <c:v>0.25488703816372538</c:v>
                </c:pt>
                <c:pt idx="13">
                  <c:v>0.31330618890147527</c:v>
                </c:pt>
                <c:pt idx="14">
                  <c:v>0.38274377534855503</c:v>
                </c:pt>
                <c:pt idx="15">
                  <c:v>0.45660458451206348</c:v>
                </c:pt>
                <c:pt idx="16">
                  <c:v>0.54003301457950514</c:v>
                </c:pt>
                <c:pt idx="17">
                  <c:v>0.63182623474771371</c:v>
                </c:pt>
                <c:pt idx="18">
                  <c:v>0.72811902628977576</c:v>
                </c:pt>
                <c:pt idx="19">
                  <c:v>0.8246626297105778</c:v>
                </c:pt>
                <c:pt idx="20">
                  <c:v>0.91653009231332294</c:v>
                </c:pt>
                <c:pt idx="21">
                  <c:v>1.0126472558935973</c:v>
                </c:pt>
                <c:pt idx="22">
                  <c:v>1.0944368208568183</c:v>
                </c:pt>
                <c:pt idx="23">
                  <c:v>1.1748894581504004</c:v>
                </c:pt>
                <c:pt idx="24">
                  <c:v>1.2541098645348105</c:v>
                </c:pt>
                <c:pt idx="25">
                  <c:v>1.4027460298448571</c:v>
                </c:pt>
                <c:pt idx="26">
                  <c:v>1.3597915775477314</c:v>
                </c:pt>
                <c:pt idx="27">
                  <c:v>1.4865345465161421</c:v>
                </c:pt>
                <c:pt idx="28">
                  <c:v>1.4472747141051556</c:v>
                </c:pt>
                <c:pt idx="29">
                  <c:v>1.4172096052593095</c:v>
                </c:pt>
                <c:pt idx="30">
                  <c:v>1.3737593875569183</c:v>
                </c:pt>
                <c:pt idx="31">
                  <c:v>1.6700582438601228</c:v>
                </c:pt>
                <c:pt idx="32">
                  <c:v>1.5608377269859166</c:v>
                </c:pt>
                <c:pt idx="33">
                  <c:v>1.4703303482813272</c:v>
                </c:pt>
                <c:pt idx="34">
                  <c:v>1.4146245315520105</c:v>
                </c:pt>
                <c:pt idx="35">
                  <c:v>1.5491963411179059</c:v>
                </c:pt>
                <c:pt idx="36">
                  <c:v>1.4808523234296584</c:v>
                </c:pt>
                <c:pt idx="37">
                  <c:v>1.4183771977338842</c:v>
                </c:pt>
                <c:pt idx="38">
                  <c:v>1.350207541364181</c:v>
                </c:pt>
                <c:pt idx="39">
                  <c:v>1.3886572325526396</c:v>
                </c:pt>
                <c:pt idx="40">
                  <c:v>1.3685099846506203</c:v>
                </c:pt>
                <c:pt idx="41">
                  <c:v>1.4020846919670216</c:v>
                </c:pt>
                <c:pt idx="42">
                  <c:v>1.4106018381988377</c:v>
                </c:pt>
                <c:pt idx="43">
                  <c:v>1.3959241956347017</c:v>
                </c:pt>
                <c:pt idx="44">
                  <c:v>1.3408222281100042</c:v>
                </c:pt>
                <c:pt idx="45">
                  <c:v>1.3949437980570769</c:v>
                </c:pt>
                <c:pt idx="46">
                  <c:v>1.3936320353338254</c:v>
                </c:pt>
                <c:pt idx="47">
                  <c:v>1.394890746000907</c:v>
                </c:pt>
                <c:pt idx="48">
                  <c:v>1.401658320451602</c:v>
                </c:pt>
                <c:pt idx="49">
                  <c:v>1.460385452507788</c:v>
                </c:pt>
                <c:pt idx="50">
                  <c:v>1.4393887872645044</c:v>
                </c:pt>
                <c:pt idx="51">
                  <c:v>0.26691032867824499</c:v>
                </c:pt>
                <c:pt idx="52">
                  <c:v>0.37111264858218118</c:v>
                </c:pt>
                <c:pt idx="53">
                  <c:v>0.25394125460371547</c:v>
                </c:pt>
                <c:pt idx="54">
                  <c:v>0.45082870701719363</c:v>
                </c:pt>
                <c:pt idx="55">
                  <c:v>0.17835695139931135</c:v>
                </c:pt>
                <c:pt idx="56">
                  <c:v>0.32225514708008574</c:v>
                </c:pt>
                <c:pt idx="57">
                  <c:v>0.23808648390254</c:v>
                </c:pt>
                <c:pt idx="58">
                  <c:v>0.49043946067478478</c:v>
                </c:pt>
                <c:pt idx="59">
                  <c:v>0.301028668306763</c:v>
                </c:pt>
                <c:pt idx="60">
                  <c:v>0.35093322256888426</c:v>
                </c:pt>
                <c:pt idx="61">
                  <c:v>0.33574975291023146</c:v>
                </c:pt>
                <c:pt idx="62">
                  <c:v>0.2974601689436745</c:v>
                </c:pt>
                <c:pt idx="63">
                  <c:v>0.22278941240500363</c:v>
                </c:pt>
                <c:pt idx="64">
                  <c:v>0.2530085168653467</c:v>
                </c:pt>
                <c:pt idx="65">
                  <c:v>0.21954811670800431</c:v>
                </c:pt>
                <c:pt idx="66">
                  <c:v>0.27109209055301342</c:v>
                </c:pt>
                <c:pt idx="67">
                  <c:v>0.2916168740337774</c:v>
                </c:pt>
                <c:pt idx="68">
                  <c:v>0.42993329298734217</c:v>
                </c:pt>
                <c:pt idx="69">
                  <c:v>0.32981610435764019</c:v>
                </c:pt>
                <c:pt idx="70">
                  <c:v>0.43948767315071446</c:v>
                </c:pt>
                <c:pt idx="71">
                  <c:v>0.41486566846974715</c:v>
                </c:pt>
                <c:pt idx="72">
                  <c:v>0.44083139373148861</c:v>
                </c:pt>
                <c:pt idx="73">
                  <c:v>0.3383029680779166</c:v>
                </c:pt>
                <c:pt idx="74">
                  <c:v>0.34300005764793173</c:v>
                </c:pt>
                <c:pt idx="75">
                  <c:v>0.41501333237582672</c:v>
                </c:pt>
                <c:pt idx="76">
                  <c:v>0.29641743316424518</c:v>
                </c:pt>
                <c:pt idx="77">
                  <c:v>0.28760929406667479</c:v>
                </c:pt>
                <c:pt idx="78">
                  <c:v>0.22176589147881001</c:v>
                </c:pt>
                <c:pt idx="79">
                  <c:v>0.22486695194991727</c:v>
                </c:pt>
                <c:pt idx="80">
                  <c:v>0.44541157611607685</c:v>
                </c:pt>
                <c:pt idx="81">
                  <c:v>0.46379294781805908</c:v>
                </c:pt>
                <c:pt idx="82">
                  <c:v>0.2626657931156976</c:v>
                </c:pt>
                <c:pt idx="83">
                  <c:v>0.18787996985417074</c:v>
                </c:pt>
                <c:pt idx="84">
                  <c:v>0.50994599032600862</c:v>
                </c:pt>
                <c:pt idx="85">
                  <c:v>0.48161184097647258</c:v>
                </c:pt>
                <c:pt idx="86">
                  <c:v>4.1448509320640828E-2</c:v>
                </c:pt>
                <c:pt idx="87">
                  <c:v>5.6952063352710497E-2</c:v>
                </c:pt>
                <c:pt idx="88">
                  <c:v>0.27330356373637432</c:v>
                </c:pt>
                <c:pt idx="89">
                  <c:v>0.26159641706586512</c:v>
                </c:pt>
                <c:pt idx="90">
                  <c:v>0.28116410982985063</c:v>
                </c:pt>
                <c:pt idx="91">
                  <c:v>0.20798343299541044</c:v>
                </c:pt>
                <c:pt idx="92">
                  <c:v>0.46731390781616322</c:v>
                </c:pt>
                <c:pt idx="93">
                  <c:v>0.46299789467623087</c:v>
                </c:pt>
                <c:pt idx="94">
                  <c:v>0.51797510943199765</c:v>
                </c:pt>
                <c:pt idx="95">
                  <c:v>0.34355781200581131</c:v>
                </c:pt>
                <c:pt idx="96">
                  <c:v>0.26383720305396746</c:v>
                </c:pt>
                <c:pt idx="97">
                  <c:v>0.24201859671662432</c:v>
                </c:pt>
                <c:pt idx="98">
                  <c:v>0.26824421813011057</c:v>
                </c:pt>
                <c:pt idx="99">
                  <c:v>0.21536086049470324</c:v>
                </c:pt>
                <c:pt idx="100">
                  <c:v>0.72496652834862796</c:v>
                </c:pt>
                <c:pt idx="101">
                  <c:v>0.54640988286041992</c:v>
                </c:pt>
                <c:pt idx="102">
                  <c:v>0.15485158913876096</c:v>
                </c:pt>
                <c:pt idx="103">
                  <c:v>8.7682025406539701E-2</c:v>
                </c:pt>
                <c:pt idx="104">
                  <c:v>0.43846059539763826</c:v>
                </c:pt>
                <c:pt idx="105">
                  <c:v>0.36674250232158578</c:v>
                </c:pt>
                <c:pt idx="106">
                  <c:v>0.13886425950456388</c:v>
                </c:pt>
                <c:pt idx="107">
                  <c:v>0.11303479314285213</c:v>
                </c:pt>
                <c:pt idx="108">
                  <c:v>0.22368658291251453</c:v>
                </c:pt>
                <c:pt idx="109">
                  <c:v>0.25922458729601905</c:v>
                </c:pt>
                <c:pt idx="110">
                  <c:v>0.67135531864549736</c:v>
                </c:pt>
                <c:pt idx="111">
                  <c:v>0.19295368276754693</c:v>
                </c:pt>
                <c:pt idx="112">
                  <c:v>4.7347046958297286E-2</c:v>
                </c:pt>
                <c:pt idx="113">
                  <c:v>0.25436583823912251</c:v>
                </c:pt>
                <c:pt idx="114">
                  <c:v>0.30812121961324873</c:v>
                </c:pt>
                <c:pt idx="115">
                  <c:v>0.2921183873492314</c:v>
                </c:pt>
                <c:pt idx="116">
                  <c:v>0.36965067638663623</c:v>
                </c:pt>
                <c:pt idx="117">
                  <c:v>0.2791670700267907</c:v>
                </c:pt>
                <c:pt idx="118">
                  <c:v>0.3418965100401048</c:v>
                </c:pt>
                <c:pt idx="119">
                  <c:v>0.2586222316291929</c:v>
                </c:pt>
                <c:pt idx="120">
                  <c:v>0.23217247813535416</c:v>
                </c:pt>
                <c:pt idx="121">
                  <c:v>0.26521396336969438</c:v>
                </c:pt>
                <c:pt idx="122">
                  <c:v>0.43960040830302699</c:v>
                </c:pt>
                <c:pt idx="123">
                  <c:v>0.35522343936333217</c:v>
                </c:pt>
                <c:pt idx="124">
                  <c:v>0.28246152101353872</c:v>
                </c:pt>
                <c:pt idx="125">
                  <c:v>0.22467733523735267</c:v>
                </c:pt>
                <c:pt idx="126">
                  <c:v>0.2023057189174968</c:v>
                </c:pt>
                <c:pt idx="127">
                  <c:v>0.26915184820575216</c:v>
                </c:pt>
                <c:pt idx="128">
                  <c:v>0.47558613692155344</c:v>
                </c:pt>
                <c:pt idx="129">
                  <c:v>0.3485341114137957</c:v>
                </c:pt>
                <c:pt idx="130">
                  <c:v>0.45984598074221072</c:v>
                </c:pt>
                <c:pt idx="131">
                  <c:v>0.36639602472246535</c:v>
                </c:pt>
                <c:pt idx="132">
                  <c:v>0.47086055283696643</c:v>
                </c:pt>
                <c:pt idx="133">
                  <c:v>0.33941947081084006</c:v>
                </c:pt>
                <c:pt idx="134">
                  <c:v>0.46942327784378368</c:v>
                </c:pt>
                <c:pt idx="135">
                  <c:v>0.36978242129770356</c:v>
                </c:pt>
                <c:pt idx="136">
                  <c:v>0.38044733688411098</c:v>
                </c:pt>
                <c:pt idx="137">
                  <c:v>0.32728713423792094</c:v>
                </c:pt>
                <c:pt idx="138">
                  <c:v>0.41301750806620241</c:v>
                </c:pt>
                <c:pt idx="139">
                  <c:v>0.3829165280995464</c:v>
                </c:pt>
                <c:pt idx="140">
                  <c:v>7.5982869160404351E-2</c:v>
                </c:pt>
                <c:pt idx="141">
                  <c:v>7.1838262022388258E-2</c:v>
                </c:pt>
                <c:pt idx="142">
                  <c:v>0.53159410518896866</c:v>
                </c:pt>
                <c:pt idx="143">
                  <c:v>0.46533629151623485</c:v>
                </c:pt>
                <c:pt idx="144">
                  <c:v>9.9654787877629117E-2</c:v>
                </c:pt>
                <c:pt idx="145">
                  <c:v>0.10021029348452269</c:v>
                </c:pt>
                <c:pt idx="146">
                  <c:v>0.32457166089591855</c:v>
                </c:pt>
                <c:pt idx="147">
                  <c:v>0.31682655585033825</c:v>
                </c:pt>
                <c:pt idx="148">
                  <c:v>0.43251557113674022</c:v>
                </c:pt>
                <c:pt idx="149">
                  <c:v>0.36209657659930622</c:v>
                </c:pt>
                <c:pt idx="150">
                  <c:v>0.25487961240901214</c:v>
                </c:pt>
                <c:pt idx="151">
                  <c:v>0.31768491515659131</c:v>
                </c:pt>
                <c:pt idx="152">
                  <c:v>8.1136949719946658E-2</c:v>
                </c:pt>
                <c:pt idx="153">
                  <c:v>6.9973922151326071E-2</c:v>
                </c:pt>
                <c:pt idx="154">
                  <c:v>0.23755661953499521</c:v>
                </c:pt>
                <c:pt idx="155">
                  <c:v>0.28608206909723094</c:v>
                </c:pt>
                <c:pt idx="156">
                  <c:v>0.11088083664529014</c:v>
                </c:pt>
                <c:pt idx="157">
                  <c:v>7.6207295107648607E-2</c:v>
                </c:pt>
                <c:pt idx="158">
                  <c:v>0.51892576134928892</c:v>
                </c:pt>
                <c:pt idx="159">
                  <c:v>0.4098503821001398</c:v>
                </c:pt>
                <c:pt idx="160">
                  <c:v>0.12586689378219393</c:v>
                </c:pt>
                <c:pt idx="161">
                  <c:v>0.14335678486340939</c:v>
                </c:pt>
                <c:pt idx="162">
                  <c:v>0.34152733835771104</c:v>
                </c:pt>
                <c:pt idx="163">
                  <c:v>0.26176801067707389</c:v>
                </c:pt>
                <c:pt idx="164">
                  <c:v>0.62614694445082919</c:v>
                </c:pt>
                <c:pt idx="165">
                  <c:v>0.48560587278834638</c:v>
                </c:pt>
                <c:pt idx="166">
                  <c:v>8.5086744934025807E-2</c:v>
                </c:pt>
                <c:pt idx="167">
                  <c:v>9.7433003748954153E-2</c:v>
                </c:pt>
                <c:pt idx="168">
                  <c:v>0.41356334164941255</c:v>
                </c:pt>
                <c:pt idx="169">
                  <c:v>0.30457675824014879</c:v>
                </c:pt>
                <c:pt idx="170">
                  <c:v>0.15016725355677291</c:v>
                </c:pt>
                <c:pt idx="171">
                  <c:v>0.22138437202901121</c:v>
                </c:pt>
                <c:pt idx="172">
                  <c:v>0.12012451206409971</c:v>
                </c:pt>
                <c:pt idx="173">
                  <c:v>0.12645925314121015</c:v>
                </c:pt>
                <c:pt idx="174">
                  <c:v>0.10737074933888741</c:v>
                </c:pt>
                <c:pt idx="175">
                  <c:v>0.18120875541896919</c:v>
                </c:pt>
                <c:pt idx="176">
                  <c:v>0.37436684837576306</c:v>
                </c:pt>
                <c:pt idx="177">
                  <c:v>0.31287374296479281</c:v>
                </c:pt>
                <c:pt idx="178">
                  <c:v>0.57855986441235119</c:v>
                </c:pt>
                <c:pt idx="179">
                  <c:v>0.46620750543063189</c:v>
                </c:pt>
                <c:pt idx="180">
                  <c:v>8.6202768636204352E-2</c:v>
                </c:pt>
                <c:pt idx="181">
                  <c:v>9.6701894843922373E-2</c:v>
                </c:pt>
                <c:pt idx="182">
                  <c:v>0.51536557088952684</c:v>
                </c:pt>
                <c:pt idx="183">
                  <c:v>0.44048127159344624</c:v>
                </c:pt>
                <c:pt idx="184">
                  <c:v>0.21946029666277869</c:v>
                </c:pt>
                <c:pt idx="185">
                  <c:v>0.15153366635214274</c:v>
                </c:pt>
                <c:pt idx="186">
                  <c:v>0.19369492458591195</c:v>
                </c:pt>
                <c:pt idx="187">
                  <c:v>0.24965915107804956</c:v>
                </c:pt>
                <c:pt idx="188">
                  <c:v>0.30953307832791888</c:v>
                </c:pt>
                <c:pt idx="189">
                  <c:v>0.35269058042921136</c:v>
                </c:pt>
                <c:pt idx="190">
                  <c:v>0.2366443998954631</c:v>
                </c:pt>
                <c:pt idx="191">
                  <c:v>0.27640961343979703</c:v>
                </c:pt>
                <c:pt idx="192">
                  <c:v>0.98798401275292502</c:v>
                </c:pt>
                <c:pt idx="193">
                  <c:v>0.718583930801033</c:v>
                </c:pt>
                <c:pt idx="194">
                  <c:v>0.17401125231198777</c:v>
                </c:pt>
                <c:pt idx="195">
                  <c:v>0.24919057709711862</c:v>
                </c:pt>
                <c:pt idx="196">
                  <c:v>0.55663828222294942</c:v>
                </c:pt>
                <c:pt idx="197">
                  <c:v>0.38522039981854067</c:v>
                </c:pt>
                <c:pt idx="198">
                  <c:v>0.89114344683319968</c:v>
                </c:pt>
                <c:pt idx="199">
                  <c:v>0.71806082813593974</c:v>
                </c:pt>
                <c:pt idx="200">
                  <c:v>1.9285498495033648</c:v>
                </c:pt>
                <c:pt idx="201">
                  <c:v>0.76228582835044789</c:v>
                </c:pt>
                <c:pt idx="202">
                  <c:v>1.2973662104397468</c:v>
                </c:pt>
                <c:pt idx="203">
                  <c:v>1.38479941898991</c:v>
                </c:pt>
                <c:pt idx="204">
                  <c:v>1.3895502466200236</c:v>
                </c:pt>
                <c:pt idx="205">
                  <c:v>0.88135943347921053</c:v>
                </c:pt>
                <c:pt idx="206">
                  <c:v>1.361517345976156</c:v>
                </c:pt>
                <c:pt idx="207">
                  <c:v>2.006991469592156</c:v>
                </c:pt>
                <c:pt idx="208">
                  <c:v>1.8589789606168272</c:v>
                </c:pt>
                <c:pt idx="209">
                  <c:v>2.8840675755215845</c:v>
                </c:pt>
                <c:pt idx="210">
                  <c:v>1.464938338927293</c:v>
                </c:pt>
                <c:pt idx="211">
                  <c:v>1.0045945311931381</c:v>
                </c:pt>
                <c:pt idx="212">
                  <c:v>2.7870834725518123</c:v>
                </c:pt>
                <c:pt idx="213">
                  <c:v>2.4746931437186621</c:v>
                </c:pt>
                <c:pt idx="214">
                  <c:v>0.97389770140527399</c:v>
                </c:pt>
                <c:pt idx="215">
                  <c:v>0.92279007766143084</c:v>
                </c:pt>
                <c:pt idx="216">
                  <c:v>1.1638449553727255</c:v>
                </c:pt>
                <c:pt idx="217">
                  <c:v>1.1277076826286327</c:v>
                </c:pt>
                <c:pt idx="218">
                  <c:v>2.3260933042719278</c:v>
                </c:pt>
                <c:pt idx="219">
                  <c:v>2.9609435271252047</c:v>
                </c:pt>
                <c:pt idx="220">
                  <c:v>1.4015539243319977</c:v>
                </c:pt>
                <c:pt idx="221">
                  <c:v>3.5433283558979118</c:v>
                </c:pt>
                <c:pt idx="222">
                  <c:v>3.1351421622255251</c:v>
                </c:pt>
                <c:pt idx="223">
                  <c:v>4.5867075036747398</c:v>
                </c:pt>
                <c:pt idx="224">
                  <c:v>3.2621199957554858</c:v>
                </c:pt>
                <c:pt idx="225">
                  <c:v>2.1477439951060466</c:v>
                </c:pt>
                <c:pt idx="226">
                  <c:v>3.7810662725136122</c:v>
                </c:pt>
                <c:pt idx="227">
                  <c:v>2.1017450173432604</c:v>
                </c:pt>
                <c:pt idx="228">
                  <c:v>1.9424506923248099</c:v>
                </c:pt>
                <c:pt idx="229">
                  <c:v>1.4635333836847624</c:v>
                </c:pt>
                <c:pt idx="230">
                  <c:v>1.1529266765777793</c:v>
                </c:pt>
                <c:pt idx="231">
                  <c:v>1.128476115216329</c:v>
                </c:pt>
                <c:pt idx="232">
                  <c:v>1.2085194087892608</c:v>
                </c:pt>
                <c:pt idx="233">
                  <c:v>1.2986394787902142</c:v>
                </c:pt>
                <c:pt idx="234">
                  <c:v>2.6341081694322299</c:v>
                </c:pt>
                <c:pt idx="235">
                  <c:v>2.0944707392077135</c:v>
                </c:pt>
                <c:pt idx="236">
                  <c:v>1.6788557418792762</c:v>
                </c:pt>
                <c:pt idx="237">
                  <c:v>1.5957526146796326</c:v>
                </c:pt>
                <c:pt idx="238">
                  <c:v>1.4403569221901968</c:v>
                </c:pt>
                <c:pt idx="239">
                  <c:v>1.4924160308908014</c:v>
                </c:pt>
                <c:pt idx="240">
                  <c:v>1.4075288206717413</c:v>
                </c:pt>
                <c:pt idx="241">
                  <c:v>1.4943056799702978</c:v>
                </c:pt>
                <c:pt idx="242">
                  <c:v>1.3538148793908358</c:v>
                </c:pt>
                <c:pt idx="243">
                  <c:v>1.3862404631093539</c:v>
                </c:pt>
                <c:pt idx="244">
                  <c:v>1.4421360107977901</c:v>
                </c:pt>
                <c:pt idx="245">
                  <c:v>1.3406009897080207</c:v>
                </c:pt>
                <c:pt idx="246">
                  <c:v>1.3730206550052746</c:v>
                </c:pt>
                <c:pt idx="247">
                  <c:v>1.4147152688607794</c:v>
                </c:pt>
                <c:pt idx="248">
                  <c:v>1.4054674288182503</c:v>
                </c:pt>
                <c:pt idx="249">
                  <c:v>1.4393114312008617</c:v>
                </c:pt>
                <c:pt idx="250">
                  <c:v>1.3415434904328172</c:v>
                </c:pt>
                <c:pt idx="251">
                  <c:v>1.3930264270836952</c:v>
                </c:pt>
                <c:pt idx="252">
                  <c:v>1.3641624519838789</c:v>
                </c:pt>
                <c:pt idx="253">
                  <c:v>1.3875915475326728</c:v>
                </c:pt>
                <c:pt idx="254">
                  <c:v>1.3421004373221992</c:v>
                </c:pt>
                <c:pt idx="255">
                  <c:v>1.3631985202953667</c:v>
                </c:pt>
                <c:pt idx="256">
                  <c:v>1.3940624213959982</c:v>
                </c:pt>
                <c:pt idx="257">
                  <c:v>1.4284537511298596</c:v>
                </c:pt>
                <c:pt idx="258">
                  <c:v>1.5291854204841278</c:v>
                </c:pt>
                <c:pt idx="259">
                  <c:v>1.4763691478147174</c:v>
                </c:pt>
                <c:pt idx="260">
                  <c:v>1.3369137464795808</c:v>
                </c:pt>
                <c:pt idx="261">
                  <c:v>1.3411198570740344</c:v>
                </c:pt>
                <c:pt idx="262">
                  <c:v>1.4198549873578039</c:v>
                </c:pt>
                <c:pt idx="263">
                  <c:v>1.4190491652545667</c:v>
                </c:pt>
                <c:pt idx="264">
                  <c:v>1.2852487624576032</c:v>
                </c:pt>
                <c:pt idx="265">
                  <c:v>1.3211192486107326</c:v>
                </c:pt>
                <c:pt idx="266">
                  <c:v>1.3625989931166322</c:v>
                </c:pt>
                <c:pt idx="267">
                  <c:v>1.4009525539965209</c:v>
                </c:pt>
                <c:pt idx="268">
                  <c:v>1.3456225209127055</c:v>
                </c:pt>
                <c:pt idx="269">
                  <c:v>1.3484763001553668</c:v>
                </c:pt>
                <c:pt idx="270">
                  <c:v>1.4142178591691357</c:v>
                </c:pt>
                <c:pt idx="271">
                  <c:v>1.4143564118448977</c:v>
                </c:pt>
                <c:pt idx="272">
                  <c:v>1.3747359512983828</c:v>
                </c:pt>
                <c:pt idx="273">
                  <c:v>1.4129316177574953</c:v>
                </c:pt>
                <c:pt idx="274">
                  <c:v>1.3988643416805022</c:v>
                </c:pt>
                <c:pt idx="275">
                  <c:v>1.3639782029981735</c:v>
                </c:pt>
                <c:pt idx="276">
                  <c:v>1.3204557861808031</c:v>
                </c:pt>
                <c:pt idx="277">
                  <c:v>1.3340504975815364</c:v>
                </c:pt>
                <c:pt idx="278">
                  <c:v>1.4951994312989463</c:v>
                </c:pt>
                <c:pt idx="279">
                  <c:v>1.464071445252594</c:v>
                </c:pt>
                <c:pt idx="280">
                  <c:v>1.5700391049575724</c:v>
                </c:pt>
                <c:pt idx="281">
                  <c:v>1.4776483648555718</c:v>
                </c:pt>
                <c:pt idx="282">
                  <c:v>1.4320916899522931</c:v>
                </c:pt>
                <c:pt idx="283">
                  <c:v>1.420580130637191</c:v>
                </c:pt>
                <c:pt idx="284">
                  <c:v>1.5440224857327778</c:v>
                </c:pt>
                <c:pt idx="285">
                  <c:v>1.498371149704617</c:v>
                </c:pt>
                <c:pt idx="286">
                  <c:v>1.4966692509253123</c:v>
                </c:pt>
                <c:pt idx="287">
                  <c:v>1.4083174497871354</c:v>
                </c:pt>
                <c:pt idx="288">
                  <c:v>1.3106208570436546</c:v>
                </c:pt>
                <c:pt idx="289">
                  <c:v>1.3484513741338122</c:v>
                </c:pt>
                <c:pt idx="290">
                  <c:v>1.7006587309798749</c:v>
                </c:pt>
                <c:pt idx="291">
                  <c:v>1.5986806233762616</c:v>
                </c:pt>
                <c:pt idx="292">
                  <c:v>1.5959693565553621</c:v>
                </c:pt>
                <c:pt idx="293">
                  <c:v>1.5677592807829275</c:v>
                </c:pt>
                <c:pt idx="294">
                  <c:v>1.5080351318967744</c:v>
                </c:pt>
                <c:pt idx="295">
                  <c:v>1.4552394098350065</c:v>
                </c:pt>
                <c:pt idx="296">
                  <c:v>1.5188703563903294</c:v>
                </c:pt>
                <c:pt idx="297">
                  <c:v>1.4378580545833339</c:v>
                </c:pt>
                <c:pt idx="298">
                  <c:v>1.4113556187338769</c:v>
                </c:pt>
                <c:pt idx="299">
                  <c:v>1.3235188703735454</c:v>
                </c:pt>
                <c:pt idx="300">
                  <c:v>1.4127425952731651</c:v>
                </c:pt>
                <c:pt idx="301">
                  <c:v>1.4179424509254865</c:v>
                </c:pt>
                <c:pt idx="302">
                  <c:v>1.4822374474538929</c:v>
                </c:pt>
                <c:pt idx="303">
                  <c:v>1.433786058948511</c:v>
                </c:pt>
                <c:pt idx="304">
                  <c:v>1.2601569491070748</c:v>
                </c:pt>
                <c:pt idx="305">
                  <c:v>1.2359646307408441</c:v>
                </c:pt>
                <c:pt idx="306">
                  <c:v>1.9325155539033076</c:v>
                </c:pt>
                <c:pt idx="307">
                  <c:v>1.7965020950904687</c:v>
                </c:pt>
                <c:pt idx="308">
                  <c:v>1.425712931931876</c:v>
                </c:pt>
                <c:pt idx="309">
                  <c:v>1.3833230835204249</c:v>
                </c:pt>
                <c:pt idx="310">
                  <c:v>1.3107549071724232</c:v>
                </c:pt>
                <c:pt idx="311">
                  <c:v>1.3240904348454958</c:v>
                </c:pt>
                <c:pt idx="312">
                  <c:v>1.4450954727208356</c:v>
                </c:pt>
                <c:pt idx="313">
                  <c:v>1.4226415596158337</c:v>
                </c:pt>
                <c:pt idx="314">
                  <c:v>1.3284716834070094</c:v>
                </c:pt>
                <c:pt idx="315">
                  <c:v>1.3563586877175153</c:v>
                </c:pt>
                <c:pt idx="316">
                  <c:v>1.4082800368504096</c:v>
                </c:pt>
                <c:pt idx="317">
                  <c:v>1.3848913950042097</c:v>
                </c:pt>
                <c:pt idx="318">
                  <c:v>1.6039276888762324</c:v>
                </c:pt>
                <c:pt idx="319">
                  <c:v>1.5899802458232395</c:v>
                </c:pt>
                <c:pt idx="320">
                  <c:v>1.4767727924406759</c:v>
                </c:pt>
                <c:pt idx="321">
                  <c:v>1.4370754910602501</c:v>
                </c:pt>
                <c:pt idx="322">
                  <c:v>1.329462588434807</c:v>
                </c:pt>
                <c:pt idx="323">
                  <c:v>1.3525507362202933</c:v>
                </c:pt>
                <c:pt idx="324">
                  <c:v>1.6626990044678234</c:v>
                </c:pt>
                <c:pt idx="325">
                  <c:v>1.6127831645058841</c:v>
                </c:pt>
                <c:pt idx="326">
                  <c:v>1.3249405920229635</c:v>
                </c:pt>
                <c:pt idx="327">
                  <c:v>1.4430642483880034</c:v>
                </c:pt>
                <c:pt idx="328">
                  <c:v>2.1663276485260896</c:v>
                </c:pt>
                <c:pt idx="329">
                  <c:v>2.1711629656428832</c:v>
                </c:pt>
                <c:pt idx="330">
                  <c:v>2.1705020045908943</c:v>
                </c:pt>
                <c:pt idx="331">
                  <c:v>2.1628047261219301</c:v>
                </c:pt>
                <c:pt idx="332">
                  <c:v>2.1460230344720408</c:v>
                </c:pt>
                <c:pt idx="333">
                  <c:v>2.1173729318453463</c:v>
                </c:pt>
                <c:pt idx="334">
                  <c:v>2.0729660179420777</c:v>
                </c:pt>
                <c:pt idx="335">
                  <c:v>2.0071829912549841</c:v>
                </c:pt>
                <c:pt idx="336">
                  <c:v>1.9115452093127596</c:v>
                </c:pt>
                <c:pt idx="337">
                  <c:v>1.7725618064353172</c:v>
                </c:pt>
                <c:pt idx="338">
                  <c:v>1.5676337477513529</c:v>
                </c:pt>
                <c:pt idx="339">
                  <c:v>1.2628875832471544</c:v>
                </c:pt>
                <c:pt idx="340">
                  <c:v>1.0449780801447499</c:v>
                </c:pt>
                <c:pt idx="341">
                  <c:v>2.6978520128495451</c:v>
                </c:pt>
                <c:pt idx="342">
                  <c:v>2.7462309434532006</c:v>
                </c:pt>
                <c:pt idx="343">
                  <c:v>2.7913663121510472</c:v>
                </c:pt>
                <c:pt idx="344">
                  <c:v>2.8021940674789558</c:v>
                </c:pt>
                <c:pt idx="345">
                  <c:v>2.8122723305619863</c:v>
                </c:pt>
                <c:pt idx="346">
                  <c:v>2.814687811692846</c:v>
                </c:pt>
                <c:pt idx="347">
                  <c:v>2.8169350888984201</c:v>
                </c:pt>
                <c:pt idx="348">
                  <c:v>2.8174735675527551</c:v>
                </c:pt>
                <c:pt idx="349">
                  <c:v>2.8179745006391728</c:v>
                </c:pt>
                <c:pt idx="350">
                  <c:v>2.8180945243638122</c:v>
                </c:pt>
                <c:pt idx="351">
                  <c:v>2.8182061770282956</c:v>
                </c:pt>
                <c:pt idx="352">
                  <c:v>2.818232928703249</c:v>
                </c:pt>
                <c:pt idx="353">
                  <c:v>2.8182578144639558</c:v>
                </c:pt>
                <c:pt idx="354">
                  <c:v>2.818263777007961</c:v>
                </c:pt>
                <c:pt idx="355">
                  <c:v>2.818269323661708</c:v>
                </c:pt>
                <c:pt idx="356">
                  <c:v>2.8182706526202104</c:v>
                </c:pt>
                <c:pt idx="357">
                  <c:v>2.8182718888828844</c:v>
                </c:pt>
                <c:pt idx="358">
                  <c:v>2.818272185087217</c:v>
                </c:pt>
                <c:pt idx="359">
                  <c:v>2.8182724606309839</c:v>
                </c:pt>
                <c:pt idx="360">
                  <c:v>2.8182725266503805</c:v>
                </c:pt>
                <c:pt idx="361">
                  <c:v>2.8182725880646902</c:v>
                </c:pt>
                <c:pt idx="362">
                  <c:v>2.8182726027793232</c:v>
                </c:pt>
                <c:pt idx="363">
                  <c:v>2.8182726164676293</c:v>
                </c:pt>
                <c:pt idx="364">
                  <c:v>2.8182726197472645</c:v>
                </c:pt>
                <c:pt idx="365">
                  <c:v>2.8182726227982942</c:v>
                </c:pt>
                <c:pt idx="366">
                  <c:v>2.8182726235291349</c:v>
                </c:pt>
                <c:pt idx="367">
                  <c:v>2.8182726242092522</c:v>
                </c:pt>
                <c:pt idx="368">
                  <c:v>2.8182726243721343</c:v>
                </c:pt>
                <c:pt idx="369">
                  <c:v>2.8182726245237579</c:v>
                </c:pt>
                <c:pt idx="370">
                  <c:v>2.8182726245599907</c:v>
                </c:pt>
                <c:pt idx="371">
                  <c:v>2.8182726245938827</c:v>
                </c:pt>
                <c:pt idx="372">
                  <c:v>2.8182726246018976</c:v>
                </c:pt>
                <c:pt idx="373">
                  <c:v>2.8182726246094036</c:v>
                </c:pt>
                <c:pt idx="374">
                  <c:v>2.8182726246112235</c:v>
                </c:pt>
                <c:pt idx="375">
                  <c:v>2.8182726246129026</c:v>
                </c:pt>
                <c:pt idx="376">
                  <c:v>2.8182726246132837</c:v>
                </c:pt>
                <c:pt idx="377">
                  <c:v>2.8182726246136784</c:v>
                </c:pt>
                <c:pt idx="378">
                  <c:v>2.8182726246138055</c:v>
                </c:pt>
                <c:pt idx="379">
                  <c:v>2.8182726246139329</c:v>
                </c:pt>
                <c:pt idx="380">
                  <c:v>2.8182726246139329</c:v>
                </c:pt>
                <c:pt idx="381">
                  <c:v>2.8182726246139329</c:v>
                </c:pt>
                <c:pt idx="382">
                  <c:v>2.8182726246139329</c:v>
                </c:pt>
                <c:pt idx="383">
                  <c:v>2.8182726246139329</c:v>
                </c:pt>
                <c:pt idx="384">
                  <c:v>2.8182726246139329</c:v>
                </c:pt>
                <c:pt idx="385">
                  <c:v>2.8182726246139329</c:v>
                </c:pt>
                <c:pt idx="386">
                  <c:v>2.8182726246139329</c:v>
                </c:pt>
                <c:pt idx="387">
                  <c:v>2.8182726246139329</c:v>
                </c:pt>
                <c:pt idx="388">
                  <c:v>2.8182726246139329</c:v>
                </c:pt>
                <c:pt idx="389">
                  <c:v>2.8182726246139329</c:v>
                </c:pt>
                <c:pt idx="390">
                  <c:v>2.8182726246139329</c:v>
                </c:pt>
                <c:pt idx="391">
                  <c:v>2.8182726246139329</c:v>
                </c:pt>
                <c:pt idx="392">
                  <c:v>2.8182726246139329</c:v>
                </c:pt>
                <c:pt idx="393">
                  <c:v>2.8182726246139329</c:v>
                </c:pt>
                <c:pt idx="394">
                  <c:v>2.8182726246139329</c:v>
                </c:pt>
                <c:pt idx="395">
                  <c:v>2.8182726246139329</c:v>
                </c:pt>
                <c:pt idx="396">
                  <c:v>2.8182726246139329</c:v>
                </c:pt>
                <c:pt idx="397">
                  <c:v>2.8182726246139329</c:v>
                </c:pt>
                <c:pt idx="398">
                  <c:v>2.8182726246139329</c:v>
                </c:pt>
                <c:pt idx="399">
                  <c:v>2.8182726246139329</c:v>
                </c:pt>
                <c:pt idx="400">
                  <c:v>2.8182726246139329</c:v>
                </c:pt>
                <c:pt idx="401">
                  <c:v>2.8182726246139329</c:v>
                </c:pt>
                <c:pt idx="402">
                  <c:v>2.8182726246139329</c:v>
                </c:pt>
                <c:pt idx="403">
                  <c:v>2.8182726246139329</c:v>
                </c:pt>
                <c:pt idx="404">
                  <c:v>2.8182726246139329</c:v>
                </c:pt>
                <c:pt idx="405">
                  <c:v>2.8182726246139329</c:v>
                </c:pt>
                <c:pt idx="406">
                  <c:v>2.8182726246139329</c:v>
                </c:pt>
                <c:pt idx="407">
                  <c:v>2.8182726246139329</c:v>
                </c:pt>
                <c:pt idx="408">
                  <c:v>2.8182726246139329</c:v>
                </c:pt>
                <c:pt idx="409">
                  <c:v>2.8182726246139329</c:v>
                </c:pt>
                <c:pt idx="410">
                  <c:v>2.8182726246139329</c:v>
                </c:pt>
                <c:pt idx="411">
                  <c:v>2.8182726246139329</c:v>
                </c:pt>
                <c:pt idx="412">
                  <c:v>2.8182726246139329</c:v>
                </c:pt>
                <c:pt idx="413">
                  <c:v>2.8182726246139329</c:v>
                </c:pt>
                <c:pt idx="414">
                  <c:v>2.8182726246139329</c:v>
                </c:pt>
                <c:pt idx="415">
                  <c:v>2.8182726246139329</c:v>
                </c:pt>
                <c:pt idx="416">
                  <c:v>2.8182726246139329</c:v>
                </c:pt>
                <c:pt idx="417">
                  <c:v>2.8182726246139329</c:v>
                </c:pt>
                <c:pt idx="418">
                  <c:v>2.8182726246139329</c:v>
                </c:pt>
                <c:pt idx="419">
                  <c:v>2.8182726246139329</c:v>
                </c:pt>
                <c:pt idx="420">
                  <c:v>2.8182726246139329</c:v>
                </c:pt>
                <c:pt idx="421">
                  <c:v>2.8182726246139329</c:v>
                </c:pt>
                <c:pt idx="422">
                  <c:v>2.8182726246139329</c:v>
                </c:pt>
                <c:pt idx="423">
                  <c:v>2.8182726246139329</c:v>
                </c:pt>
                <c:pt idx="424">
                  <c:v>2.8182726246139329</c:v>
                </c:pt>
                <c:pt idx="425">
                  <c:v>2.8182726246139329</c:v>
                </c:pt>
                <c:pt idx="426">
                  <c:v>2.8182726246139329</c:v>
                </c:pt>
                <c:pt idx="427">
                  <c:v>2.8182726246139329</c:v>
                </c:pt>
                <c:pt idx="428">
                  <c:v>2.8182726246139329</c:v>
                </c:pt>
                <c:pt idx="429">
                  <c:v>2.8182726246139329</c:v>
                </c:pt>
                <c:pt idx="430">
                  <c:v>2.8182726246139329</c:v>
                </c:pt>
                <c:pt idx="431">
                  <c:v>2.8182726246139329</c:v>
                </c:pt>
                <c:pt idx="432">
                  <c:v>2.8182726246139329</c:v>
                </c:pt>
                <c:pt idx="433">
                  <c:v>2.8182726246139329</c:v>
                </c:pt>
                <c:pt idx="434">
                  <c:v>2.8182726246139329</c:v>
                </c:pt>
                <c:pt idx="435">
                  <c:v>2.8182726246139329</c:v>
                </c:pt>
                <c:pt idx="436">
                  <c:v>2.8182726246139329</c:v>
                </c:pt>
                <c:pt idx="437">
                  <c:v>2.8182726246139329</c:v>
                </c:pt>
                <c:pt idx="438">
                  <c:v>2.8182726246139329</c:v>
                </c:pt>
                <c:pt idx="439">
                  <c:v>2.8182726246139329</c:v>
                </c:pt>
                <c:pt idx="440">
                  <c:v>2.8182726246139329</c:v>
                </c:pt>
                <c:pt idx="441">
                  <c:v>2.8182726246139329</c:v>
                </c:pt>
                <c:pt idx="442">
                  <c:v>2.8182726246139329</c:v>
                </c:pt>
                <c:pt idx="443">
                  <c:v>2.8182726246139329</c:v>
                </c:pt>
                <c:pt idx="444">
                  <c:v>2.8182726246139329</c:v>
                </c:pt>
                <c:pt idx="445">
                  <c:v>2.8182726246139329</c:v>
                </c:pt>
                <c:pt idx="446">
                  <c:v>2.8182726246139329</c:v>
                </c:pt>
                <c:pt idx="447">
                  <c:v>2.8182726246139329</c:v>
                </c:pt>
                <c:pt idx="448">
                  <c:v>2.8182726246139329</c:v>
                </c:pt>
                <c:pt idx="449">
                  <c:v>2.8182726246139329</c:v>
                </c:pt>
                <c:pt idx="450">
                  <c:v>2.8182726246139329</c:v>
                </c:pt>
                <c:pt idx="451">
                  <c:v>2.8182726246139329</c:v>
                </c:pt>
                <c:pt idx="452">
                  <c:v>2.8182726246139329</c:v>
                </c:pt>
                <c:pt idx="453">
                  <c:v>2.8182726246139329</c:v>
                </c:pt>
                <c:pt idx="454">
                  <c:v>2.8182726246139329</c:v>
                </c:pt>
                <c:pt idx="455">
                  <c:v>2.8182726246139329</c:v>
                </c:pt>
                <c:pt idx="456">
                  <c:v>2.8182726246139329</c:v>
                </c:pt>
                <c:pt idx="457">
                  <c:v>2.8182726246139329</c:v>
                </c:pt>
                <c:pt idx="458">
                  <c:v>2.8182726246139329</c:v>
                </c:pt>
                <c:pt idx="459">
                  <c:v>2.8182726246139329</c:v>
                </c:pt>
                <c:pt idx="460">
                  <c:v>2.8182726246139329</c:v>
                </c:pt>
                <c:pt idx="461">
                  <c:v>2.8182726246139329</c:v>
                </c:pt>
                <c:pt idx="462">
                  <c:v>2.8182726246139329</c:v>
                </c:pt>
                <c:pt idx="463">
                  <c:v>2.8182726246139329</c:v>
                </c:pt>
                <c:pt idx="464">
                  <c:v>2.8182726246139329</c:v>
                </c:pt>
                <c:pt idx="465">
                  <c:v>2.8182726246139329</c:v>
                </c:pt>
                <c:pt idx="466">
                  <c:v>2.8182726246139329</c:v>
                </c:pt>
                <c:pt idx="467">
                  <c:v>2.8182726246139329</c:v>
                </c:pt>
                <c:pt idx="468">
                  <c:v>2.8182726246139329</c:v>
                </c:pt>
                <c:pt idx="469">
                  <c:v>2.8182726246139329</c:v>
                </c:pt>
                <c:pt idx="470">
                  <c:v>2.8182726246139329</c:v>
                </c:pt>
                <c:pt idx="471">
                  <c:v>2.8182726246139329</c:v>
                </c:pt>
                <c:pt idx="472">
                  <c:v>2.8182726246139329</c:v>
                </c:pt>
                <c:pt idx="473">
                  <c:v>2.8182726246139329</c:v>
                </c:pt>
                <c:pt idx="474">
                  <c:v>2.8182726246139329</c:v>
                </c:pt>
                <c:pt idx="475">
                  <c:v>2.8182726246139329</c:v>
                </c:pt>
                <c:pt idx="476">
                  <c:v>2.8182726246139329</c:v>
                </c:pt>
                <c:pt idx="477">
                  <c:v>2.8182726246139329</c:v>
                </c:pt>
                <c:pt idx="478">
                  <c:v>2.8182726246139329</c:v>
                </c:pt>
                <c:pt idx="479">
                  <c:v>2.8182726246139329</c:v>
                </c:pt>
                <c:pt idx="480">
                  <c:v>2.8182726246139329</c:v>
                </c:pt>
                <c:pt idx="481">
                  <c:v>2.8182726246139329</c:v>
                </c:pt>
                <c:pt idx="482">
                  <c:v>2.8182726246139329</c:v>
                </c:pt>
                <c:pt idx="483">
                  <c:v>2.8182726246139329</c:v>
                </c:pt>
                <c:pt idx="484">
                  <c:v>2.8182726246139329</c:v>
                </c:pt>
                <c:pt idx="485">
                  <c:v>2.8182726246139329</c:v>
                </c:pt>
                <c:pt idx="486">
                  <c:v>2.8182726246139329</c:v>
                </c:pt>
                <c:pt idx="487">
                  <c:v>2.8182726246139329</c:v>
                </c:pt>
                <c:pt idx="488">
                  <c:v>2.8182726246139329</c:v>
                </c:pt>
                <c:pt idx="489">
                  <c:v>2.8182726246139329</c:v>
                </c:pt>
                <c:pt idx="490">
                  <c:v>2.8182726246139329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1-4E99-A23D-2DF5C32F6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107680"/>
        <c:axId val="534954224"/>
      </c:lineChart>
      <c:catAx>
        <c:axId val="53310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954224"/>
        <c:crosses val="autoZero"/>
        <c:auto val="1"/>
        <c:lblAlgn val="ctr"/>
        <c:lblOffset val="100"/>
        <c:noMultiLvlLbl val="0"/>
      </c:catAx>
      <c:valAx>
        <c:axId val="5349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10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Лист1!$B$3:$B$449</c:f>
              <c:numCache>
                <c:formatCode>General</c:formatCode>
                <c:ptCount val="447"/>
                <c:pt idx="0">
                  <c:v>4.0701399999999999E-2</c:v>
                </c:pt>
                <c:pt idx="1">
                  <c:v>2.1547799999999999E-2</c:v>
                </c:pt>
                <c:pt idx="2">
                  <c:v>6.7037600000000003E-2</c:v>
                </c:pt>
                <c:pt idx="3">
                  <c:v>2.87304E-2</c:v>
                </c:pt>
                <c:pt idx="4">
                  <c:v>-4.7883999999999999E-3</c:v>
                </c:pt>
                <c:pt idx="5">
                  <c:v>-1.1971000000000001E-2</c:v>
                </c:pt>
                <c:pt idx="6">
                  <c:v>0</c:v>
                </c:pt>
                <c:pt idx="7">
                  <c:v>2.6336200000000001E-2</c:v>
                </c:pt>
                <c:pt idx="8">
                  <c:v>4.3095599999999998E-2</c:v>
                </c:pt>
                <c:pt idx="9">
                  <c:v>1.43652E-2</c:v>
                </c:pt>
                <c:pt idx="10">
                  <c:v>6.2249199999999998E-2</c:v>
                </c:pt>
                <c:pt idx="11">
                  <c:v>4.0701399999999999E-2</c:v>
                </c:pt>
                <c:pt idx="12">
                  <c:v>2.3942E-3</c:v>
                </c:pt>
                <c:pt idx="13">
                  <c:v>1.43652E-2</c:v>
                </c:pt>
                <c:pt idx="14">
                  <c:v>3.5913E-2</c:v>
                </c:pt>
                <c:pt idx="15">
                  <c:v>9.5768099999999998E-3</c:v>
                </c:pt>
                <c:pt idx="16">
                  <c:v>2.87304E-2</c:v>
                </c:pt>
                <c:pt idx="17">
                  <c:v>5.0278200000000002E-2</c:v>
                </c:pt>
                <c:pt idx="18">
                  <c:v>7.9008599999999998E-2</c:v>
                </c:pt>
                <c:pt idx="19">
                  <c:v>3.5913E-2</c:v>
                </c:pt>
                <c:pt idx="20">
                  <c:v>3.1124599999999999E-2</c:v>
                </c:pt>
                <c:pt idx="21">
                  <c:v>4.3095599999999998E-2</c:v>
                </c:pt>
                <c:pt idx="22">
                  <c:v>1.1971000000000001E-2</c:v>
                </c:pt>
                <c:pt idx="23">
                  <c:v>3.3518800000000001E-2</c:v>
                </c:pt>
                <c:pt idx="24">
                  <c:v>2.6336200000000001E-2</c:v>
                </c:pt>
                <c:pt idx="25">
                  <c:v>9.5768000000000006E-2</c:v>
                </c:pt>
                <c:pt idx="26">
                  <c:v>2.87304E-2</c:v>
                </c:pt>
                <c:pt idx="27">
                  <c:v>6.7037600000000003E-2</c:v>
                </c:pt>
                <c:pt idx="28">
                  <c:v>2.87304E-2</c:v>
                </c:pt>
                <c:pt idx="29">
                  <c:v>2.6336200000000001E-2</c:v>
                </c:pt>
                <c:pt idx="30">
                  <c:v>3.5913E-2</c:v>
                </c:pt>
                <c:pt idx="31">
                  <c:v>5.9854999999999998E-2</c:v>
                </c:pt>
                <c:pt idx="32">
                  <c:v>2.87304E-2</c:v>
                </c:pt>
                <c:pt idx="33">
                  <c:v>2.6336200000000001E-2</c:v>
                </c:pt>
                <c:pt idx="34">
                  <c:v>2.87304E-2</c:v>
                </c:pt>
                <c:pt idx="35">
                  <c:v>7.42202E-2</c:v>
                </c:pt>
                <c:pt idx="36">
                  <c:v>2.1547799999999999E-2</c:v>
                </c:pt>
                <c:pt idx="37">
                  <c:v>-9.5768099999999998E-3</c:v>
                </c:pt>
                <c:pt idx="38">
                  <c:v>1.43652E-2</c:v>
                </c:pt>
                <c:pt idx="39">
                  <c:v>3.3518800000000001E-2</c:v>
                </c:pt>
                <c:pt idx="40">
                  <c:v>3.3518800000000001E-2</c:v>
                </c:pt>
                <c:pt idx="41">
                  <c:v>4.0701399999999999E-2</c:v>
                </c:pt>
                <c:pt idx="42">
                  <c:v>1.6759400000000001E-2</c:v>
                </c:pt>
                <c:pt idx="43">
                  <c:v>5.0278200000000002E-2</c:v>
                </c:pt>
                <c:pt idx="44">
                  <c:v>2.3942E-3</c:v>
                </c:pt>
                <c:pt idx="45">
                  <c:v>1.43652E-2</c:v>
                </c:pt>
                <c:pt idx="46">
                  <c:v>4.7884000000000003E-2</c:v>
                </c:pt>
                <c:pt idx="47">
                  <c:v>1.91536E-2</c:v>
                </c:pt>
                <c:pt idx="48">
                  <c:v>6.9431800000000002E-2</c:v>
                </c:pt>
                <c:pt idx="49">
                  <c:v>5.0278200000000002E-2</c:v>
                </c:pt>
                <c:pt idx="50">
                  <c:v>4.3095599999999998E-2</c:v>
                </c:pt>
                <c:pt idx="51">
                  <c:v>3.83072E-2</c:v>
                </c:pt>
                <c:pt idx="52">
                  <c:v>5.50666E-2</c:v>
                </c:pt>
                <c:pt idx="53">
                  <c:v>5.7460799999999999E-2</c:v>
                </c:pt>
                <c:pt idx="54">
                  <c:v>-2.1547799999999999E-2</c:v>
                </c:pt>
                <c:pt idx="55">
                  <c:v>4.5489799999999997E-2</c:v>
                </c:pt>
                <c:pt idx="56">
                  <c:v>3.3518800000000001E-2</c:v>
                </c:pt>
                <c:pt idx="57">
                  <c:v>6.4643400000000004E-2</c:v>
                </c:pt>
                <c:pt idx="58">
                  <c:v>1.1971000000000001E-2</c:v>
                </c:pt>
                <c:pt idx="59">
                  <c:v>7.1826000000000001E-2</c:v>
                </c:pt>
                <c:pt idx="60">
                  <c:v>4.5489799999999997E-2</c:v>
                </c:pt>
                <c:pt idx="61">
                  <c:v>6.2249199999999998E-2</c:v>
                </c:pt>
                <c:pt idx="62">
                  <c:v>3.3518800000000001E-2</c:v>
                </c:pt>
                <c:pt idx="63">
                  <c:v>3.1124599999999999E-2</c:v>
                </c:pt>
                <c:pt idx="64">
                  <c:v>2.6336200000000001E-2</c:v>
                </c:pt>
                <c:pt idx="65">
                  <c:v>3.1124599999999999E-2</c:v>
                </c:pt>
                <c:pt idx="66">
                  <c:v>1.43652E-2</c:v>
                </c:pt>
                <c:pt idx="67">
                  <c:v>7.1825999999999999E-3</c:v>
                </c:pt>
                <c:pt idx="68">
                  <c:v>2.3942000000000001E-2</c:v>
                </c:pt>
                <c:pt idx="69">
                  <c:v>6.7037600000000003E-2</c:v>
                </c:pt>
                <c:pt idx="70">
                  <c:v>3.5913E-2</c:v>
                </c:pt>
                <c:pt idx="71">
                  <c:v>3.1124599999999999E-2</c:v>
                </c:pt>
                <c:pt idx="72">
                  <c:v>1.1971000000000001E-2</c:v>
                </c:pt>
                <c:pt idx="73">
                  <c:v>5.2672400000000001E-2</c:v>
                </c:pt>
                <c:pt idx="74">
                  <c:v>1.91536E-2</c:v>
                </c:pt>
                <c:pt idx="75">
                  <c:v>3.3518800000000001E-2</c:v>
                </c:pt>
                <c:pt idx="76">
                  <c:v>5.50666E-2</c:v>
                </c:pt>
                <c:pt idx="77">
                  <c:v>3.3518800000000001E-2</c:v>
                </c:pt>
                <c:pt idx="78">
                  <c:v>5.9854999999999998E-2</c:v>
                </c:pt>
                <c:pt idx="79">
                  <c:v>5.9854999999999998E-2</c:v>
                </c:pt>
                <c:pt idx="80">
                  <c:v>4.3095599999999998E-2</c:v>
                </c:pt>
                <c:pt idx="81">
                  <c:v>-1.43652E-2</c:v>
                </c:pt>
                <c:pt idx="82">
                  <c:v>6.9431800000000002E-2</c:v>
                </c:pt>
                <c:pt idx="83">
                  <c:v>6.2249199999999998E-2</c:v>
                </c:pt>
                <c:pt idx="84">
                  <c:v>1.6759400000000001E-2</c:v>
                </c:pt>
                <c:pt idx="85">
                  <c:v>2.6336200000000001E-2</c:v>
                </c:pt>
                <c:pt idx="86">
                  <c:v>5.2672400000000001E-2</c:v>
                </c:pt>
                <c:pt idx="87">
                  <c:v>4.0701399999999999E-2</c:v>
                </c:pt>
                <c:pt idx="88">
                  <c:v>2.1547799999999999E-2</c:v>
                </c:pt>
                <c:pt idx="89">
                  <c:v>3.1124599999999999E-2</c:v>
                </c:pt>
                <c:pt idx="90">
                  <c:v>7.1825999999999999E-3</c:v>
                </c:pt>
                <c:pt idx="91">
                  <c:v>4.0701399999999999E-2</c:v>
                </c:pt>
                <c:pt idx="92">
                  <c:v>1.91536E-2</c:v>
                </c:pt>
                <c:pt idx="93">
                  <c:v>-4.7883999999999999E-3</c:v>
                </c:pt>
                <c:pt idx="94">
                  <c:v>2.1547799999999999E-2</c:v>
                </c:pt>
                <c:pt idx="95">
                  <c:v>8.1402799999999997E-2</c:v>
                </c:pt>
                <c:pt idx="96">
                  <c:v>4.5489799999999997E-2</c:v>
                </c:pt>
                <c:pt idx="97">
                  <c:v>4.3095599999999998E-2</c:v>
                </c:pt>
                <c:pt idx="98">
                  <c:v>5.0278200000000002E-2</c:v>
                </c:pt>
                <c:pt idx="99">
                  <c:v>6.9431800000000002E-2</c:v>
                </c:pt>
                <c:pt idx="100">
                  <c:v>9.5768099999999998E-3</c:v>
                </c:pt>
                <c:pt idx="101">
                  <c:v>4.5489799999999997E-2</c:v>
                </c:pt>
                <c:pt idx="102">
                  <c:v>3.83072E-2</c:v>
                </c:pt>
                <c:pt idx="103">
                  <c:v>6.2249199999999998E-2</c:v>
                </c:pt>
                <c:pt idx="104">
                  <c:v>3.1124599999999999E-2</c:v>
                </c:pt>
                <c:pt idx="105">
                  <c:v>6.4643400000000004E-2</c:v>
                </c:pt>
                <c:pt idx="106">
                  <c:v>4.3095599999999998E-2</c:v>
                </c:pt>
                <c:pt idx="107">
                  <c:v>6.9431800000000002E-2</c:v>
                </c:pt>
                <c:pt idx="108">
                  <c:v>2.3942000000000001E-2</c:v>
                </c:pt>
                <c:pt idx="109">
                  <c:v>9.5768099999999998E-3</c:v>
                </c:pt>
                <c:pt idx="110">
                  <c:v>4.5489799999999997E-2</c:v>
                </c:pt>
                <c:pt idx="111">
                  <c:v>0</c:v>
                </c:pt>
                <c:pt idx="112">
                  <c:v>5.2672400000000001E-2</c:v>
                </c:pt>
                <c:pt idx="113">
                  <c:v>7.1825999999999999E-3</c:v>
                </c:pt>
                <c:pt idx="114">
                  <c:v>1.43652E-2</c:v>
                </c:pt>
                <c:pt idx="115">
                  <c:v>5.7460799999999999E-2</c:v>
                </c:pt>
                <c:pt idx="116">
                  <c:v>2.6336200000000001E-2</c:v>
                </c:pt>
                <c:pt idx="117">
                  <c:v>7.1825999999999999E-3</c:v>
                </c:pt>
                <c:pt idx="118">
                  <c:v>4.5489799999999997E-2</c:v>
                </c:pt>
                <c:pt idx="119">
                  <c:v>4.3095599999999998E-2</c:v>
                </c:pt>
                <c:pt idx="120">
                  <c:v>9.5768099999999998E-3</c:v>
                </c:pt>
                <c:pt idx="121">
                  <c:v>2.3942000000000001E-2</c:v>
                </c:pt>
                <c:pt idx="122">
                  <c:v>0</c:v>
                </c:pt>
                <c:pt idx="123">
                  <c:v>4.5489799999999997E-2</c:v>
                </c:pt>
                <c:pt idx="124">
                  <c:v>3.5913E-2</c:v>
                </c:pt>
                <c:pt idx="125">
                  <c:v>6.4643400000000004E-2</c:v>
                </c:pt>
                <c:pt idx="126">
                  <c:v>4.5489799999999997E-2</c:v>
                </c:pt>
                <c:pt idx="127">
                  <c:v>2.3942E-3</c:v>
                </c:pt>
                <c:pt idx="128">
                  <c:v>-9.5768099999999998E-3</c:v>
                </c:pt>
                <c:pt idx="129">
                  <c:v>3.83072E-2</c:v>
                </c:pt>
                <c:pt idx="130">
                  <c:v>-9.5768099999999998E-3</c:v>
                </c:pt>
                <c:pt idx="131">
                  <c:v>7.1825999999999999E-3</c:v>
                </c:pt>
                <c:pt idx="132">
                  <c:v>1.43652E-2</c:v>
                </c:pt>
                <c:pt idx="133">
                  <c:v>5.9854999999999998E-2</c:v>
                </c:pt>
                <c:pt idx="134">
                  <c:v>4.5489799999999997E-2</c:v>
                </c:pt>
                <c:pt idx="135">
                  <c:v>3.1124599999999999E-2</c:v>
                </c:pt>
                <c:pt idx="136">
                  <c:v>9.5768099999999998E-3</c:v>
                </c:pt>
                <c:pt idx="137">
                  <c:v>5.0278200000000002E-2</c:v>
                </c:pt>
                <c:pt idx="138">
                  <c:v>2.3942000000000001E-2</c:v>
                </c:pt>
                <c:pt idx="139">
                  <c:v>3.83072E-2</c:v>
                </c:pt>
                <c:pt idx="140">
                  <c:v>7.42202E-2</c:v>
                </c:pt>
                <c:pt idx="141">
                  <c:v>6.9431800000000002E-2</c:v>
                </c:pt>
                <c:pt idx="142">
                  <c:v>3.3518800000000001E-2</c:v>
                </c:pt>
                <c:pt idx="143">
                  <c:v>1.1971000000000001E-2</c:v>
                </c:pt>
                <c:pt idx="144">
                  <c:v>5.7460799999999999E-2</c:v>
                </c:pt>
                <c:pt idx="145">
                  <c:v>4.7884000000000003E-2</c:v>
                </c:pt>
                <c:pt idx="146">
                  <c:v>1.43652E-2</c:v>
                </c:pt>
                <c:pt idx="147">
                  <c:v>3.83072E-2</c:v>
                </c:pt>
                <c:pt idx="148">
                  <c:v>4.7883999999999999E-3</c:v>
                </c:pt>
                <c:pt idx="149">
                  <c:v>3.83072E-2</c:v>
                </c:pt>
                <c:pt idx="150">
                  <c:v>4.3095599999999998E-2</c:v>
                </c:pt>
                <c:pt idx="151">
                  <c:v>-4.7883999999999999E-3</c:v>
                </c:pt>
                <c:pt idx="152">
                  <c:v>3.5913E-2</c:v>
                </c:pt>
                <c:pt idx="153">
                  <c:v>6.2249199999999998E-2</c:v>
                </c:pt>
                <c:pt idx="154">
                  <c:v>7.6614399999999999E-2</c:v>
                </c:pt>
                <c:pt idx="155">
                  <c:v>1.1971000000000001E-2</c:v>
                </c:pt>
                <c:pt idx="156">
                  <c:v>4.0701399999999999E-2</c:v>
                </c:pt>
                <c:pt idx="157">
                  <c:v>5.9854999999999998E-2</c:v>
                </c:pt>
                <c:pt idx="158">
                  <c:v>4.0701399999999999E-2</c:v>
                </c:pt>
                <c:pt idx="159">
                  <c:v>2.6336200000000001E-2</c:v>
                </c:pt>
                <c:pt idx="160">
                  <c:v>3.83072E-2</c:v>
                </c:pt>
                <c:pt idx="161">
                  <c:v>4.3095599999999998E-2</c:v>
                </c:pt>
                <c:pt idx="162">
                  <c:v>1.6759400000000001E-2</c:v>
                </c:pt>
                <c:pt idx="163">
                  <c:v>7.1826000000000001E-2</c:v>
                </c:pt>
                <c:pt idx="164">
                  <c:v>7.1825999999999999E-3</c:v>
                </c:pt>
                <c:pt idx="165">
                  <c:v>5.9854999999999998E-2</c:v>
                </c:pt>
                <c:pt idx="166">
                  <c:v>1.43652E-2</c:v>
                </c:pt>
                <c:pt idx="167">
                  <c:v>2.87304E-2</c:v>
                </c:pt>
                <c:pt idx="168">
                  <c:v>3.83072E-2</c:v>
                </c:pt>
                <c:pt idx="169">
                  <c:v>3.83072E-2</c:v>
                </c:pt>
                <c:pt idx="170">
                  <c:v>4.0701399999999999E-2</c:v>
                </c:pt>
                <c:pt idx="171">
                  <c:v>-1.43652E-2</c:v>
                </c:pt>
                <c:pt idx="172">
                  <c:v>3.1124599999999999E-2</c:v>
                </c:pt>
                <c:pt idx="173">
                  <c:v>5.2672400000000001E-2</c:v>
                </c:pt>
                <c:pt idx="174">
                  <c:v>6.4643400000000004E-2</c:v>
                </c:pt>
                <c:pt idx="175">
                  <c:v>9.5768099999999998E-3</c:v>
                </c:pt>
                <c:pt idx="176">
                  <c:v>4.5489799999999997E-2</c:v>
                </c:pt>
                <c:pt idx="177">
                  <c:v>4.7884000000000003E-2</c:v>
                </c:pt>
                <c:pt idx="178">
                  <c:v>1.91536E-2</c:v>
                </c:pt>
                <c:pt idx="179">
                  <c:v>5.0278200000000002E-2</c:v>
                </c:pt>
                <c:pt idx="180">
                  <c:v>2.87304E-2</c:v>
                </c:pt>
                <c:pt idx="181">
                  <c:v>2.1547799999999999E-2</c:v>
                </c:pt>
                <c:pt idx="182">
                  <c:v>7.1826000000000001E-2</c:v>
                </c:pt>
                <c:pt idx="183">
                  <c:v>-1.6759400000000001E-2</c:v>
                </c:pt>
                <c:pt idx="184">
                  <c:v>3.5913E-2</c:v>
                </c:pt>
                <c:pt idx="185">
                  <c:v>3.1124599999999999E-2</c:v>
                </c:pt>
                <c:pt idx="186">
                  <c:v>2.6336200000000001E-2</c:v>
                </c:pt>
                <c:pt idx="187">
                  <c:v>7.1825999999999999E-3</c:v>
                </c:pt>
                <c:pt idx="188">
                  <c:v>1.6759400000000001E-2</c:v>
                </c:pt>
                <c:pt idx="189">
                  <c:v>-7.1825999999999999E-3</c:v>
                </c:pt>
                <c:pt idx="190">
                  <c:v>4.5489799999999997E-2</c:v>
                </c:pt>
                <c:pt idx="191">
                  <c:v>-1.43652E-2</c:v>
                </c:pt>
                <c:pt idx="192">
                  <c:v>-2.1547799999999999E-2</c:v>
                </c:pt>
                <c:pt idx="193">
                  <c:v>2.1547799999999999E-2</c:v>
                </c:pt>
                <c:pt idx="194">
                  <c:v>2.6336200000000001E-2</c:v>
                </c:pt>
                <c:pt idx="195">
                  <c:v>4.7883999999999999E-3</c:v>
                </c:pt>
                <c:pt idx="196">
                  <c:v>1.91536E-2</c:v>
                </c:pt>
                <c:pt idx="197">
                  <c:v>7.6614399999999999E-2</c:v>
                </c:pt>
                <c:pt idx="198">
                  <c:v>0.46208100000000002</c:v>
                </c:pt>
                <c:pt idx="199">
                  <c:v>0.31603500000000001</c:v>
                </c:pt>
                <c:pt idx="200">
                  <c:v>0.94570900000000002</c:v>
                </c:pt>
                <c:pt idx="201">
                  <c:v>-0.102951</c:v>
                </c:pt>
                <c:pt idx="202">
                  <c:v>-4.3095599999999998E-2</c:v>
                </c:pt>
                <c:pt idx="203">
                  <c:v>0.143652</c:v>
                </c:pt>
                <c:pt idx="204">
                  <c:v>2.3942000000000001E-2</c:v>
                </c:pt>
                <c:pt idx="205">
                  <c:v>0.16520000000000001</c:v>
                </c:pt>
                <c:pt idx="206">
                  <c:v>0.18435299999999999</c:v>
                </c:pt>
                <c:pt idx="207">
                  <c:v>0.36391899999999999</c:v>
                </c:pt>
                <c:pt idx="208">
                  <c:v>0.38307200000000002</c:v>
                </c:pt>
                <c:pt idx="209">
                  <c:v>0.87388299999999997</c:v>
                </c:pt>
                <c:pt idx="210">
                  <c:v>-0.44053300000000001</c:v>
                </c:pt>
                <c:pt idx="211">
                  <c:v>-0.40461999999999998</c:v>
                </c:pt>
                <c:pt idx="212">
                  <c:v>0.76853800000000005</c:v>
                </c:pt>
                <c:pt idx="213">
                  <c:v>0.23702599999999999</c:v>
                </c:pt>
                <c:pt idx="214">
                  <c:v>-0.447716</c:v>
                </c:pt>
                <c:pt idx="215">
                  <c:v>-0.153229</c:v>
                </c:pt>
                <c:pt idx="216">
                  <c:v>0.28251599999999999</c:v>
                </c:pt>
                <c:pt idx="217">
                  <c:v>-4.0701399999999999E-2</c:v>
                </c:pt>
                <c:pt idx="218">
                  <c:v>0.90500800000000003</c:v>
                </c:pt>
                <c:pt idx="219">
                  <c:v>0.86670100000000005</c:v>
                </c:pt>
                <c:pt idx="220">
                  <c:v>0.29688100000000001</c:v>
                </c:pt>
                <c:pt idx="221">
                  <c:v>2.0949300000000002</c:v>
                </c:pt>
                <c:pt idx="222">
                  <c:v>0.68234700000000004</c:v>
                </c:pt>
                <c:pt idx="223">
                  <c:v>1.6615800000000001</c:v>
                </c:pt>
                <c:pt idx="224">
                  <c:v>0.39264900000000003</c:v>
                </c:pt>
                <c:pt idx="225">
                  <c:v>0.32082300000000002</c:v>
                </c:pt>
                <c:pt idx="226">
                  <c:v>0.82360500000000003</c:v>
                </c:pt>
                <c:pt idx="227">
                  <c:v>-0.150835</c:v>
                </c:pt>
                <c:pt idx="228">
                  <c:v>0.41419699999999998</c:v>
                </c:pt>
                <c:pt idx="229">
                  <c:v>-0.102951</c:v>
                </c:pt>
                <c:pt idx="230">
                  <c:v>0.347159</c:v>
                </c:pt>
                <c:pt idx="231">
                  <c:v>7.6614399999999999E-2</c:v>
                </c:pt>
                <c:pt idx="232">
                  <c:v>0.29927500000000001</c:v>
                </c:pt>
                <c:pt idx="233">
                  <c:v>0.349553</c:v>
                </c:pt>
                <c:pt idx="234">
                  <c:v>0.74459600000000004</c:v>
                </c:pt>
                <c:pt idx="235">
                  <c:v>0.35913</c:v>
                </c:pt>
                <c:pt idx="236">
                  <c:v>0.33279399999999998</c:v>
                </c:pt>
                <c:pt idx="237">
                  <c:v>0.33997699999999997</c:v>
                </c:pt>
                <c:pt idx="238">
                  <c:v>0.31842900000000002</c:v>
                </c:pt>
                <c:pt idx="239">
                  <c:v>0.33518799999999999</c:v>
                </c:pt>
                <c:pt idx="240">
                  <c:v>0.32800600000000002</c:v>
                </c:pt>
                <c:pt idx="241">
                  <c:v>0.37828400000000001</c:v>
                </c:pt>
                <c:pt idx="242">
                  <c:v>0.30166900000000002</c:v>
                </c:pt>
                <c:pt idx="243">
                  <c:v>0.32082300000000002</c:v>
                </c:pt>
                <c:pt idx="244">
                  <c:v>0.349553</c:v>
                </c:pt>
                <c:pt idx="245">
                  <c:v>0.28251599999999999</c:v>
                </c:pt>
                <c:pt idx="246">
                  <c:v>0.35194799999999998</c:v>
                </c:pt>
                <c:pt idx="247">
                  <c:v>0.33518799999999999</c:v>
                </c:pt>
                <c:pt idx="248">
                  <c:v>0.33040000000000003</c:v>
                </c:pt>
                <c:pt idx="249">
                  <c:v>0.34237099999999998</c:v>
                </c:pt>
                <c:pt idx="250">
                  <c:v>0.31842900000000002</c:v>
                </c:pt>
                <c:pt idx="251">
                  <c:v>0.33040000000000003</c:v>
                </c:pt>
                <c:pt idx="252">
                  <c:v>0.32082300000000002</c:v>
                </c:pt>
                <c:pt idx="253">
                  <c:v>0.30885200000000002</c:v>
                </c:pt>
                <c:pt idx="254">
                  <c:v>0.30885200000000002</c:v>
                </c:pt>
                <c:pt idx="255">
                  <c:v>0.32321699999999998</c:v>
                </c:pt>
                <c:pt idx="256">
                  <c:v>0.32800600000000002</c:v>
                </c:pt>
                <c:pt idx="257">
                  <c:v>0.33758199999999999</c:v>
                </c:pt>
                <c:pt idx="258">
                  <c:v>0.37110100000000001</c:v>
                </c:pt>
                <c:pt idx="259">
                  <c:v>0.31363999999999997</c:v>
                </c:pt>
                <c:pt idx="260">
                  <c:v>0.31842900000000002</c:v>
                </c:pt>
                <c:pt idx="261">
                  <c:v>0.31603500000000001</c:v>
                </c:pt>
                <c:pt idx="262">
                  <c:v>0.34476499999999999</c:v>
                </c:pt>
                <c:pt idx="263">
                  <c:v>0.33040000000000003</c:v>
                </c:pt>
                <c:pt idx="264">
                  <c:v>0.30166900000000002</c:v>
                </c:pt>
                <c:pt idx="265">
                  <c:v>0.32082300000000002</c:v>
                </c:pt>
                <c:pt idx="266">
                  <c:v>0.32321699999999998</c:v>
                </c:pt>
                <c:pt idx="267">
                  <c:v>0.33518799999999999</c:v>
                </c:pt>
                <c:pt idx="268">
                  <c:v>0.30645800000000001</c:v>
                </c:pt>
                <c:pt idx="269">
                  <c:v>0.32321699999999998</c:v>
                </c:pt>
                <c:pt idx="270">
                  <c:v>0.31842900000000002</c:v>
                </c:pt>
                <c:pt idx="271">
                  <c:v>0.33997699999999997</c:v>
                </c:pt>
                <c:pt idx="272">
                  <c:v>0.32082300000000002</c:v>
                </c:pt>
                <c:pt idx="273">
                  <c:v>0.31842900000000002</c:v>
                </c:pt>
                <c:pt idx="274">
                  <c:v>0.32800600000000002</c:v>
                </c:pt>
                <c:pt idx="275">
                  <c:v>0.28491</c:v>
                </c:pt>
                <c:pt idx="276">
                  <c:v>0.29688100000000001</c:v>
                </c:pt>
                <c:pt idx="277">
                  <c:v>0.304064</c:v>
                </c:pt>
                <c:pt idx="278">
                  <c:v>0.33518799999999999</c:v>
                </c:pt>
                <c:pt idx="279">
                  <c:v>0.31603500000000001</c:v>
                </c:pt>
                <c:pt idx="280">
                  <c:v>0.35913</c:v>
                </c:pt>
                <c:pt idx="281">
                  <c:v>0.304064</c:v>
                </c:pt>
                <c:pt idx="282">
                  <c:v>0.33997699999999997</c:v>
                </c:pt>
                <c:pt idx="283">
                  <c:v>0.31363999999999997</c:v>
                </c:pt>
                <c:pt idx="284">
                  <c:v>0.33997699999999997</c:v>
                </c:pt>
                <c:pt idx="285">
                  <c:v>0.32321699999999998</c:v>
                </c:pt>
                <c:pt idx="286">
                  <c:v>0.36152400000000001</c:v>
                </c:pt>
                <c:pt idx="287">
                  <c:v>0.29688100000000001</c:v>
                </c:pt>
                <c:pt idx="288">
                  <c:v>0.30645800000000001</c:v>
                </c:pt>
                <c:pt idx="289">
                  <c:v>0.33518799999999999</c:v>
                </c:pt>
                <c:pt idx="290">
                  <c:v>0.33518799999999999</c:v>
                </c:pt>
                <c:pt idx="291">
                  <c:v>0.30885200000000002</c:v>
                </c:pt>
                <c:pt idx="292">
                  <c:v>0.38067800000000002</c:v>
                </c:pt>
                <c:pt idx="293">
                  <c:v>0.33758199999999999</c:v>
                </c:pt>
                <c:pt idx="294">
                  <c:v>0.35434199999999999</c:v>
                </c:pt>
                <c:pt idx="295">
                  <c:v>0.29927500000000001</c:v>
                </c:pt>
                <c:pt idx="296">
                  <c:v>0.33997699999999997</c:v>
                </c:pt>
                <c:pt idx="297">
                  <c:v>0.304064</c:v>
                </c:pt>
                <c:pt idx="298">
                  <c:v>0.33758199999999999</c:v>
                </c:pt>
                <c:pt idx="299">
                  <c:v>0.30166900000000002</c:v>
                </c:pt>
                <c:pt idx="300">
                  <c:v>0.32321699999999998</c:v>
                </c:pt>
                <c:pt idx="301">
                  <c:v>0.31842900000000002</c:v>
                </c:pt>
                <c:pt idx="302">
                  <c:v>0.32561099999999998</c:v>
                </c:pt>
                <c:pt idx="303">
                  <c:v>0.32561099999999998</c:v>
                </c:pt>
                <c:pt idx="304">
                  <c:v>0.304064</c:v>
                </c:pt>
                <c:pt idx="305">
                  <c:v>0.27054499999999998</c:v>
                </c:pt>
                <c:pt idx="306">
                  <c:v>0.35434199999999999</c:v>
                </c:pt>
                <c:pt idx="307">
                  <c:v>0.33279399999999998</c:v>
                </c:pt>
                <c:pt idx="308">
                  <c:v>0.33040000000000003</c:v>
                </c:pt>
                <c:pt idx="309">
                  <c:v>0.287304</c:v>
                </c:pt>
                <c:pt idx="310">
                  <c:v>0.304064</c:v>
                </c:pt>
                <c:pt idx="311">
                  <c:v>0.30166900000000002</c:v>
                </c:pt>
                <c:pt idx="312">
                  <c:v>0.32561099999999998</c:v>
                </c:pt>
                <c:pt idx="313">
                  <c:v>0.30645800000000001</c:v>
                </c:pt>
                <c:pt idx="314">
                  <c:v>0.29688100000000001</c:v>
                </c:pt>
                <c:pt idx="315">
                  <c:v>0.33518799999999999</c:v>
                </c:pt>
                <c:pt idx="316">
                  <c:v>0.32561099999999998</c:v>
                </c:pt>
                <c:pt idx="317">
                  <c:v>0.28012100000000001</c:v>
                </c:pt>
                <c:pt idx="318">
                  <c:v>0.35194799999999998</c:v>
                </c:pt>
                <c:pt idx="319">
                  <c:v>0.347159</c:v>
                </c:pt>
                <c:pt idx="320">
                  <c:v>0.347159</c:v>
                </c:pt>
                <c:pt idx="321">
                  <c:v>0.32321699999999998</c:v>
                </c:pt>
                <c:pt idx="322">
                  <c:v>0.31363999999999997</c:v>
                </c:pt>
                <c:pt idx="323">
                  <c:v>0.31363999999999997</c:v>
                </c:pt>
                <c:pt idx="324">
                  <c:v>0.37110100000000001</c:v>
                </c:pt>
                <c:pt idx="325">
                  <c:v>0.31124600000000002</c:v>
                </c:pt>
                <c:pt idx="326">
                  <c:v>0.31363999999999997</c:v>
                </c:pt>
                <c:pt idx="327">
                  <c:v>0.39743699999999998</c:v>
                </c:pt>
                <c:pt idx="328">
                  <c:v>0.35913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F-4763-9AED-4B1D1BE02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668560"/>
        <c:axId val="326776512"/>
      </c:lineChart>
      <c:catAx>
        <c:axId val="32666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776512"/>
        <c:crosses val="autoZero"/>
        <c:auto val="1"/>
        <c:lblAlgn val="ctr"/>
        <c:lblOffset val="100"/>
        <c:noMultiLvlLbl val="0"/>
      </c:catAx>
      <c:valAx>
        <c:axId val="32677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66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Лист1!$C$3:$C$449</c:f>
              <c:numCache>
                <c:formatCode>General</c:formatCode>
                <c:ptCount val="447"/>
                <c:pt idx="0">
                  <c:v>-9.9359300000000008</c:v>
                </c:pt>
                <c:pt idx="1">
                  <c:v>-9.9383300000000006</c:v>
                </c:pt>
                <c:pt idx="2">
                  <c:v>-9.9359300000000008</c:v>
                </c:pt>
                <c:pt idx="3">
                  <c:v>-9.9407200000000007</c:v>
                </c:pt>
                <c:pt idx="4">
                  <c:v>-9.8832599999999999</c:v>
                </c:pt>
                <c:pt idx="5">
                  <c:v>-9.9407200000000007</c:v>
                </c:pt>
                <c:pt idx="6">
                  <c:v>-9.9119899999999994</c:v>
                </c:pt>
                <c:pt idx="7">
                  <c:v>-9.9335400000000007</c:v>
                </c:pt>
                <c:pt idx="8">
                  <c:v>-9.87608</c:v>
                </c:pt>
                <c:pt idx="9">
                  <c:v>-9.9119899999999994</c:v>
                </c:pt>
                <c:pt idx="10">
                  <c:v>-9.9311399999999992</c:v>
                </c:pt>
                <c:pt idx="11">
                  <c:v>-9.9239599999999992</c:v>
                </c:pt>
                <c:pt idx="12">
                  <c:v>-9.9479100000000003</c:v>
                </c:pt>
                <c:pt idx="13">
                  <c:v>-9.9622700000000002</c:v>
                </c:pt>
                <c:pt idx="14">
                  <c:v>-9.8689</c:v>
                </c:pt>
                <c:pt idx="15">
                  <c:v>-9.9311399999999992</c:v>
                </c:pt>
                <c:pt idx="16">
                  <c:v>-9.9095999999999993</c:v>
                </c:pt>
                <c:pt idx="17">
                  <c:v>-9.9167799999999993</c:v>
                </c:pt>
                <c:pt idx="18">
                  <c:v>-9.9191699999999994</c:v>
                </c:pt>
                <c:pt idx="19">
                  <c:v>-9.9718499999999999</c:v>
                </c:pt>
                <c:pt idx="20">
                  <c:v>-9.8712900000000001</c:v>
                </c:pt>
                <c:pt idx="21">
                  <c:v>-9.9048099999999994</c:v>
                </c:pt>
                <c:pt idx="22">
                  <c:v>-9.88565</c:v>
                </c:pt>
                <c:pt idx="23">
                  <c:v>-9.9335400000000007</c:v>
                </c:pt>
                <c:pt idx="24">
                  <c:v>-9.9311399999999992</c:v>
                </c:pt>
                <c:pt idx="25">
                  <c:v>-9.8808699999999998</c:v>
                </c:pt>
                <c:pt idx="26">
                  <c:v>-9.9143899999999991</c:v>
                </c:pt>
                <c:pt idx="27">
                  <c:v>-9.8377700000000008</c:v>
                </c:pt>
                <c:pt idx="28">
                  <c:v>-9.9024199999999993</c:v>
                </c:pt>
                <c:pt idx="29">
                  <c:v>-9.9909999999999997</c:v>
                </c:pt>
                <c:pt idx="30">
                  <c:v>-9.9646600000000003</c:v>
                </c:pt>
                <c:pt idx="31">
                  <c:v>-9.9838199999999997</c:v>
                </c:pt>
                <c:pt idx="32">
                  <c:v>-9.9287500000000009</c:v>
                </c:pt>
                <c:pt idx="33">
                  <c:v>-9.9886099999999995</c:v>
                </c:pt>
                <c:pt idx="34">
                  <c:v>-9.9622700000000002</c:v>
                </c:pt>
                <c:pt idx="35">
                  <c:v>-9.9167799999999993</c:v>
                </c:pt>
                <c:pt idx="36">
                  <c:v>-9.9095999999999993</c:v>
                </c:pt>
                <c:pt idx="37">
                  <c:v>-9.9167799999999993</c:v>
                </c:pt>
                <c:pt idx="38">
                  <c:v>-9.8689</c:v>
                </c:pt>
                <c:pt idx="39">
                  <c:v>-9.8952299999999997</c:v>
                </c:pt>
                <c:pt idx="40">
                  <c:v>-9.9598800000000001</c:v>
                </c:pt>
                <c:pt idx="41">
                  <c:v>-9.9335400000000007</c:v>
                </c:pt>
                <c:pt idx="42">
                  <c:v>-9.9790299999999998</c:v>
                </c:pt>
                <c:pt idx="43">
                  <c:v>-9.8497400000000006</c:v>
                </c:pt>
                <c:pt idx="44">
                  <c:v>-9.88565</c:v>
                </c:pt>
                <c:pt idx="45">
                  <c:v>-9.9263600000000007</c:v>
                </c:pt>
                <c:pt idx="46">
                  <c:v>-9.9024199999999993</c:v>
                </c:pt>
                <c:pt idx="47">
                  <c:v>-10.026899999999999</c:v>
                </c:pt>
                <c:pt idx="48">
                  <c:v>-9.9311399999999992</c:v>
                </c:pt>
                <c:pt idx="49">
                  <c:v>-9.9526900000000005</c:v>
                </c:pt>
                <c:pt idx="50">
                  <c:v>-9.9048099999999994</c:v>
                </c:pt>
                <c:pt idx="51">
                  <c:v>-9.97424</c:v>
                </c:pt>
                <c:pt idx="52">
                  <c:v>-9.88565</c:v>
                </c:pt>
                <c:pt idx="53">
                  <c:v>-9.88565</c:v>
                </c:pt>
                <c:pt idx="54">
                  <c:v>-9.9191699999999994</c:v>
                </c:pt>
                <c:pt idx="55">
                  <c:v>-10.0413</c:v>
                </c:pt>
                <c:pt idx="56">
                  <c:v>-10.048500000000001</c:v>
                </c:pt>
                <c:pt idx="57">
                  <c:v>-9.88565</c:v>
                </c:pt>
                <c:pt idx="58">
                  <c:v>-9.9119899999999994</c:v>
                </c:pt>
                <c:pt idx="59">
                  <c:v>-10.010199999999999</c:v>
                </c:pt>
                <c:pt idx="60">
                  <c:v>-9.8808699999999998</c:v>
                </c:pt>
                <c:pt idx="61">
                  <c:v>-9.9239599999999992</c:v>
                </c:pt>
                <c:pt idx="62">
                  <c:v>-9.9335400000000007</c:v>
                </c:pt>
                <c:pt idx="63">
                  <c:v>-9.9024199999999993</c:v>
                </c:pt>
                <c:pt idx="64">
                  <c:v>-9.9000199999999996</c:v>
                </c:pt>
                <c:pt idx="65">
                  <c:v>-9.9335400000000007</c:v>
                </c:pt>
                <c:pt idx="66">
                  <c:v>-9.8976199999999999</c:v>
                </c:pt>
                <c:pt idx="67">
                  <c:v>-9.8736800000000002</c:v>
                </c:pt>
                <c:pt idx="68">
                  <c:v>-9.9095999999999993</c:v>
                </c:pt>
                <c:pt idx="69">
                  <c:v>-9.9335400000000007</c:v>
                </c:pt>
                <c:pt idx="70">
                  <c:v>-9.9335400000000007</c:v>
                </c:pt>
                <c:pt idx="71">
                  <c:v>-9.9119899999999994</c:v>
                </c:pt>
                <c:pt idx="72">
                  <c:v>-9.8545300000000005</c:v>
                </c:pt>
                <c:pt idx="73">
                  <c:v>-9.9455100000000005</c:v>
                </c:pt>
                <c:pt idx="74">
                  <c:v>-9.9311399999999992</c:v>
                </c:pt>
                <c:pt idx="75">
                  <c:v>-9.9431200000000004</c:v>
                </c:pt>
                <c:pt idx="76">
                  <c:v>-9.8377700000000008</c:v>
                </c:pt>
                <c:pt idx="77">
                  <c:v>-9.9167799999999993</c:v>
                </c:pt>
                <c:pt idx="78">
                  <c:v>-9.9263600000000007</c:v>
                </c:pt>
                <c:pt idx="79">
                  <c:v>-9.9479100000000003</c:v>
                </c:pt>
                <c:pt idx="80">
                  <c:v>-9.8952299999999997</c:v>
                </c:pt>
                <c:pt idx="81">
                  <c:v>-10.0916</c:v>
                </c:pt>
                <c:pt idx="82">
                  <c:v>-10.0054</c:v>
                </c:pt>
                <c:pt idx="83">
                  <c:v>-9.9335400000000007</c:v>
                </c:pt>
                <c:pt idx="84">
                  <c:v>-9.9119899999999994</c:v>
                </c:pt>
                <c:pt idx="85">
                  <c:v>-9.9239599999999992</c:v>
                </c:pt>
                <c:pt idx="86">
                  <c:v>-9.8425600000000006</c:v>
                </c:pt>
                <c:pt idx="87">
                  <c:v>-9.9455100000000005</c:v>
                </c:pt>
                <c:pt idx="88">
                  <c:v>-9.9239599999999992</c:v>
                </c:pt>
                <c:pt idx="89">
                  <c:v>-9.9622700000000002</c:v>
                </c:pt>
                <c:pt idx="90">
                  <c:v>-9.9455100000000005</c:v>
                </c:pt>
                <c:pt idx="91">
                  <c:v>-9.9383300000000006</c:v>
                </c:pt>
                <c:pt idx="92">
                  <c:v>-9.9048099999999994</c:v>
                </c:pt>
                <c:pt idx="93">
                  <c:v>-9.9119899999999994</c:v>
                </c:pt>
                <c:pt idx="94">
                  <c:v>-10.0006</c:v>
                </c:pt>
                <c:pt idx="95">
                  <c:v>-9.9455100000000005</c:v>
                </c:pt>
                <c:pt idx="96">
                  <c:v>-9.9598800000000001</c:v>
                </c:pt>
                <c:pt idx="97">
                  <c:v>-9.9383300000000006</c:v>
                </c:pt>
                <c:pt idx="98">
                  <c:v>-9.9574800000000003</c:v>
                </c:pt>
                <c:pt idx="99">
                  <c:v>-9.9526900000000005</c:v>
                </c:pt>
                <c:pt idx="100">
                  <c:v>-9.9383300000000006</c:v>
                </c:pt>
                <c:pt idx="101">
                  <c:v>-9.98142</c:v>
                </c:pt>
                <c:pt idx="102">
                  <c:v>-9.9646600000000003</c:v>
                </c:pt>
                <c:pt idx="103">
                  <c:v>-9.8880499999999998</c:v>
                </c:pt>
                <c:pt idx="104">
                  <c:v>-9.97424</c:v>
                </c:pt>
                <c:pt idx="105">
                  <c:v>-9.9263600000000007</c:v>
                </c:pt>
                <c:pt idx="106">
                  <c:v>-9.96706</c:v>
                </c:pt>
                <c:pt idx="107">
                  <c:v>-9.9263600000000007</c:v>
                </c:pt>
                <c:pt idx="108">
                  <c:v>-9.9167799999999993</c:v>
                </c:pt>
                <c:pt idx="109">
                  <c:v>-9.9431200000000004</c:v>
                </c:pt>
                <c:pt idx="110">
                  <c:v>-9.8832599999999999</c:v>
                </c:pt>
                <c:pt idx="111">
                  <c:v>-9.9215699999999991</c:v>
                </c:pt>
                <c:pt idx="112">
                  <c:v>-9.8617100000000004</c:v>
                </c:pt>
                <c:pt idx="113">
                  <c:v>-9.9766300000000001</c:v>
                </c:pt>
                <c:pt idx="114">
                  <c:v>-9.9239599999999992</c:v>
                </c:pt>
                <c:pt idx="115">
                  <c:v>-9.9335400000000007</c:v>
                </c:pt>
                <c:pt idx="116">
                  <c:v>-9.9000199999999996</c:v>
                </c:pt>
                <c:pt idx="117">
                  <c:v>-9.9024199999999993</c:v>
                </c:pt>
                <c:pt idx="118">
                  <c:v>-9.9359300000000008</c:v>
                </c:pt>
                <c:pt idx="119">
                  <c:v>-9.9503000000000004</c:v>
                </c:pt>
                <c:pt idx="120">
                  <c:v>-9.9694500000000001</c:v>
                </c:pt>
                <c:pt idx="121">
                  <c:v>-9.9718499999999999</c:v>
                </c:pt>
                <c:pt idx="122">
                  <c:v>-9.9598800000000001</c:v>
                </c:pt>
                <c:pt idx="123">
                  <c:v>-9.9718499999999999</c:v>
                </c:pt>
                <c:pt idx="124">
                  <c:v>-10.0006</c:v>
                </c:pt>
                <c:pt idx="125">
                  <c:v>-9.9239599999999992</c:v>
                </c:pt>
                <c:pt idx="126">
                  <c:v>-9.9526900000000005</c:v>
                </c:pt>
                <c:pt idx="127">
                  <c:v>-9.97424</c:v>
                </c:pt>
                <c:pt idx="128">
                  <c:v>-9.9838199999999997</c:v>
                </c:pt>
                <c:pt idx="129">
                  <c:v>-9.9167799999999993</c:v>
                </c:pt>
                <c:pt idx="130">
                  <c:v>-9.9095999999999993</c:v>
                </c:pt>
                <c:pt idx="131">
                  <c:v>-9.9311399999999992</c:v>
                </c:pt>
                <c:pt idx="132">
                  <c:v>-9.9431200000000004</c:v>
                </c:pt>
                <c:pt idx="133">
                  <c:v>-9.9191699999999994</c:v>
                </c:pt>
                <c:pt idx="134">
                  <c:v>-9.8928399999999996</c:v>
                </c:pt>
                <c:pt idx="135">
                  <c:v>-9.9191699999999994</c:v>
                </c:pt>
                <c:pt idx="136">
                  <c:v>-9.9479100000000003</c:v>
                </c:pt>
                <c:pt idx="137">
                  <c:v>-9.9407200000000007</c:v>
                </c:pt>
                <c:pt idx="138">
                  <c:v>-9.9766300000000001</c:v>
                </c:pt>
                <c:pt idx="139">
                  <c:v>-9.9263600000000007</c:v>
                </c:pt>
                <c:pt idx="140">
                  <c:v>-9.9167799999999993</c:v>
                </c:pt>
                <c:pt idx="141">
                  <c:v>-9.9024199999999993</c:v>
                </c:pt>
                <c:pt idx="142">
                  <c:v>-9.8712900000000001</c:v>
                </c:pt>
                <c:pt idx="143">
                  <c:v>-9.8904499999999995</c:v>
                </c:pt>
                <c:pt idx="144">
                  <c:v>-9.9933899999999998</c:v>
                </c:pt>
                <c:pt idx="145">
                  <c:v>-9.8904499999999995</c:v>
                </c:pt>
                <c:pt idx="146">
                  <c:v>-9.9000199999999996</c:v>
                </c:pt>
                <c:pt idx="147">
                  <c:v>-9.8545300000000005</c:v>
                </c:pt>
                <c:pt idx="148">
                  <c:v>-9.9622700000000002</c:v>
                </c:pt>
                <c:pt idx="149">
                  <c:v>-9.8641100000000002</c:v>
                </c:pt>
                <c:pt idx="150">
                  <c:v>-9.9359300000000008</c:v>
                </c:pt>
                <c:pt idx="151">
                  <c:v>-9.9335400000000007</c:v>
                </c:pt>
                <c:pt idx="152">
                  <c:v>-9.9071999999999996</c:v>
                </c:pt>
                <c:pt idx="153">
                  <c:v>-9.9598800000000001</c:v>
                </c:pt>
                <c:pt idx="154">
                  <c:v>-9.9766300000000001</c:v>
                </c:pt>
                <c:pt idx="155">
                  <c:v>-9.9119899999999994</c:v>
                </c:pt>
                <c:pt idx="156">
                  <c:v>-9.9431200000000004</c:v>
                </c:pt>
                <c:pt idx="157">
                  <c:v>-9.9263600000000007</c:v>
                </c:pt>
                <c:pt idx="158">
                  <c:v>-9.9790299999999998</c:v>
                </c:pt>
                <c:pt idx="159">
                  <c:v>-9.8736800000000002</c:v>
                </c:pt>
                <c:pt idx="160">
                  <c:v>-9.9335400000000007</c:v>
                </c:pt>
                <c:pt idx="161">
                  <c:v>-9.9167799999999993</c:v>
                </c:pt>
                <c:pt idx="162">
                  <c:v>-9.9311399999999992</c:v>
                </c:pt>
                <c:pt idx="163">
                  <c:v>-9.9407200000000007</c:v>
                </c:pt>
                <c:pt idx="164">
                  <c:v>-9.88565</c:v>
                </c:pt>
                <c:pt idx="165">
                  <c:v>-9.87608</c:v>
                </c:pt>
                <c:pt idx="166">
                  <c:v>-9.9407200000000007</c:v>
                </c:pt>
                <c:pt idx="167">
                  <c:v>-9.9263600000000007</c:v>
                </c:pt>
                <c:pt idx="168">
                  <c:v>-9.98142</c:v>
                </c:pt>
                <c:pt idx="169">
                  <c:v>-9.9311399999999992</c:v>
                </c:pt>
                <c:pt idx="170">
                  <c:v>-9.9503000000000004</c:v>
                </c:pt>
                <c:pt idx="171">
                  <c:v>-9.9024199999999993</c:v>
                </c:pt>
                <c:pt idx="172">
                  <c:v>-9.9383300000000006</c:v>
                </c:pt>
                <c:pt idx="173">
                  <c:v>-9.9287500000000009</c:v>
                </c:pt>
                <c:pt idx="174">
                  <c:v>-9.9143899999999991</c:v>
                </c:pt>
                <c:pt idx="175">
                  <c:v>-9.9048099999999994</c:v>
                </c:pt>
                <c:pt idx="176">
                  <c:v>-9.9886099999999995</c:v>
                </c:pt>
                <c:pt idx="177">
                  <c:v>-9.9000199999999996</c:v>
                </c:pt>
                <c:pt idx="178">
                  <c:v>-9.9407200000000007</c:v>
                </c:pt>
                <c:pt idx="179">
                  <c:v>-9.9143899999999991</c:v>
                </c:pt>
                <c:pt idx="180">
                  <c:v>-9.9359300000000008</c:v>
                </c:pt>
                <c:pt idx="181">
                  <c:v>-9.8545300000000005</c:v>
                </c:pt>
                <c:pt idx="182">
                  <c:v>-9.9407200000000007</c:v>
                </c:pt>
                <c:pt idx="183">
                  <c:v>-9.8952299999999997</c:v>
                </c:pt>
                <c:pt idx="184">
                  <c:v>-9.9335400000000007</c:v>
                </c:pt>
                <c:pt idx="185">
                  <c:v>-9.8976199999999999</c:v>
                </c:pt>
                <c:pt idx="186">
                  <c:v>-9.9263600000000007</c:v>
                </c:pt>
                <c:pt idx="187">
                  <c:v>-9.9359300000000008</c:v>
                </c:pt>
                <c:pt idx="188">
                  <c:v>-9.9287500000000009</c:v>
                </c:pt>
                <c:pt idx="189">
                  <c:v>-9.9000199999999996</c:v>
                </c:pt>
                <c:pt idx="190">
                  <c:v>-9.9718499999999999</c:v>
                </c:pt>
                <c:pt idx="191">
                  <c:v>-9.8880499999999998</c:v>
                </c:pt>
                <c:pt idx="192">
                  <c:v>-9.9239599999999992</c:v>
                </c:pt>
                <c:pt idx="193">
                  <c:v>-9.9526900000000005</c:v>
                </c:pt>
                <c:pt idx="194">
                  <c:v>-9.9215699999999991</c:v>
                </c:pt>
                <c:pt idx="195">
                  <c:v>-9.9095999999999993</c:v>
                </c:pt>
                <c:pt idx="196">
                  <c:v>-9.9119899999999994</c:v>
                </c:pt>
                <c:pt idx="197">
                  <c:v>-9.8928399999999996</c:v>
                </c:pt>
                <c:pt idx="198">
                  <c:v>-9.98142</c:v>
                </c:pt>
                <c:pt idx="199">
                  <c:v>-9.9071999999999996</c:v>
                </c:pt>
                <c:pt idx="200">
                  <c:v>-10.247199999999999</c:v>
                </c:pt>
                <c:pt idx="201">
                  <c:v>-9.98142</c:v>
                </c:pt>
                <c:pt idx="202">
                  <c:v>-9.6366599999999991</c:v>
                </c:pt>
                <c:pt idx="203">
                  <c:v>-9.8689</c:v>
                </c:pt>
                <c:pt idx="204">
                  <c:v>-9.9143899999999991</c:v>
                </c:pt>
                <c:pt idx="205">
                  <c:v>-9.9909999999999997</c:v>
                </c:pt>
                <c:pt idx="206">
                  <c:v>-10.385999999999999</c:v>
                </c:pt>
                <c:pt idx="207">
                  <c:v>-9.8353800000000007</c:v>
                </c:pt>
                <c:pt idx="208">
                  <c:v>-10.0245</c:v>
                </c:pt>
                <c:pt idx="209">
                  <c:v>-9.6917299999999997</c:v>
                </c:pt>
                <c:pt idx="210">
                  <c:v>-10.115500000000001</c:v>
                </c:pt>
                <c:pt idx="211">
                  <c:v>-10.0389</c:v>
                </c:pt>
                <c:pt idx="212">
                  <c:v>-9.78749</c:v>
                </c:pt>
                <c:pt idx="213">
                  <c:v>-9.7970699999999997</c:v>
                </c:pt>
                <c:pt idx="214">
                  <c:v>-10.065200000000001</c:v>
                </c:pt>
                <c:pt idx="215">
                  <c:v>-10.043699999999999</c:v>
                </c:pt>
                <c:pt idx="216">
                  <c:v>-9.7396100000000008</c:v>
                </c:pt>
                <c:pt idx="217">
                  <c:v>-9.9000199999999996</c:v>
                </c:pt>
                <c:pt idx="218">
                  <c:v>-10.3453</c:v>
                </c:pt>
                <c:pt idx="219">
                  <c:v>-9.8401599999999991</c:v>
                </c:pt>
                <c:pt idx="220">
                  <c:v>-9.9455100000000005</c:v>
                </c:pt>
                <c:pt idx="221">
                  <c:v>-9.6989099999999997</c:v>
                </c:pt>
                <c:pt idx="222">
                  <c:v>-9.9119899999999994</c:v>
                </c:pt>
                <c:pt idx="223">
                  <c:v>-9.4642800000000005</c:v>
                </c:pt>
                <c:pt idx="224">
                  <c:v>-9.98142</c:v>
                </c:pt>
                <c:pt idx="225">
                  <c:v>-9.8928399999999996</c:v>
                </c:pt>
                <c:pt idx="226">
                  <c:v>-9.6079299999999996</c:v>
                </c:pt>
                <c:pt idx="227">
                  <c:v>-9.5887799999999999</c:v>
                </c:pt>
                <c:pt idx="228">
                  <c:v>-9.8736800000000002</c:v>
                </c:pt>
                <c:pt idx="229">
                  <c:v>-9.9550900000000002</c:v>
                </c:pt>
                <c:pt idx="230">
                  <c:v>-9.9431200000000004</c:v>
                </c:pt>
                <c:pt idx="231">
                  <c:v>-9.9215699999999991</c:v>
                </c:pt>
                <c:pt idx="232">
                  <c:v>-9.9167799999999993</c:v>
                </c:pt>
                <c:pt idx="233">
                  <c:v>-9.9263600000000007</c:v>
                </c:pt>
                <c:pt idx="234">
                  <c:v>-9.8641100000000002</c:v>
                </c:pt>
                <c:pt idx="235">
                  <c:v>-9.8736800000000002</c:v>
                </c:pt>
                <c:pt idx="236">
                  <c:v>-9.9071999999999996</c:v>
                </c:pt>
                <c:pt idx="237">
                  <c:v>-9.8712900000000001</c:v>
                </c:pt>
                <c:pt idx="238">
                  <c:v>-9.9407200000000007</c:v>
                </c:pt>
                <c:pt idx="239">
                  <c:v>-10.026899999999999</c:v>
                </c:pt>
                <c:pt idx="240">
                  <c:v>-9.9862099999999998</c:v>
                </c:pt>
                <c:pt idx="241">
                  <c:v>-9.8952299999999997</c:v>
                </c:pt>
                <c:pt idx="242">
                  <c:v>-9.9287500000000009</c:v>
                </c:pt>
                <c:pt idx="243">
                  <c:v>-9.9598800000000001</c:v>
                </c:pt>
                <c:pt idx="244">
                  <c:v>-9.8617100000000004</c:v>
                </c:pt>
                <c:pt idx="245">
                  <c:v>-9.9646600000000003</c:v>
                </c:pt>
                <c:pt idx="246">
                  <c:v>-9.9167799999999993</c:v>
                </c:pt>
                <c:pt idx="247">
                  <c:v>-9.8641100000000002</c:v>
                </c:pt>
                <c:pt idx="248">
                  <c:v>-9.8617100000000004</c:v>
                </c:pt>
                <c:pt idx="249">
                  <c:v>-9.98142</c:v>
                </c:pt>
                <c:pt idx="250">
                  <c:v>-9.9646600000000003</c:v>
                </c:pt>
                <c:pt idx="251">
                  <c:v>-9.9024199999999993</c:v>
                </c:pt>
                <c:pt idx="252">
                  <c:v>-9.9574800000000003</c:v>
                </c:pt>
                <c:pt idx="253">
                  <c:v>-9.9503000000000004</c:v>
                </c:pt>
                <c:pt idx="254">
                  <c:v>-9.8952299999999997</c:v>
                </c:pt>
                <c:pt idx="255">
                  <c:v>-9.9000199999999996</c:v>
                </c:pt>
                <c:pt idx="256">
                  <c:v>-9.96706</c:v>
                </c:pt>
                <c:pt idx="257">
                  <c:v>-9.9095999999999993</c:v>
                </c:pt>
                <c:pt idx="258">
                  <c:v>-9.8904499999999995</c:v>
                </c:pt>
                <c:pt idx="259">
                  <c:v>-9.8449600000000004</c:v>
                </c:pt>
                <c:pt idx="260">
                  <c:v>-9.9311399999999992</c:v>
                </c:pt>
                <c:pt idx="261">
                  <c:v>-9.9526900000000005</c:v>
                </c:pt>
                <c:pt idx="262">
                  <c:v>-9.9071999999999996</c:v>
                </c:pt>
                <c:pt idx="263">
                  <c:v>-9.9646600000000003</c:v>
                </c:pt>
                <c:pt idx="264">
                  <c:v>-9.9095999999999993</c:v>
                </c:pt>
                <c:pt idx="265">
                  <c:v>-10.0006</c:v>
                </c:pt>
                <c:pt idx="266">
                  <c:v>-9.9048099999999994</c:v>
                </c:pt>
                <c:pt idx="267">
                  <c:v>-9.9119899999999994</c:v>
                </c:pt>
                <c:pt idx="268">
                  <c:v>-9.87608</c:v>
                </c:pt>
                <c:pt idx="269">
                  <c:v>-9.9263600000000007</c:v>
                </c:pt>
                <c:pt idx="270">
                  <c:v>-9.9119899999999994</c:v>
                </c:pt>
                <c:pt idx="271">
                  <c:v>-9.9287500000000009</c:v>
                </c:pt>
                <c:pt idx="272">
                  <c:v>-9.9000199999999996</c:v>
                </c:pt>
                <c:pt idx="273">
                  <c:v>-9.8425600000000006</c:v>
                </c:pt>
                <c:pt idx="274">
                  <c:v>-9.9000199999999996</c:v>
                </c:pt>
                <c:pt idx="275">
                  <c:v>-9.9215699999999991</c:v>
                </c:pt>
                <c:pt idx="276">
                  <c:v>-9.9119899999999994</c:v>
                </c:pt>
                <c:pt idx="277">
                  <c:v>-9.88565</c:v>
                </c:pt>
                <c:pt idx="278">
                  <c:v>-9.9311399999999992</c:v>
                </c:pt>
                <c:pt idx="279">
                  <c:v>-9.9503000000000004</c:v>
                </c:pt>
                <c:pt idx="280">
                  <c:v>-9.9263600000000007</c:v>
                </c:pt>
                <c:pt idx="281">
                  <c:v>-9.9311399999999992</c:v>
                </c:pt>
                <c:pt idx="282">
                  <c:v>-9.9694500000000001</c:v>
                </c:pt>
                <c:pt idx="283">
                  <c:v>-9.8784700000000001</c:v>
                </c:pt>
                <c:pt idx="284">
                  <c:v>-9.9024199999999993</c:v>
                </c:pt>
                <c:pt idx="285">
                  <c:v>-9.9479100000000003</c:v>
                </c:pt>
                <c:pt idx="286">
                  <c:v>-9.9383300000000006</c:v>
                </c:pt>
                <c:pt idx="287">
                  <c:v>-9.98142</c:v>
                </c:pt>
                <c:pt idx="288">
                  <c:v>-9.9838199999999997</c:v>
                </c:pt>
                <c:pt idx="289">
                  <c:v>-9.9479100000000003</c:v>
                </c:pt>
                <c:pt idx="290">
                  <c:v>-9.8976199999999999</c:v>
                </c:pt>
                <c:pt idx="291">
                  <c:v>-9.8880499999999998</c:v>
                </c:pt>
                <c:pt idx="292">
                  <c:v>-9.9550900000000002</c:v>
                </c:pt>
                <c:pt idx="293">
                  <c:v>-9.9191699999999994</c:v>
                </c:pt>
                <c:pt idx="294">
                  <c:v>-9.9383300000000006</c:v>
                </c:pt>
                <c:pt idx="295">
                  <c:v>-9.8784700000000001</c:v>
                </c:pt>
                <c:pt idx="296">
                  <c:v>-9.88565</c:v>
                </c:pt>
                <c:pt idx="297">
                  <c:v>-9.9239599999999992</c:v>
                </c:pt>
                <c:pt idx="298">
                  <c:v>-9.97424</c:v>
                </c:pt>
                <c:pt idx="299">
                  <c:v>-9.9263600000000007</c:v>
                </c:pt>
                <c:pt idx="300">
                  <c:v>-9.9287500000000009</c:v>
                </c:pt>
                <c:pt idx="301">
                  <c:v>-9.8784700000000001</c:v>
                </c:pt>
                <c:pt idx="302">
                  <c:v>-9.9335400000000007</c:v>
                </c:pt>
                <c:pt idx="303">
                  <c:v>-9.9383300000000006</c:v>
                </c:pt>
                <c:pt idx="304">
                  <c:v>-9.9383300000000006</c:v>
                </c:pt>
                <c:pt idx="305">
                  <c:v>-9.9550900000000002</c:v>
                </c:pt>
                <c:pt idx="306">
                  <c:v>-9.8880499999999998</c:v>
                </c:pt>
                <c:pt idx="307">
                  <c:v>-9.8712900000000001</c:v>
                </c:pt>
                <c:pt idx="308">
                  <c:v>-9.9455100000000005</c:v>
                </c:pt>
                <c:pt idx="309">
                  <c:v>-9.9598800000000001</c:v>
                </c:pt>
                <c:pt idx="310">
                  <c:v>-9.8712900000000001</c:v>
                </c:pt>
                <c:pt idx="311">
                  <c:v>-9.9479100000000003</c:v>
                </c:pt>
                <c:pt idx="312">
                  <c:v>-9.9311399999999992</c:v>
                </c:pt>
                <c:pt idx="313">
                  <c:v>-9.8712900000000001</c:v>
                </c:pt>
                <c:pt idx="314">
                  <c:v>-9.8952299999999997</c:v>
                </c:pt>
                <c:pt idx="315">
                  <c:v>-9.9526900000000005</c:v>
                </c:pt>
                <c:pt idx="316">
                  <c:v>-9.9239599999999992</c:v>
                </c:pt>
                <c:pt idx="317">
                  <c:v>-9.7803100000000001</c:v>
                </c:pt>
                <c:pt idx="318">
                  <c:v>-9.9335400000000007</c:v>
                </c:pt>
                <c:pt idx="319">
                  <c:v>-9.8641100000000002</c:v>
                </c:pt>
                <c:pt idx="320">
                  <c:v>-9.88565</c:v>
                </c:pt>
                <c:pt idx="321">
                  <c:v>-9.8593200000000003</c:v>
                </c:pt>
                <c:pt idx="322">
                  <c:v>-9.9335400000000007</c:v>
                </c:pt>
                <c:pt idx="323">
                  <c:v>-9.9503000000000004</c:v>
                </c:pt>
                <c:pt idx="324">
                  <c:v>-9.9622700000000002</c:v>
                </c:pt>
                <c:pt idx="325">
                  <c:v>-9.8689</c:v>
                </c:pt>
                <c:pt idx="326">
                  <c:v>-9.9455100000000005</c:v>
                </c:pt>
                <c:pt idx="327">
                  <c:v>-9.9431200000000004</c:v>
                </c:pt>
                <c:pt idx="328">
                  <c:v>-9.8353800000000007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0-4B47-ACE2-62D672BC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224864"/>
        <c:axId val="215431744"/>
      </c:lineChart>
      <c:catAx>
        <c:axId val="31222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431744"/>
        <c:crosses val="autoZero"/>
        <c:auto val="1"/>
        <c:lblAlgn val="ctr"/>
        <c:lblOffset val="100"/>
        <c:noMultiLvlLbl val="0"/>
      </c:catAx>
      <c:valAx>
        <c:axId val="2154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22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Лист1!$C$3:$C$449</c:f>
              <c:numCache>
                <c:formatCode>General</c:formatCode>
                <c:ptCount val="447"/>
                <c:pt idx="0">
                  <c:v>-9.9359300000000008</c:v>
                </c:pt>
                <c:pt idx="1">
                  <c:v>-9.9383300000000006</c:v>
                </c:pt>
                <c:pt idx="2">
                  <c:v>-9.9359300000000008</c:v>
                </c:pt>
                <c:pt idx="3">
                  <c:v>-9.9407200000000007</c:v>
                </c:pt>
                <c:pt idx="4">
                  <c:v>-9.8832599999999999</c:v>
                </c:pt>
                <c:pt idx="5">
                  <c:v>-9.9407200000000007</c:v>
                </c:pt>
                <c:pt idx="6">
                  <c:v>-9.9119899999999994</c:v>
                </c:pt>
                <c:pt idx="7">
                  <c:v>-9.9335400000000007</c:v>
                </c:pt>
                <c:pt idx="8">
                  <c:v>-9.87608</c:v>
                </c:pt>
                <c:pt idx="9">
                  <c:v>-9.9119899999999994</c:v>
                </c:pt>
                <c:pt idx="10">
                  <c:v>-9.9311399999999992</c:v>
                </c:pt>
                <c:pt idx="11">
                  <c:v>-9.9239599999999992</c:v>
                </c:pt>
                <c:pt idx="12">
                  <c:v>-9.9479100000000003</c:v>
                </c:pt>
                <c:pt idx="13">
                  <c:v>-9.9622700000000002</c:v>
                </c:pt>
                <c:pt idx="14">
                  <c:v>-9.8689</c:v>
                </c:pt>
                <c:pt idx="15">
                  <c:v>-9.9311399999999992</c:v>
                </c:pt>
                <c:pt idx="16">
                  <c:v>-9.9095999999999993</c:v>
                </c:pt>
                <c:pt idx="17">
                  <c:v>-9.9167799999999993</c:v>
                </c:pt>
                <c:pt idx="18">
                  <c:v>-9.9191699999999994</c:v>
                </c:pt>
                <c:pt idx="19">
                  <c:v>-9.9718499999999999</c:v>
                </c:pt>
                <c:pt idx="20">
                  <c:v>-9.8712900000000001</c:v>
                </c:pt>
                <c:pt idx="21">
                  <c:v>-9.9048099999999994</c:v>
                </c:pt>
                <c:pt idx="22">
                  <c:v>-9.88565</c:v>
                </c:pt>
                <c:pt idx="23">
                  <c:v>-9.9335400000000007</c:v>
                </c:pt>
                <c:pt idx="24">
                  <c:v>-9.9311399999999992</c:v>
                </c:pt>
                <c:pt idx="25">
                  <c:v>-9.8808699999999998</c:v>
                </c:pt>
                <c:pt idx="26">
                  <c:v>-9.9143899999999991</c:v>
                </c:pt>
                <c:pt idx="27">
                  <c:v>-9.8377700000000008</c:v>
                </c:pt>
                <c:pt idx="28">
                  <c:v>-9.9024199999999993</c:v>
                </c:pt>
                <c:pt idx="29">
                  <c:v>-9.9909999999999997</c:v>
                </c:pt>
                <c:pt idx="30">
                  <c:v>-9.9646600000000003</c:v>
                </c:pt>
                <c:pt idx="31">
                  <c:v>-9.9838199999999997</c:v>
                </c:pt>
                <c:pt idx="32">
                  <c:v>-9.9287500000000009</c:v>
                </c:pt>
                <c:pt idx="33">
                  <c:v>-9.9886099999999995</c:v>
                </c:pt>
                <c:pt idx="34">
                  <c:v>-9.9622700000000002</c:v>
                </c:pt>
                <c:pt idx="35">
                  <c:v>-9.9167799999999993</c:v>
                </c:pt>
                <c:pt idx="36">
                  <c:v>-9.9095999999999993</c:v>
                </c:pt>
                <c:pt idx="37">
                  <c:v>-9.9167799999999993</c:v>
                </c:pt>
                <c:pt idx="38">
                  <c:v>-9.8689</c:v>
                </c:pt>
                <c:pt idx="39">
                  <c:v>-9.8952299999999997</c:v>
                </c:pt>
                <c:pt idx="40">
                  <c:v>-9.9598800000000001</c:v>
                </c:pt>
                <c:pt idx="41">
                  <c:v>-9.9335400000000007</c:v>
                </c:pt>
                <c:pt idx="42">
                  <c:v>-9.9790299999999998</c:v>
                </c:pt>
                <c:pt idx="43">
                  <c:v>-9.8497400000000006</c:v>
                </c:pt>
                <c:pt idx="44">
                  <c:v>-9.88565</c:v>
                </c:pt>
                <c:pt idx="45">
                  <c:v>-9.9263600000000007</c:v>
                </c:pt>
                <c:pt idx="46">
                  <c:v>-9.9024199999999993</c:v>
                </c:pt>
                <c:pt idx="47">
                  <c:v>-10.026899999999999</c:v>
                </c:pt>
                <c:pt idx="48">
                  <c:v>-9.9311399999999992</c:v>
                </c:pt>
                <c:pt idx="49">
                  <c:v>-9.9526900000000005</c:v>
                </c:pt>
                <c:pt idx="50">
                  <c:v>-9.9048099999999994</c:v>
                </c:pt>
                <c:pt idx="51">
                  <c:v>-9.97424</c:v>
                </c:pt>
                <c:pt idx="52">
                  <c:v>-9.88565</c:v>
                </c:pt>
                <c:pt idx="53">
                  <c:v>-9.88565</c:v>
                </c:pt>
                <c:pt idx="54">
                  <c:v>-9.9191699999999994</c:v>
                </c:pt>
                <c:pt idx="55">
                  <c:v>-10.0413</c:v>
                </c:pt>
                <c:pt idx="56">
                  <c:v>-10.048500000000001</c:v>
                </c:pt>
                <c:pt idx="57">
                  <c:v>-9.88565</c:v>
                </c:pt>
                <c:pt idx="58">
                  <c:v>-9.9119899999999994</c:v>
                </c:pt>
                <c:pt idx="59">
                  <c:v>-10.010199999999999</c:v>
                </c:pt>
                <c:pt idx="60">
                  <c:v>-9.8808699999999998</c:v>
                </c:pt>
                <c:pt idx="61">
                  <c:v>-9.9239599999999992</c:v>
                </c:pt>
                <c:pt idx="62">
                  <c:v>-9.9335400000000007</c:v>
                </c:pt>
                <c:pt idx="63">
                  <c:v>-9.9024199999999993</c:v>
                </c:pt>
                <c:pt idx="64">
                  <c:v>-9.9000199999999996</c:v>
                </c:pt>
                <c:pt idx="65">
                  <c:v>-9.9335400000000007</c:v>
                </c:pt>
                <c:pt idx="66">
                  <c:v>-9.8976199999999999</c:v>
                </c:pt>
                <c:pt idx="67">
                  <c:v>-9.8736800000000002</c:v>
                </c:pt>
                <c:pt idx="68">
                  <c:v>-9.9095999999999993</c:v>
                </c:pt>
                <c:pt idx="69">
                  <c:v>-9.9335400000000007</c:v>
                </c:pt>
                <c:pt idx="70">
                  <c:v>-9.9335400000000007</c:v>
                </c:pt>
                <c:pt idx="71">
                  <c:v>-9.9119899999999994</c:v>
                </c:pt>
                <c:pt idx="72">
                  <c:v>-9.8545300000000005</c:v>
                </c:pt>
                <c:pt idx="73">
                  <c:v>-9.9455100000000005</c:v>
                </c:pt>
                <c:pt idx="74">
                  <c:v>-9.9311399999999992</c:v>
                </c:pt>
                <c:pt idx="75">
                  <c:v>-9.9431200000000004</c:v>
                </c:pt>
                <c:pt idx="76">
                  <c:v>-9.8377700000000008</c:v>
                </c:pt>
                <c:pt idx="77">
                  <c:v>-9.9167799999999993</c:v>
                </c:pt>
                <c:pt idx="78">
                  <c:v>-9.9263600000000007</c:v>
                </c:pt>
                <c:pt idx="79">
                  <c:v>-9.9479100000000003</c:v>
                </c:pt>
                <c:pt idx="80">
                  <c:v>-9.8952299999999997</c:v>
                </c:pt>
                <c:pt idx="81">
                  <c:v>-10.0916</c:v>
                </c:pt>
                <c:pt idx="82">
                  <c:v>-10.0054</c:v>
                </c:pt>
                <c:pt idx="83">
                  <c:v>-9.9335400000000007</c:v>
                </c:pt>
                <c:pt idx="84">
                  <c:v>-9.9119899999999994</c:v>
                </c:pt>
                <c:pt idx="85">
                  <c:v>-9.9239599999999992</c:v>
                </c:pt>
                <c:pt idx="86">
                  <c:v>-9.8425600000000006</c:v>
                </c:pt>
                <c:pt idx="87">
                  <c:v>-9.9455100000000005</c:v>
                </c:pt>
                <c:pt idx="88">
                  <c:v>-9.9239599999999992</c:v>
                </c:pt>
                <c:pt idx="89">
                  <c:v>-9.9622700000000002</c:v>
                </c:pt>
                <c:pt idx="90">
                  <c:v>-9.9455100000000005</c:v>
                </c:pt>
                <c:pt idx="91">
                  <c:v>-9.9383300000000006</c:v>
                </c:pt>
                <c:pt idx="92">
                  <c:v>-9.9048099999999994</c:v>
                </c:pt>
                <c:pt idx="93">
                  <c:v>-9.9119899999999994</c:v>
                </c:pt>
                <c:pt idx="94">
                  <c:v>-10.0006</c:v>
                </c:pt>
                <c:pt idx="95">
                  <c:v>-9.9455100000000005</c:v>
                </c:pt>
                <c:pt idx="96">
                  <c:v>-9.9598800000000001</c:v>
                </c:pt>
                <c:pt idx="97">
                  <c:v>-9.9383300000000006</c:v>
                </c:pt>
                <c:pt idx="98">
                  <c:v>-9.9574800000000003</c:v>
                </c:pt>
                <c:pt idx="99">
                  <c:v>-9.9526900000000005</c:v>
                </c:pt>
                <c:pt idx="100">
                  <c:v>-9.9383300000000006</c:v>
                </c:pt>
                <c:pt idx="101">
                  <c:v>-9.98142</c:v>
                </c:pt>
                <c:pt idx="102">
                  <c:v>-9.9646600000000003</c:v>
                </c:pt>
                <c:pt idx="103">
                  <c:v>-9.8880499999999998</c:v>
                </c:pt>
                <c:pt idx="104">
                  <c:v>-9.97424</c:v>
                </c:pt>
                <c:pt idx="105">
                  <c:v>-9.9263600000000007</c:v>
                </c:pt>
                <c:pt idx="106">
                  <c:v>-9.96706</c:v>
                </c:pt>
                <c:pt idx="107">
                  <c:v>-9.9263600000000007</c:v>
                </c:pt>
                <c:pt idx="108">
                  <c:v>-9.9167799999999993</c:v>
                </c:pt>
                <c:pt idx="109">
                  <c:v>-9.9431200000000004</c:v>
                </c:pt>
                <c:pt idx="110">
                  <c:v>-9.8832599999999999</c:v>
                </c:pt>
                <c:pt idx="111">
                  <c:v>-9.9215699999999991</c:v>
                </c:pt>
                <c:pt idx="112">
                  <c:v>-9.8617100000000004</c:v>
                </c:pt>
                <c:pt idx="113">
                  <c:v>-9.9766300000000001</c:v>
                </c:pt>
                <c:pt idx="114">
                  <c:v>-9.9239599999999992</c:v>
                </c:pt>
                <c:pt idx="115">
                  <c:v>-9.9335400000000007</c:v>
                </c:pt>
                <c:pt idx="116">
                  <c:v>-9.9000199999999996</c:v>
                </c:pt>
                <c:pt idx="117">
                  <c:v>-9.9024199999999993</c:v>
                </c:pt>
                <c:pt idx="118">
                  <c:v>-9.9359300000000008</c:v>
                </c:pt>
                <c:pt idx="119">
                  <c:v>-9.9503000000000004</c:v>
                </c:pt>
                <c:pt idx="120">
                  <c:v>-9.9694500000000001</c:v>
                </c:pt>
                <c:pt idx="121">
                  <c:v>-9.9718499999999999</c:v>
                </c:pt>
                <c:pt idx="122">
                  <c:v>-9.9598800000000001</c:v>
                </c:pt>
                <c:pt idx="123">
                  <c:v>-9.9718499999999999</c:v>
                </c:pt>
                <c:pt idx="124">
                  <c:v>-10.0006</c:v>
                </c:pt>
                <c:pt idx="125">
                  <c:v>-9.9239599999999992</c:v>
                </c:pt>
                <c:pt idx="126">
                  <c:v>-9.9526900000000005</c:v>
                </c:pt>
                <c:pt idx="127">
                  <c:v>-9.97424</c:v>
                </c:pt>
                <c:pt idx="128">
                  <c:v>-9.9838199999999997</c:v>
                </c:pt>
                <c:pt idx="129">
                  <c:v>-9.9167799999999993</c:v>
                </c:pt>
                <c:pt idx="130">
                  <c:v>-9.9095999999999993</c:v>
                </c:pt>
                <c:pt idx="131">
                  <c:v>-9.9311399999999992</c:v>
                </c:pt>
                <c:pt idx="132">
                  <c:v>-9.9431200000000004</c:v>
                </c:pt>
                <c:pt idx="133">
                  <c:v>-9.9191699999999994</c:v>
                </c:pt>
                <c:pt idx="134">
                  <c:v>-9.8928399999999996</c:v>
                </c:pt>
                <c:pt idx="135">
                  <c:v>-9.9191699999999994</c:v>
                </c:pt>
                <c:pt idx="136">
                  <c:v>-9.9479100000000003</c:v>
                </c:pt>
                <c:pt idx="137">
                  <c:v>-9.9407200000000007</c:v>
                </c:pt>
                <c:pt idx="138">
                  <c:v>-9.9766300000000001</c:v>
                </c:pt>
                <c:pt idx="139">
                  <c:v>-9.9263600000000007</c:v>
                </c:pt>
                <c:pt idx="140">
                  <c:v>-9.9167799999999993</c:v>
                </c:pt>
                <c:pt idx="141">
                  <c:v>-9.9024199999999993</c:v>
                </c:pt>
                <c:pt idx="142">
                  <c:v>-9.8712900000000001</c:v>
                </c:pt>
                <c:pt idx="143">
                  <c:v>-9.8904499999999995</c:v>
                </c:pt>
                <c:pt idx="144">
                  <c:v>-9.9933899999999998</c:v>
                </c:pt>
                <c:pt idx="145">
                  <c:v>-9.8904499999999995</c:v>
                </c:pt>
                <c:pt idx="146">
                  <c:v>-9.9000199999999996</c:v>
                </c:pt>
                <c:pt idx="147">
                  <c:v>-9.8545300000000005</c:v>
                </c:pt>
                <c:pt idx="148">
                  <c:v>-9.9622700000000002</c:v>
                </c:pt>
                <c:pt idx="149">
                  <c:v>-9.8641100000000002</c:v>
                </c:pt>
                <c:pt idx="150">
                  <c:v>-9.9359300000000008</c:v>
                </c:pt>
                <c:pt idx="151">
                  <c:v>-9.9335400000000007</c:v>
                </c:pt>
                <c:pt idx="152">
                  <c:v>-9.9071999999999996</c:v>
                </c:pt>
                <c:pt idx="153">
                  <c:v>-9.9598800000000001</c:v>
                </c:pt>
                <c:pt idx="154">
                  <c:v>-9.9766300000000001</c:v>
                </c:pt>
                <c:pt idx="155">
                  <c:v>-9.9119899999999994</c:v>
                </c:pt>
                <c:pt idx="156">
                  <c:v>-9.9431200000000004</c:v>
                </c:pt>
                <c:pt idx="157">
                  <c:v>-9.9263600000000007</c:v>
                </c:pt>
                <c:pt idx="158">
                  <c:v>-9.9790299999999998</c:v>
                </c:pt>
                <c:pt idx="159">
                  <c:v>-9.8736800000000002</c:v>
                </c:pt>
                <c:pt idx="160">
                  <c:v>-9.9335400000000007</c:v>
                </c:pt>
                <c:pt idx="161">
                  <c:v>-9.9167799999999993</c:v>
                </c:pt>
                <c:pt idx="162">
                  <c:v>-9.9311399999999992</c:v>
                </c:pt>
                <c:pt idx="163">
                  <c:v>-9.9407200000000007</c:v>
                </c:pt>
                <c:pt idx="164">
                  <c:v>-9.88565</c:v>
                </c:pt>
                <c:pt idx="165">
                  <c:v>-9.87608</c:v>
                </c:pt>
                <c:pt idx="166">
                  <c:v>-9.9407200000000007</c:v>
                </c:pt>
                <c:pt idx="167">
                  <c:v>-9.9263600000000007</c:v>
                </c:pt>
                <c:pt idx="168">
                  <c:v>-9.98142</c:v>
                </c:pt>
                <c:pt idx="169">
                  <c:v>-9.9311399999999992</c:v>
                </c:pt>
                <c:pt idx="170">
                  <c:v>-9.9503000000000004</c:v>
                </c:pt>
                <c:pt idx="171">
                  <c:v>-9.9024199999999993</c:v>
                </c:pt>
                <c:pt idx="172">
                  <c:v>-9.9383300000000006</c:v>
                </c:pt>
                <c:pt idx="173">
                  <c:v>-9.9287500000000009</c:v>
                </c:pt>
                <c:pt idx="174">
                  <c:v>-9.9143899999999991</c:v>
                </c:pt>
                <c:pt idx="175">
                  <c:v>-9.9048099999999994</c:v>
                </c:pt>
                <c:pt idx="176">
                  <c:v>-9.9886099999999995</c:v>
                </c:pt>
                <c:pt idx="177">
                  <c:v>-9.9000199999999996</c:v>
                </c:pt>
                <c:pt idx="178">
                  <c:v>-9.9407200000000007</c:v>
                </c:pt>
                <c:pt idx="179">
                  <c:v>-9.9143899999999991</c:v>
                </c:pt>
                <c:pt idx="180">
                  <c:v>-9.9359300000000008</c:v>
                </c:pt>
                <c:pt idx="181">
                  <c:v>-9.8545300000000005</c:v>
                </c:pt>
                <c:pt idx="182">
                  <c:v>-9.9407200000000007</c:v>
                </c:pt>
                <c:pt idx="183">
                  <c:v>-9.8952299999999997</c:v>
                </c:pt>
                <c:pt idx="184">
                  <c:v>-9.9335400000000007</c:v>
                </c:pt>
                <c:pt idx="185">
                  <c:v>-9.8976199999999999</c:v>
                </c:pt>
                <c:pt idx="186">
                  <c:v>-9.9263600000000007</c:v>
                </c:pt>
                <c:pt idx="187">
                  <c:v>-9.9359300000000008</c:v>
                </c:pt>
                <c:pt idx="188">
                  <c:v>-9.9287500000000009</c:v>
                </c:pt>
                <c:pt idx="189">
                  <c:v>-9.9000199999999996</c:v>
                </c:pt>
                <c:pt idx="190">
                  <c:v>-9.9718499999999999</c:v>
                </c:pt>
                <c:pt idx="191">
                  <c:v>-9.8880499999999998</c:v>
                </c:pt>
                <c:pt idx="192">
                  <c:v>-9.9239599999999992</c:v>
                </c:pt>
                <c:pt idx="193">
                  <c:v>-9.9526900000000005</c:v>
                </c:pt>
                <c:pt idx="194">
                  <c:v>-9.9215699999999991</c:v>
                </c:pt>
                <c:pt idx="195">
                  <c:v>-9.9095999999999993</c:v>
                </c:pt>
                <c:pt idx="196">
                  <c:v>-9.9119899999999994</c:v>
                </c:pt>
                <c:pt idx="197">
                  <c:v>-9.8928399999999996</c:v>
                </c:pt>
                <c:pt idx="198">
                  <c:v>-9.98142</c:v>
                </c:pt>
                <c:pt idx="199">
                  <c:v>-9.9071999999999996</c:v>
                </c:pt>
                <c:pt idx="200">
                  <c:v>-10.247199999999999</c:v>
                </c:pt>
                <c:pt idx="201">
                  <c:v>-9.98142</c:v>
                </c:pt>
                <c:pt idx="202">
                  <c:v>-9.6366599999999991</c:v>
                </c:pt>
                <c:pt idx="203">
                  <c:v>-9.8689</c:v>
                </c:pt>
                <c:pt idx="204">
                  <c:v>-9.9143899999999991</c:v>
                </c:pt>
                <c:pt idx="205">
                  <c:v>-9.9909999999999997</c:v>
                </c:pt>
                <c:pt idx="206">
                  <c:v>-10.385999999999999</c:v>
                </c:pt>
                <c:pt idx="207">
                  <c:v>-9.8353800000000007</c:v>
                </c:pt>
                <c:pt idx="208">
                  <c:v>-10.0245</c:v>
                </c:pt>
                <c:pt idx="209">
                  <c:v>-9.6917299999999997</c:v>
                </c:pt>
                <c:pt idx="210">
                  <c:v>-10.115500000000001</c:v>
                </c:pt>
                <c:pt idx="211">
                  <c:v>-10.0389</c:v>
                </c:pt>
                <c:pt idx="212">
                  <c:v>-9.78749</c:v>
                </c:pt>
                <c:pt idx="213">
                  <c:v>-9.7970699999999997</c:v>
                </c:pt>
                <c:pt idx="214">
                  <c:v>-10.065200000000001</c:v>
                </c:pt>
                <c:pt idx="215">
                  <c:v>-10.043699999999999</c:v>
                </c:pt>
                <c:pt idx="216">
                  <c:v>-9.7396100000000008</c:v>
                </c:pt>
                <c:pt idx="217">
                  <c:v>-9.9000199999999996</c:v>
                </c:pt>
                <c:pt idx="218">
                  <c:v>-10.3453</c:v>
                </c:pt>
                <c:pt idx="219">
                  <c:v>-9.8401599999999991</c:v>
                </c:pt>
                <c:pt idx="220">
                  <c:v>-9.9455100000000005</c:v>
                </c:pt>
                <c:pt idx="221">
                  <c:v>-9.6989099999999997</c:v>
                </c:pt>
                <c:pt idx="222">
                  <c:v>-9.9119899999999994</c:v>
                </c:pt>
                <c:pt idx="223">
                  <c:v>-9.4642800000000005</c:v>
                </c:pt>
                <c:pt idx="224">
                  <c:v>-9.98142</c:v>
                </c:pt>
                <c:pt idx="225">
                  <c:v>-9.8928399999999996</c:v>
                </c:pt>
                <c:pt idx="226">
                  <c:v>-9.6079299999999996</c:v>
                </c:pt>
                <c:pt idx="227">
                  <c:v>-9.5887799999999999</c:v>
                </c:pt>
                <c:pt idx="228">
                  <c:v>-9.8736800000000002</c:v>
                </c:pt>
                <c:pt idx="229">
                  <c:v>-9.9550900000000002</c:v>
                </c:pt>
                <c:pt idx="230">
                  <c:v>-9.9431200000000004</c:v>
                </c:pt>
                <c:pt idx="231">
                  <c:v>-9.9215699999999991</c:v>
                </c:pt>
                <c:pt idx="232">
                  <c:v>-9.9167799999999993</c:v>
                </c:pt>
                <c:pt idx="233">
                  <c:v>-9.9263600000000007</c:v>
                </c:pt>
                <c:pt idx="234">
                  <c:v>-9.8641100000000002</c:v>
                </c:pt>
                <c:pt idx="235">
                  <c:v>-9.8736800000000002</c:v>
                </c:pt>
                <c:pt idx="236">
                  <c:v>-9.9071999999999996</c:v>
                </c:pt>
                <c:pt idx="237">
                  <c:v>-9.8712900000000001</c:v>
                </c:pt>
                <c:pt idx="238">
                  <c:v>-9.9407200000000007</c:v>
                </c:pt>
                <c:pt idx="239">
                  <c:v>-10.026899999999999</c:v>
                </c:pt>
                <c:pt idx="240">
                  <c:v>-9.9862099999999998</c:v>
                </c:pt>
                <c:pt idx="241">
                  <c:v>-9.8952299999999997</c:v>
                </c:pt>
                <c:pt idx="242">
                  <c:v>-9.9287500000000009</c:v>
                </c:pt>
                <c:pt idx="243">
                  <c:v>-9.9598800000000001</c:v>
                </c:pt>
                <c:pt idx="244">
                  <c:v>-9.8617100000000004</c:v>
                </c:pt>
                <c:pt idx="245">
                  <c:v>-9.9646600000000003</c:v>
                </c:pt>
                <c:pt idx="246">
                  <c:v>-9.9167799999999993</c:v>
                </c:pt>
                <c:pt idx="247">
                  <c:v>-9.8641100000000002</c:v>
                </c:pt>
                <c:pt idx="248">
                  <c:v>-9.8617100000000004</c:v>
                </c:pt>
                <c:pt idx="249">
                  <c:v>-9.98142</c:v>
                </c:pt>
                <c:pt idx="250">
                  <c:v>-9.9646600000000003</c:v>
                </c:pt>
                <c:pt idx="251">
                  <c:v>-9.9024199999999993</c:v>
                </c:pt>
                <c:pt idx="252">
                  <c:v>-9.9574800000000003</c:v>
                </c:pt>
                <c:pt idx="253">
                  <c:v>-9.9503000000000004</c:v>
                </c:pt>
                <c:pt idx="254">
                  <c:v>-9.8952299999999997</c:v>
                </c:pt>
                <c:pt idx="255">
                  <c:v>-9.9000199999999996</c:v>
                </c:pt>
                <c:pt idx="256">
                  <c:v>-9.96706</c:v>
                </c:pt>
                <c:pt idx="257">
                  <c:v>-9.9095999999999993</c:v>
                </c:pt>
                <c:pt idx="258">
                  <c:v>-9.8904499999999995</c:v>
                </c:pt>
                <c:pt idx="259">
                  <c:v>-9.8449600000000004</c:v>
                </c:pt>
                <c:pt idx="260">
                  <c:v>-9.9311399999999992</c:v>
                </c:pt>
                <c:pt idx="261">
                  <c:v>-9.9526900000000005</c:v>
                </c:pt>
                <c:pt idx="262">
                  <c:v>-9.9071999999999996</c:v>
                </c:pt>
                <c:pt idx="263">
                  <c:v>-9.9646600000000003</c:v>
                </c:pt>
                <c:pt idx="264">
                  <c:v>-9.9095999999999993</c:v>
                </c:pt>
                <c:pt idx="265">
                  <c:v>-10.0006</c:v>
                </c:pt>
                <c:pt idx="266">
                  <c:v>-9.9048099999999994</c:v>
                </c:pt>
                <c:pt idx="267">
                  <c:v>-9.9119899999999994</c:v>
                </c:pt>
                <c:pt idx="268">
                  <c:v>-9.87608</c:v>
                </c:pt>
                <c:pt idx="269">
                  <c:v>-9.9263600000000007</c:v>
                </c:pt>
                <c:pt idx="270">
                  <c:v>-9.9119899999999994</c:v>
                </c:pt>
                <c:pt idx="271">
                  <c:v>-9.9287500000000009</c:v>
                </c:pt>
                <c:pt idx="272">
                  <c:v>-9.9000199999999996</c:v>
                </c:pt>
                <c:pt idx="273">
                  <c:v>-9.8425600000000006</c:v>
                </c:pt>
                <c:pt idx="274">
                  <c:v>-9.9000199999999996</c:v>
                </c:pt>
                <c:pt idx="275">
                  <c:v>-9.9215699999999991</c:v>
                </c:pt>
                <c:pt idx="276">
                  <c:v>-9.9119899999999994</c:v>
                </c:pt>
                <c:pt idx="277">
                  <c:v>-9.88565</c:v>
                </c:pt>
                <c:pt idx="278">
                  <c:v>-9.9311399999999992</c:v>
                </c:pt>
                <c:pt idx="279">
                  <c:v>-9.9503000000000004</c:v>
                </c:pt>
                <c:pt idx="280">
                  <c:v>-9.9263600000000007</c:v>
                </c:pt>
                <c:pt idx="281">
                  <c:v>-9.9311399999999992</c:v>
                </c:pt>
                <c:pt idx="282">
                  <c:v>-9.9694500000000001</c:v>
                </c:pt>
                <c:pt idx="283">
                  <c:v>-9.8784700000000001</c:v>
                </c:pt>
                <c:pt idx="284">
                  <c:v>-9.9024199999999993</c:v>
                </c:pt>
                <c:pt idx="285">
                  <c:v>-9.9479100000000003</c:v>
                </c:pt>
                <c:pt idx="286">
                  <c:v>-9.9383300000000006</c:v>
                </c:pt>
                <c:pt idx="287">
                  <c:v>-9.98142</c:v>
                </c:pt>
                <c:pt idx="288">
                  <c:v>-9.9838199999999997</c:v>
                </c:pt>
                <c:pt idx="289">
                  <c:v>-9.9479100000000003</c:v>
                </c:pt>
                <c:pt idx="290">
                  <c:v>-9.8976199999999999</c:v>
                </c:pt>
                <c:pt idx="291">
                  <c:v>-9.8880499999999998</c:v>
                </c:pt>
                <c:pt idx="292">
                  <c:v>-9.9550900000000002</c:v>
                </c:pt>
                <c:pt idx="293">
                  <c:v>-9.9191699999999994</c:v>
                </c:pt>
                <c:pt idx="294">
                  <c:v>-9.9383300000000006</c:v>
                </c:pt>
                <c:pt idx="295">
                  <c:v>-9.8784700000000001</c:v>
                </c:pt>
                <c:pt idx="296">
                  <c:v>-9.88565</c:v>
                </c:pt>
                <c:pt idx="297">
                  <c:v>-9.9239599999999992</c:v>
                </c:pt>
                <c:pt idx="298">
                  <c:v>-9.97424</c:v>
                </c:pt>
                <c:pt idx="299">
                  <c:v>-9.9263600000000007</c:v>
                </c:pt>
                <c:pt idx="300">
                  <c:v>-9.9287500000000009</c:v>
                </c:pt>
                <c:pt idx="301">
                  <c:v>-9.8784700000000001</c:v>
                </c:pt>
                <c:pt idx="302">
                  <c:v>-9.9335400000000007</c:v>
                </c:pt>
                <c:pt idx="303">
                  <c:v>-9.9383300000000006</c:v>
                </c:pt>
                <c:pt idx="304">
                  <c:v>-9.9383300000000006</c:v>
                </c:pt>
                <c:pt idx="305">
                  <c:v>-9.9550900000000002</c:v>
                </c:pt>
                <c:pt idx="306">
                  <c:v>-9.8880499999999998</c:v>
                </c:pt>
                <c:pt idx="307">
                  <c:v>-9.8712900000000001</c:v>
                </c:pt>
                <c:pt idx="308">
                  <c:v>-9.9455100000000005</c:v>
                </c:pt>
                <c:pt idx="309">
                  <c:v>-9.9598800000000001</c:v>
                </c:pt>
                <c:pt idx="310">
                  <c:v>-9.8712900000000001</c:v>
                </c:pt>
                <c:pt idx="311">
                  <c:v>-9.9479100000000003</c:v>
                </c:pt>
                <c:pt idx="312">
                  <c:v>-9.9311399999999992</c:v>
                </c:pt>
                <c:pt idx="313">
                  <c:v>-9.8712900000000001</c:v>
                </c:pt>
                <c:pt idx="314">
                  <c:v>-9.8952299999999997</c:v>
                </c:pt>
                <c:pt idx="315">
                  <c:v>-9.9526900000000005</c:v>
                </c:pt>
                <c:pt idx="316">
                  <c:v>-9.9239599999999992</c:v>
                </c:pt>
                <c:pt idx="317">
                  <c:v>-9.7803100000000001</c:v>
                </c:pt>
                <c:pt idx="318">
                  <c:v>-9.9335400000000007</c:v>
                </c:pt>
                <c:pt idx="319">
                  <c:v>-9.8641100000000002</c:v>
                </c:pt>
                <c:pt idx="320">
                  <c:v>-9.88565</c:v>
                </c:pt>
                <c:pt idx="321">
                  <c:v>-9.8593200000000003</c:v>
                </c:pt>
                <c:pt idx="322">
                  <c:v>-9.9335400000000007</c:v>
                </c:pt>
                <c:pt idx="323">
                  <c:v>-9.9503000000000004</c:v>
                </c:pt>
                <c:pt idx="324">
                  <c:v>-9.9622700000000002</c:v>
                </c:pt>
                <c:pt idx="325">
                  <c:v>-9.8689</c:v>
                </c:pt>
                <c:pt idx="326">
                  <c:v>-9.9455100000000005</c:v>
                </c:pt>
                <c:pt idx="327">
                  <c:v>-9.9431200000000004</c:v>
                </c:pt>
                <c:pt idx="328">
                  <c:v>-9.8353800000000007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39-478A-A59A-52E491F4D074}"/>
            </c:ext>
          </c:extLst>
        </c:ser>
        <c:ser>
          <c:idx val="2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Лист1!$A$3:$A$449</c:f>
              <c:numCache>
                <c:formatCode>General</c:formatCode>
                <c:ptCount val="447"/>
                <c:pt idx="0">
                  <c:v>0.57939700000000005</c:v>
                </c:pt>
                <c:pt idx="1">
                  <c:v>0.54827199999999998</c:v>
                </c:pt>
                <c:pt idx="2">
                  <c:v>0.57460800000000001</c:v>
                </c:pt>
                <c:pt idx="3">
                  <c:v>0.55066599999999999</c:v>
                </c:pt>
                <c:pt idx="4">
                  <c:v>0.58657899999999996</c:v>
                </c:pt>
                <c:pt idx="5">
                  <c:v>0.56742499999999996</c:v>
                </c:pt>
                <c:pt idx="6">
                  <c:v>0.56024300000000005</c:v>
                </c:pt>
                <c:pt idx="7">
                  <c:v>0.56503099999999995</c:v>
                </c:pt>
                <c:pt idx="8">
                  <c:v>0.57700300000000004</c:v>
                </c:pt>
                <c:pt idx="9">
                  <c:v>0.53869500000000003</c:v>
                </c:pt>
                <c:pt idx="10">
                  <c:v>0.59855000000000003</c:v>
                </c:pt>
                <c:pt idx="11">
                  <c:v>0.60812699999999997</c:v>
                </c:pt>
                <c:pt idx="12">
                  <c:v>0.55784900000000004</c:v>
                </c:pt>
                <c:pt idx="13">
                  <c:v>0.55306</c:v>
                </c:pt>
                <c:pt idx="14">
                  <c:v>0.54587799999999997</c:v>
                </c:pt>
                <c:pt idx="15">
                  <c:v>0.58418499999999995</c:v>
                </c:pt>
                <c:pt idx="16">
                  <c:v>0.56503099999999995</c:v>
                </c:pt>
                <c:pt idx="17">
                  <c:v>0.56981999999999999</c:v>
                </c:pt>
                <c:pt idx="18">
                  <c:v>0.54827199999999998</c:v>
                </c:pt>
                <c:pt idx="19">
                  <c:v>0.56263700000000005</c:v>
                </c:pt>
                <c:pt idx="20">
                  <c:v>0.555454</c:v>
                </c:pt>
                <c:pt idx="21">
                  <c:v>0.58418499999999995</c:v>
                </c:pt>
                <c:pt idx="22">
                  <c:v>0.572214</c:v>
                </c:pt>
                <c:pt idx="23">
                  <c:v>0.57700300000000004</c:v>
                </c:pt>
                <c:pt idx="24">
                  <c:v>0.588974</c:v>
                </c:pt>
                <c:pt idx="25">
                  <c:v>0.591368</c:v>
                </c:pt>
                <c:pt idx="26">
                  <c:v>0.55784900000000004</c:v>
                </c:pt>
                <c:pt idx="27">
                  <c:v>0.56024300000000005</c:v>
                </c:pt>
                <c:pt idx="28">
                  <c:v>0.60573299999999997</c:v>
                </c:pt>
                <c:pt idx="29">
                  <c:v>0.588974</c:v>
                </c:pt>
                <c:pt idx="30">
                  <c:v>0.54587799999999997</c:v>
                </c:pt>
                <c:pt idx="31">
                  <c:v>0.60812699999999997</c:v>
                </c:pt>
                <c:pt idx="32">
                  <c:v>0.58179099999999995</c:v>
                </c:pt>
                <c:pt idx="33">
                  <c:v>0.60812699999999997</c:v>
                </c:pt>
                <c:pt idx="34">
                  <c:v>0.56981999999999999</c:v>
                </c:pt>
                <c:pt idx="35">
                  <c:v>0.591368</c:v>
                </c:pt>
                <c:pt idx="36">
                  <c:v>0.591368</c:v>
                </c:pt>
                <c:pt idx="37">
                  <c:v>0.59855000000000003</c:v>
                </c:pt>
                <c:pt idx="38">
                  <c:v>0.55066599999999999</c:v>
                </c:pt>
                <c:pt idx="39">
                  <c:v>0.56024300000000005</c:v>
                </c:pt>
                <c:pt idx="40">
                  <c:v>0.56024300000000005</c:v>
                </c:pt>
                <c:pt idx="41">
                  <c:v>0.555454</c:v>
                </c:pt>
                <c:pt idx="42">
                  <c:v>0.61291600000000002</c:v>
                </c:pt>
                <c:pt idx="43">
                  <c:v>0.52432999999999996</c:v>
                </c:pt>
                <c:pt idx="44">
                  <c:v>0.555454</c:v>
                </c:pt>
                <c:pt idx="45">
                  <c:v>0.58179099999999995</c:v>
                </c:pt>
                <c:pt idx="46">
                  <c:v>0.56263700000000005</c:v>
                </c:pt>
                <c:pt idx="47">
                  <c:v>0.56503099999999995</c:v>
                </c:pt>
                <c:pt idx="48">
                  <c:v>0.54827199999999998</c:v>
                </c:pt>
                <c:pt idx="49">
                  <c:v>0.57460800000000001</c:v>
                </c:pt>
                <c:pt idx="50">
                  <c:v>0.57460800000000001</c:v>
                </c:pt>
                <c:pt idx="51">
                  <c:v>0.56742499999999996</c:v>
                </c:pt>
                <c:pt idx="52">
                  <c:v>0.52432999999999996</c:v>
                </c:pt>
                <c:pt idx="53">
                  <c:v>0.57700300000000004</c:v>
                </c:pt>
                <c:pt idx="54">
                  <c:v>0.56742499999999996</c:v>
                </c:pt>
                <c:pt idx="55">
                  <c:v>0.62967499999999998</c:v>
                </c:pt>
                <c:pt idx="56">
                  <c:v>0.54348300000000005</c:v>
                </c:pt>
                <c:pt idx="57">
                  <c:v>0.56981999999999999</c:v>
                </c:pt>
                <c:pt idx="58">
                  <c:v>0.51954199999999995</c:v>
                </c:pt>
                <c:pt idx="59">
                  <c:v>0.57460800000000001</c:v>
                </c:pt>
                <c:pt idx="60">
                  <c:v>0.55066599999999999</c:v>
                </c:pt>
                <c:pt idx="61">
                  <c:v>0.52193599999999996</c:v>
                </c:pt>
                <c:pt idx="62">
                  <c:v>0.588974</c:v>
                </c:pt>
                <c:pt idx="63">
                  <c:v>0.60333899999999996</c:v>
                </c:pt>
                <c:pt idx="64">
                  <c:v>0.59376200000000001</c:v>
                </c:pt>
                <c:pt idx="65">
                  <c:v>0.57939700000000005</c:v>
                </c:pt>
                <c:pt idx="66">
                  <c:v>0.59855000000000003</c:v>
                </c:pt>
                <c:pt idx="67">
                  <c:v>0.572214</c:v>
                </c:pt>
                <c:pt idx="68">
                  <c:v>0.55066599999999999</c:v>
                </c:pt>
                <c:pt idx="69">
                  <c:v>0.56263700000000005</c:v>
                </c:pt>
                <c:pt idx="70">
                  <c:v>0.53630100000000003</c:v>
                </c:pt>
                <c:pt idx="71">
                  <c:v>0.54827199999999998</c:v>
                </c:pt>
                <c:pt idx="72">
                  <c:v>0.55784900000000004</c:v>
                </c:pt>
                <c:pt idx="73">
                  <c:v>0.57460800000000001</c:v>
                </c:pt>
                <c:pt idx="74">
                  <c:v>0.57460800000000001</c:v>
                </c:pt>
                <c:pt idx="75">
                  <c:v>0.490811</c:v>
                </c:pt>
                <c:pt idx="76">
                  <c:v>0.53390700000000002</c:v>
                </c:pt>
                <c:pt idx="77">
                  <c:v>0.56024300000000005</c:v>
                </c:pt>
                <c:pt idx="78">
                  <c:v>0.56503099999999995</c:v>
                </c:pt>
                <c:pt idx="79">
                  <c:v>0.54587799999999997</c:v>
                </c:pt>
                <c:pt idx="80">
                  <c:v>0.53869500000000003</c:v>
                </c:pt>
                <c:pt idx="81">
                  <c:v>0.56263700000000005</c:v>
                </c:pt>
                <c:pt idx="82">
                  <c:v>0.56263700000000005</c:v>
                </c:pt>
                <c:pt idx="83">
                  <c:v>0.57939700000000005</c:v>
                </c:pt>
                <c:pt idx="84">
                  <c:v>0.555454</c:v>
                </c:pt>
                <c:pt idx="85">
                  <c:v>0.52432999999999996</c:v>
                </c:pt>
                <c:pt idx="86">
                  <c:v>0.54827199999999998</c:v>
                </c:pt>
                <c:pt idx="87">
                  <c:v>0.55066599999999999</c:v>
                </c:pt>
                <c:pt idx="88">
                  <c:v>0.591368</c:v>
                </c:pt>
                <c:pt idx="89">
                  <c:v>0.57460800000000001</c:v>
                </c:pt>
                <c:pt idx="90">
                  <c:v>0.60333899999999996</c:v>
                </c:pt>
                <c:pt idx="91">
                  <c:v>0.59376200000000001</c:v>
                </c:pt>
                <c:pt idx="92">
                  <c:v>0.555454</c:v>
                </c:pt>
                <c:pt idx="93">
                  <c:v>0.55306</c:v>
                </c:pt>
                <c:pt idx="94">
                  <c:v>0.53151199999999998</c:v>
                </c:pt>
                <c:pt idx="95">
                  <c:v>0.588974</c:v>
                </c:pt>
                <c:pt idx="96">
                  <c:v>0.56503099999999995</c:v>
                </c:pt>
                <c:pt idx="97">
                  <c:v>0.56503099999999995</c:v>
                </c:pt>
                <c:pt idx="98">
                  <c:v>0.56263700000000005</c:v>
                </c:pt>
                <c:pt idx="99">
                  <c:v>0.56263700000000005</c:v>
                </c:pt>
                <c:pt idx="100">
                  <c:v>0.53390700000000002</c:v>
                </c:pt>
                <c:pt idx="101">
                  <c:v>0.58179099999999995</c:v>
                </c:pt>
                <c:pt idx="102">
                  <c:v>0.56503099999999995</c:v>
                </c:pt>
                <c:pt idx="103">
                  <c:v>0.60812699999999997</c:v>
                </c:pt>
                <c:pt idx="104">
                  <c:v>0.56503099999999995</c:v>
                </c:pt>
                <c:pt idx="105">
                  <c:v>0.54587799999999997</c:v>
                </c:pt>
                <c:pt idx="106">
                  <c:v>0.57460800000000001</c:v>
                </c:pt>
                <c:pt idx="107">
                  <c:v>0.59855000000000003</c:v>
                </c:pt>
                <c:pt idx="108">
                  <c:v>0.60573299999999997</c:v>
                </c:pt>
                <c:pt idx="109">
                  <c:v>0.54348300000000005</c:v>
                </c:pt>
                <c:pt idx="110">
                  <c:v>0.588974</c:v>
                </c:pt>
                <c:pt idx="111">
                  <c:v>0.55306</c:v>
                </c:pt>
                <c:pt idx="112">
                  <c:v>0.59855000000000003</c:v>
                </c:pt>
                <c:pt idx="113">
                  <c:v>0.51954199999999995</c:v>
                </c:pt>
                <c:pt idx="114">
                  <c:v>0.58179099999999995</c:v>
                </c:pt>
                <c:pt idx="115">
                  <c:v>0.52911799999999998</c:v>
                </c:pt>
                <c:pt idx="116">
                  <c:v>0.55066599999999999</c:v>
                </c:pt>
                <c:pt idx="117">
                  <c:v>0.60573299999999997</c:v>
                </c:pt>
                <c:pt idx="118">
                  <c:v>0.54587799999999997</c:v>
                </c:pt>
                <c:pt idx="119">
                  <c:v>0.57939700000000005</c:v>
                </c:pt>
                <c:pt idx="120">
                  <c:v>0.62009800000000004</c:v>
                </c:pt>
                <c:pt idx="121">
                  <c:v>0.55306</c:v>
                </c:pt>
                <c:pt idx="122">
                  <c:v>0.55306</c:v>
                </c:pt>
                <c:pt idx="123">
                  <c:v>0.555454</c:v>
                </c:pt>
                <c:pt idx="124">
                  <c:v>0.58657899999999996</c:v>
                </c:pt>
                <c:pt idx="125">
                  <c:v>0.56024300000000005</c:v>
                </c:pt>
                <c:pt idx="126">
                  <c:v>0.58418499999999995</c:v>
                </c:pt>
                <c:pt idx="127">
                  <c:v>0.555454</c:v>
                </c:pt>
                <c:pt idx="128">
                  <c:v>0.56024300000000005</c:v>
                </c:pt>
                <c:pt idx="129">
                  <c:v>0.588974</c:v>
                </c:pt>
                <c:pt idx="130">
                  <c:v>0.572214</c:v>
                </c:pt>
                <c:pt idx="131">
                  <c:v>0.60573299999999997</c:v>
                </c:pt>
                <c:pt idx="132">
                  <c:v>0.54587799999999997</c:v>
                </c:pt>
                <c:pt idx="133">
                  <c:v>0.57700300000000004</c:v>
                </c:pt>
                <c:pt idx="134">
                  <c:v>0.51714700000000002</c:v>
                </c:pt>
                <c:pt idx="135">
                  <c:v>0.57700300000000004</c:v>
                </c:pt>
                <c:pt idx="136">
                  <c:v>0.56981999999999999</c:v>
                </c:pt>
                <c:pt idx="137">
                  <c:v>0.55784900000000004</c:v>
                </c:pt>
                <c:pt idx="138">
                  <c:v>0.55066599999999999</c:v>
                </c:pt>
                <c:pt idx="139">
                  <c:v>0.53869500000000003</c:v>
                </c:pt>
                <c:pt idx="140">
                  <c:v>0.56981999999999999</c:v>
                </c:pt>
                <c:pt idx="141">
                  <c:v>0.591368</c:v>
                </c:pt>
                <c:pt idx="142">
                  <c:v>0.572214</c:v>
                </c:pt>
                <c:pt idx="143">
                  <c:v>0.56024300000000005</c:v>
                </c:pt>
                <c:pt idx="144">
                  <c:v>0.58657899999999996</c:v>
                </c:pt>
                <c:pt idx="145">
                  <c:v>0.56742499999999996</c:v>
                </c:pt>
                <c:pt idx="146">
                  <c:v>0.59615600000000002</c:v>
                </c:pt>
                <c:pt idx="147">
                  <c:v>0.53151199999999998</c:v>
                </c:pt>
                <c:pt idx="148">
                  <c:v>0.56742499999999996</c:v>
                </c:pt>
                <c:pt idx="149">
                  <c:v>0.57460800000000001</c:v>
                </c:pt>
                <c:pt idx="150">
                  <c:v>0.54827199999999998</c:v>
                </c:pt>
                <c:pt idx="151">
                  <c:v>0.53390700000000002</c:v>
                </c:pt>
                <c:pt idx="152">
                  <c:v>0.58657899999999996</c:v>
                </c:pt>
                <c:pt idx="153">
                  <c:v>0.55066599999999999</c:v>
                </c:pt>
                <c:pt idx="154">
                  <c:v>0.555454</c:v>
                </c:pt>
                <c:pt idx="155">
                  <c:v>0.53630100000000003</c:v>
                </c:pt>
                <c:pt idx="156">
                  <c:v>0.61291600000000002</c:v>
                </c:pt>
                <c:pt idx="157">
                  <c:v>0.55784900000000004</c:v>
                </c:pt>
                <c:pt idx="158">
                  <c:v>0.53151199999999998</c:v>
                </c:pt>
                <c:pt idx="159">
                  <c:v>0.588974</c:v>
                </c:pt>
                <c:pt idx="160">
                  <c:v>0.57700300000000004</c:v>
                </c:pt>
                <c:pt idx="161">
                  <c:v>0.56503099999999995</c:v>
                </c:pt>
                <c:pt idx="162">
                  <c:v>0.58418499999999995</c:v>
                </c:pt>
                <c:pt idx="163">
                  <c:v>0.56742499999999996</c:v>
                </c:pt>
                <c:pt idx="164">
                  <c:v>0.55784900000000004</c:v>
                </c:pt>
                <c:pt idx="165">
                  <c:v>0.56981999999999999</c:v>
                </c:pt>
                <c:pt idx="166">
                  <c:v>0.60333899999999996</c:v>
                </c:pt>
                <c:pt idx="167">
                  <c:v>0.54348300000000005</c:v>
                </c:pt>
                <c:pt idx="168">
                  <c:v>0.54827199999999998</c:v>
                </c:pt>
                <c:pt idx="169">
                  <c:v>0.60812699999999997</c:v>
                </c:pt>
                <c:pt idx="170">
                  <c:v>0.57700300000000004</c:v>
                </c:pt>
                <c:pt idx="171">
                  <c:v>0.54587799999999997</c:v>
                </c:pt>
                <c:pt idx="172">
                  <c:v>0.59615600000000002</c:v>
                </c:pt>
                <c:pt idx="173">
                  <c:v>0.56263700000000005</c:v>
                </c:pt>
                <c:pt idx="174">
                  <c:v>0.57700300000000004</c:v>
                </c:pt>
                <c:pt idx="175">
                  <c:v>0.54348300000000005</c:v>
                </c:pt>
                <c:pt idx="176">
                  <c:v>0.54587799999999997</c:v>
                </c:pt>
                <c:pt idx="177">
                  <c:v>0.56024300000000005</c:v>
                </c:pt>
                <c:pt idx="178">
                  <c:v>0.53390700000000002</c:v>
                </c:pt>
                <c:pt idx="179">
                  <c:v>0.54587799999999997</c:v>
                </c:pt>
                <c:pt idx="180">
                  <c:v>0.56981999999999999</c:v>
                </c:pt>
                <c:pt idx="181">
                  <c:v>0.56981999999999999</c:v>
                </c:pt>
                <c:pt idx="182">
                  <c:v>0.52911799999999998</c:v>
                </c:pt>
                <c:pt idx="183">
                  <c:v>0.58179099999999995</c:v>
                </c:pt>
                <c:pt idx="184">
                  <c:v>0.56503099999999995</c:v>
                </c:pt>
                <c:pt idx="185">
                  <c:v>0.62249200000000005</c:v>
                </c:pt>
                <c:pt idx="186">
                  <c:v>0.59615600000000002</c:v>
                </c:pt>
                <c:pt idx="187">
                  <c:v>0.54587799999999997</c:v>
                </c:pt>
                <c:pt idx="188">
                  <c:v>0.57460800000000001</c:v>
                </c:pt>
                <c:pt idx="189">
                  <c:v>0.52911799999999998</c:v>
                </c:pt>
                <c:pt idx="190">
                  <c:v>0.55784900000000004</c:v>
                </c:pt>
                <c:pt idx="191">
                  <c:v>0.55784900000000004</c:v>
                </c:pt>
                <c:pt idx="192">
                  <c:v>0.52193599999999996</c:v>
                </c:pt>
                <c:pt idx="193">
                  <c:v>0.59615600000000002</c:v>
                </c:pt>
                <c:pt idx="194">
                  <c:v>0.53630100000000003</c:v>
                </c:pt>
                <c:pt idx="195">
                  <c:v>0.51954199999999995</c:v>
                </c:pt>
                <c:pt idx="196">
                  <c:v>0.54108900000000004</c:v>
                </c:pt>
                <c:pt idx="197">
                  <c:v>0.56503099999999995</c:v>
                </c:pt>
                <c:pt idx="198">
                  <c:v>-2.87304E-2</c:v>
                </c:pt>
                <c:pt idx="199">
                  <c:v>0.57700300000000004</c:v>
                </c:pt>
                <c:pt idx="200">
                  <c:v>1.1492199999999999</c:v>
                </c:pt>
                <c:pt idx="201">
                  <c:v>0.70389500000000005</c:v>
                </c:pt>
                <c:pt idx="202">
                  <c:v>0.98401700000000003</c:v>
                </c:pt>
                <c:pt idx="203">
                  <c:v>0.67277100000000001</c:v>
                </c:pt>
                <c:pt idx="204">
                  <c:v>0.87867200000000001</c:v>
                </c:pt>
                <c:pt idx="205">
                  <c:v>0.31842900000000002</c:v>
                </c:pt>
                <c:pt idx="206">
                  <c:v>1.1228800000000001</c:v>
                </c:pt>
                <c:pt idx="207">
                  <c:v>0.76375000000000004</c:v>
                </c:pt>
                <c:pt idx="208">
                  <c:v>0.71826000000000001</c:v>
                </c:pt>
                <c:pt idx="209">
                  <c:v>0.481234</c:v>
                </c:pt>
                <c:pt idx="210">
                  <c:v>1.0031699999999999</c:v>
                </c:pt>
                <c:pt idx="211">
                  <c:v>1.2617400000000001</c:v>
                </c:pt>
                <c:pt idx="212">
                  <c:v>0.74220200000000003</c:v>
                </c:pt>
                <c:pt idx="213">
                  <c:v>1.1779500000000001</c:v>
                </c:pt>
                <c:pt idx="214">
                  <c:v>0.52911799999999998</c:v>
                </c:pt>
                <c:pt idx="215">
                  <c:v>1.0917600000000001</c:v>
                </c:pt>
                <c:pt idx="216">
                  <c:v>0.66798199999999996</c:v>
                </c:pt>
                <c:pt idx="217">
                  <c:v>1.1228800000000001</c:v>
                </c:pt>
                <c:pt idx="218">
                  <c:v>0.87867200000000001</c:v>
                </c:pt>
                <c:pt idx="219">
                  <c:v>0.75656699999999999</c:v>
                </c:pt>
                <c:pt idx="220">
                  <c:v>0.82839300000000005</c:v>
                </c:pt>
                <c:pt idx="221">
                  <c:v>1.35991</c:v>
                </c:pt>
                <c:pt idx="222">
                  <c:v>0.88585499999999995</c:v>
                </c:pt>
                <c:pt idx="223">
                  <c:v>1.34554</c:v>
                </c:pt>
                <c:pt idx="224">
                  <c:v>0.79966300000000001</c:v>
                </c:pt>
                <c:pt idx="225">
                  <c:v>0.79247999999999996</c:v>
                </c:pt>
                <c:pt idx="226">
                  <c:v>0.919373</c:v>
                </c:pt>
                <c:pt idx="227">
                  <c:v>1.06063</c:v>
                </c:pt>
                <c:pt idx="228">
                  <c:v>0.76135600000000003</c:v>
                </c:pt>
                <c:pt idx="229">
                  <c:v>0.588974</c:v>
                </c:pt>
                <c:pt idx="230">
                  <c:v>0.82121100000000002</c:v>
                </c:pt>
                <c:pt idx="231">
                  <c:v>0.86191200000000001</c:v>
                </c:pt>
                <c:pt idx="232">
                  <c:v>0.80923999999999996</c:v>
                </c:pt>
                <c:pt idx="233">
                  <c:v>0.78529800000000005</c:v>
                </c:pt>
                <c:pt idx="234">
                  <c:v>0.90022000000000002</c:v>
                </c:pt>
                <c:pt idx="235">
                  <c:v>0.81642199999999998</c:v>
                </c:pt>
                <c:pt idx="236">
                  <c:v>0.78050900000000001</c:v>
                </c:pt>
                <c:pt idx="237">
                  <c:v>0.81881700000000002</c:v>
                </c:pt>
                <c:pt idx="238">
                  <c:v>0.79726900000000001</c:v>
                </c:pt>
                <c:pt idx="239">
                  <c:v>0.83557599999999999</c:v>
                </c:pt>
                <c:pt idx="240">
                  <c:v>0.79966300000000001</c:v>
                </c:pt>
                <c:pt idx="241">
                  <c:v>0.79726900000000001</c:v>
                </c:pt>
                <c:pt idx="242">
                  <c:v>0.80684599999999995</c:v>
                </c:pt>
                <c:pt idx="243">
                  <c:v>0.79966300000000001</c:v>
                </c:pt>
                <c:pt idx="244">
                  <c:v>0.80684599999999995</c:v>
                </c:pt>
                <c:pt idx="245">
                  <c:v>0.75896200000000003</c:v>
                </c:pt>
                <c:pt idx="246">
                  <c:v>0.77332699999999999</c:v>
                </c:pt>
                <c:pt idx="247">
                  <c:v>0.81163399999999997</c:v>
                </c:pt>
                <c:pt idx="248">
                  <c:v>0.82839300000000005</c:v>
                </c:pt>
                <c:pt idx="249">
                  <c:v>0.79966300000000001</c:v>
                </c:pt>
                <c:pt idx="250">
                  <c:v>0.75896200000000003</c:v>
                </c:pt>
                <c:pt idx="251">
                  <c:v>0.81642199999999998</c:v>
                </c:pt>
                <c:pt idx="252">
                  <c:v>0.81402799999999997</c:v>
                </c:pt>
                <c:pt idx="253">
                  <c:v>0.83796999999999999</c:v>
                </c:pt>
                <c:pt idx="254">
                  <c:v>0.80445100000000003</c:v>
                </c:pt>
                <c:pt idx="255">
                  <c:v>0.79247999999999996</c:v>
                </c:pt>
                <c:pt idx="256">
                  <c:v>0.83318199999999998</c:v>
                </c:pt>
                <c:pt idx="257">
                  <c:v>0.81402799999999997</c:v>
                </c:pt>
                <c:pt idx="258">
                  <c:v>0.81881700000000002</c:v>
                </c:pt>
                <c:pt idx="259">
                  <c:v>0.80684599999999995</c:v>
                </c:pt>
                <c:pt idx="260">
                  <c:v>0.74938499999999997</c:v>
                </c:pt>
                <c:pt idx="261">
                  <c:v>0.76614400000000005</c:v>
                </c:pt>
                <c:pt idx="262">
                  <c:v>0.79247999999999996</c:v>
                </c:pt>
                <c:pt idx="263">
                  <c:v>0.78769199999999995</c:v>
                </c:pt>
                <c:pt idx="264">
                  <c:v>0.75417299999999998</c:v>
                </c:pt>
                <c:pt idx="265">
                  <c:v>0.80445100000000003</c:v>
                </c:pt>
                <c:pt idx="266">
                  <c:v>0.78529800000000005</c:v>
                </c:pt>
                <c:pt idx="267">
                  <c:v>0.81881700000000002</c:v>
                </c:pt>
                <c:pt idx="268">
                  <c:v>0.79966300000000001</c:v>
                </c:pt>
                <c:pt idx="269">
                  <c:v>0.77093299999999998</c:v>
                </c:pt>
                <c:pt idx="270">
                  <c:v>0.82839300000000005</c:v>
                </c:pt>
                <c:pt idx="271">
                  <c:v>0.81402799999999997</c:v>
                </c:pt>
                <c:pt idx="272">
                  <c:v>0.78769199999999995</c:v>
                </c:pt>
                <c:pt idx="273">
                  <c:v>0.87148899999999996</c:v>
                </c:pt>
                <c:pt idx="274">
                  <c:v>0.79008599999999996</c:v>
                </c:pt>
                <c:pt idx="275">
                  <c:v>0.81881700000000002</c:v>
                </c:pt>
                <c:pt idx="276">
                  <c:v>0.81163399999999997</c:v>
                </c:pt>
                <c:pt idx="277">
                  <c:v>0.83078799999999997</c:v>
                </c:pt>
                <c:pt idx="278">
                  <c:v>0.83078799999999997</c:v>
                </c:pt>
                <c:pt idx="279">
                  <c:v>0.81642199999999998</c:v>
                </c:pt>
                <c:pt idx="280">
                  <c:v>0.82360500000000003</c:v>
                </c:pt>
                <c:pt idx="281">
                  <c:v>0.77572099999999999</c:v>
                </c:pt>
                <c:pt idx="282">
                  <c:v>0.79726900000000001</c:v>
                </c:pt>
                <c:pt idx="283">
                  <c:v>0.81642199999999998</c:v>
                </c:pt>
                <c:pt idx="284">
                  <c:v>0.82121100000000002</c:v>
                </c:pt>
                <c:pt idx="285">
                  <c:v>0.81642199999999998</c:v>
                </c:pt>
                <c:pt idx="286">
                  <c:v>0.77093299999999998</c:v>
                </c:pt>
                <c:pt idx="287">
                  <c:v>0.78769199999999995</c:v>
                </c:pt>
                <c:pt idx="288">
                  <c:v>0.78769199999999995</c:v>
                </c:pt>
                <c:pt idx="289">
                  <c:v>0.79008599999999996</c:v>
                </c:pt>
                <c:pt idx="290">
                  <c:v>0.85233499999999995</c:v>
                </c:pt>
                <c:pt idx="291">
                  <c:v>0.82839300000000005</c:v>
                </c:pt>
                <c:pt idx="292">
                  <c:v>0.79008599999999996</c:v>
                </c:pt>
                <c:pt idx="293">
                  <c:v>0.83557599999999999</c:v>
                </c:pt>
                <c:pt idx="294">
                  <c:v>0.79966300000000001</c:v>
                </c:pt>
                <c:pt idx="295">
                  <c:v>0.80205700000000002</c:v>
                </c:pt>
                <c:pt idx="296">
                  <c:v>0.79966300000000001</c:v>
                </c:pt>
                <c:pt idx="297">
                  <c:v>0.76853800000000005</c:v>
                </c:pt>
                <c:pt idx="298">
                  <c:v>0.78529800000000005</c:v>
                </c:pt>
                <c:pt idx="299">
                  <c:v>0.80205700000000002</c:v>
                </c:pt>
                <c:pt idx="300">
                  <c:v>0.77572099999999999</c:v>
                </c:pt>
                <c:pt idx="301">
                  <c:v>0.81881700000000002</c:v>
                </c:pt>
                <c:pt idx="302">
                  <c:v>0.82121100000000002</c:v>
                </c:pt>
                <c:pt idx="303">
                  <c:v>0.77332699999999999</c:v>
                </c:pt>
                <c:pt idx="304">
                  <c:v>0.778115</c:v>
                </c:pt>
                <c:pt idx="305">
                  <c:v>0.76853800000000005</c:v>
                </c:pt>
                <c:pt idx="306">
                  <c:v>0.79726900000000001</c:v>
                </c:pt>
                <c:pt idx="307">
                  <c:v>0.80445100000000003</c:v>
                </c:pt>
                <c:pt idx="308">
                  <c:v>0.82360500000000003</c:v>
                </c:pt>
                <c:pt idx="309">
                  <c:v>0.80445100000000003</c:v>
                </c:pt>
                <c:pt idx="310">
                  <c:v>0.78529800000000005</c:v>
                </c:pt>
                <c:pt idx="311">
                  <c:v>0.81163399999999997</c:v>
                </c:pt>
                <c:pt idx="312">
                  <c:v>0.80205700000000002</c:v>
                </c:pt>
                <c:pt idx="313">
                  <c:v>0.81402799999999997</c:v>
                </c:pt>
                <c:pt idx="314">
                  <c:v>0.81881700000000002</c:v>
                </c:pt>
                <c:pt idx="315">
                  <c:v>0.82360500000000003</c:v>
                </c:pt>
                <c:pt idx="316">
                  <c:v>0.77572099999999999</c:v>
                </c:pt>
                <c:pt idx="317">
                  <c:v>0.82599900000000004</c:v>
                </c:pt>
                <c:pt idx="318">
                  <c:v>0.81642199999999998</c:v>
                </c:pt>
                <c:pt idx="319">
                  <c:v>0.80684599999999995</c:v>
                </c:pt>
                <c:pt idx="320">
                  <c:v>0.80445100000000003</c:v>
                </c:pt>
                <c:pt idx="321">
                  <c:v>0.75896200000000003</c:v>
                </c:pt>
                <c:pt idx="322">
                  <c:v>0.78529800000000005</c:v>
                </c:pt>
                <c:pt idx="323">
                  <c:v>0.81642199999999998</c:v>
                </c:pt>
                <c:pt idx="324">
                  <c:v>0.794875</c:v>
                </c:pt>
                <c:pt idx="325">
                  <c:v>0.83078799999999997</c:v>
                </c:pt>
                <c:pt idx="326">
                  <c:v>0.80445100000000003</c:v>
                </c:pt>
                <c:pt idx="327">
                  <c:v>0.79247999999999996</c:v>
                </c:pt>
                <c:pt idx="328">
                  <c:v>0.80205700000000002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39-478A-A59A-52E491F4D074}"/>
            </c:ext>
          </c:extLst>
        </c:ser>
        <c:ser>
          <c:idx val="0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Лист1!$B$3:$B$449</c:f>
              <c:numCache>
                <c:formatCode>General</c:formatCode>
                <c:ptCount val="447"/>
                <c:pt idx="0">
                  <c:v>4.0701399999999999E-2</c:v>
                </c:pt>
                <c:pt idx="1">
                  <c:v>2.1547799999999999E-2</c:v>
                </c:pt>
                <c:pt idx="2">
                  <c:v>6.7037600000000003E-2</c:v>
                </c:pt>
                <c:pt idx="3">
                  <c:v>2.87304E-2</c:v>
                </c:pt>
                <c:pt idx="4">
                  <c:v>-4.7883999999999999E-3</c:v>
                </c:pt>
                <c:pt idx="5">
                  <c:v>-1.1971000000000001E-2</c:v>
                </c:pt>
                <c:pt idx="6">
                  <c:v>0</c:v>
                </c:pt>
                <c:pt idx="7">
                  <c:v>2.6336200000000001E-2</c:v>
                </c:pt>
                <c:pt idx="8">
                  <c:v>4.3095599999999998E-2</c:v>
                </c:pt>
                <c:pt idx="9">
                  <c:v>1.43652E-2</c:v>
                </c:pt>
                <c:pt idx="10">
                  <c:v>6.2249199999999998E-2</c:v>
                </c:pt>
                <c:pt idx="11">
                  <c:v>4.0701399999999999E-2</c:v>
                </c:pt>
                <c:pt idx="12">
                  <c:v>2.3942E-3</c:v>
                </c:pt>
                <c:pt idx="13">
                  <c:v>1.43652E-2</c:v>
                </c:pt>
                <c:pt idx="14">
                  <c:v>3.5913E-2</c:v>
                </c:pt>
                <c:pt idx="15">
                  <c:v>9.5768099999999998E-3</c:v>
                </c:pt>
                <c:pt idx="16">
                  <c:v>2.87304E-2</c:v>
                </c:pt>
                <c:pt idx="17">
                  <c:v>5.0278200000000002E-2</c:v>
                </c:pt>
                <c:pt idx="18">
                  <c:v>7.9008599999999998E-2</c:v>
                </c:pt>
                <c:pt idx="19">
                  <c:v>3.5913E-2</c:v>
                </c:pt>
                <c:pt idx="20">
                  <c:v>3.1124599999999999E-2</c:v>
                </c:pt>
                <c:pt idx="21">
                  <c:v>4.3095599999999998E-2</c:v>
                </c:pt>
                <c:pt idx="22">
                  <c:v>1.1971000000000001E-2</c:v>
                </c:pt>
                <c:pt idx="23">
                  <c:v>3.3518800000000001E-2</c:v>
                </c:pt>
                <c:pt idx="24">
                  <c:v>2.6336200000000001E-2</c:v>
                </c:pt>
                <c:pt idx="25">
                  <c:v>9.5768000000000006E-2</c:v>
                </c:pt>
                <c:pt idx="26">
                  <c:v>2.87304E-2</c:v>
                </c:pt>
                <c:pt idx="27">
                  <c:v>6.7037600000000003E-2</c:v>
                </c:pt>
                <c:pt idx="28">
                  <c:v>2.87304E-2</c:v>
                </c:pt>
                <c:pt idx="29">
                  <c:v>2.6336200000000001E-2</c:v>
                </c:pt>
                <c:pt idx="30">
                  <c:v>3.5913E-2</c:v>
                </c:pt>
                <c:pt idx="31">
                  <c:v>5.9854999999999998E-2</c:v>
                </c:pt>
                <c:pt idx="32">
                  <c:v>2.87304E-2</c:v>
                </c:pt>
                <c:pt idx="33">
                  <c:v>2.6336200000000001E-2</c:v>
                </c:pt>
                <c:pt idx="34">
                  <c:v>2.87304E-2</c:v>
                </c:pt>
                <c:pt idx="35">
                  <c:v>7.42202E-2</c:v>
                </c:pt>
                <c:pt idx="36">
                  <c:v>2.1547799999999999E-2</c:v>
                </c:pt>
                <c:pt idx="37">
                  <c:v>-9.5768099999999998E-3</c:v>
                </c:pt>
                <c:pt idx="38">
                  <c:v>1.43652E-2</c:v>
                </c:pt>
                <c:pt idx="39">
                  <c:v>3.3518800000000001E-2</c:v>
                </c:pt>
                <c:pt idx="40">
                  <c:v>3.3518800000000001E-2</c:v>
                </c:pt>
                <c:pt idx="41">
                  <c:v>4.0701399999999999E-2</c:v>
                </c:pt>
                <c:pt idx="42">
                  <c:v>1.6759400000000001E-2</c:v>
                </c:pt>
                <c:pt idx="43">
                  <c:v>5.0278200000000002E-2</c:v>
                </c:pt>
                <c:pt idx="44">
                  <c:v>2.3942E-3</c:v>
                </c:pt>
                <c:pt idx="45">
                  <c:v>1.43652E-2</c:v>
                </c:pt>
                <c:pt idx="46">
                  <c:v>4.7884000000000003E-2</c:v>
                </c:pt>
                <c:pt idx="47">
                  <c:v>1.91536E-2</c:v>
                </c:pt>
                <c:pt idx="48">
                  <c:v>6.9431800000000002E-2</c:v>
                </c:pt>
                <c:pt idx="49">
                  <c:v>5.0278200000000002E-2</c:v>
                </c:pt>
                <c:pt idx="50">
                  <c:v>4.3095599999999998E-2</c:v>
                </c:pt>
                <c:pt idx="51">
                  <c:v>3.83072E-2</c:v>
                </c:pt>
                <c:pt idx="52">
                  <c:v>5.50666E-2</c:v>
                </c:pt>
                <c:pt idx="53">
                  <c:v>5.7460799999999999E-2</c:v>
                </c:pt>
                <c:pt idx="54">
                  <c:v>-2.1547799999999999E-2</c:v>
                </c:pt>
                <c:pt idx="55">
                  <c:v>4.5489799999999997E-2</c:v>
                </c:pt>
                <c:pt idx="56">
                  <c:v>3.3518800000000001E-2</c:v>
                </c:pt>
                <c:pt idx="57">
                  <c:v>6.4643400000000004E-2</c:v>
                </c:pt>
                <c:pt idx="58">
                  <c:v>1.1971000000000001E-2</c:v>
                </c:pt>
                <c:pt idx="59">
                  <c:v>7.1826000000000001E-2</c:v>
                </c:pt>
                <c:pt idx="60">
                  <c:v>4.5489799999999997E-2</c:v>
                </c:pt>
                <c:pt idx="61">
                  <c:v>6.2249199999999998E-2</c:v>
                </c:pt>
                <c:pt idx="62">
                  <c:v>3.3518800000000001E-2</c:v>
                </c:pt>
                <c:pt idx="63">
                  <c:v>3.1124599999999999E-2</c:v>
                </c:pt>
                <c:pt idx="64">
                  <c:v>2.6336200000000001E-2</c:v>
                </c:pt>
                <c:pt idx="65">
                  <c:v>3.1124599999999999E-2</c:v>
                </c:pt>
                <c:pt idx="66">
                  <c:v>1.43652E-2</c:v>
                </c:pt>
                <c:pt idx="67">
                  <c:v>7.1825999999999999E-3</c:v>
                </c:pt>
                <c:pt idx="68">
                  <c:v>2.3942000000000001E-2</c:v>
                </c:pt>
                <c:pt idx="69">
                  <c:v>6.7037600000000003E-2</c:v>
                </c:pt>
                <c:pt idx="70">
                  <c:v>3.5913E-2</c:v>
                </c:pt>
                <c:pt idx="71">
                  <c:v>3.1124599999999999E-2</c:v>
                </c:pt>
                <c:pt idx="72">
                  <c:v>1.1971000000000001E-2</c:v>
                </c:pt>
                <c:pt idx="73">
                  <c:v>5.2672400000000001E-2</c:v>
                </c:pt>
                <c:pt idx="74">
                  <c:v>1.91536E-2</c:v>
                </c:pt>
                <c:pt idx="75">
                  <c:v>3.3518800000000001E-2</c:v>
                </c:pt>
                <c:pt idx="76">
                  <c:v>5.50666E-2</c:v>
                </c:pt>
                <c:pt idx="77">
                  <c:v>3.3518800000000001E-2</c:v>
                </c:pt>
                <c:pt idx="78">
                  <c:v>5.9854999999999998E-2</c:v>
                </c:pt>
                <c:pt idx="79">
                  <c:v>5.9854999999999998E-2</c:v>
                </c:pt>
                <c:pt idx="80">
                  <c:v>4.3095599999999998E-2</c:v>
                </c:pt>
                <c:pt idx="81">
                  <c:v>-1.43652E-2</c:v>
                </c:pt>
                <c:pt idx="82">
                  <c:v>6.9431800000000002E-2</c:v>
                </c:pt>
                <c:pt idx="83">
                  <c:v>6.2249199999999998E-2</c:v>
                </c:pt>
                <c:pt idx="84">
                  <c:v>1.6759400000000001E-2</c:v>
                </c:pt>
                <c:pt idx="85">
                  <c:v>2.6336200000000001E-2</c:v>
                </c:pt>
                <c:pt idx="86">
                  <c:v>5.2672400000000001E-2</c:v>
                </c:pt>
                <c:pt idx="87">
                  <c:v>4.0701399999999999E-2</c:v>
                </c:pt>
                <c:pt idx="88">
                  <c:v>2.1547799999999999E-2</c:v>
                </c:pt>
                <c:pt idx="89">
                  <c:v>3.1124599999999999E-2</c:v>
                </c:pt>
                <c:pt idx="90">
                  <c:v>7.1825999999999999E-3</c:v>
                </c:pt>
                <c:pt idx="91">
                  <c:v>4.0701399999999999E-2</c:v>
                </c:pt>
                <c:pt idx="92">
                  <c:v>1.91536E-2</c:v>
                </c:pt>
                <c:pt idx="93">
                  <c:v>-4.7883999999999999E-3</c:v>
                </c:pt>
                <c:pt idx="94">
                  <c:v>2.1547799999999999E-2</c:v>
                </c:pt>
                <c:pt idx="95">
                  <c:v>8.1402799999999997E-2</c:v>
                </c:pt>
                <c:pt idx="96">
                  <c:v>4.5489799999999997E-2</c:v>
                </c:pt>
                <c:pt idx="97">
                  <c:v>4.3095599999999998E-2</c:v>
                </c:pt>
                <c:pt idx="98">
                  <c:v>5.0278200000000002E-2</c:v>
                </c:pt>
                <c:pt idx="99">
                  <c:v>6.9431800000000002E-2</c:v>
                </c:pt>
                <c:pt idx="100">
                  <c:v>9.5768099999999998E-3</c:v>
                </c:pt>
                <c:pt idx="101">
                  <c:v>4.5489799999999997E-2</c:v>
                </c:pt>
                <c:pt idx="102">
                  <c:v>3.83072E-2</c:v>
                </c:pt>
                <c:pt idx="103">
                  <c:v>6.2249199999999998E-2</c:v>
                </c:pt>
                <c:pt idx="104">
                  <c:v>3.1124599999999999E-2</c:v>
                </c:pt>
                <c:pt idx="105">
                  <c:v>6.4643400000000004E-2</c:v>
                </c:pt>
                <c:pt idx="106">
                  <c:v>4.3095599999999998E-2</c:v>
                </c:pt>
                <c:pt idx="107">
                  <c:v>6.9431800000000002E-2</c:v>
                </c:pt>
                <c:pt idx="108">
                  <c:v>2.3942000000000001E-2</c:v>
                </c:pt>
                <c:pt idx="109">
                  <c:v>9.5768099999999998E-3</c:v>
                </c:pt>
                <c:pt idx="110">
                  <c:v>4.5489799999999997E-2</c:v>
                </c:pt>
                <c:pt idx="111">
                  <c:v>0</c:v>
                </c:pt>
                <c:pt idx="112">
                  <c:v>5.2672400000000001E-2</c:v>
                </c:pt>
                <c:pt idx="113">
                  <c:v>7.1825999999999999E-3</c:v>
                </c:pt>
                <c:pt idx="114">
                  <c:v>1.43652E-2</c:v>
                </c:pt>
                <c:pt idx="115">
                  <c:v>5.7460799999999999E-2</c:v>
                </c:pt>
                <c:pt idx="116">
                  <c:v>2.6336200000000001E-2</c:v>
                </c:pt>
                <c:pt idx="117">
                  <c:v>7.1825999999999999E-3</c:v>
                </c:pt>
                <c:pt idx="118">
                  <c:v>4.5489799999999997E-2</c:v>
                </c:pt>
                <c:pt idx="119">
                  <c:v>4.3095599999999998E-2</c:v>
                </c:pt>
                <c:pt idx="120">
                  <c:v>9.5768099999999998E-3</c:v>
                </c:pt>
                <c:pt idx="121">
                  <c:v>2.3942000000000001E-2</c:v>
                </c:pt>
                <c:pt idx="122">
                  <c:v>0</c:v>
                </c:pt>
                <c:pt idx="123">
                  <c:v>4.5489799999999997E-2</c:v>
                </c:pt>
                <c:pt idx="124">
                  <c:v>3.5913E-2</c:v>
                </c:pt>
                <c:pt idx="125">
                  <c:v>6.4643400000000004E-2</c:v>
                </c:pt>
                <c:pt idx="126">
                  <c:v>4.5489799999999997E-2</c:v>
                </c:pt>
                <c:pt idx="127">
                  <c:v>2.3942E-3</c:v>
                </c:pt>
                <c:pt idx="128">
                  <c:v>-9.5768099999999998E-3</c:v>
                </c:pt>
                <c:pt idx="129">
                  <c:v>3.83072E-2</c:v>
                </c:pt>
                <c:pt idx="130">
                  <c:v>-9.5768099999999998E-3</c:v>
                </c:pt>
                <c:pt idx="131">
                  <c:v>7.1825999999999999E-3</c:v>
                </c:pt>
                <c:pt idx="132">
                  <c:v>1.43652E-2</c:v>
                </c:pt>
                <c:pt idx="133">
                  <c:v>5.9854999999999998E-2</c:v>
                </c:pt>
                <c:pt idx="134">
                  <c:v>4.5489799999999997E-2</c:v>
                </c:pt>
                <c:pt idx="135">
                  <c:v>3.1124599999999999E-2</c:v>
                </c:pt>
                <c:pt idx="136">
                  <c:v>9.5768099999999998E-3</c:v>
                </c:pt>
                <c:pt idx="137">
                  <c:v>5.0278200000000002E-2</c:v>
                </c:pt>
                <c:pt idx="138">
                  <c:v>2.3942000000000001E-2</c:v>
                </c:pt>
                <c:pt idx="139">
                  <c:v>3.83072E-2</c:v>
                </c:pt>
                <c:pt idx="140">
                  <c:v>7.42202E-2</c:v>
                </c:pt>
                <c:pt idx="141">
                  <c:v>6.9431800000000002E-2</c:v>
                </c:pt>
                <c:pt idx="142">
                  <c:v>3.3518800000000001E-2</c:v>
                </c:pt>
                <c:pt idx="143">
                  <c:v>1.1971000000000001E-2</c:v>
                </c:pt>
                <c:pt idx="144">
                  <c:v>5.7460799999999999E-2</c:v>
                </c:pt>
                <c:pt idx="145">
                  <c:v>4.7884000000000003E-2</c:v>
                </c:pt>
                <c:pt idx="146">
                  <c:v>1.43652E-2</c:v>
                </c:pt>
                <c:pt idx="147">
                  <c:v>3.83072E-2</c:v>
                </c:pt>
                <c:pt idx="148">
                  <c:v>4.7883999999999999E-3</c:v>
                </c:pt>
                <c:pt idx="149">
                  <c:v>3.83072E-2</c:v>
                </c:pt>
                <c:pt idx="150">
                  <c:v>4.3095599999999998E-2</c:v>
                </c:pt>
                <c:pt idx="151">
                  <c:v>-4.7883999999999999E-3</c:v>
                </c:pt>
                <c:pt idx="152">
                  <c:v>3.5913E-2</c:v>
                </c:pt>
                <c:pt idx="153">
                  <c:v>6.2249199999999998E-2</c:v>
                </c:pt>
                <c:pt idx="154">
                  <c:v>7.6614399999999999E-2</c:v>
                </c:pt>
                <c:pt idx="155">
                  <c:v>1.1971000000000001E-2</c:v>
                </c:pt>
                <c:pt idx="156">
                  <c:v>4.0701399999999999E-2</c:v>
                </c:pt>
                <c:pt idx="157">
                  <c:v>5.9854999999999998E-2</c:v>
                </c:pt>
                <c:pt idx="158">
                  <c:v>4.0701399999999999E-2</c:v>
                </c:pt>
                <c:pt idx="159">
                  <c:v>2.6336200000000001E-2</c:v>
                </c:pt>
                <c:pt idx="160">
                  <c:v>3.83072E-2</c:v>
                </c:pt>
                <c:pt idx="161">
                  <c:v>4.3095599999999998E-2</c:v>
                </c:pt>
                <c:pt idx="162">
                  <c:v>1.6759400000000001E-2</c:v>
                </c:pt>
                <c:pt idx="163">
                  <c:v>7.1826000000000001E-2</c:v>
                </c:pt>
                <c:pt idx="164">
                  <c:v>7.1825999999999999E-3</c:v>
                </c:pt>
                <c:pt idx="165">
                  <c:v>5.9854999999999998E-2</c:v>
                </c:pt>
                <c:pt idx="166">
                  <c:v>1.43652E-2</c:v>
                </c:pt>
                <c:pt idx="167">
                  <c:v>2.87304E-2</c:v>
                </c:pt>
                <c:pt idx="168">
                  <c:v>3.83072E-2</c:v>
                </c:pt>
                <c:pt idx="169">
                  <c:v>3.83072E-2</c:v>
                </c:pt>
                <c:pt idx="170">
                  <c:v>4.0701399999999999E-2</c:v>
                </c:pt>
                <c:pt idx="171">
                  <c:v>-1.43652E-2</c:v>
                </c:pt>
                <c:pt idx="172">
                  <c:v>3.1124599999999999E-2</c:v>
                </c:pt>
                <c:pt idx="173">
                  <c:v>5.2672400000000001E-2</c:v>
                </c:pt>
                <c:pt idx="174">
                  <c:v>6.4643400000000004E-2</c:v>
                </c:pt>
                <c:pt idx="175">
                  <c:v>9.5768099999999998E-3</c:v>
                </c:pt>
                <c:pt idx="176">
                  <c:v>4.5489799999999997E-2</c:v>
                </c:pt>
                <c:pt idx="177">
                  <c:v>4.7884000000000003E-2</c:v>
                </c:pt>
                <c:pt idx="178">
                  <c:v>1.91536E-2</c:v>
                </c:pt>
                <c:pt idx="179">
                  <c:v>5.0278200000000002E-2</c:v>
                </c:pt>
                <c:pt idx="180">
                  <c:v>2.87304E-2</c:v>
                </c:pt>
                <c:pt idx="181">
                  <c:v>2.1547799999999999E-2</c:v>
                </c:pt>
                <c:pt idx="182">
                  <c:v>7.1826000000000001E-2</c:v>
                </c:pt>
                <c:pt idx="183">
                  <c:v>-1.6759400000000001E-2</c:v>
                </c:pt>
                <c:pt idx="184">
                  <c:v>3.5913E-2</c:v>
                </c:pt>
                <c:pt idx="185">
                  <c:v>3.1124599999999999E-2</c:v>
                </c:pt>
                <c:pt idx="186">
                  <c:v>2.6336200000000001E-2</c:v>
                </c:pt>
                <c:pt idx="187">
                  <c:v>7.1825999999999999E-3</c:v>
                </c:pt>
                <c:pt idx="188">
                  <c:v>1.6759400000000001E-2</c:v>
                </c:pt>
                <c:pt idx="189">
                  <c:v>-7.1825999999999999E-3</c:v>
                </c:pt>
                <c:pt idx="190">
                  <c:v>4.5489799999999997E-2</c:v>
                </c:pt>
                <c:pt idx="191">
                  <c:v>-1.43652E-2</c:v>
                </c:pt>
                <c:pt idx="192">
                  <c:v>-2.1547799999999999E-2</c:v>
                </c:pt>
                <c:pt idx="193">
                  <c:v>2.1547799999999999E-2</c:v>
                </c:pt>
                <c:pt idx="194">
                  <c:v>2.6336200000000001E-2</c:v>
                </c:pt>
                <c:pt idx="195">
                  <c:v>4.7883999999999999E-3</c:v>
                </c:pt>
                <c:pt idx="196">
                  <c:v>1.91536E-2</c:v>
                </c:pt>
                <c:pt idx="197">
                  <c:v>7.6614399999999999E-2</c:v>
                </c:pt>
                <c:pt idx="198">
                  <c:v>0.46208100000000002</c:v>
                </c:pt>
                <c:pt idx="199">
                  <c:v>0.31603500000000001</c:v>
                </c:pt>
                <c:pt idx="200">
                  <c:v>0.94570900000000002</c:v>
                </c:pt>
                <c:pt idx="201">
                  <c:v>-0.102951</c:v>
                </c:pt>
                <c:pt idx="202">
                  <c:v>-4.3095599999999998E-2</c:v>
                </c:pt>
                <c:pt idx="203">
                  <c:v>0.143652</c:v>
                </c:pt>
                <c:pt idx="204">
                  <c:v>2.3942000000000001E-2</c:v>
                </c:pt>
                <c:pt idx="205">
                  <c:v>0.16520000000000001</c:v>
                </c:pt>
                <c:pt idx="206">
                  <c:v>0.18435299999999999</c:v>
                </c:pt>
                <c:pt idx="207">
                  <c:v>0.36391899999999999</c:v>
                </c:pt>
                <c:pt idx="208">
                  <c:v>0.38307200000000002</c:v>
                </c:pt>
                <c:pt idx="209">
                  <c:v>0.87388299999999997</c:v>
                </c:pt>
                <c:pt idx="210">
                  <c:v>-0.44053300000000001</c:v>
                </c:pt>
                <c:pt idx="211">
                  <c:v>-0.40461999999999998</c:v>
                </c:pt>
                <c:pt idx="212">
                  <c:v>0.76853800000000005</c:v>
                </c:pt>
                <c:pt idx="213">
                  <c:v>0.23702599999999999</c:v>
                </c:pt>
                <c:pt idx="214">
                  <c:v>-0.447716</c:v>
                </c:pt>
                <c:pt idx="215">
                  <c:v>-0.153229</c:v>
                </c:pt>
                <c:pt idx="216">
                  <c:v>0.28251599999999999</c:v>
                </c:pt>
                <c:pt idx="217">
                  <c:v>-4.0701399999999999E-2</c:v>
                </c:pt>
                <c:pt idx="218">
                  <c:v>0.90500800000000003</c:v>
                </c:pt>
                <c:pt idx="219">
                  <c:v>0.86670100000000005</c:v>
                </c:pt>
                <c:pt idx="220">
                  <c:v>0.29688100000000001</c:v>
                </c:pt>
                <c:pt idx="221">
                  <c:v>2.0949300000000002</c:v>
                </c:pt>
                <c:pt idx="222">
                  <c:v>0.68234700000000004</c:v>
                </c:pt>
                <c:pt idx="223">
                  <c:v>1.6615800000000001</c:v>
                </c:pt>
                <c:pt idx="224">
                  <c:v>0.39264900000000003</c:v>
                </c:pt>
                <c:pt idx="225">
                  <c:v>0.32082300000000002</c:v>
                </c:pt>
                <c:pt idx="226">
                  <c:v>0.82360500000000003</c:v>
                </c:pt>
                <c:pt idx="227">
                  <c:v>-0.150835</c:v>
                </c:pt>
                <c:pt idx="228">
                  <c:v>0.41419699999999998</c:v>
                </c:pt>
                <c:pt idx="229">
                  <c:v>-0.102951</c:v>
                </c:pt>
                <c:pt idx="230">
                  <c:v>0.347159</c:v>
                </c:pt>
                <c:pt idx="231">
                  <c:v>7.6614399999999999E-2</c:v>
                </c:pt>
                <c:pt idx="232">
                  <c:v>0.29927500000000001</c:v>
                </c:pt>
                <c:pt idx="233">
                  <c:v>0.349553</c:v>
                </c:pt>
                <c:pt idx="234">
                  <c:v>0.74459600000000004</c:v>
                </c:pt>
                <c:pt idx="235">
                  <c:v>0.35913</c:v>
                </c:pt>
                <c:pt idx="236">
                  <c:v>0.33279399999999998</c:v>
                </c:pt>
                <c:pt idx="237">
                  <c:v>0.33997699999999997</c:v>
                </c:pt>
                <c:pt idx="238">
                  <c:v>0.31842900000000002</c:v>
                </c:pt>
                <c:pt idx="239">
                  <c:v>0.33518799999999999</c:v>
                </c:pt>
                <c:pt idx="240">
                  <c:v>0.32800600000000002</c:v>
                </c:pt>
                <c:pt idx="241">
                  <c:v>0.37828400000000001</c:v>
                </c:pt>
                <c:pt idx="242">
                  <c:v>0.30166900000000002</c:v>
                </c:pt>
                <c:pt idx="243">
                  <c:v>0.32082300000000002</c:v>
                </c:pt>
                <c:pt idx="244">
                  <c:v>0.349553</c:v>
                </c:pt>
                <c:pt idx="245">
                  <c:v>0.28251599999999999</c:v>
                </c:pt>
                <c:pt idx="246">
                  <c:v>0.35194799999999998</c:v>
                </c:pt>
                <c:pt idx="247">
                  <c:v>0.33518799999999999</c:v>
                </c:pt>
                <c:pt idx="248">
                  <c:v>0.33040000000000003</c:v>
                </c:pt>
                <c:pt idx="249">
                  <c:v>0.34237099999999998</c:v>
                </c:pt>
                <c:pt idx="250">
                  <c:v>0.31842900000000002</c:v>
                </c:pt>
                <c:pt idx="251">
                  <c:v>0.33040000000000003</c:v>
                </c:pt>
                <c:pt idx="252">
                  <c:v>0.32082300000000002</c:v>
                </c:pt>
                <c:pt idx="253">
                  <c:v>0.30885200000000002</c:v>
                </c:pt>
                <c:pt idx="254">
                  <c:v>0.30885200000000002</c:v>
                </c:pt>
                <c:pt idx="255">
                  <c:v>0.32321699999999998</c:v>
                </c:pt>
                <c:pt idx="256">
                  <c:v>0.32800600000000002</c:v>
                </c:pt>
                <c:pt idx="257">
                  <c:v>0.33758199999999999</c:v>
                </c:pt>
                <c:pt idx="258">
                  <c:v>0.37110100000000001</c:v>
                </c:pt>
                <c:pt idx="259">
                  <c:v>0.31363999999999997</c:v>
                </c:pt>
                <c:pt idx="260">
                  <c:v>0.31842900000000002</c:v>
                </c:pt>
                <c:pt idx="261">
                  <c:v>0.31603500000000001</c:v>
                </c:pt>
                <c:pt idx="262">
                  <c:v>0.34476499999999999</c:v>
                </c:pt>
                <c:pt idx="263">
                  <c:v>0.33040000000000003</c:v>
                </c:pt>
                <c:pt idx="264">
                  <c:v>0.30166900000000002</c:v>
                </c:pt>
                <c:pt idx="265">
                  <c:v>0.32082300000000002</c:v>
                </c:pt>
                <c:pt idx="266">
                  <c:v>0.32321699999999998</c:v>
                </c:pt>
                <c:pt idx="267">
                  <c:v>0.33518799999999999</c:v>
                </c:pt>
                <c:pt idx="268">
                  <c:v>0.30645800000000001</c:v>
                </c:pt>
                <c:pt idx="269">
                  <c:v>0.32321699999999998</c:v>
                </c:pt>
                <c:pt idx="270">
                  <c:v>0.31842900000000002</c:v>
                </c:pt>
                <c:pt idx="271">
                  <c:v>0.33997699999999997</c:v>
                </c:pt>
                <c:pt idx="272">
                  <c:v>0.32082300000000002</c:v>
                </c:pt>
                <c:pt idx="273">
                  <c:v>0.31842900000000002</c:v>
                </c:pt>
                <c:pt idx="274">
                  <c:v>0.32800600000000002</c:v>
                </c:pt>
                <c:pt idx="275">
                  <c:v>0.28491</c:v>
                </c:pt>
                <c:pt idx="276">
                  <c:v>0.29688100000000001</c:v>
                </c:pt>
                <c:pt idx="277">
                  <c:v>0.304064</c:v>
                </c:pt>
                <c:pt idx="278">
                  <c:v>0.33518799999999999</c:v>
                </c:pt>
                <c:pt idx="279">
                  <c:v>0.31603500000000001</c:v>
                </c:pt>
                <c:pt idx="280">
                  <c:v>0.35913</c:v>
                </c:pt>
                <c:pt idx="281">
                  <c:v>0.304064</c:v>
                </c:pt>
                <c:pt idx="282">
                  <c:v>0.33997699999999997</c:v>
                </c:pt>
                <c:pt idx="283">
                  <c:v>0.31363999999999997</c:v>
                </c:pt>
                <c:pt idx="284">
                  <c:v>0.33997699999999997</c:v>
                </c:pt>
                <c:pt idx="285">
                  <c:v>0.32321699999999998</c:v>
                </c:pt>
                <c:pt idx="286">
                  <c:v>0.36152400000000001</c:v>
                </c:pt>
                <c:pt idx="287">
                  <c:v>0.29688100000000001</c:v>
                </c:pt>
                <c:pt idx="288">
                  <c:v>0.30645800000000001</c:v>
                </c:pt>
                <c:pt idx="289">
                  <c:v>0.33518799999999999</c:v>
                </c:pt>
                <c:pt idx="290">
                  <c:v>0.33518799999999999</c:v>
                </c:pt>
                <c:pt idx="291">
                  <c:v>0.30885200000000002</c:v>
                </c:pt>
                <c:pt idx="292">
                  <c:v>0.38067800000000002</c:v>
                </c:pt>
                <c:pt idx="293">
                  <c:v>0.33758199999999999</c:v>
                </c:pt>
                <c:pt idx="294">
                  <c:v>0.35434199999999999</c:v>
                </c:pt>
                <c:pt idx="295">
                  <c:v>0.29927500000000001</c:v>
                </c:pt>
                <c:pt idx="296">
                  <c:v>0.33997699999999997</c:v>
                </c:pt>
                <c:pt idx="297">
                  <c:v>0.304064</c:v>
                </c:pt>
                <c:pt idx="298">
                  <c:v>0.33758199999999999</c:v>
                </c:pt>
                <c:pt idx="299">
                  <c:v>0.30166900000000002</c:v>
                </c:pt>
                <c:pt idx="300">
                  <c:v>0.32321699999999998</c:v>
                </c:pt>
                <c:pt idx="301">
                  <c:v>0.31842900000000002</c:v>
                </c:pt>
                <c:pt idx="302">
                  <c:v>0.32561099999999998</c:v>
                </c:pt>
                <c:pt idx="303">
                  <c:v>0.32561099999999998</c:v>
                </c:pt>
                <c:pt idx="304">
                  <c:v>0.304064</c:v>
                </c:pt>
                <c:pt idx="305">
                  <c:v>0.27054499999999998</c:v>
                </c:pt>
                <c:pt idx="306">
                  <c:v>0.35434199999999999</c:v>
                </c:pt>
                <c:pt idx="307">
                  <c:v>0.33279399999999998</c:v>
                </c:pt>
                <c:pt idx="308">
                  <c:v>0.33040000000000003</c:v>
                </c:pt>
                <c:pt idx="309">
                  <c:v>0.287304</c:v>
                </c:pt>
                <c:pt idx="310">
                  <c:v>0.304064</c:v>
                </c:pt>
                <c:pt idx="311">
                  <c:v>0.30166900000000002</c:v>
                </c:pt>
                <c:pt idx="312">
                  <c:v>0.32561099999999998</c:v>
                </c:pt>
                <c:pt idx="313">
                  <c:v>0.30645800000000001</c:v>
                </c:pt>
                <c:pt idx="314">
                  <c:v>0.29688100000000001</c:v>
                </c:pt>
                <c:pt idx="315">
                  <c:v>0.33518799999999999</c:v>
                </c:pt>
                <c:pt idx="316">
                  <c:v>0.32561099999999998</c:v>
                </c:pt>
                <c:pt idx="317">
                  <c:v>0.28012100000000001</c:v>
                </c:pt>
                <c:pt idx="318">
                  <c:v>0.35194799999999998</c:v>
                </c:pt>
                <c:pt idx="319">
                  <c:v>0.347159</c:v>
                </c:pt>
                <c:pt idx="320">
                  <c:v>0.347159</c:v>
                </c:pt>
                <c:pt idx="321">
                  <c:v>0.32321699999999998</c:v>
                </c:pt>
                <c:pt idx="322">
                  <c:v>0.31363999999999997</c:v>
                </c:pt>
                <c:pt idx="323">
                  <c:v>0.31363999999999997</c:v>
                </c:pt>
                <c:pt idx="324">
                  <c:v>0.37110100000000001</c:v>
                </c:pt>
                <c:pt idx="325">
                  <c:v>0.31124600000000002</c:v>
                </c:pt>
                <c:pt idx="326">
                  <c:v>0.31363999999999997</c:v>
                </c:pt>
                <c:pt idx="327">
                  <c:v>0.39743699999999998</c:v>
                </c:pt>
                <c:pt idx="328">
                  <c:v>0.35913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39-478A-A59A-52E491F4D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668560"/>
        <c:axId val="326776512"/>
      </c:lineChart>
      <c:catAx>
        <c:axId val="32666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776512"/>
        <c:crosses val="autoZero"/>
        <c:auto val="1"/>
        <c:lblAlgn val="ctr"/>
        <c:lblOffset val="100"/>
        <c:noMultiLvlLbl val="0"/>
      </c:catAx>
      <c:valAx>
        <c:axId val="32677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66856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Лист1!$D$3:$D$449</c:f>
              <c:numCache>
                <c:formatCode>General</c:formatCode>
                <c:ptCount val="447"/>
                <c:pt idx="0">
                  <c:v>4.0222899999999999E-2</c:v>
                </c:pt>
                <c:pt idx="1">
                  <c:v>3.9823200000000003E-2</c:v>
                </c:pt>
                <c:pt idx="2">
                  <c:v>4.4486299999999999E-2</c:v>
                </c:pt>
                <c:pt idx="3">
                  <c:v>4.0622600000000002E-2</c:v>
                </c:pt>
                <c:pt idx="4">
                  <c:v>4.0222899999999999E-2</c:v>
                </c:pt>
                <c:pt idx="5">
                  <c:v>4.67512E-2</c:v>
                </c:pt>
                <c:pt idx="6">
                  <c:v>4.9016200000000003E-2</c:v>
                </c:pt>
                <c:pt idx="7">
                  <c:v>4.4752699999999999E-2</c:v>
                </c:pt>
                <c:pt idx="8">
                  <c:v>4.3686900000000001E-2</c:v>
                </c:pt>
                <c:pt idx="9">
                  <c:v>4.3686900000000001E-2</c:v>
                </c:pt>
                <c:pt idx="10">
                  <c:v>4.2754300000000002E-2</c:v>
                </c:pt>
                <c:pt idx="11">
                  <c:v>4.4086599999999997E-2</c:v>
                </c:pt>
                <c:pt idx="12">
                  <c:v>3.9823200000000003E-2</c:v>
                </c:pt>
                <c:pt idx="13">
                  <c:v>4.9282600000000003E-2</c:v>
                </c:pt>
                <c:pt idx="14">
                  <c:v>4.2221399999999999E-2</c:v>
                </c:pt>
                <c:pt idx="15">
                  <c:v>4.7150900000000003E-2</c:v>
                </c:pt>
                <c:pt idx="16">
                  <c:v>4.3820100000000001E-2</c:v>
                </c:pt>
                <c:pt idx="17">
                  <c:v>4.4219899999999999E-2</c:v>
                </c:pt>
                <c:pt idx="18">
                  <c:v>4.0889099999999998E-2</c:v>
                </c:pt>
                <c:pt idx="19">
                  <c:v>4.2088100000000003E-2</c:v>
                </c:pt>
                <c:pt idx="20">
                  <c:v>4.3020799999999998E-2</c:v>
                </c:pt>
                <c:pt idx="21">
                  <c:v>4.4619499999999999E-2</c:v>
                </c:pt>
                <c:pt idx="22">
                  <c:v>4.1954900000000003E-2</c:v>
                </c:pt>
                <c:pt idx="23">
                  <c:v>4.64848E-2</c:v>
                </c:pt>
                <c:pt idx="24">
                  <c:v>4.5818600000000001E-2</c:v>
                </c:pt>
                <c:pt idx="25">
                  <c:v>4.3953399999999997E-2</c:v>
                </c:pt>
                <c:pt idx="26">
                  <c:v>4.3553700000000001E-2</c:v>
                </c:pt>
                <c:pt idx="27">
                  <c:v>4.2887500000000002E-2</c:v>
                </c:pt>
                <c:pt idx="28">
                  <c:v>4.4219899999999999E-2</c:v>
                </c:pt>
                <c:pt idx="29">
                  <c:v>4.4619499999999999E-2</c:v>
                </c:pt>
                <c:pt idx="30">
                  <c:v>4.2620999999999999E-2</c:v>
                </c:pt>
                <c:pt idx="31">
                  <c:v>4.3420399999999998E-2</c:v>
                </c:pt>
                <c:pt idx="32">
                  <c:v>4.2487799999999999E-2</c:v>
                </c:pt>
                <c:pt idx="33">
                  <c:v>4.2221399999999999E-2</c:v>
                </c:pt>
                <c:pt idx="34">
                  <c:v>4.5951800000000001E-2</c:v>
                </c:pt>
                <c:pt idx="35">
                  <c:v>4.2354599999999999E-2</c:v>
                </c:pt>
                <c:pt idx="36">
                  <c:v>4.3287199999999998E-2</c:v>
                </c:pt>
                <c:pt idx="37">
                  <c:v>4.1155499999999998E-2</c:v>
                </c:pt>
                <c:pt idx="38">
                  <c:v>4.5152499999999998E-2</c:v>
                </c:pt>
                <c:pt idx="39">
                  <c:v>4.63516E-2</c:v>
                </c:pt>
                <c:pt idx="40">
                  <c:v>4.2887500000000002E-2</c:v>
                </c:pt>
                <c:pt idx="41">
                  <c:v>4.3953399999999997E-2</c:v>
                </c:pt>
                <c:pt idx="42">
                  <c:v>3.7824700000000003E-2</c:v>
                </c:pt>
                <c:pt idx="43">
                  <c:v>4.3153999999999998E-2</c:v>
                </c:pt>
                <c:pt idx="44">
                  <c:v>4.1954900000000003E-2</c:v>
                </c:pt>
                <c:pt idx="45">
                  <c:v>4.5152499999999998E-2</c:v>
                </c:pt>
                <c:pt idx="46">
                  <c:v>4.3686900000000001E-2</c:v>
                </c:pt>
                <c:pt idx="47">
                  <c:v>4.2887500000000002E-2</c:v>
                </c:pt>
                <c:pt idx="48">
                  <c:v>4.2088100000000003E-2</c:v>
                </c:pt>
                <c:pt idx="49">
                  <c:v>4.4219899999999999E-2</c:v>
                </c:pt>
                <c:pt idx="50">
                  <c:v>4.4619499999999999E-2</c:v>
                </c:pt>
                <c:pt idx="51">
                  <c:v>4.5019200000000002E-2</c:v>
                </c:pt>
                <c:pt idx="52">
                  <c:v>4.1821700000000003E-2</c:v>
                </c:pt>
                <c:pt idx="53">
                  <c:v>4.2887500000000002E-2</c:v>
                </c:pt>
                <c:pt idx="54">
                  <c:v>4.5285699999999998E-2</c:v>
                </c:pt>
                <c:pt idx="55">
                  <c:v>4.7817100000000001E-2</c:v>
                </c:pt>
                <c:pt idx="56">
                  <c:v>4.2221399999999999E-2</c:v>
                </c:pt>
                <c:pt idx="57">
                  <c:v>4.3820100000000001E-2</c:v>
                </c:pt>
                <c:pt idx="58">
                  <c:v>4.2487799999999999E-2</c:v>
                </c:pt>
                <c:pt idx="59">
                  <c:v>4.4619499999999999E-2</c:v>
                </c:pt>
                <c:pt idx="60">
                  <c:v>4.4353099999999999E-2</c:v>
                </c:pt>
                <c:pt idx="61">
                  <c:v>4.5152499999999998E-2</c:v>
                </c:pt>
                <c:pt idx="62">
                  <c:v>4.16884E-2</c:v>
                </c:pt>
                <c:pt idx="63">
                  <c:v>4.1022299999999998E-2</c:v>
                </c:pt>
                <c:pt idx="64">
                  <c:v>4.15552E-2</c:v>
                </c:pt>
                <c:pt idx="65">
                  <c:v>3.6892099999999997E-2</c:v>
                </c:pt>
                <c:pt idx="66">
                  <c:v>4.7284199999999998E-2</c:v>
                </c:pt>
                <c:pt idx="67">
                  <c:v>4.7150900000000003E-2</c:v>
                </c:pt>
                <c:pt idx="68">
                  <c:v>4.4752699999999999E-2</c:v>
                </c:pt>
                <c:pt idx="69">
                  <c:v>4.7417399999999998E-2</c:v>
                </c:pt>
                <c:pt idx="70">
                  <c:v>4.2221399999999999E-2</c:v>
                </c:pt>
                <c:pt idx="71">
                  <c:v>4.5285699999999998E-2</c:v>
                </c:pt>
                <c:pt idx="72">
                  <c:v>4.7950300000000001E-2</c:v>
                </c:pt>
                <c:pt idx="73">
                  <c:v>4.5552200000000001E-2</c:v>
                </c:pt>
                <c:pt idx="74">
                  <c:v>4.1421899999999998E-2</c:v>
                </c:pt>
                <c:pt idx="75">
                  <c:v>4.1288699999999998E-2</c:v>
                </c:pt>
                <c:pt idx="76">
                  <c:v>4.6218299999999997E-2</c:v>
                </c:pt>
                <c:pt idx="77">
                  <c:v>4.8083500000000001E-2</c:v>
                </c:pt>
                <c:pt idx="78">
                  <c:v>4.4086599999999997E-2</c:v>
                </c:pt>
                <c:pt idx="79">
                  <c:v>4.4353099999999999E-2</c:v>
                </c:pt>
                <c:pt idx="80">
                  <c:v>4.67512E-2</c:v>
                </c:pt>
                <c:pt idx="81">
                  <c:v>4.3953399999999997E-2</c:v>
                </c:pt>
                <c:pt idx="82">
                  <c:v>4.8349999999999997E-2</c:v>
                </c:pt>
                <c:pt idx="83">
                  <c:v>4.1022299999999998E-2</c:v>
                </c:pt>
                <c:pt idx="84">
                  <c:v>4.4086599999999997E-2</c:v>
                </c:pt>
                <c:pt idx="85">
                  <c:v>4.2088100000000003E-2</c:v>
                </c:pt>
                <c:pt idx="86">
                  <c:v>4.5552200000000001E-2</c:v>
                </c:pt>
                <c:pt idx="87">
                  <c:v>4.1288699999999998E-2</c:v>
                </c:pt>
                <c:pt idx="88">
                  <c:v>4.3820100000000001E-2</c:v>
                </c:pt>
                <c:pt idx="89">
                  <c:v>4.6884500000000003E-2</c:v>
                </c:pt>
                <c:pt idx="90">
                  <c:v>4.5019200000000002E-2</c:v>
                </c:pt>
                <c:pt idx="91">
                  <c:v>4.1421899999999998E-2</c:v>
                </c:pt>
                <c:pt idx="92">
                  <c:v>3.9823200000000003E-2</c:v>
                </c:pt>
                <c:pt idx="93">
                  <c:v>4.5285699999999998E-2</c:v>
                </c:pt>
                <c:pt idx="94">
                  <c:v>4.4219899999999999E-2</c:v>
                </c:pt>
                <c:pt idx="95">
                  <c:v>4.67512E-2</c:v>
                </c:pt>
                <c:pt idx="96">
                  <c:v>4.5019200000000002E-2</c:v>
                </c:pt>
                <c:pt idx="97">
                  <c:v>4.1954900000000003E-2</c:v>
                </c:pt>
                <c:pt idx="98">
                  <c:v>4.2887500000000002E-2</c:v>
                </c:pt>
                <c:pt idx="99">
                  <c:v>4.3153999999999998E-2</c:v>
                </c:pt>
                <c:pt idx="100">
                  <c:v>4.4353099999999999E-2</c:v>
                </c:pt>
                <c:pt idx="101">
                  <c:v>4.3553700000000001E-2</c:v>
                </c:pt>
                <c:pt idx="102">
                  <c:v>4.4486299999999999E-2</c:v>
                </c:pt>
                <c:pt idx="103">
                  <c:v>4.0889099999999998E-2</c:v>
                </c:pt>
                <c:pt idx="104">
                  <c:v>4.5818600000000001E-2</c:v>
                </c:pt>
                <c:pt idx="105">
                  <c:v>4.15552E-2</c:v>
                </c:pt>
                <c:pt idx="106">
                  <c:v>4.3820100000000001E-2</c:v>
                </c:pt>
                <c:pt idx="107">
                  <c:v>4.9415800000000003E-2</c:v>
                </c:pt>
                <c:pt idx="108">
                  <c:v>4.5019200000000002E-2</c:v>
                </c:pt>
                <c:pt idx="109">
                  <c:v>4.0889099999999998E-2</c:v>
                </c:pt>
                <c:pt idx="110">
                  <c:v>4.63516E-2</c:v>
                </c:pt>
                <c:pt idx="111">
                  <c:v>4.5818600000000001E-2</c:v>
                </c:pt>
                <c:pt idx="112">
                  <c:v>4.0755800000000002E-2</c:v>
                </c:pt>
                <c:pt idx="113">
                  <c:v>4.2354599999999999E-2</c:v>
                </c:pt>
                <c:pt idx="114">
                  <c:v>4.3953399999999997E-2</c:v>
                </c:pt>
                <c:pt idx="115">
                  <c:v>4.3420399999999998E-2</c:v>
                </c:pt>
                <c:pt idx="116">
                  <c:v>4.2221399999999999E-2</c:v>
                </c:pt>
                <c:pt idx="117">
                  <c:v>3.92903E-2</c:v>
                </c:pt>
                <c:pt idx="118">
                  <c:v>4.3287199999999998E-2</c:v>
                </c:pt>
                <c:pt idx="119">
                  <c:v>4.2088100000000003E-2</c:v>
                </c:pt>
                <c:pt idx="120">
                  <c:v>4.5685400000000001E-2</c:v>
                </c:pt>
                <c:pt idx="121">
                  <c:v>4.15552E-2</c:v>
                </c:pt>
                <c:pt idx="122">
                  <c:v>4.1288699999999998E-2</c:v>
                </c:pt>
                <c:pt idx="123">
                  <c:v>4.1022299999999998E-2</c:v>
                </c:pt>
                <c:pt idx="124">
                  <c:v>4.4619499999999999E-2</c:v>
                </c:pt>
                <c:pt idx="125">
                  <c:v>4.4219899999999999E-2</c:v>
                </c:pt>
                <c:pt idx="126">
                  <c:v>4.2354599999999999E-2</c:v>
                </c:pt>
                <c:pt idx="127">
                  <c:v>4.5951800000000001E-2</c:v>
                </c:pt>
                <c:pt idx="128">
                  <c:v>4.2887500000000002E-2</c:v>
                </c:pt>
                <c:pt idx="129">
                  <c:v>4.3686900000000001E-2</c:v>
                </c:pt>
                <c:pt idx="130">
                  <c:v>4.8083500000000001E-2</c:v>
                </c:pt>
                <c:pt idx="131">
                  <c:v>4.5418899999999998E-2</c:v>
                </c:pt>
                <c:pt idx="132">
                  <c:v>4.5285699999999998E-2</c:v>
                </c:pt>
                <c:pt idx="133">
                  <c:v>4.2887500000000002E-2</c:v>
                </c:pt>
                <c:pt idx="134">
                  <c:v>3.9823200000000003E-2</c:v>
                </c:pt>
                <c:pt idx="135">
                  <c:v>4.2088100000000003E-2</c:v>
                </c:pt>
                <c:pt idx="136">
                  <c:v>4.5019200000000002E-2</c:v>
                </c:pt>
                <c:pt idx="137">
                  <c:v>4.7950300000000001E-2</c:v>
                </c:pt>
                <c:pt idx="138">
                  <c:v>4.5685400000000001E-2</c:v>
                </c:pt>
                <c:pt idx="139">
                  <c:v>4.6085099999999997E-2</c:v>
                </c:pt>
                <c:pt idx="140">
                  <c:v>4.15552E-2</c:v>
                </c:pt>
                <c:pt idx="141">
                  <c:v>4.5019200000000002E-2</c:v>
                </c:pt>
                <c:pt idx="142">
                  <c:v>4.4219899999999999E-2</c:v>
                </c:pt>
                <c:pt idx="143">
                  <c:v>4.0089600000000003E-2</c:v>
                </c:pt>
                <c:pt idx="144">
                  <c:v>4.3686900000000001E-2</c:v>
                </c:pt>
                <c:pt idx="145">
                  <c:v>4.4086599999999997E-2</c:v>
                </c:pt>
                <c:pt idx="146">
                  <c:v>4.0489299999999999E-2</c:v>
                </c:pt>
                <c:pt idx="147">
                  <c:v>4.1288699999999998E-2</c:v>
                </c:pt>
                <c:pt idx="148">
                  <c:v>4.5152499999999998E-2</c:v>
                </c:pt>
                <c:pt idx="149">
                  <c:v>4.5285699999999998E-2</c:v>
                </c:pt>
                <c:pt idx="150">
                  <c:v>4.3020799999999998E-2</c:v>
                </c:pt>
                <c:pt idx="151">
                  <c:v>4.6218299999999997E-2</c:v>
                </c:pt>
                <c:pt idx="152">
                  <c:v>4.5152499999999998E-2</c:v>
                </c:pt>
                <c:pt idx="153">
                  <c:v>4.4619499999999999E-2</c:v>
                </c:pt>
                <c:pt idx="154">
                  <c:v>4.0755800000000002E-2</c:v>
                </c:pt>
                <c:pt idx="155">
                  <c:v>4.0356099999999999E-2</c:v>
                </c:pt>
                <c:pt idx="156">
                  <c:v>3.9823200000000003E-2</c:v>
                </c:pt>
                <c:pt idx="157">
                  <c:v>4.5552200000000001E-2</c:v>
                </c:pt>
                <c:pt idx="158">
                  <c:v>5.0481699999999997E-2</c:v>
                </c:pt>
                <c:pt idx="159">
                  <c:v>4.5019200000000002E-2</c:v>
                </c:pt>
                <c:pt idx="160">
                  <c:v>3.9823200000000003E-2</c:v>
                </c:pt>
                <c:pt idx="161">
                  <c:v>4.7417399999999998E-2</c:v>
                </c:pt>
                <c:pt idx="162">
                  <c:v>4.2620999999999999E-2</c:v>
                </c:pt>
                <c:pt idx="163">
                  <c:v>4.5285699999999998E-2</c:v>
                </c:pt>
                <c:pt idx="164">
                  <c:v>4.4486299999999999E-2</c:v>
                </c:pt>
                <c:pt idx="165">
                  <c:v>4.3287199999999998E-2</c:v>
                </c:pt>
                <c:pt idx="166">
                  <c:v>4.2887500000000002E-2</c:v>
                </c:pt>
                <c:pt idx="167">
                  <c:v>4.2221399999999999E-2</c:v>
                </c:pt>
                <c:pt idx="168">
                  <c:v>4.1954900000000003E-2</c:v>
                </c:pt>
                <c:pt idx="169">
                  <c:v>4.7683900000000001E-2</c:v>
                </c:pt>
                <c:pt idx="170">
                  <c:v>3.6892099999999997E-2</c:v>
                </c:pt>
                <c:pt idx="171">
                  <c:v>4.2754300000000002E-2</c:v>
                </c:pt>
                <c:pt idx="172">
                  <c:v>4.3287199999999998E-2</c:v>
                </c:pt>
                <c:pt idx="173">
                  <c:v>4.9815499999999999E-2</c:v>
                </c:pt>
                <c:pt idx="174">
                  <c:v>4.7150900000000003E-2</c:v>
                </c:pt>
                <c:pt idx="175">
                  <c:v>4.8483199999999997E-2</c:v>
                </c:pt>
                <c:pt idx="176">
                  <c:v>4.2487799999999999E-2</c:v>
                </c:pt>
                <c:pt idx="177">
                  <c:v>4.15552E-2</c:v>
                </c:pt>
                <c:pt idx="178">
                  <c:v>4.0489299999999999E-2</c:v>
                </c:pt>
                <c:pt idx="179">
                  <c:v>3.8490900000000002E-2</c:v>
                </c:pt>
                <c:pt idx="180">
                  <c:v>4.16884E-2</c:v>
                </c:pt>
                <c:pt idx="181">
                  <c:v>4.4219899999999999E-2</c:v>
                </c:pt>
                <c:pt idx="182">
                  <c:v>4.3820100000000001E-2</c:v>
                </c:pt>
                <c:pt idx="183">
                  <c:v>4.2887500000000002E-2</c:v>
                </c:pt>
                <c:pt idx="184">
                  <c:v>4.1022299999999998E-2</c:v>
                </c:pt>
                <c:pt idx="185">
                  <c:v>4.4219899999999999E-2</c:v>
                </c:pt>
                <c:pt idx="186">
                  <c:v>4.1821700000000003E-2</c:v>
                </c:pt>
                <c:pt idx="187">
                  <c:v>4.5019200000000002E-2</c:v>
                </c:pt>
                <c:pt idx="188">
                  <c:v>4.2088100000000003E-2</c:v>
                </c:pt>
                <c:pt idx="189">
                  <c:v>4.2620999999999999E-2</c:v>
                </c:pt>
                <c:pt idx="190">
                  <c:v>4.3020799999999998E-2</c:v>
                </c:pt>
                <c:pt idx="191">
                  <c:v>4.16884E-2</c:v>
                </c:pt>
                <c:pt idx="192">
                  <c:v>4.3020799999999998E-2</c:v>
                </c:pt>
                <c:pt idx="193">
                  <c:v>3.92903E-2</c:v>
                </c:pt>
                <c:pt idx="194">
                  <c:v>4.5418899999999998E-2</c:v>
                </c:pt>
                <c:pt idx="195">
                  <c:v>4.1155499999999998E-2</c:v>
                </c:pt>
                <c:pt idx="196">
                  <c:v>4.2754300000000002E-2</c:v>
                </c:pt>
                <c:pt idx="197">
                  <c:v>3.94235E-2</c:v>
                </c:pt>
                <c:pt idx="198">
                  <c:v>5.4078899999999999E-2</c:v>
                </c:pt>
                <c:pt idx="199">
                  <c:v>7.4996199999999999E-2</c:v>
                </c:pt>
                <c:pt idx="200">
                  <c:v>3.5559800000000003E-2</c:v>
                </c:pt>
                <c:pt idx="201">
                  <c:v>3.8224399999999999E-2</c:v>
                </c:pt>
                <c:pt idx="202">
                  <c:v>0.11803</c:v>
                </c:pt>
                <c:pt idx="203">
                  <c:v>4.0356099999999999E-2</c:v>
                </c:pt>
                <c:pt idx="204">
                  <c:v>9.2582700000000004E-2</c:v>
                </c:pt>
                <c:pt idx="205">
                  <c:v>0.102309</c:v>
                </c:pt>
                <c:pt idx="206">
                  <c:v>8.8452600000000006E-2</c:v>
                </c:pt>
                <c:pt idx="207">
                  <c:v>0.142544</c:v>
                </c:pt>
                <c:pt idx="208">
                  <c:v>9.4714400000000004E-2</c:v>
                </c:pt>
                <c:pt idx="209">
                  <c:v>5.5810899999999997E-2</c:v>
                </c:pt>
                <c:pt idx="210">
                  <c:v>0.17718500000000001</c:v>
                </c:pt>
                <c:pt idx="211">
                  <c:v>7.4196799999999993E-2</c:v>
                </c:pt>
                <c:pt idx="212">
                  <c:v>0.155468</c:v>
                </c:pt>
                <c:pt idx="213">
                  <c:v>0.129221</c:v>
                </c:pt>
                <c:pt idx="214">
                  <c:v>1.6641E-2</c:v>
                </c:pt>
                <c:pt idx="215">
                  <c:v>0.129887</c:v>
                </c:pt>
                <c:pt idx="216">
                  <c:v>6.47374E-2</c:v>
                </c:pt>
                <c:pt idx="217">
                  <c:v>2.78324E-2</c:v>
                </c:pt>
                <c:pt idx="218">
                  <c:v>1.67742E-2</c:v>
                </c:pt>
                <c:pt idx="219">
                  <c:v>-1.82656E-2</c:v>
                </c:pt>
                <c:pt idx="220">
                  <c:v>7.9526100000000002E-2</c:v>
                </c:pt>
                <c:pt idx="221">
                  <c:v>5.7159999999999997E-3</c:v>
                </c:pt>
                <c:pt idx="222">
                  <c:v>7.0866100000000001E-2</c:v>
                </c:pt>
                <c:pt idx="223">
                  <c:v>6.9533700000000004E-2</c:v>
                </c:pt>
                <c:pt idx="224">
                  <c:v>4.1155499999999998E-2</c:v>
                </c:pt>
                <c:pt idx="225">
                  <c:v>5.6743599999999998E-2</c:v>
                </c:pt>
                <c:pt idx="226">
                  <c:v>4.4886000000000002E-2</c:v>
                </c:pt>
                <c:pt idx="227">
                  <c:v>6.1939599999999997E-2</c:v>
                </c:pt>
                <c:pt idx="228">
                  <c:v>3.3294900000000002E-2</c:v>
                </c:pt>
                <c:pt idx="229">
                  <c:v>4.8349999999999997E-2</c:v>
                </c:pt>
                <c:pt idx="230">
                  <c:v>5.0215200000000002E-2</c:v>
                </c:pt>
                <c:pt idx="231">
                  <c:v>3.8224399999999999E-2</c:v>
                </c:pt>
                <c:pt idx="232">
                  <c:v>4.5019200000000002E-2</c:v>
                </c:pt>
                <c:pt idx="233">
                  <c:v>4.1288699999999998E-2</c:v>
                </c:pt>
                <c:pt idx="234">
                  <c:v>4.2088100000000003E-2</c:v>
                </c:pt>
                <c:pt idx="235">
                  <c:v>4.4219899999999999E-2</c:v>
                </c:pt>
                <c:pt idx="236">
                  <c:v>4.3287199999999998E-2</c:v>
                </c:pt>
                <c:pt idx="237">
                  <c:v>4.2354599999999999E-2</c:v>
                </c:pt>
                <c:pt idx="238">
                  <c:v>4.6218299999999997E-2</c:v>
                </c:pt>
                <c:pt idx="239">
                  <c:v>4.3820100000000001E-2</c:v>
                </c:pt>
                <c:pt idx="240">
                  <c:v>4.4486299999999999E-2</c:v>
                </c:pt>
                <c:pt idx="241">
                  <c:v>5.08814E-2</c:v>
                </c:pt>
                <c:pt idx="242">
                  <c:v>4.7817100000000001E-2</c:v>
                </c:pt>
                <c:pt idx="243">
                  <c:v>4.1821700000000003E-2</c:v>
                </c:pt>
                <c:pt idx="244">
                  <c:v>3.70254E-2</c:v>
                </c:pt>
                <c:pt idx="245">
                  <c:v>4.3953399999999997E-2</c:v>
                </c:pt>
                <c:pt idx="246">
                  <c:v>4.0889099999999998E-2</c:v>
                </c:pt>
                <c:pt idx="247">
                  <c:v>4.2487799999999999E-2</c:v>
                </c:pt>
                <c:pt idx="248">
                  <c:v>4.7817100000000001E-2</c:v>
                </c:pt>
                <c:pt idx="249">
                  <c:v>4.5418899999999998E-2</c:v>
                </c:pt>
                <c:pt idx="250">
                  <c:v>4.1821700000000003E-2</c:v>
                </c:pt>
                <c:pt idx="251">
                  <c:v>4.3953399999999997E-2</c:v>
                </c:pt>
                <c:pt idx="252">
                  <c:v>4.4353099999999999E-2</c:v>
                </c:pt>
                <c:pt idx="253">
                  <c:v>4.4353099999999999E-2</c:v>
                </c:pt>
                <c:pt idx="254">
                  <c:v>4.1022299999999998E-2</c:v>
                </c:pt>
                <c:pt idx="255">
                  <c:v>4.7017700000000003E-2</c:v>
                </c:pt>
                <c:pt idx="256">
                  <c:v>4.2620999999999999E-2</c:v>
                </c:pt>
                <c:pt idx="257">
                  <c:v>4.3553700000000001E-2</c:v>
                </c:pt>
                <c:pt idx="258">
                  <c:v>4.6884500000000003E-2</c:v>
                </c:pt>
                <c:pt idx="259">
                  <c:v>4.0089600000000003E-2</c:v>
                </c:pt>
                <c:pt idx="260">
                  <c:v>4.2887500000000002E-2</c:v>
                </c:pt>
                <c:pt idx="261">
                  <c:v>4.1821700000000003E-2</c:v>
                </c:pt>
                <c:pt idx="262">
                  <c:v>4.0489299999999999E-2</c:v>
                </c:pt>
                <c:pt idx="263">
                  <c:v>4.2887500000000002E-2</c:v>
                </c:pt>
                <c:pt idx="264">
                  <c:v>4.3287199999999998E-2</c:v>
                </c:pt>
                <c:pt idx="265">
                  <c:v>4.2887500000000002E-2</c:v>
                </c:pt>
                <c:pt idx="266">
                  <c:v>4.2754300000000002E-2</c:v>
                </c:pt>
                <c:pt idx="267">
                  <c:v>4.5818600000000001E-2</c:v>
                </c:pt>
                <c:pt idx="268">
                  <c:v>4.3553700000000001E-2</c:v>
                </c:pt>
                <c:pt idx="269">
                  <c:v>4.3420399999999998E-2</c:v>
                </c:pt>
                <c:pt idx="270">
                  <c:v>4.2620999999999999E-2</c:v>
                </c:pt>
                <c:pt idx="271">
                  <c:v>4.7550599999999998E-2</c:v>
                </c:pt>
                <c:pt idx="272">
                  <c:v>4.4619499999999999E-2</c:v>
                </c:pt>
                <c:pt idx="273">
                  <c:v>4.4619499999999999E-2</c:v>
                </c:pt>
                <c:pt idx="274">
                  <c:v>4.5951800000000001E-2</c:v>
                </c:pt>
                <c:pt idx="275">
                  <c:v>4.63516E-2</c:v>
                </c:pt>
                <c:pt idx="276">
                  <c:v>4.3820100000000001E-2</c:v>
                </c:pt>
                <c:pt idx="277">
                  <c:v>4.5685400000000001E-2</c:v>
                </c:pt>
                <c:pt idx="278">
                  <c:v>4.4886000000000002E-2</c:v>
                </c:pt>
                <c:pt idx="279">
                  <c:v>4.4752699999999999E-2</c:v>
                </c:pt>
                <c:pt idx="280">
                  <c:v>4.5019200000000002E-2</c:v>
                </c:pt>
                <c:pt idx="281">
                  <c:v>4.3420399999999998E-2</c:v>
                </c:pt>
                <c:pt idx="282">
                  <c:v>4.2088100000000003E-2</c:v>
                </c:pt>
                <c:pt idx="283">
                  <c:v>4.4886000000000002E-2</c:v>
                </c:pt>
                <c:pt idx="284">
                  <c:v>4.5818600000000001E-2</c:v>
                </c:pt>
                <c:pt idx="285">
                  <c:v>4.4886000000000002E-2</c:v>
                </c:pt>
                <c:pt idx="286">
                  <c:v>4.1954900000000003E-2</c:v>
                </c:pt>
                <c:pt idx="287">
                  <c:v>4.6085099999999997E-2</c:v>
                </c:pt>
                <c:pt idx="288">
                  <c:v>4.6884500000000003E-2</c:v>
                </c:pt>
                <c:pt idx="289">
                  <c:v>4.3287199999999998E-2</c:v>
                </c:pt>
                <c:pt idx="290">
                  <c:v>4.0889099999999998E-2</c:v>
                </c:pt>
                <c:pt idx="291">
                  <c:v>4.6618E-2</c:v>
                </c:pt>
                <c:pt idx="292">
                  <c:v>4.2354599999999999E-2</c:v>
                </c:pt>
                <c:pt idx="293">
                  <c:v>4.2354599999999999E-2</c:v>
                </c:pt>
                <c:pt idx="294">
                  <c:v>4.15552E-2</c:v>
                </c:pt>
                <c:pt idx="295">
                  <c:v>4.1954900000000003E-2</c:v>
                </c:pt>
                <c:pt idx="296">
                  <c:v>4.15552E-2</c:v>
                </c:pt>
                <c:pt idx="297">
                  <c:v>4.7417399999999998E-2</c:v>
                </c:pt>
                <c:pt idx="298">
                  <c:v>4.7150900000000003E-2</c:v>
                </c:pt>
                <c:pt idx="299">
                  <c:v>4.4086599999999997E-2</c:v>
                </c:pt>
                <c:pt idx="300">
                  <c:v>4.5818600000000001E-2</c:v>
                </c:pt>
                <c:pt idx="301">
                  <c:v>4.2221399999999999E-2</c:v>
                </c:pt>
                <c:pt idx="302">
                  <c:v>4.3287199999999998E-2</c:v>
                </c:pt>
                <c:pt idx="303">
                  <c:v>4.7284199999999998E-2</c:v>
                </c:pt>
                <c:pt idx="304">
                  <c:v>4.1288699999999998E-2</c:v>
                </c:pt>
                <c:pt idx="305">
                  <c:v>4.2754300000000002E-2</c:v>
                </c:pt>
                <c:pt idx="306">
                  <c:v>3.9823200000000003E-2</c:v>
                </c:pt>
                <c:pt idx="307">
                  <c:v>4.0356099999999999E-2</c:v>
                </c:pt>
                <c:pt idx="308">
                  <c:v>4.5285699999999998E-2</c:v>
                </c:pt>
                <c:pt idx="309">
                  <c:v>4.0356099999999999E-2</c:v>
                </c:pt>
                <c:pt idx="310">
                  <c:v>4.0356099999999999E-2</c:v>
                </c:pt>
                <c:pt idx="311">
                  <c:v>4.2354599999999999E-2</c:v>
                </c:pt>
                <c:pt idx="312">
                  <c:v>4.16884E-2</c:v>
                </c:pt>
                <c:pt idx="313">
                  <c:v>4.4886000000000002E-2</c:v>
                </c:pt>
                <c:pt idx="314">
                  <c:v>4.5818600000000001E-2</c:v>
                </c:pt>
                <c:pt idx="315">
                  <c:v>4.63516E-2</c:v>
                </c:pt>
                <c:pt idx="316">
                  <c:v>4.1821700000000003E-2</c:v>
                </c:pt>
                <c:pt idx="317">
                  <c:v>3.8357700000000002E-2</c:v>
                </c:pt>
                <c:pt idx="318">
                  <c:v>4.2487799999999999E-2</c:v>
                </c:pt>
                <c:pt idx="319">
                  <c:v>3.8224399999999999E-2</c:v>
                </c:pt>
                <c:pt idx="320">
                  <c:v>4.67512E-2</c:v>
                </c:pt>
                <c:pt idx="321">
                  <c:v>3.8357700000000002E-2</c:v>
                </c:pt>
                <c:pt idx="322">
                  <c:v>4.0222899999999999E-2</c:v>
                </c:pt>
                <c:pt idx="323">
                  <c:v>4.0489299999999999E-2</c:v>
                </c:pt>
                <c:pt idx="324">
                  <c:v>3.95567E-2</c:v>
                </c:pt>
                <c:pt idx="325">
                  <c:v>3.48937E-2</c:v>
                </c:pt>
                <c:pt idx="326">
                  <c:v>3.2229000000000001E-2</c:v>
                </c:pt>
                <c:pt idx="327">
                  <c:v>3.0896699999999999E-2</c:v>
                </c:pt>
                <c:pt idx="328">
                  <c:v>2.7432700000000001E-2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9-495D-BF7D-3A47A74D7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214080"/>
        <c:axId val="216241328"/>
      </c:lineChart>
      <c:catAx>
        <c:axId val="31221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241328"/>
        <c:crosses val="autoZero"/>
        <c:auto val="1"/>
        <c:lblAlgn val="ctr"/>
        <c:lblOffset val="100"/>
        <c:noMultiLvlLbl val="0"/>
      </c:catAx>
      <c:valAx>
        <c:axId val="21624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21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Лист1!$E$3:$E$449</c:f>
              <c:numCache>
                <c:formatCode>General</c:formatCode>
                <c:ptCount val="447"/>
                <c:pt idx="0">
                  <c:v>2.8873300000000001E-2</c:v>
                </c:pt>
                <c:pt idx="1">
                  <c:v>3.4469E-2</c:v>
                </c:pt>
                <c:pt idx="2">
                  <c:v>2.8740100000000001E-2</c:v>
                </c:pt>
                <c:pt idx="3">
                  <c:v>3.5801300000000001E-2</c:v>
                </c:pt>
                <c:pt idx="4">
                  <c:v>3.5268399999999998E-2</c:v>
                </c:pt>
                <c:pt idx="5">
                  <c:v>3.0072399999999999E-2</c:v>
                </c:pt>
                <c:pt idx="6">
                  <c:v>3.0205599999999999E-2</c:v>
                </c:pt>
                <c:pt idx="7">
                  <c:v>3.0871800000000001E-2</c:v>
                </c:pt>
                <c:pt idx="8">
                  <c:v>3.3003499999999998E-2</c:v>
                </c:pt>
                <c:pt idx="9">
                  <c:v>3.2603800000000002E-2</c:v>
                </c:pt>
                <c:pt idx="10">
                  <c:v>3.1005000000000001E-2</c:v>
                </c:pt>
                <c:pt idx="11">
                  <c:v>3.3536400000000001E-2</c:v>
                </c:pt>
                <c:pt idx="12">
                  <c:v>3.2337299999999999E-2</c:v>
                </c:pt>
                <c:pt idx="13">
                  <c:v>3.2470499999999999E-2</c:v>
                </c:pt>
                <c:pt idx="14">
                  <c:v>2.8606800000000002E-2</c:v>
                </c:pt>
                <c:pt idx="15">
                  <c:v>3.1404700000000001E-2</c:v>
                </c:pt>
                <c:pt idx="16">
                  <c:v>3.4069299999999997E-2</c:v>
                </c:pt>
                <c:pt idx="17">
                  <c:v>3.2737000000000002E-2</c:v>
                </c:pt>
                <c:pt idx="18">
                  <c:v>2.8740100000000001E-2</c:v>
                </c:pt>
                <c:pt idx="19">
                  <c:v>3.43358E-2</c:v>
                </c:pt>
                <c:pt idx="20">
                  <c:v>3.3669600000000001E-2</c:v>
                </c:pt>
                <c:pt idx="21">
                  <c:v>2.95394E-2</c:v>
                </c:pt>
                <c:pt idx="22">
                  <c:v>3.2870200000000002E-2</c:v>
                </c:pt>
                <c:pt idx="23">
                  <c:v>3.1537900000000001E-2</c:v>
                </c:pt>
                <c:pt idx="24">
                  <c:v>3.2337299999999999E-2</c:v>
                </c:pt>
                <c:pt idx="25">
                  <c:v>3.1671199999999997E-2</c:v>
                </c:pt>
                <c:pt idx="26">
                  <c:v>3.0738499999999998E-2</c:v>
                </c:pt>
                <c:pt idx="27">
                  <c:v>3.1937599999999997E-2</c:v>
                </c:pt>
                <c:pt idx="28">
                  <c:v>2.99391E-2</c:v>
                </c:pt>
                <c:pt idx="29">
                  <c:v>2.99391E-2</c:v>
                </c:pt>
                <c:pt idx="30">
                  <c:v>3.5268399999999998E-2</c:v>
                </c:pt>
                <c:pt idx="31">
                  <c:v>3.0605299999999998E-2</c:v>
                </c:pt>
                <c:pt idx="32">
                  <c:v>3.3136699999999998E-2</c:v>
                </c:pt>
                <c:pt idx="33">
                  <c:v>3.3003499999999998E-2</c:v>
                </c:pt>
                <c:pt idx="34">
                  <c:v>3.3536400000000001E-2</c:v>
                </c:pt>
                <c:pt idx="35">
                  <c:v>3.0871800000000001E-2</c:v>
                </c:pt>
                <c:pt idx="36">
                  <c:v>3.3403099999999998E-2</c:v>
                </c:pt>
                <c:pt idx="37">
                  <c:v>2.8073899999999999E-2</c:v>
                </c:pt>
                <c:pt idx="38">
                  <c:v>2.8073899999999999E-2</c:v>
                </c:pt>
                <c:pt idx="39">
                  <c:v>3.2470499999999999E-2</c:v>
                </c:pt>
                <c:pt idx="40">
                  <c:v>3.4868700000000002E-2</c:v>
                </c:pt>
                <c:pt idx="41">
                  <c:v>3.0738499999999998E-2</c:v>
                </c:pt>
                <c:pt idx="42">
                  <c:v>3.0472099999999998E-2</c:v>
                </c:pt>
                <c:pt idx="43">
                  <c:v>3.2204099999999999E-2</c:v>
                </c:pt>
                <c:pt idx="44">
                  <c:v>3.2737000000000002E-2</c:v>
                </c:pt>
                <c:pt idx="45">
                  <c:v>3.4868700000000002E-2</c:v>
                </c:pt>
                <c:pt idx="46">
                  <c:v>3.2470499999999999E-2</c:v>
                </c:pt>
                <c:pt idx="47">
                  <c:v>2.98059E-2</c:v>
                </c:pt>
                <c:pt idx="48">
                  <c:v>3.2070799999999997E-2</c:v>
                </c:pt>
                <c:pt idx="49">
                  <c:v>3.3802899999999997E-2</c:v>
                </c:pt>
                <c:pt idx="50">
                  <c:v>3.2470499999999999E-2</c:v>
                </c:pt>
                <c:pt idx="51">
                  <c:v>3.3802899999999997E-2</c:v>
                </c:pt>
                <c:pt idx="52">
                  <c:v>3.46022E-2</c:v>
                </c:pt>
                <c:pt idx="53">
                  <c:v>3.2070799999999997E-2</c:v>
                </c:pt>
                <c:pt idx="54">
                  <c:v>2.8207099999999999E-2</c:v>
                </c:pt>
                <c:pt idx="55">
                  <c:v>3.2603800000000002E-2</c:v>
                </c:pt>
                <c:pt idx="56">
                  <c:v>3.5934500000000001E-2</c:v>
                </c:pt>
                <c:pt idx="57">
                  <c:v>3.1138200000000001E-2</c:v>
                </c:pt>
                <c:pt idx="58">
                  <c:v>3.3003499999999998E-2</c:v>
                </c:pt>
                <c:pt idx="59">
                  <c:v>2.98059E-2</c:v>
                </c:pt>
                <c:pt idx="60">
                  <c:v>3.2603800000000002E-2</c:v>
                </c:pt>
                <c:pt idx="61">
                  <c:v>3.5668100000000001E-2</c:v>
                </c:pt>
                <c:pt idx="62">
                  <c:v>2.94062E-2</c:v>
                </c:pt>
                <c:pt idx="63">
                  <c:v>2.95394E-2</c:v>
                </c:pt>
                <c:pt idx="64">
                  <c:v>2.91398E-2</c:v>
                </c:pt>
                <c:pt idx="65">
                  <c:v>3.1671199999999997E-2</c:v>
                </c:pt>
                <c:pt idx="66">
                  <c:v>3.4868700000000002E-2</c:v>
                </c:pt>
                <c:pt idx="67">
                  <c:v>3.2470499999999999E-2</c:v>
                </c:pt>
                <c:pt idx="68">
                  <c:v>3.0738499999999998E-2</c:v>
                </c:pt>
                <c:pt idx="69">
                  <c:v>3.2870200000000002E-2</c:v>
                </c:pt>
                <c:pt idx="70">
                  <c:v>2.96727E-2</c:v>
                </c:pt>
                <c:pt idx="71">
                  <c:v>2.8207099999999999E-2</c:v>
                </c:pt>
                <c:pt idx="72">
                  <c:v>3.2870200000000002E-2</c:v>
                </c:pt>
                <c:pt idx="73">
                  <c:v>3.4069299999999997E-2</c:v>
                </c:pt>
                <c:pt idx="74">
                  <c:v>3.3936099999999997E-2</c:v>
                </c:pt>
                <c:pt idx="75">
                  <c:v>3.0738499999999998E-2</c:v>
                </c:pt>
                <c:pt idx="76">
                  <c:v>3.67339E-2</c:v>
                </c:pt>
                <c:pt idx="77">
                  <c:v>3.4469E-2</c:v>
                </c:pt>
                <c:pt idx="78">
                  <c:v>3.4202499999999997E-2</c:v>
                </c:pt>
                <c:pt idx="79">
                  <c:v>3.2737000000000002E-2</c:v>
                </c:pt>
                <c:pt idx="80">
                  <c:v>3.3936099999999997E-2</c:v>
                </c:pt>
                <c:pt idx="81">
                  <c:v>2.8073899999999999E-2</c:v>
                </c:pt>
                <c:pt idx="82">
                  <c:v>2.6475100000000001E-2</c:v>
                </c:pt>
                <c:pt idx="83">
                  <c:v>3.4735500000000002E-2</c:v>
                </c:pt>
                <c:pt idx="84">
                  <c:v>3.2870200000000002E-2</c:v>
                </c:pt>
                <c:pt idx="85">
                  <c:v>3.5401599999999998E-2</c:v>
                </c:pt>
                <c:pt idx="86">
                  <c:v>2.7940699999999999E-2</c:v>
                </c:pt>
                <c:pt idx="87">
                  <c:v>3.5135199999999998E-2</c:v>
                </c:pt>
                <c:pt idx="88">
                  <c:v>3.3669600000000001E-2</c:v>
                </c:pt>
                <c:pt idx="89">
                  <c:v>3.0338799999999999E-2</c:v>
                </c:pt>
                <c:pt idx="90">
                  <c:v>2.94062E-2</c:v>
                </c:pt>
                <c:pt idx="91">
                  <c:v>3.4868700000000002E-2</c:v>
                </c:pt>
                <c:pt idx="92">
                  <c:v>3.5534799999999998E-2</c:v>
                </c:pt>
                <c:pt idx="93">
                  <c:v>3.1005000000000001E-2</c:v>
                </c:pt>
                <c:pt idx="94">
                  <c:v>3.3269899999999998E-2</c:v>
                </c:pt>
                <c:pt idx="95">
                  <c:v>3.3536400000000001E-2</c:v>
                </c:pt>
                <c:pt idx="96">
                  <c:v>3.3269899999999998E-2</c:v>
                </c:pt>
                <c:pt idx="97">
                  <c:v>3.0205599999999999E-2</c:v>
                </c:pt>
                <c:pt idx="98">
                  <c:v>2.95394E-2</c:v>
                </c:pt>
                <c:pt idx="99">
                  <c:v>3.2204099999999999E-2</c:v>
                </c:pt>
                <c:pt idx="100">
                  <c:v>3.1937599999999997E-2</c:v>
                </c:pt>
                <c:pt idx="101">
                  <c:v>3.2070799999999997E-2</c:v>
                </c:pt>
                <c:pt idx="102">
                  <c:v>3.5001900000000002E-2</c:v>
                </c:pt>
                <c:pt idx="103">
                  <c:v>3.1138200000000001E-2</c:v>
                </c:pt>
                <c:pt idx="104">
                  <c:v>2.98059E-2</c:v>
                </c:pt>
                <c:pt idx="105">
                  <c:v>3.0472099999999998E-2</c:v>
                </c:pt>
                <c:pt idx="106">
                  <c:v>2.5675699999999999E-2</c:v>
                </c:pt>
                <c:pt idx="107">
                  <c:v>2.8207099999999999E-2</c:v>
                </c:pt>
                <c:pt idx="108">
                  <c:v>3.1937599999999997E-2</c:v>
                </c:pt>
                <c:pt idx="109">
                  <c:v>3.46022E-2</c:v>
                </c:pt>
                <c:pt idx="110">
                  <c:v>2.74078E-2</c:v>
                </c:pt>
                <c:pt idx="111">
                  <c:v>3.1404700000000001E-2</c:v>
                </c:pt>
                <c:pt idx="112">
                  <c:v>2.95394E-2</c:v>
                </c:pt>
                <c:pt idx="113">
                  <c:v>3.4868700000000002E-2</c:v>
                </c:pt>
                <c:pt idx="114">
                  <c:v>3.4735500000000002E-2</c:v>
                </c:pt>
                <c:pt idx="115">
                  <c:v>3.5268399999999998E-2</c:v>
                </c:pt>
                <c:pt idx="116">
                  <c:v>3.67339E-2</c:v>
                </c:pt>
                <c:pt idx="117">
                  <c:v>3.1138200000000001E-2</c:v>
                </c:pt>
                <c:pt idx="118">
                  <c:v>3.3802899999999997E-2</c:v>
                </c:pt>
                <c:pt idx="119">
                  <c:v>3.0871800000000001E-2</c:v>
                </c:pt>
                <c:pt idx="120">
                  <c:v>3.0072399999999999E-2</c:v>
                </c:pt>
                <c:pt idx="121">
                  <c:v>3.0072399999999999E-2</c:v>
                </c:pt>
                <c:pt idx="122">
                  <c:v>3.1937599999999997E-2</c:v>
                </c:pt>
                <c:pt idx="123">
                  <c:v>3.0738499999999998E-2</c:v>
                </c:pt>
                <c:pt idx="124">
                  <c:v>3.3669600000000001E-2</c:v>
                </c:pt>
                <c:pt idx="125">
                  <c:v>3.2870200000000002E-2</c:v>
                </c:pt>
                <c:pt idx="126">
                  <c:v>3.1005000000000001E-2</c:v>
                </c:pt>
                <c:pt idx="127">
                  <c:v>3.3003499999999998E-2</c:v>
                </c:pt>
                <c:pt idx="128">
                  <c:v>2.70081E-2</c:v>
                </c:pt>
                <c:pt idx="129">
                  <c:v>3.3802899999999997E-2</c:v>
                </c:pt>
                <c:pt idx="130">
                  <c:v>3.2204099999999999E-2</c:v>
                </c:pt>
                <c:pt idx="131">
                  <c:v>3.0072399999999999E-2</c:v>
                </c:pt>
                <c:pt idx="132">
                  <c:v>3.1138200000000001E-2</c:v>
                </c:pt>
                <c:pt idx="133">
                  <c:v>3.2737000000000002E-2</c:v>
                </c:pt>
                <c:pt idx="134">
                  <c:v>3.6067799999999997E-2</c:v>
                </c:pt>
                <c:pt idx="135">
                  <c:v>3.4202499999999997E-2</c:v>
                </c:pt>
                <c:pt idx="136">
                  <c:v>3.0738499999999998E-2</c:v>
                </c:pt>
                <c:pt idx="137">
                  <c:v>3.1537900000000001E-2</c:v>
                </c:pt>
                <c:pt idx="138">
                  <c:v>3.2337299999999999E-2</c:v>
                </c:pt>
                <c:pt idx="139">
                  <c:v>3.3003499999999998E-2</c:v>
                </c:pt>
                <c:pt idx="140">
                  <c:v>3.1005000000000001E-2</c:v>
                </c:pt>
                <c:pt idx="141">
                  <c:v>2.8606800000000002E-2</c:v>
                </c:pt>
                <c:pt idx="142">
                  <c:v>3.0871800000000001E-2</c:v>
                </c:pt>
                <c:pt idx="143">
                  <c:v>2.98059E-2</c:v>
                </c:pt>
                <c:pt idx="144">
                  <c:v>3.3936099999999997E-2</c:v>
                </c:pt>
                <c:pt idx="145">
                  <c:v>3.6334199999999997E-2</c:v>
                </c:pt>
                <c:pt idx="146">
                  <c:v>3.3536400000000001E-2</c:v>
                </c:pt>
                <c:pt idx="147">
                  <c:v>3.3003499999999998E-2</c:v>
                </c:pt>
                <c:pt idx="148">
                  <c:v>2.9273E-2</c:v>
                </c:pt>
                <c:pt idx="149">
                  <c:v>2.98059E-2</c:v>
                </c:pt>
                <c:pt idx="150">
                  <c:v>3.1537900000000001E-2</c:v>
                </c:pt>
                <c:pt idx="151">
                  <c:v>3.3802899999999997E-2</c:v>
                </c:pt>
                <c:pt idx="152">
                  <c:v>3.0338799999999999E-2</c:v>
                </c:pt>
                <c:pt idx="153">
                  <c:v>3.3136699999999998E-2</c:v>
                </c:pt>
                <c:pt idx="154">
                  <c:v>3.1671199999999997E-2</c:v>
                </c:pt>
                <c:pt idx="155">
                  <c:v>2.74078E-2</c:v>
                </c:pt>
                <c:pt idx="156">
                  <c:v>3.2070799999999997E-2</c:v>
                </c:pt>
                <c:pt idx="157">
                  <c:v>3.1138200000000001E-2</c:v>
                </c:pt>
                <c:pt idx="158">
                  <c:v>3.64675E-2</c:v>
                </c:pt>
                <c:pt idx="159">
                  <c:v>3.1537900000000001E-2</c:v>
                </c:pt>
                <c:pt idx="160">
                  <c:v>3.1138200000000001E-2</c:v>
                </c:pt>
                <c:pt idx="161">
                  <c:v>3.0605299999999998E-2</c:v>
                </c:pt>
                <c:pt idx="162">
                  <c:v>3.0205599999999999E-2</c:v>
                </c:pt>
                <c:pt idx="163">
                  <c:v>3.2737000000000002E-2</c:v>
                </c:pt>
                <c:pt idx="164">
                  <c:v>3.3669600000000001E-2</c:v>
                </c:pt>
                <c:pt idx="165">
                  <c:v>2.71413E-2</c:v>
                </c:pt>
                <c:pt idx="166">
                  <c:v>3.1537900000000001E-2</c:v>
                </c:pt>
                <c:pt idx="167">
                  <c:v>2.96727E-2</c:v>
                </c:pt>
                <c:pt idx="168">
                  <c:v>3.3269899999999998E-2</c:v>
                </c:pt>
                <c:pt idx="169">
                  <c:v>3.1404700000000001E-2</c:v>
                </c:pt>
                <c:pt idx="170">
                  <c:v>3.5268399999999998E-2</c:v>
                </c:pt>
                <c:pt idx="171">
                  <c:v>3.3669600000000001E-2</c:v>
                </c:pt>
                <c:pt idx="172">
                  <c:v>3.2737000000000002E-2</c:v>
                </c:pt>
                <c:pt idx="173">
                  <c:v>3.5401599999999998E-2</c:v>
                </c:pt>
                <c:pt idx="174">
                  <c:v>3.1138200000000001E-2</c:v>
                </c:pt>
                <c:pt idx="175">
                  <c:v>3.2870200000000002E-2</c:v>
                </c:pt>
                <c:pt idx="176">
                  <c:v>2.74078E-2</c:v>
                </c:pt>
                <c:pt idx="177">
                  <c:v>3.0338799999999999E-2</c:v>
                </c:pt>
                <c:pt idx="178">
                  <c:v>3.2603800000000002E-2</c:v>
                </c:pt>
                <c:pt idx="179">
                  <c:v>3.2204099999999999E-2</c:v>
                </c:pt>
                <c:pt idx="180">
                  <c:v>3.0738499999999998E-2</c:v>
                </c:pt>
                <c:pt idx="181">
                  <c:v>3.0605299999999998E-2</c:v>
                </c:pt>
                <c:pt idx="182">
                  <c:v>3.3269899999999998E-2</c:v>
                </c:pt>
                <c:pt idx="183">
                  <c:v>3.67339E-2</c:v>
                </c:pt>
                <c:pt idx="184">
                  <c:v>3.1138200000000001E-2</c:v>
                </c:pt>
                <c:pt idx="185">
                  <c:v>3.0338799999999999E-2</c:v>
                </c:pt>
                <c:pt idx="186">
                  <c:v>3.0072399999999999E-2</c:v>
                </c:pt>
                <c:pt idx="187">
                  <c:v>2.99391E-2</c:v>
                </c:pt>
                <c:pt idx="188">
                  <c:v>3.43358E-2</c:v>
                </c:pt>
                <c:pt idx="189">
                  <c:v>3.3269899999999998E-2</c:v>
                </c:pt>
                <c:pt idx="190">
                  <c:v>3.3669600000000001E-2</c:v>
                </c:pt>
                <c:pt idx="191">
                  <c:v>3.1271500000000001E-2</c:v>
                </c:pt>
                <c:pt idx="192">
                  <c:v>3.1138200000000001E-2</c:v>
                </c:pt>
                <c:pt idx="193">
                  <c:v>3.2070799999999997E-2</c:v>
                </c:pt>
                <c:pt idx="194">
                  <c:v>3.0472099999999998E-2</c:v>
                </c:pt>
                <c:pt idx="195">
                  <c:v>3.3136699999999998E-2</c:v>
                </c:pt>
                <c:pt idx="196">
                  <c:v>2.7541E-2</c:v>
                </c:pt>
                <c:pt idx="197">
                  <c:v>3.7400099999999999E-2</c:v>
                </c:pt>
                <c:pt idx="198">
                  <c:v>4.1130600000000003E-2</c:v>
                </c:pt>
                <c:pt idx="199">
                  <c:v>3.2204099999999999E-2</c:v>
                </c:pt>
                <c:pt idx="200">
                  <c:v>5.21888E-2</c:v>
                </c:pt>
                <c:pt idx="201">
                  <c:v>5.0723200000000003E-2</c:v>
                </c:pt>
                <c:pt idx="202">
                  <c:v>7.0707900000000004E-2</c:v>
                </c:pt>
                <c:pt idx="203">
                  <c:v>5.1655800000000002E-2</c:v>
                </c:pt>
                <c:pt idx="204">
                  <c:v>6.6311200000000001E-2</c:v>
                </c:pt>
                <c:pt idx="205">
                  <c:v>5.3787500000000002E-2</c:v>
                </c:pt>
                <c:pt idx="206">
                  <c:v>7.9101400000000002E-2</c:v>
                </c:pt>
                <c:pt idx="207">
                  <c:v>8.5363300000000003E-2</c:v>
                </c:pt>
                <c:pt idx="208">
                  <c:v>5.97829E-2</c:v>
                </c:pt>
                <c:pt idx="209">
                  <c:v>5.01903E-2</c:v>
                </c:pt>
                <c:pt idx="210">
                  <c:v>6.8442900000000001E-2</c:v>
                </c:pt>
                <c:pt idx="211">
                  <c:v>5.3654300000000002E-2</c:v>
                </c:pt>
                <c:pt idx="212">
                  <c:v>7.3638999999999996E-2</c:v>
                </c:pt>
                <c:pt idx="213">
                  <c:v>6.40463E-2</c:v>
                </c:pt>
                <c:pt idx="214">
                  <c:v>4.1130600000000003E-2</c:v>
                </c:pt>
                <c:pt idx="215">
                  <c:v>5.97829E-2</c:v>
                </c:pt>
                <c:pt idx="216">
                  <c:v>5.4320399999999998E-2</c:v>
                </c:pt>
                <c:pt idx="217">
                  <c:v>3.6867200000000003E-2</c:v>
                </c:pt>
                <c:pt idx="218">
                  <c:v>4.1263800000000003E-2</c:v>
                </c:pt>
                <c:pt idx="219">
                  <c:v>4.3395499999999997E-2</c:v>
                </c:pt>
                <c:pt idx="220">
                  <c:v>2.99391E-2</c:v>
                </c:pt>
                <c:pt idx="221">
                  <c:v>6.7377099999999995E-2</c:v>
                </c:pt>
                <c:pt idx="222">
                  <c:v>3.7933000000000001E-2</c:v>
                </c:pt>
                <c:pt idx="223">
                  <c:v>6.9641999999999996E-2</c:v>
                </c:pt>
                <c:pt idx="224">
                  <c:v>3.7000400000000003E-2</c:v>
                </c:pt>
                <c:pt idx="225">
                  <c:v>3.64675E-2</c:v>
                </c:pt>
                <c:pt idx="226">
                  <c:v>3.8332699999999997E-2</c:v>
                </c:pt>
                <c:pt idx="227">
                  <c:v>4.2196400000000002E-2</c:v>
                </c:pt>
                <c:pt idx="228">
                  <c:v>4.57937E-2</c:v>
                </c:pt>
                <c:pt idx="229">
                  <c:v>3.4069299999999997E-2</c:v>
                </c:pt>
                <c:pt idx="230">
                  <c:v>3.0738499999999998E-2</c:v>
                </c:pt>
                <c:pt idx="231">
                  <c:v>2.8606800000000002E-2</c:v>
                </c:pt>
                <c:pt idx="232">
                  <c:v>3.4202499999999997E-2</c:v>
                </c:pt>
                <c:pt idx="233">
                  <c:v>3.4868700000000002E-2</c:v>
                </c:pt>
                <c:pt idx="234">
                  <c:v>3.5401599999999998E-2</c:v>
                </c:pt>
                <c:pt idx="235">
                  <c:v>3.1404700000000001E-2</c:v>
                </c:pt>
                <c:pt idx="236">
                  <c:v>3.1671199999999997E-2</c:v>
                </c:pt>
                <c:pt idx="237">
                  <c:v>2.98059E-2</c:v>
                </c:pt>
                <c:pt idx="238">
                  <c:v>3.1671199999999997E-2</c:v>
                </c:pt>
                <c:pt idx="239">
                  <c:v>2.7674199999999999E-2</c:v>
                </c:pt>
                <c:pt idx="240">
                  <c:v>3.0871800000000001E-2</c:v>
                </c:pt>
                <c:pt idx="241">
                  <c:v>3.3269899999999998E-2</c:v>
                </c:pt>
                <c:pt idx="242">
                  <c:v>3.1005000000000001E-2</c:v>
                </c:pt>
                <c:pt idx="243">
                  <c:v>2.91398E-2</c:v>
                </c:pt>
                <c:pt idx="244">
                  <c:v>3.6867200000000003E-2</c:v>
                </c:pt>
                <c:pt idx="245">
                  <c:v>3.0605299999999998E-2</c:v>
                </c:pt>
                <c:pt idx="246">
                  <c:v>2.7807399999999999E-2</c:v>
                </c:pt>
                <c:pt idx="247">
                  <c:v>2.8473600000000002E-2</c:v>
                </c:pt>
                <c:pt idx="248">
                  <c:v>3.1537900000000001E-2</c:v>
                </c:pt>
                <c:pt idx="249">
                  <c:v>2.99391E-2</c:v>
                </c:pt>
                <c:pt idx="250">
                  <c:v>2.7541E-2</c:v>
                </c:pt>
                <c:pt idx="251">
                  <c:v>3.4469E-2</c:v>
                </c:pt>
                <c:pt idx="252">
                  <c:v>3.2070799999999997E-2</c:v>
                </c:pt>
                <c:pt idx="253">
                  <c:v>3.1271500000000001E-2</c:v>
                </c:pt>
                <c:pt idx="254">
                  <c:v>3.2070799999999997E-2</c:v>
                </c:pt>
                <c:pt idx="255">
                  <c:v>3.6067799999999997E-2</c:v>
                </c:pt>
                <c:pt idx="256">
                  <c:v>3.64675E-2</c:v>
                </c:pt>
                <c:pt idx="257">
                  <c:v>3.0472099999999998E-2</c:v>
                </c:pt>
                <c:pt idx="258">
                  <c:v>3.1671199999999997E-2</c:v>
                </c:pt>
                <c:pt idx="259">
                  <c:v>3.0605299999999998E-2</c:v>
                </c:pt>
                <c:pt idx="260">
                  <c:v>3.3003499999999998E-2</c:v>
                </c:pt>
                <c:pt idx="261">
                  <c:v>3.3136699999999998E-2</c:v>
                </c:pt>
                <c:pt idx="262">
                  <c:v>2.99391E-2</c:v>
                </c:pt>
                <c:pt idx="263">
                  <c:v>3.4202499999999997E-2</c:v>
                </c:pt>
                <c:pt idx="264">
                  <c:v>3.2070799999999997E-2</c:v>
                </c:pt>
                <c:pt idx="265">
                  <c:v>3.1271500000000001E-2</c:v>
                </c:pt>
                <c:pt idx="266">
                  <c:v>3.4202499999999997E-2</c:v>
                </c:pt>
                <c:pt idx="267">
                  <c:v>3.4735500000000002E-2</c:v>
                </c:pt>
                <c:pt idx="268">
                  <c:v>3.0738499999999998E-2</c:v>
                </c:pt>
                <c:pt idx="269">
                  <c:v>3.3269899999999998E-2</c:v>
                </c:pt>
                <c:pt idx="270">
                  <c:v>2.98059E-2</c:v>
                </c:pt>
                <c:pt idx="271">
                  <c:v>2.8073899999999999E-2</c:v>
                </c:pt>
                <c:pt idx="272">
                  <c:v>3.4069299999999997E-2</c:v>
                </c:pt>
                <c:pt idx="273">
                  <c:v>3.4868700000000002E-2</c:v>
                </c:pt>
                <c:pt idx="274">
                  <c:v>3.2603800000000002E-2</c:v>
                </c:pt>
                <c:pt idx="275">
                  <c:v>3.43358E-2</c:v>
                </c:pt>
                <c:pt idx="276">
                  <c:v>3.1138200000000001E-2</c:v>
                </c:pt>
                <c:pt idx="277">
                  <c:v>3.0338799999999999E-2</c:v>
                </c:pt>
                <c:pt idx="278">
                  <c:v>3.2337299999999999E-2</c:v>
                </c:pt>
                <c:pt idx="279">
                  <c:v>3.5534799999999998E-2</c:v>
                </c:pt>
                <c:pt idx="280">
                  <c:v>2.9006500000000001E-2</c:v>
                </c:pt>
                <c:pt idx="281">
                  <c:v>3.1804399999999997E-2</c:v>
                </c:pt>
                <c:pt idx="282">
                  <c:v>3.0738499999999998E-2</c:v>
                </c:pt>
                <c:pt idx="283">
                  <c:v>3.4735500000000002E-2</c:v>
                </c:pt>
                <c:pt idx="284">
                  <c:v>3.3802899999999997E-2</c:v>
                </c:pt>
                <c:pt idx="285">
                  <c:v>3.1537900000000001E-2</c:v>
                </c:pt>
                <c:pt idx="286">
                  <c:v>3.1671199999999997E-2</c:v>
                </c:pt>
                <c:pt idx="287">
                  <c:v>3.1671199999999997E-2</c:v>
                </c:pt>
                <c:pt idx="288">
                  <c:v>3.4202499999999997E-2</c:v>
                </c:pt>
                <c:pt idx="289">
                  <c:v>3.7799800000000001E-2</c:v>
                </c:pt>
                <c:pt idx="290">
                  <c:v>3.5401599999999998E-2</c:v>
                </c:pt>
                <c:pt idx="291">
                  <c:v>3.43358E-2</c:v>
                </c:pt>
                <c:pt idx="292">
                  <c:v>3.0871800000000001E-2</c:v>
                </c:pt>
                <c:pt idx="293">
                  <c:v>3.5668100000000001E-2</c:v>
                </c:pt>
                <c:pt idx="294">
                  <c:v>3.1804399999999997E-2</c:v>
                </c:pt>
                <c:pt idx="295">
                  <c:v>3.2603800000000002E-2</c:v>
                </c:pt>
                <c:pt idx="296">
                  <c:v>3.2204099999999999E-2</c:v>
                </c:pt>
                <c:pt idx="297">
                  <c:v>3.3003499999999998E-2</c:v>
                </c:pt>
                <c:pt idx="298">
                  <c:v>2.9273E-2</c:v>
                </c:pt>
                <c:pt idx="299">
                  <c:v>3.2337299999999999E-2</c:v>
                </c:pt>
                <c:pt idx="300">
                  <c:v>2.95394E-2</c:v>
                </c:pt>
                <c:pt idx="301">
                  <c:v>3.5268399999999998E-2</c:v>
                </c:pt>
                <c:pt idx="302">
                  <c:v>3.6334199999999997E-2</c:v>
                </c:pt>
                <c:pt idx="303">
                  <c:v>3.1005000000000001E-2</c:v>
                </c:pt>
                <c:pt idx="304">
                  <c:v>2.72745E-2</c:v>
                </c:pt>
                <c:pt idx="305">
                  <c:v>3.3802899999999997E-2</c:v>
                </c:pt>
                <c:pt idx="306">
                  <c:v>3.4469E-2</c:v>
                </c:pt>
                <c:pt idx="307">
                  <c:v>3.5268399999999998E-2</c:v>
                </c:pt>
                <c:pt idx="308">
                  <c:v>2.95394E-2</c:v>
                </c:pt>
                <c:pt idx="309">
                  <c:v>3.5268399999999998E-2</c:v>
                </c:pt>
                <c:pt idx="310">
                  <c:v>3.1005000000000001E-2</c:v>
                </c:pt>
                <c:pt idx="311">
                  <c:v>3.4469E-2</c:v>
                </c:pt>
                <c:pt idx="312">
                  <c:v>3.1537900000000001E-2</c:v>
                </c:pt>
                <c:pt idx="313">
                  <c:v>3.6200999999999997E-2</c:v>
                </c:pt>
                <c:pt idx="314">
                  <c:v>3.5135199999999998E-2</c:v>
                </c:pt>
                <c:pt idx="315">
                  <c:v>3.4868700000000002E-2</c:v>
                </c:pt>
                <c:pt idx="316">
                  <c:v>3.4469E-2</c:v>
                </c:pt>
                <c:pt idx="317">
                  <c:v>2.98059E-2</c:v>
                </c:pt>
                <c:pt idx="318">
                  <c:v>3.3536400000000001E-2</c:v>
                </c:pt>
                <c:pt idx="319">
                  <c:v>3.4202499999999997E-2</c:v>
                </c:pt>
                <c:pt idx="320">
                  <c:v>3.1537900000000001E-2</c:v>
                </c:pt>
                <c:pt idx="321">
                  <c:v>3.2870200000000002E-2</c:v>
                </c:pt>
                <c:pt idx="322">
                  <c:v>3.3536400000000001E-2</c:v>
                </c:pt>
                <c:pt idx="323">
                  <c:v>3.3403099999999998E-2</c:v>
                </c:pt>
                <c:pt idx="324">
                  <c:v>3.0738499999999998E-2</c:v>
                </c:pt>
                <c:pt idx="325">
                  <c:v>3.5401599999999998E-2</c:v>
                </c:pt>
                <c:pt idx="326">
                  <c:v>3.1138200000000001E-2</c:v>
                </c:pt>
                <c:pt idx="327">
                  <c:v>3.7799800000000001E-2</c:v>
                </c:pt>
                <c:pt idx="328">
                  <c:v>2.9006500000000001E-2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76-4DA1-857C-0ABA3B431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128656"/>
        <c:axId val="326782336"/>
      </c:lineChart>
      <c:catAx>
        <c:axId val="367128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782336"/>
        <c:crosses val="autoZero"/>
        <c:auto val="1"/>
        <c:lblAlgn val="ctr"/>
        <c:lblOffset val="100"/>
        <c:noMultiLvlLbl val="0"/>
      </c:catAx>
      <c:valAx>
        <c:axId val="3267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12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Лист1!$F$3:$F$449</c:f>
              <c:numCache>
                <c:formatCode>General</c:formatCode>
                <c:ptCount val="447"/>
                <c:pt idx="0">
                  <c:v>2.2219800000000001E-2</c:v>
                </c:pt>
                <c:pt idx="1">
                  <c:v>2.3019100000000001E-2</c:v>
                </c:pt>
                <c:pt idx="2">
                  <c:v>2.4084999999999999E-2</c:v>
                </c:pt>
                <c:pt idx="3">
                  <c:v>2.4884400000000001E-2</c:v>
                </c:pt>
                <c:pt idx="4">
                  <c:v>2.08874E-2</c:v>
                </c:pt>
                <c:pt idx="5">
                  <c:v>2.4617900000000002E-2</c:v>
                </c:pt>
                <c:pt idx="6">
                  <c:v>2.1953299999999999E-2</c:v>
                </c:pt>
                <c:pt idx="7">
                  <c:v>2.8348399999999999E-2</c:v>
                </c:pt>
                <c:pt idx="8">
                  <c:v>2.2752700000000001E-2</c:v>
                </c:pt>
                <c:pt idx="9">
                  <c:v>1.9288699999999999E-2</c:v>
                </c:pt>
                <c:pt idx="10">
                  <c:v>2.7415800000000001E-2</c:v>
                </c:pt>
                <c:pt idx="11">
                  <c:v>2.8614899999999999E-2</c:v>
                </c:pt>
                <c:pt idx="12">
                  <c:v>2.56838E-2</c:v>
                </c:pt>
                <c:pt idx="13">
                  <c:v>2.4751100000000002E-2</c:v>
                </c:pt>
                <c:pt idx="14">
                  <c:v>2.9414200000000001E-2</c:v>
                </c:pt>
                <c:pt idx="15">
                  <c:v>2.4617900000000002E-2</c:v>
                </c:pt>
                <c:pt idx="16">
                  <c:v>2.3818499999999999E-2</c:v>
                </c:pt>
                <c:pt idx="17">
                  <c:v>2.4884400000000001E-2</c:v>
                </c:pt>
                <c:pt idx="18">
                  <c:v>2.6483199999999998E-2</c:v>
                </c:pt>
                <c:pt idx="19">
                  <c:v>2.6749599999999998E-2</c:v>
                </c:pt>
                <c:pt idx="20">
                  <c:v>2.3951799999999999E-2</c:v>
                </c:pt>
                <c:pt idx="21">
                  <c:v>2.8481599999999999E-2</c:v>
                </c:pt>
                <c:pt idx="22">
                  <c:v>2.3951799999999999E-2</c:v>
                </c:pt>
                <c:pt idx="23">
                  <c:v>2.8881299999999999E-2</c:v>
                </c:pt>
                <c:pt idx="24">
                  <c:v>2.7549000000000001E-2</c:v>
                </c:pt>
                <c:pt idx="25">
                  <c:v>2.34188E-2</c:v>
                </c:pt>
                <c:pt idx="26">
                  <c:v>2.7415800000000001E-2</c:v>
                </c:pt>
                <c:pt idx="27">
                  <c:v>2.2486200000000001E-2</c:v>
                </c:pt>
                <c:pt idx="28">
                  <c:v>2.6216699999999999E-2</c:v>
                </c:pt>
                <c:pt idx="29">
                  <c:v>2.4218199999999999E-2</c:v>
                </c:pt>
                <c:pt idx="30">
                  <c:v>2.6616399999999998E-2</c:v>
                </c:pt>
                <c:pt idx="31">
                  <c:v>2.7415800000000001E-2</c:v>
                </c:pt>
                <c:pt idx="32">
                  <c:v>2.6349899999999999E-2</c:v>
                </c:pt>
                <c:pt idx="33">
                  <c:v>2.3951799999999999E-2</c:v>
                </c:pt>
                <c:pt idx="34">
                  <c:v>2.6083499999999999E-2</c:v>
                </c:pt>
                <c:pt idx="35">
                  <c:v>2.6616399999999998E-2</c:v>
                </c:pt>
                <c:pt idx="36">
                  <c:v>2.3552099999999999E-2</c:v>
                </c:pt>
                <c:pt idx="37">
                  <c:v>2.4484700000000002E-2</c:v>
                </c:pt>
                <c:pt idx="38">
                  <c:v>2.4218199999999999E-2</c:v>
                </c:pt>
                <c:pt idx="39">
                  <c:v>2.7549000000000001E-2</c:v>
                </c:pt>
                <c:pt idx="40">
                  <c:v>2.3951799999999999E-2</c:v>
                </c:pt>
                <c:pt idx="41">
                  <c:v>2.4218199999999999E-2</c:v>
                </c:pt>
                <c:pt idx="42">
                  <c:v>2.55505E-2</c:v>
                </c:pt>
                <c:pt idx="43">
                  <c:v>2.08874E-2</c:v>
                </c:pt>
                <c:pt idx="44">
                  <c:v>2.56838E-2</c:v>
                </c:pt>
                <c:pt idx="45">
                  <c:v>2.78155E-2</c:v>
                </c:pt>
                <c:pt idx="46">
                  <c:v>2.4751100000000002E-2</c:v>
                </c:pt>
                <c:pt idx="47">
                  <c:v>2.4084999999999999E-2</c:v>
                </c:pt>
                <c:pt idx="48">
                  <c:v>2.8348399999999999E-2</c:v>
                </c:pt>
                <c:pt idx="49">
                  <c:v>2.9680700000000001E-2</c:v>
                </c:pt>
                <c:pt idx="50">
                  <c:v>2.2086499999999998E-2</c:v>
                </c:pt>
                <c:pt idx="51">
                  <c:v>2.59502E-2</c:v>
                </c:pt>
                <c:pt idx="52">
                  <c:v>2.2752700000000001E-2</c:v>
                </c:pt>
                <c:pt idx="53">
                  <c:v>2.54173E-2</c:v>
                </c:pt>
                <c:pt idx="54">
                  <c:v>2.56838E-2</c:v>
                </c:pt>
                <c:pt idx="55">
                  <c:v>2.4351500000000002E-2</c:v>
                </c:pt>
                <c:pt idx="56">
                  <c:v>2.79487E-2</c:v>
                </c:pt>
                <c:pt idx="57">
                  <c:v>2.8881299999999999E-2</c:v>
                </c:pt>
                <c:pt idx="58">
                  <c:v>2.4484700000000002E-2</c:v>
                </c:pt>
                <c:pt idx="59">
                  <c:v>2.55505E-2</c:v>
                </c:pt>
                <c:pt idx="60">
                  <c:v>2.7282500000000001E-2</c:v>
                </c:pt>
                <c:pt idx="61">
                  <c:v>1.9421899999999999E-2</c:v>
                </c:pt>
                <c:pt idx="62">
                  <c:v>2.4884400000000001E-2</c:v>
                </c:pt>
                <c:pt idx="63">
                  <c:v>2.2885900000000001E-2</c:v>
                </c:pt>
                <c:pt idx="64">
                  <c:v>2.34188E-2</c:v>
                </c:pt>
                <c:pt idx="65">
                  <c:v>2.56838E-2</c:v>
                </c:pt>
                <c:pt idx="66">
                  <c:v>2.1953299999999999E-2</c:v>
                </c:pt>
                <c:pt idx="67">
                  <c:v>2.4084999999999999E-2</c:v>
                </c:pt>
                <c:pt idx="68">
                  <c:v>2.7682200000000001E-2</c:v>
                </c:pt>
                <c:pt idx="69">
                  <c:v>2.3818499999999999E-2</c:v>
                </c:pt>
                <c:pt idx="70">
                  <c:v>2.1420399999999999E-2</c:v>
                </c:pt>
                <c:pt idx="71">
                  <c:v>2.4484700000000002E-2</c:v>
                </c:pt>
                <c:pt idx="72">
                  <c:v>2.34188E-2</c:v>
                </c:pt>
                <c:pt idx="73">
                  <c:v>2.1686799999999999E-2</c:v>
                </c:pt>
                <c:pt idx="74">
                  <c:v>2.2486200000000001E-2</c:v>
                </c:pt>
                <c:pt idx="75">
                  <c:v>2.6882900000000001E-2</c:v>
                </c:pt>
                <c:pt idx="76">
                  <c:v>2.08874E-2</c:v>
                </c:pt>
                <c:pt idx="77">
                  <c:v>2.4351500000000002E-2</c:v>
                </c:pt>
                <c:pt idx="78">
                  <c:v>2.5150800000000001E-2</c:v>
                </c:pt>
                <c:pt idx="79">
                  <c:v>2.7415800000000001E-2</c:v>
                </c:pt>
                <c:pt idx="80">
                  <c:v>2.6616399999999998E-2</c:v>
                </c:pt>
                <c:pt idx="81">
                  <c:v>2.0221300000000001E-2</c:v>
                </c:pt>
                <c:pt idx="82">
                  <c:v>2.07542E-2</c:v>
                </c:pt>
                <c:pt idx="83">
                  <c:v>2.5817E-2</c:v>
                </c:pt>
                <c:pt idx="84">
                  <c:v>2.55505E-2</c:v>
                </c:pt>
                <c:pt idx="85">
                  <c:v>2.78155E-2</c:v>
                </c:pt>
                <c:pt idx="86">
                  <c:v>2.4884400000000001E-2</c:v>
                </c:pt>
                <c:pt idx="87">
                  <c:v>2.6216699999999999E-2</c:v>
                </c:pt>
                <c:pt idx="88">
                  <c:v>2.3818499999999999E-2</c:v>
                </c:pt>
                <c:pt idx="89">
                  <c:v>2.52841E-2</c:v>
                </c:pt>
                <c:pt idx="90">
                  <c:v>2.6216699999999999E-2</c:v>
                </c:pt>
                <c:pt idx="91">
                  <c:v>2.52841E-2</c:v>
                </c:pt>
                <c:pt idx="92">
                  <c:v>2.4617900000000002E-2</c:v>
                </c:pt>
                <c:pt idx="93">
                  <c:v>2.0221300000000001E-2</c:v>
                </c:pt>
                <c:pt idx="94">
                  <c:v>2.80819E-2</c:v>
                </c:pt>
                <c:pt idx="95">
                  <c:v>2.4218199999999999E-2</c:v>
                </c:pt>
                <c:pt idx="96">
                  <c:v>2.4617900000000002E-2</c:v>
                </c:pt>
                <c:pt idx="97">
                  <c:v>2.6083499999999999E-2</c:v>
                </c:pt>
                <c:pt idx="98">
                  <c:v>2.7682200000000001E-2</c:v>
                </c:pt>
                <c:pt idx="99">
                  <c:v>2.6882900000000001E-2</c:v>
                </c:pt>
                <c:pt idx="100">
                  <c:v>2.4484700000000002E-2</c:v>
                </c:pt>
                <c:pt idx="101">
                  <c:v>2.4617900000000002E-2</c:v>
                </c:pt>
                <c:pt idx="102">
                  <c:v>2.6349899999999999E-2</c:v>
                </c:pt>
                <c:pt idx="103">
                  <c:v>2.31524E-2</c:v>
                </c:pt>
                <c:pt idx="104">
                  <c:v>2.56838E-2</c:v>
                </c:pt>
                <c:pt idx="105">
                  <c:v>2.6349899999999999E-2</c:v>
                </c:pt>
                <c:pt idx="106">
                  <c:v>2.5150800000000001E-2</c:v>
                </c:pt>
                <c:pt idx="107">
                  <c:v>2.5817E-2</c:v>
                </c:pt>
                <c:pt idx="108">
                  <c:v>2.56838E-2</c:v>
                </c:pt>
                <c:pt idx="109">
                  <c:v>2.6083499999999999E-2</c:v>
                </c:pt>
                <c:pt idx="110">
                  <c:v>2.6483199999999998E-2</c:v>
                </c:pt>
                <c:pt idx="111">
                  <c:v>2.8748099999999999E-2</c:v>
                </c:pt>
                <c:pt idx="112">
                  <c:v>2.2885900000000001E-2</c:v>
                </c:pt>
                <c:pt idx="113">
                  <c:v>2.2885900000000001E-2</c:v>
                </c:pt>
                <c:pt idx="114">
                  <c:v>2.52841E-2</c:v>
                </c:pt>
                <c:pt idx="115">
                  <c:v>1.9954800000000002E-2</c:v>
                </c:pt>
                <c:pt idx="116">
                  <c:v>2.6216699999999999E-2</c:v>
                </c:pt>
                <c:pt idx="117">
                  <c:v>2.04878E-2</c:v>
                </c:pt>
                <c:pt idx="118">
                  <c:v>2.6882900000000001E-2</c:v>
                </c:pt>
                <c:pt idx="119">
                  <c:v>2.4617900000000002E-2</c:v>
                </c:pt>
                <c:pt idx="120">
                  <c:v>2.5017600000000001E-2</c:v>
                </c:pt>
                <c:pt idx="121">
                  <c:v>2.5817E-2</c:v>
                </c:pt>
                <c:pt idx="122">
                  <c:v>2.1420399999999999E-2</c:v>
                </c:pt>
                <c:pt idx="123">
                  <c:v>2.3951799999999999E-2</c:v>
                </c:pt>
                <c:pt idx="124">
                  <c:v>2.7415800000000001E-2</c:v>
                </c:pt>
                <c:pt idx="125">
                  <c:v>2.04878E-2</c:v>
                </c:pt>
                <c:pt idx="126">
                  <c:v>2.34188E-2</c:v>
                </c:pt>
                <c:pt idx="127">
                  <c:v>2.6349899999999999E-2</c:v>
                </c:pt>
                <c:pt idx="128">
                  <c:v>2.2353000000000001E-2</c:v>
                </c:pt>
                <c:pt idx="129">
                  <c:v>2.1953299999999999E-2</c:v>
                </c:pt>
                <c:pt idx="130">
                  <c:v>2.0621E-2</c:v>
                </c:pt>
                <c:pt idx="131">
                  <c:v>2.4884400000000001E-2</c:v>
                </c:pt>
                <c:pt idx="132">
                  <c:v>2.4218199999999999E-2</c:v>
                </c:pt>
                <c:pt idx="133">
                  <c:v>2.3552099999999999E-2</c:v>
                </c:pt>
                <c:pt idx="134">
                  <c:v>2.4084999999999999E-2</c:v>
                </c:pt>
                <c:pt idx="135">
                  <c:v>2.3951799999999999E-2</c:v>
                </c:pt>
                <c:pt idx="136">
                  <c:v>2.5017600000000001E-2</c:v>
                </c:pt>
                <c:pt idx="137">
                  <c:v>2.4751100000000002E-2</c:v>
                </c:pt>
                <c:pt idx="138">
                  <c:v>2.1686799999999999E-2</c:v>
                </c:pt>
                <c:pt idx="139">
                  <c:v>2.7415800000000001E-2</c:v>
                </c:pt>
                <c:pt idx="140">
                  <c:v>2.3552099999999999E-2</c:v>
                </c:pt>
                <c:pt idx="141">
                  <c:v>2.8348399999999999E-2</c:v>
                </c:pt>
                <c:pt idx="142">
                  <c:v>2.79487E-2</c:v>
                </c:pt>
                <c:pt idx="143">
                  <c:v>2.1953299999999999E-2</c:v>
                </c:pt>
                <c:pt idx="144">
                  <c:v>2.6749599999999998E-2</c:v>
                </c:pt>
                <c:pt idx="145">
                  <c:v>2.3552099999999999E-2</c:v>
                </c:pt>
                <c:pt idx="146">
                  <c:v>3.1146299999999998E-2</c:v>
                </c:pt>
                <c:pt idx="147">
                  <c:v>2.54173E-2</c:v>
                </c:pt>
                <c:pt idx="148">
                  <c:v>2.80819E-2</c:v>
                </c:pt>
                <c:pt idx="149">
                  <c:v>2.9147800000000001E-2</c:v>
                </c:pt>
                <c:pt idx="150">
                  <c:v>2.4484700000000002E-2</c:v>
                </c:pt>
                <c:pt idx="151">
                  <c:v>2.3552099999999999E-2</c:v>
                </c:pt>
                <c:pt idx="152">
                  <c:v>2.5150800000000001E-2</c:v>
                </c:pt>
                <c:pt idx="153">
                  <c:v>2.6083499999999999E-2</c:v>
                </c:pt>
                <c:pt idx="154">
                  <c:v>2.11539E-2</c:v>
                </c:pt>
                <c:pt idx="155">
                  <c:v>2.3685299999999999E-2</c:v>
                </c:pt>
                <c:pt idx="156">
                  <c:v>2.10207E-2</c:v>
                </c:pt>
                <c:pt idx="157">
                  <c:v>2.54173E-2</c:v>
                </c:pt>
                <c:pt idx="158">
                  <c:v>2.6349899999999999E-2</c:v>
                </c:pt>
                <c:pt idx="159">
                  <c:v>2.4218199999999999E-2</c:v>
                </c:pt>
                <c:pt idx="160">
                  <c:v>2.4484700000000002E-2</c:v>
                </c:pt>
                <c:pt idx="161">
                  <c:v>2.52841E-2</c:v>
                </c:pt>
                <c:pt idx="162">
                  <c:v>2.31524E-2</c:v>
                </c:pt>
                <c:pt idx="163">
                  <c:v>2.5817E-2</c:v>
                </c:pt>
                <c:pt idx="164">
                  <c:v>2.7282500000000001E-2</c:v>
                </c:pt>
                <c:pt idx="165">
                  <c:v>2.5150800000000001E-2</c:v>
                </c:pt>
                <c:pt idx="166">
                  <c:v>2.4484700000000002E-2</c:v>
                </c:pt>
                <c:pt idx="167">
                  <c:v>2.2219800000000001E-2</c:v>
                </c:pt>
                <c:pt idx="168">
                  <c:v>2.4218199999999999E-2</c:v>
                </c:pt>
                <c:pt idx="169">
                  <c:v>2.2353000000000001E-2</c:v>
                </c:pt>
                <c:pt idx="170">
                  <c:v>2.3552099999999999E-2</c:v>
                </c:pt>
                <c:pt idx="171">
                  <c:v>2.0088100000000001E-2</c:v>
                </c:pt>
                <c:pt idx="172">
                  <c:v>2.32856E-2</c:v>
                </c:pt>
                <c:pt idx="173">
                  <c:v>2.2885900000000001E-2</c:v>
                </c:pt>
                <c:pt idx="174">
                  <c:v>2.4084999999999999E-2</c:v>
                </c:pt>
                <c:pt idx="175">
                  <c:v>1.9688400000000002E-2</c:v>
                </c:pt>
                <c:pt idx="176">
                  <c:v>2.1953299999999999E-2</c:v>
                </c:pt>
                <c:pt idx="177">
                  <c:v>2.4751100000000002E-2</c:v>
                </c:pt>
                <c:pt idx="178">
                  <c:v>2.55505E-2</c:v>
                </c:pt>
                <c:pt idx="179">
                  <c:v>2.52841E-2</c:v>
                </c:pt>
                <c:pt idx="180">
                  <c:v>2.5817E-2</c:v>
                </c:pt>
                <c:pt idx="181">
                  <c:v>2.56838E-2</c:v>
                </c:pt>
                <c:pt idx="182">
                  <c:v>2.5817E-2</c:v>
                </c:pt>
                <c:pt idx="183">
                  <c:v>2.4617900000000002E-2</c:v>
                </c:pt>
                <c:pt idx="184">
                  <c:v>2.4484700000000002E-2</c:v>
                </c:pt>
                <c:pt idx="185">
                  <c:v>1.9821600000000002E-2</c:v>
                </c:pt>
                <c:pt idx="186">
                  <c:v>2.8348399999999999E-2</c:v>
                </c:pt>
                <c:pt idx="187">
                  <c:v>2.2885900000000001E-2</c:v>
                </c:pt>
                <c:pt idx="188">
                  <c:v>2.6083499999999999E-2</c:v>
                </c:pt>
                <c:pt idx="189">
                  <c:v>2.1420399999999999E-2</c:v>
                </c:pt>
                <c:pt idx="190">
                  <c:v>2.5150800000000001E-2</c:v>
                </c:pt>
                <c:pt idx="191">
                  <c:v>2.2885900000000001E-2</c:v>
                </c:pt>
                <c:pt idx="192">
                  <c:v>2.32856E-2</c:v>
                </c:pt>
                <c:pt idx="193">
                  <c:v>2.2885900000000001E-2</c:v>
                </c:pt>
                <c:pt idx="194">
                  <c:v>2.80819E-2</c:v>
                </c:pt>
                <c:pt idx="195">
                  <c:v>2.80819E-2</c:v>
                </c:pt>
                <c:pt idx="196">
                  <c:v>2.7282500000000001E-2</c:v>
                </c:pt>
                <c:pt idx="197">
                  <c:v>2.1420399999999999E-2</c:v>
                </c:pt>
                <c:pt idx="198">
                  <c:v>-0.20640500000000001</c:v>
                </c:pt>
                <c:pt idx="199">
                  <c:v>-0.28234700000000001</c:v>
                </c:pt>
                <c:pt idx="200">
                  <c:v>-1.0686800000000001</c:v>
                </c:pt>
                <c:pt idx="201">
                  <c:v>-1.02458</c:v>
                </c:pt>
                <c:pt idx="202">
                  <c:v>-1.49488</c:v>
                </c:pt>
                <c:pt idx="203">
                  <c:v>-1.29704</c:v>
                </c:pt>
                <c:pt idx="204">
                  <c:v>-1.3268800000000001</c:v>
                </c:pt>
                <c:pt idx="205">
                  <c:v>-0.991537</c:v>
                </c:pt>
                <c:pt idx="206">
                  <c:v>-1.2545299999999999</c:v>
                </c:pt>
                <c:pt idx="207">
                  <c:v>-1.42201</c:v>
                </c:pt>
                <c:pt idx="208">
                  <c:v>-1.6022700000000001</c:v>
                </c:pt>
                <c:pt idx="209">
                  <c:v>-1.26586</c:v>
                </c:pt>
                <c:pt idx="210">
                  <c:v>-1.8077099999999999</c:v>
                </c:pt>
                <c:pt idx="211">
                  <c:v>-1.18099</c:v>
                </c:pt>
                <c:pt idx="212">
                  <c:v>-1.3961600000000001</c:v>
                </c:pt>
                <c:pt idx="213">
                  <c:v>-1.8392900000000001</c:v>
                </c:pt>
                <c:pt idx="214">
                  <c:v>-0.74199400000000004</c:v>
                </c:pt>
                <c:pt idx="215">
                  <c:v>-2.0551200000000001</c:v>
                </c:pt>
                <c:pt idx="216">
                  <c:v>-0.93611200000000006</c:v>
                </c:pt>
                <c:pt idx="217">
                  <c:v>-0.94104200000000005</c:v>
                </c:pt>
                <c:pt idx="218">
                  <c:v>2.07542E-2</c:v>
                </c:pt>
                <c:pt idx="219">
                  <c:v>-6.15849E-3</c:v>
                </c:pt>
                <c:pt idx="220">
                  <c:v>2.5150800000000001E-2</c:v>
                </c:pt>
                <c:pt idx="221">
                  <c:v>-0.45741199999999999</c:v>
                </c:pt>
                <c:pt idx="222">
                  <c:v>-0.26476</c:v>
                </c:pt>
                <c:pt idx="223">
                  <c:v>-0.78329599999999999</c:v>
                </c:pt>
                <c:pt idx="224">
                  <c:v>1.1294800000000001E-2</c:v>
                </c:pt>
                <c:pt idx="225">
                  <c:v>2.6216699999999999E-2</c:v>
                </c:pt>
                <c:pt idx="226">
                  <c:v>-0.35269299999999998</c:v>
                </c:pt>
                <c:pt idx="227">
                  <c:v>-0.194414</c:v>
                </c:pt>
                <c:pt idx="228">
                  <c:v>-0.26102999999999998</c:v>
                </c:pt>
                <c:pt idx="229">
                  <c:v>2.55505E-2</c:v>
                </c:pt>
                <c:pt idx="230">
                  <c:v>3.6741999999999997E-2</c:v>
                </c:pt>
                <c:pt idx="231">
                  <c:v>0.16864100000000001</c:v>
                </c:pt>
                <c:pt idx="232">
                  <c:v>6.69854E-2</c:v>
                </c:pt>
                <c:pt idx="233">
                  <c:v>4.35368E-2</c:v>
                </c:pt>
                <c:pt idx="234">
                  <c:v>2.3552099999999999E-2</c:v>
                </c:pt>
                <c:pt idx="235">
                  <c:v>2.1953299999999999E-2</c:v>
                </c:pt>
                <c:pt idx="236">
                  <c:v>2.4484700000000002E-2</c:v>
                </c:pt>
                <c:pt idx="237">
                  <c:v>1.9821600000000002E-2</c:v>
                </c:pt>
                <c:pt idx="238">
                  <c:v>2.2619500000000001E-2</c:v>
                </c:pt>
                <c:pt idx="239">
                  <c:v>2.3552099999999999E-2</c:v>
                </c:pt>
                <c:pt idx="240">
                  <c:v>2.3818499999999999E-2</c:v>
                </c:pt>
                <c:pt idx="241">
                  <c:v>2.3685299999999999E-2</c:v>
                </c:pt>
                <c:pt idx="242">
                  <c:v>2.6083499999999999E-2</c:v>
                </c:pt>
                <c:pt idx="243">
                  <c:v>2.54173E-2</c:v>
                </c:pt>
                <c:pt idx="244">
                  <c:v>2.3951799999999999E-2</c:v>
                </c:pt>
                <c:pt idx="245">
                  <c:v>2.34188E-2</c:v>
                </c:pt>
                <c:pt idx="246">
                  <c:v>2.4884400000000001E-2</c:v>
                </c:pt>
                <c:pt idx="247">
                  <c:v>2.0354500000000001E-2</c:v>
                </c:pt>
                <c:pt idx="248">
                  <c:v>2.4617900000000002E-2</c:v>
                </c:pt>
                <c:pt idx="249">
                  <c:v>2.54173E-2</c:v>
                </c:pt>
                <c:pt idx="250">
                  <c:v>2.1553599999999999E-2</c:v>
                </c:pt>
                <c:pt idx="251">
                  <c:v>3.00804E-2</c:v>
                </c:pt>
                <c:pt idx="252">
                  <c:v>2.54173E-2</c:v>
                </c:pt>
                <c:pt idx="253">
                  <c:v>2.7549000000000001E-2</c:v>
                </c:pt>
                <c:pt idx="254">
                  <c:v>2.6483199999999998E-2</c:v>
                </c:pt>
                <c:pt idx="255">
                  <c:v>2.55505E-2</c:v>
                </c:pt>
                <c:pt idx="256">
                  <c:v>2.7549000000000001E-2</c:v>
                </c:pt>
                <c:pt idx="257">
                  <c:v>2.2752700000000001E-2</c:v>
                </c:pt>
                <c:pt idx="258">
                  <c:v>2.6616399999999998E-2</c:v>
                </c:pt>
                <c:pt idx="259">
                  <c:v>2.6483199999999998E-2</c:v>
                </c:pt>
                <c:pt idx="260">
                  <c:v>2.59502E-2</c:v>
                </c:pt>
                <c:pt idx="261">
                  <c:v>2.6483199999999998E-2</c:v>
                </c:pt>
                <c:pt idx="262">
                  <c:v>2.5817E-2</c:v>
                </c:pt>
                <c:pt idx="263">
                  <c:v>2.31524E-2</c:v>
                </c:pt>
                <c:pt idx="264">
                  <c:v>2.1420399999999999E-2</c:v>
                </c:pt>
                <c:pt idx="265">
                  <c:v>2.6483199999999998E-2</c:v>
                </c:pt>
                <c:pt idx="266">
                  <c:v>2.4351500000000002E-2</c:v>
                </c:pt>
                <c:pt idx="267">
                  <c:v>2.5150800000000001E-2</c:v>
                </c:pt>
                <c:pt idx="268">
                  <c:v>2.78155E-2</c:v>
                </c:pt>
                <c:pt idx="269">
                  <c:v>2.6483199999999998E-2</c:v>
                </c:pt>
                <c:pt idx="270">
                  <c:v>2.32856E-2</c:v>
                </c:pt>
                <c:pt idx="271">
                  <c:v>2.9014600000000002E-2</c:v>
                </c:pt>
                <c:pt idx="272">
                  <c:v>2.7016100000000001E-2</c:v>
                </c:pt>
                <c:pt idx="273">
                  <c:v>2.1686799999999999E-2</c:v>
                </c:pt>
                <c:pt idx="274">
                  <c:v>2.6083499999999999E-2</c:v>
                </c:pt>
                <c:pt idx="275">
                  <c:v>2.2353000000000001E-2</c:v>
                </c:pt>
                <c:pt idx="276">
                  <c:v>2.7149300000000001E-2</c:v>
                </c:pt>
                <c:pt idx="277">
                  <c:v>2.5150800000000001E-2</c:v>
                </c:pt>
                <c:pt idx="278">
                  <c:v>1.87557E-2</c:v>
                </c:pt>
                <c:pt idx="279">
                  <c:v>2.31524E-2</c:v>
                </c:pt>
                <c:pt idx="280">
                  <c:v>2.4084999999999999E-2</c:v>
                </c:pt>
                <c:pt idx="281">
                  <c:v>2.4218199999999999E-2</c:v>
                </c:pt>
                <c:pt idx="282">
                  <c:v>2.5150800000000001E-2</c:v>
                </c:pt>
                <c:pt idx="283">
                  <c:v>2.3019100000000001E-2</c:v>
                </c:pt>
                <c:pt idx="284">
                  <c:v>2.6349899999999999E-2</c:v>
                </c:pt>
                <c:pt idx="285">
                  <c:v>2.8614899999999999E-2</c:v>
                </c:pt>
                <c:pt idx="286">
                  <c:v>2.2086499999999998E-2</c:v>
                </c:pt>
                <c:pt idx="287">
                  <c:v>2.4351500000000002E-2</c:v>
                </c:pt>
                <c:pt idx="288">
                  <c:v>2.6616399999999998E-2</c:v>
                </c:pt>
                <c:pt idx="289">
                  <c:v>2.2086499999999998E-2</c:v>
                </c:pt>
                <c:pt idx="290">
                  <c:v>2.5017600000000001E-2</c:v>
                </c:pt>
                <c:pt idx="291">
                  <c:v>2.56838E-2</c:v>
                </c:pt>
                <c:pt idx="292">
                  <c:v>3.02136E-2</c:v>
                </c:pt>
                <c:pt idx="293">
                  <c:v>1.87557E-2</c:v>
                </c:pt>
                <c:pt idx="294">
                  <c:v>2.8881299999999999E-2</c:v>
                </c:pt>
                <c:pt idx="295">
                  <c:v>2.4751100000000002E-2</c:v>
                </c:pt>
                <c:pt idx="296">
                  <c:v>2.6616399999999998E-2</c:v>
                </c:pt>
                <c:pt idx="297">
                  <c:v>2.4351500000000002E-2</c:v>
                </c:pt>
                <c:pt idx="298">
                  <c:v>2.55505E-2</c:v>
                </c:pt>
                <c:pt idx="299">
                  <c:v>2.4751100000000002E-2</c:v>
                </c:pt>
                <c:pt idx="300">
                  <c:v>2.4084999999999999E-2</c:v>
                </c:pt>
                <c:pt idx="301">
                  <c:v>2.4351500000000002E-2</c:v>
                </c:pt>
                <c:pt idx="302">
                  <c:v>2.1420399999999999E-2</c:v>
                </c:pt>
                <c:pt idx="303">
                  <c:v>2.3951799999999999E-2</c:v>
                </c:pt>
                <c:pt idx="304">
                  <c:v>2.2086499999999998E-2</c:v>
                </c:pt>
                <c:pt idx="305">
                  <c:v>2.56838E-2</c:v>
                </c:pt>
                <c:pt idx="306">
                  <c:v>2.56838E-2</c:v>
                </c:pt>
                <c:pt idx="307">
                  <c:v>2.0621E-2</c:v>
                </c:pt>
                <c:pt idx="308">
                  <c:v>2.6349899999999999E-2</c:v>
                </c:pt>
                <c:pt idx="309">
                  <c:v>2.7149300000000001E-2</c:v>
                </c:pt>
                <c:pt idx="310">
                  <c:v>3.1146299999999998E-2</c:v>
                </c:pt>
                <c:pt idx="311">
                  <c:v>2.1420399999999999E-2</c:v>
                </c:pt>
                <c:pt idx="312">
                  <c:v>2.3019100000000001E-2</c:v>
                </c:pt>
                <c:pt idx="313">
                  <c:v>2.8348399999999999E-2</c:v>
                </c:pt>
                <c:pt idx="314">
                  <c:v>2.7549000000000001E-2</c:v>
                </c:pt>
                <c:pt idx="315">
                  <c:v>2.4751100000000002E-2</c:v>
                </c:pt>
                <c:pt idx="316">
                  <c:v>2.7682200000000001E-2</c:v>
                </c:pt>
                <c:pt idx="317">
                  <c:v>2.5017600000000001E-2</c:v>
                </c:pt>
                <c:pt idx="318">
                  <c:v>2.4751100000000002E-2</c:v>
                </c:pt>
                <c:pt idx="319">
                  <c:v>2.5150800000000001E-2</c:v>
                </c:pt>
                <c:pt idx="320">
                  <c:v>2.2619500000000001E-2</c:v>
                </c:pt>
                <c:pt idx="321">
                  <c:v>2.3552099999999999E-2</c:v>
                </c:pt>
                <c:pt idx="322">
                  <c:v>2.4884400000000001E-2</c:v>
                </c:pt>
                <c:pt idx="323">
                  <c:v>2.78155E-2</c:v>
                </c:pt>
                <c:pt idx="324">
                  <c:v>2.4218199999999999E-2</c:v>
                </c:pt>
                <c:pt idx="325">
                  <c:v>2.08874E-2</c:v>
                </c:pt>
                <c:pt idx="326">
                  <c:v>2.6216699999999999E-2</c:v>
                </c:pt>
                <c:pt idx="327">
                  <c:v>2.56838E-2</c:v>
                </c:pt>
                <c:pt idx="328">
                  <c:v>3.1279500000000002E-2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4-4768-8514-C46D01428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619232"/>
        <c:axId val="364870752"/>
      </c:lineChart>
      <c:catAx>
        <c:axId val="36761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870752"/>
        <c:crosses val="autoZero"/>
        <c:auto val="1"/>
        <c:lblAlgn val="ctr"/>
        <c:lblOffset val="100"/>
        <c:noMultiLvlLbl val="0"/>
      </c:catAx>
      <c:valAx>
        <c:axId val="36487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61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Лист1!$F$3:$F$449</c:f>
              <c:numCache>
                <c:formatCode>General</c:formatCode>
                <c:ptCount val="447"/>
                <c:pt idx="0">
                  <c:v>2.2219800000000001E-2</c:v>
                </c:pt>
                <c:pt idx="1">
                  <c:v>2.3019100000000001E-2</c:v>
                </c:pt>
                <c:pt idx="2">
                  <c:v>2.4084999999999999E-2</c:v>
                </c:pt>
                <c:pt idx="3">
                  <c:v>2.4884400000000001E-2</c:v>
                </c:pt>
                <c:pt idx="4">
                  <c:v>2.08874E-2</c:v>
                </c:pt>
                <c:pt idx="5">
                  <c:v>2.4617900000000002E-2</c:v>
                </c:pt>
                <c:pt idx="6">
                  <c:v>2.1953299999999999E-2</c:v>
                </c:pt>
                <c:pt idx="7">
                  <c:v>2.8348399999999999E-2</c:v>
                </c:pt>
                <c:pt idx="8">
                  <c:v>2.2752700000000001E-2</c:v>
                </c:pt>
                <c:pt idx="9">
                  <c:v>1.9288699999999999E-2</c:v>
                </c:pt>
                <c:pt idx="10">
                  <c:v>2.7415800000000001E-2</c:v>
                </c:pt>
                <c:pt idx="11">
                  <c:v>2.8614899999999999E-2</c:v>
                </c:pt>
                <c:pt idx="12">
                  <c:v>2.56838E-2</c:v>
                </c:pt>
                <c:pt idx="13">
                  <c:v>2.4751100000000002E-2</c:v>
                </c:pt>
                <c:pt idx="14">
                  <c:v>2.9414200000000001E-2</c:v>
                </c:pt>
                <c:pt idx="15">
                  <c:v>2.4617900000000002E-2</c:v>
                </c:pt>
                <c:pt idx="16">
                  <c:v>2.3818499999999999E-2</c:v>
                </c:pt>
                <c:pt idx="17">
                  <c:v>2.4884400000000001E-2</c:v>
                </c:pt>
                <c:pt idx="18">
                  <c:v>2.6483199999999998E-2</c:v>
                </c:pt>
                <c:pt idx="19">
                  <c:v>2.6749599999999998E-2</c:v>
                </c:pt>
                <c:pt idx="20">
                  <c:v>2.3951799999999999E-2</c:v>
                </c:pt>
                <c:pt idx="21">
                  <c:v>2.8481599999999999E-2</c:v>
                </c:pt>
                <c:pt idx="22">
                  <c:v>2.3951799999999999E-2</c:v>
                </c:pt>
                <c:pt idx="23">
                  <c:v>2.8881299999999999E-2</c:v>
                </c:pt>
                <c:pt idx="24">
                  <c:v>2.7549000000000001E-2</c:v>
                </c:pt>
                <c:pt idx="25">
                  <c:v>2.34188E-2</c:v>
                </c:pt>
                <c:pt idx="26">
                  <c:v>2.7415800000000001E-2</c:v>
                </c:pt>
                <c:pt idx="27">
                  <c:v>2.2486200000000001E-2</c:v>
                </c:pt>
                <c:pt idx="28">
                  <c:v>2.6216699999999999E-2</c:v>
                </c:pt>
                <c:pt idx="29">
                  <c:v>2.4218199999999999E-2</c:v>
                </c:pt>
                <c:pt idx="30">
                  <c:v>2.6616399999999998E-2</c:v>
                </c:pt>
                <c:pt idx="31">
                  <c:v>2.7415800000000001E-2</c:v>
                </c:pt>
                <c:pt idx="32">
                  <c:v>2.6349899999999999E-2</c:v>
                </c:pt>
                <c:pt idx="33">
                  <c:v>2.3951799999999999E-2</c:v>
                </c:pt>
                <c:pt idx="34">
                  <c:v>2.6083499999999999E-2</c:v>
                </c:pt>
                <c:pt idx="35">
                  <c:v>2.6616399999999998E-2</c:v>
                </c:pt>
                <c:pt idx="36">
                  <c:v>2.3552099999999999E-2</c:v>
                </c:pt>
                <c:pt idx="37">
                  <c:v>2.4484700000000002E-2</c:v>
                </c:pt>
                <c:pt idx="38">
                  <c:v>2.4218199999999999E-2</c:v>
                </c:pt>
                <c:pt idx="39">
                  <c:v>2.7549000000000001E-2</c:v>
                </c:pt>
                <c:pt idx="40">
                  <c:v>2.3951799999999999E-2</c:v>
                </c:pt>
                <c:pt idx="41">
                  <c:v>2.4218199999999999E-2</c:v>
                </c:pt>
                <c:pt idx="42">
                  <c:v>2.55505E-2</c:v>
                </c:pt>
                <c:pt idx="43">
                  <c:v>2.08874E-2</c:v>
                </c:pt>
                <c:pt idx="44">
                  <c:v>2.56838E-2</c:v>
                </c:pt>
                <c:pt idx="45">
                  <c:v>2.78155E-2</c:v>
                </c:pt>
                <c:pt idx="46">
                  <c:v>2.4751100000000002E-2</c:v>
                </c:pt>
                <c:pt idx="47">
                  <c:v>2.4084999999999999E-2</c:v>
                </c:pt>
                <c:pt idx="48">
                  <c:v>2.8348399999999999E-2</c:v>
                </c:pt>
                <c:pt idx="49">
                  <c:v>2.9680700000000001E-2</c:v>
                </c:pt>
                <c:pt idx="50">
                  <c:v>2.2086499999999998E-2</c:v>
                </c:pt>
                <c:pt idx="51">
                  <c:v>2.59502E-2</c:v>
                </c:pt>
                <c:pt idx="52">
                  <c:v>2.2752700000000001E-2</c:v>
                </c:pt>
                <c:pt idx="53">
                  <c:v>2.54173E-2</c:v>
                </c:pt>
                <c:pt idx="54">
                  <c:v>2.56838E-2</c:v>
                </c:pt>
                <c:pt idx="55">
                  <c:v>2.4351500000000002E-2</c:v>
                </c:pt>
                <c:pt idx="56">
                  <c:v>2.79487E-2</c:v>
                </c:pt>
                <c:pt idx="57">
                  <c:v>2.8881299999999999E-2</c:v>
                </c:pt>
                <c:pt idx="58">
                  <c:v>2.4484700000000002E-2</c:v>
                </c:pt>
                <c:pt idx="59">
                  <c:v>2.55505E-2</c:v>
                </c:pt>
                <c:pt idx="60">
                  <c:v>2.7282500000000001E-2</c:v>
                </c:pt>
                <c:pt idx="61">
                  <c:v>1.9421899999999999E-2</c:v>
                </c:pt>
                <c:pt idx="62">
                  <c:v>2.4884400000000001E-2</c:v>
                </c:pt>
                <c:pt idx="63">
                  <c:v>2.2885900000000001E-2</c:v>
                </c:pt>
                <c:pt idx="64">
                  <c:v>2.34188E-2</c:v>
                </c:pt>
                <c:pt idx="65">
                  <c:v>2.56838E-2</c:v>
                </c:pt>
                <c:pt idx="66">
                  <c:v>2.1953299999999999E-2</c:v>
                </c:pt>
                <c:pt idx="67">
                  <c:v>2.4084999999999999E-2</c:v>
                </c:pt>
                <c:pt idx="68">
                  <c:v>2.7682200000000001E-2</c:v>
                </c:pt>
                <c:pt idx="69">
                  <c:v>2.3818499999999999E-2</c:v>
                </c:pt>
                <c:pt idx="70">
                  <c:v>2.1420399999999999E-2</c:v>
                </c:pt>
                <c:pt idx="71">
                  <c:v>2.4484700000000002E-2</c:v>
                </c:pt>
                <c:pt idx="72">
                  <c:v>2.34188E-2</c:v>
                </c:pt>
                <c:pt idx="73">
                  <c:v>2.1686799999999999E-2</c:v>
                </c:pt>
                <c:pt idx="74">
                  <c:v>2.2486200000000001E-2</c:v>
                </c:pt>
                <c:pt idx="75">
                  <c:v>2.6882900000000001E-2</c:v>
                </c:pt>
                <c:pt idx="76">
                  <c:v>2.08874E-2</c:v>
                </c:pt>
                <c:pt idx="77">
                  <c:v>2.4351500000000002E-2</c:v>
                </c:pt>
                <c:pt idx="78">
                  <c:v>2.5150800000000001E-2</c:v>
                </c:pt>
                <c:pt idx="79">
                  <c:v>2.7415800000000001E-2</c:v>
                </c:pt>
                <c:pt idx="80">
                  <c:v>2.6616399999999998E-2</c:v>
                </c:pt>
                <c:pt idx="81">
                  <c:v>2.0221300000000001E-2</c:v>
                </c:pt>
                <c:pt idx="82">
                  <c:v>2.07542E-2</c:v>
                </c:pt>
                <c:pt idx="83">
                  <c:v>2.5817E-2</c:v>
                </c:pt>
                <c:pt idx="84">
                  <c:v>2.55505E-2</c:v>
                </c:pt>
                <c:pt idx="85">
                  <c:v>2.78155E-2</c:v>
                </c:pt>
                <c:pt idx="86">
                  <c:v>2.4884400000000001E-2</c:v>
                </c:pt>
                <c:pt idx="87">
                  <c:v>2.6216699999999999E-2</c:v>
                </c:pt>
                <c:pt idx="88">
                  <c:v>2.3818499999999999E-2</c:v>
                </c:pt>
                <c:pt idx="89">
                  <c:v>2.52841E-2</c:v>
                </c:pt>
                <c:pt idx="90">
                  <c:v>2.6216699999999999E-2</c:v>
                </c:pt>
                <c:pt idx="91">
                  <c:v>2.52841E-2</c:v>
                </c:pt>
                <c:pt idx="92">
                  <c:v>2.4617900000000002E-2</c:v>
                </c:pt>
                <c:pt idx="93">
                  <c:v>2.0221300000000001E-2</c:v>
                </c:pt>
                <c:pt idx="94">
                  <c:v>2.80819E-2</c:v>
                </c:pt>
                <c:pt idx="95">
                  <c:v>2.4218199999999999E-2</c:v>
                </c:pt>
                <c:pt idx="96">
                  <c:v>2.4617900000000002E-2</c:v>
                </c:pt>
                <c:pt idx="97">
                  <c:v>2.6083499999999999E-2</c:v>
                </c:pt>
                <c:pt idx="98">
                  <c:v>2.7682200000000001E-2</c:v>
                </c:pt>
                <c:pt idx="99">
                  <c:v>2.6882900000000001E-2</c:v>
                </c:pt>
                <c:pt idx="100">
                  <c:v>2.4484700000000002E-2</c:v>
                </c:pt>
                <c:pt idx="101">
                  <c:v>2.4617900000000002E-2</c:v>
                </c:pt>
                <c:pt idx="102">
                  <c:v>2.6349899999999999E-2</c:v>
                </c:pt>
                <c:pt idx="103">
                  <c:v>2.31524E-2</c:v>
                </c:pt>
                <c:pt idx="104">
                  <c:v>2.56838E-2</c:v>
                </c:pt>
                <c:pt idx="105">
                  <c:v>2.6349899999999999E-2</c:v>
                </c:pt>
                <c:pt idx="106">
                  <c:v>2.5150800000000001E-2</c:v>
                </c:pt>
                <c:pt idx="107">
                  <c:v>2.5817E-2</c:v>
                </c:pt>
                <c:pt idx="108">
                  <c:v>2.56838E-2</c:v>
                </c:pt>
                <c:pt idx="109">
                  <c:v>2.6083499999999999E-2</c:v>
                </c:pt>
                <c:pt idx="110">
                  <c:v>2.6483199999999998E-2</c:v>
                </c:pt>
                <c:pt idx="111">
                  <c:v>2.8748099999999999E-2</c:v>
                </c:pt>
                <c:pt idx="112">
                  <c:v>2.2885900000000001E-2</c:v>
                </c:pt>
                <c:pt idx="113">
                  <c:v>2.2885900000000001E-2</c:v>
                </c:pt>
                <c:pt idx="114">
                  <c:v>2.52841E-2</c:v>
                </c:pt>
                <c:pt idx="115">
                  <c:v>1.9954800000000002E-2</c:v>
                </c:pt>
                <c:pt idx="116">
                  <c:v>2.6216699999999999E-2</c:v>
                </c:pt>
                <c:pt idx="117">
                  <c:v>2.04878E-2</c:v>
                </c:pt>
                <c:pt idx="118">
                  <c:v>2.6882900000000001E-2</c:v>
                </c:pt>
                <c:pt idx="119">
                  <c:v>2.4617900000000002E-2</c:v>
                </c:pt>
                <c:pt idx="120">
                  <c:v>2.5017600000000001E-2</c:v>
                </c:pt>
                <c:pt idx="121">
                  <c:v>2.5817E-2</c:v>
                </c:pt>
                <c:pt idx="122">
                  <c:v>2.1420399999999999E-2</c:v>
                </c:pt>
                <c:pt idx="123">
                  <c:v>2.3951799999999999E-2</c:v>
                </c:pt>
                <c:pt idx="124">
                  <c:v>2.7415800000000001E-2</c:v>
                </c:pt>
                <c:pt idx="125">
                  <c:v>2.04878E-2</c:v>
                </c:pt>
                <c:pt idx="126">
                  <c:v>2.34188E-2</c:v>
                </c:pt>
                <c:pt idx="127">
                  <c:v>2.6349899999999999E-2</c:v>
                </c:pt>
                <c:pt idx="128">
                  <c:v>2.2353000000000001E-2</c:v>
                </c:pt>
                <c:pt idx="129">
                  <c:v>2.1953299999999999E-2</c:v>
                </c:pt>
                <c:pt idx="130">
                  <c:v>2.0621E-2</c:v>
                </c:pt>
                <c:pt idx="131">
                  <c:v>2.4884400000000001E-2</c:v>
                </c:pt>
                <c:pt idx="132">
                  <c:v>2.4218199999999999E-2</c:v>
                </c:pt>
                <c:pt idx="133">
                  <c:v>2.3552099999999999E-2</c:v>
                </c:pt>
                <c:pt idx="134">
                  <c:v>2.4084999999999999E-2</c:v>
                </c:pt>
                <c:pt idx="135">
                  <c:v>2.3951799999999999E-2</c:v>
                </c:pt>
                <c:pt idx="136">
                  <c:v>2.5017600000000001E-2</c:v>
                </c:pt>
                <c:pt idx="137">
                  <c:v>2.4751100000000002E-2</c:v>
                </c:pt>
                <c:pt idx="138">
                  <c:v>2.1686799999999999E-2</c:v>
                </c:pt>
                <c:pt idx="139">
                  <c:v>2.7415800000000001E-2</c:v>
                </c:pt>
                <c:pt idx="140">
                  <c:v>2.3552099999999999E-2</c:v>
                </c:pt>
                <c:pt idx="141">
                  <c:v>2.8348399999999999E-2</c:v>
                </c:pt>
                <c:pt idx="142">
                  <c:v>2.79487E-2</c:v>
                </c:pt>
                <c:pt idx="143">
                  <c:v>2.1953299999999999E-2</c:v>
                </c:pt>
                <c:pt idx="144">
                  <c:v>2.6749599999999998E-2</c:v>
                </c:pt>
                <c:pt idx="145">
                  <c:v>2.3552099999999999E-2</c:v>
                </c:pt>
                <c:pt idx="146">
                  <c:v>3.1146299999999998E-2</c:v>
                </c:pt>
                <c:pt idx="147">
                  <c:v>2.54173E-2</c:v>
                </c:pt>
                <c:pt idx="148">
                  <c:v>2.80819E-2</c:v>
                </c:pt>
                <c:pt idx="149">
                  <c:v>2.9147800000000001E-2</c:v>
                </c:pt>
                <c:pt idx="150">
                  <c:v>2.4484700000000002E-2</c:v>
                </c:pt>
                <c:pt idx="151">
                  <c:v>2.3552099999999999E-2</c:v>
                </c:pt>
                <c:pt idx="152">
                  <c:v>2.5150800000000001E-2</c:v>
                </c:pt>
                <c:pt idx="153">
                  <c:v>2.6083499999999999E-2</c:v>
                </c:pt>
                <c:pt idx="154">
                  <c:v>2.11539E-2</c:v>
                </c:pt>
                <c:pt idx="155">
                  <c:v>2.3685299999999999E-2</c:v>
                </c:pt>
                <c:pt idx="156">
                  <c:v>2.10207E-2</c:v>
                </c:pt>
                <c:pt idx="157">
                  <c:v>2.54173E-2</c:v>
                </c:pt>
                <c:pt idx="158">
                  <c:v>2.6349899999999999E-2</c:v>
                </c:pt>
                <c:pt idx="159">
                  <c:v>2.4218199999999999E-2</c:v>
                </c:pt>
                <c:pt idx="160">
                  <c:v>2.4484700000000002E-2</c:v>
                </c:pt>
                <c:pt idx="161">
                  <c:v>2.52841E-2</c:v>
                </c:pt>
                <c:pt idx="162">
                  <c:v>2.31524E-2</c:v>
                </c:pt>
                <c:pt idx="163">
                  <c:v>2.5817E-2</c:v>
                </c:pt>
                <c:pt idx="164">
                  <c:v>2.7282500000000001E-2</c:v>
                </c:pt>
                <c:pt idx="165">
                  <c:v>2.5150800000000001E-2</c:v>
                </c:pt>
                <c:pt idx="166">
                  <c:v>2.4484700000000002E-2</c:v>
                </c:pt>
                <c:pt idx="167">
                  <c:v>2.2219800000000001E-2</c:v>
                </c:pt>
                <c:pt idx="168">
                  <c:v>2.4218199999999999E-2</c:v>
                </c:pt>
                <c:pt idx="169">
                  <c:v>2.2353000000000001E-2</c:v>
                </c:pt>
                <c:pt idx="170">
                  <c:v>2.3552099999999999E-2</c:v>
                </c:pt>
                <c:pt idx="171">
                  <c:v>2.0088100000000001E-2</c:v>
                </c:pt>
                <c:pt idx="172">
                  <c:v>2.32856E-2</c:v>
                </c:pt>
                <c:pt idx="173">
                  <c:v>2.2885900000000001E-2</c:v>
                </c:pt>
                <c:pt idx="174">
                  <c:v>2.4084999999999999E-2</c:v>
                </c:pt>
                <c:pt idx="175">
                  <c:v>1.9688400000000002E-2</c:v>
                </c:pt>
                <c:pt idx="176">
                  <c:v>2.1953299999999999E-2</c:v>
                </c:pt>
                <c:pt idx="177">
                  <c:v>2.4751100000000002E-2</c:v>
                </c:pt>
                <c:pt idx="178">
                  <c:v>2.55505E-2</c:v>
                </c:pt>
                <c:pt idx="179">
                  <c:v>2.52841E-2</c:v>
                </c:pt>
                <c:pt idx="180">
                  <c:v>2.5817E-2</c:v>
                </c:pt>
                <c:pt idx="181">
                  <c:v>2.56838E-2</c:v>
                </c:pt>
                <c:pt idx="182">
                  <c:v>2.5817E-2</c:v>
                </c:pt>
                <c:pt idx="183">
                  <c:v>2.4617900000000002E-2</c:v>
                </c:pt>
                <c:pt idx="184">
                  <c:v>2.4484700000000002E-2</c:v>
                </c:pt>
                <c:pt idx="185">
                  <c:v>1.9821600000000002E-2</c:v>
                </c:pt>
                <c:pt idx="186">
                  <c:v>2.8348399999999999E-2</c:v>
                </c:pt>
                <c:pt idx="187">
                  <c:v>2.2885900000000001E-2</c:v>
                </c:pt>
                <c:pt idx="188">
                  <c:v>2.6083499999999999E-2</c:v>
                </c:pt>
                <c:pt idx="189">
                  <c:v>2.1420399999999999E-2</c:v>
                </c:pt>
                <c:pt idx="190">
                  <c:v>2.5150800000000001E-2</c:v>
                </c:pt>
                <c:pt idx="191">
                  <c:v>2.2885900000000001E-2</c:v>
                </c:pt>
                <c:pt idx="192">
                  <c:v>2.32856E-2</c:v>
                </c:pt>
                <c:pt idx="193">
                  <c:v>2.2885900000000001E-2</c:v>
                </c:pt>
                <c:pt idx="194">
                  <c:v>2.80819E-2</c:v>
                </c:pt>
                <c:pt idx="195">
                  <c:v>2.80819E-2</c:v>
                </c:pt>
                <c:pt idx="196">
                  <c:v>2.7282500000000001E-2</c:v>
                </c:pt>
                <c:pt idx="197">
                  <c:v>2.1420399999999999E-2</c:v>
                </c:pt>
                <c:pt idx="198">
                  <c:v>-0.20640500000000001</c:v>
                </c:pt>
                <c:pt idx="199">
                  <c:v>-0.28234700000000001</c:v>
                </c:pt>
                <c:pt idx="200">
                  <c:v>-1.0686800000000001</c:v>
                </c:pt>
                <c:pt idx="201">
                  <c:v>-1.02458</c:v>
                </c:pt>
                <c:pt idx="202">
                  <c:v>-1.49488</c:v>
                </c:pt>
                <c:pt idx="203">
                  <c:v>-1.29704</c:v>
                </c:pt>
                <c:pt idx="204">
                  <c:v>-1.3268800000000001</c:v>
                </c:pt>
                <c:pt idx="205">
                  <c:v>-0.991537</c:v>
                </c:pt>
                <c:pt idx="206">
                  <c:v>-1.2545299999999999</c:v>
                </c:pt>
                <c:pt idx="207">
                  <c:v>-1.42201</c:v>
                </c:pt>
                <c:pt idx="208">
                  <c:v>-1.6022700000000001</c:v>
                </c:pt>
                <c:pt idx="209">
                  <c:v>-1.26586</c:v>
                </c:pt>
                <c:pt idx="210">
                  <c:v>-1.8077099999999999</c:v>
                </c:pt>
                <c:pt idx="211">
                  <c:v>-1.18099</c:v>
                </c:pt>
                <c:pt idx="212">
                  <c:v>-1.3961600000000001</c:v>
                </c:pt>
                <c:pt idx="213">
                  <c:v>-1.8392900000000001</c:v>
                </c:pt>
                <c:pt idx="214">
                  <c:v>-0.74199400000000004</c:v>
                </c:pt>
                <c:pt idx="215">
                  <c:v>-2.0551200000000001</c:v>
                </c:pt>
                <c:pt idx="216">
                  <c:v>-0.93611200000000006</c:v>
                </c:pt>
                <c:pt idx="217">
                  <c:v>-0.94104200000000005</c:v>
                </c:pt>
                <c:pt idx="218">
                  <c:v>2.07542E-2</c:v>
                </c:pt>
                <c:pt idx="219">
                  <c:v>-6.15849E-3</c:v>
                </c:pt>
                <c:pt idx="220">
                  <c:v>2.5150800000000001E-2</c:v>
                </c:pt>
                <c:pt idx="221">
                  <c:v>-0.45741199999999999</c:v>
                </c:pt>
                <c:pt idx="222">
                  <c:v>-0.26476</c:v>
                </c:pt>
                <c:pt idx="223">
                  <c:v>-0.78329599999999999</c:v>
                </c:pt>
                <c:pt idx="224">
                  <c:v>1.1294800000000001E-2</c:v>
                </c:pt>
                <c:pt idx="225">
                  <c:v>2.6216699999999999E-2</c:v>
                </c:pt>
                <c:pt idx="226">
                  <c:v>-0.35269299999999998</c:v>
                </c:pt>
                <c:pt idx="227">
                  <c:v>-0.194414</c:v>
                </c:pt>
                <c:pt idx="228">
                  <c:v>-0.26102999999999998</c:v>
                </c:pt>
                <c:pt idx="229">
                  <c:v>2.55505E-2</c:v>
                </c:pt>
                <c:pt idx="230">
                  <c:v>3.6741999999999997E-2</c:v>
                </c:pt>
                <c:pt idx="231">
                  <c:v>0.16864100000000001</c:v>
                </c:pt>
                <c:pt idx="232">
                  <c:v>6.69854E-2</c:v>
                </c:pt>
                <c:pt idx="233">
                  <c:v>4.35368E-2</c:v>
                </c:pt>
                <c:pt idx="234">
                  <c:v>2.3552099999999999E-2</c:v>
                </c:pt>
                <c:pt idx="235">
                  <c:v>2.1953299999999999E-2</c:v>
                </c:pt>
                <c:pt idx="236">
                  <c:v>2.4484700000000002E-2</c:v>
                </c:pt>
                <c:pt idx="237">
                  <c:v>1.9821600000000002E-2</c:v>
                </c:pt>
                <c:pt idx="238">
                  <c:v>2.2619500000000001E-2</c:v>
                </c:pt>
                <c:pt idx="239">
                  <c:v>2.3552099999999999E-2</c:v>
                </c:pt>
                <c:pt idx="240">
                  <c:v>2.3818499999999999E-2</c:v>
                </c:pt>
                <c:pt idx="241">
                  <c:v>2.3685299999999999E-2</c:v>
                </c:pt>
                <c:pt idx="242">
                  <c:v>2.6083499999999999E-2</c:v>
                </c:pt>
                <c:pt idx="243">
                  <c:v>2.54173E-2</c:v>
                </c:pt>
                <c:pt idx="244">
                  <c:v>2.3951799999999999E-2</c:v>
                </c:pt>
                <c:pt idx="245">
                  <c:v>2.34188E-2</c:v>
                </c:pt>
                <c:pt idx="246">
                  <c:v>2.4884400000000001E-2</c:v>
                </c:pt>
                <c:pt idx="247">
                  <c:v>2.0354500000000001E-2</c:v>
                </c:pt>
                <c:pt idx="248">
                  <c:v>2.4617900000000002E-2</c:v>
                </c:pt>
                <c:pt idx="249">
                  <c:v>2.54173E-2</c:v>
                </c:pt>
                <c:pt idx="250">
                  <c:v>2.1553599999999999E-2</c:v>
                </c:pt>
                <c:pt idx="251">
                  <c:v>3.00804E-2</c:v>
                </c:pt>
                <c:pt idx="252">
                  <c:v>2.54173E-2</c:v>
                </c:pt>
                <c:pt idx="253">
                  <c:v>2.7549000000000001E-2</c:v>
                </c:pt>
                <c:pt idx="254">
                  <c:v>2.6483199999999998E-2</c:v>
                </c:pt>
                <c:pt idx="255">
                  <c:v>2.55505E-2</c:v>
                </c:pt>
                <c:pt idx="256">
                  <c:v>2.7549000000000001E-2</c:v>
                </c:pt>
                <c:pt idx="257">
                  <c:v>2.2752700000000001E-2</c:v>
                </c:pt>
                <c:pt idx="258">
                  <c:v>2.6616399999999998E-2</c:v>
                </c:pt>
                <c:pt idx="259">
                  <c:v>2.6483199999999998E-2</c:v>
                </c:pt>
                <c:pt idx="260">
                  <c:v>2.59502E-2</c:v>
                </c:pt>
                <c:pt idx="261">
                  <c:v>2.6483199999999998E-2</c:v>
                </c:pt>
                <c:pt idx="262">
                  <c:v>2.5817E-2</c:v>
                </c:pt>
                <c:pt idx="263">
                  <c:v>2.31524E-2</c:v>
                </c:pt>
                <c:pt idx="264">
                  <c:v>2.1420399999999999E-2</c:v>
                </c:pt>
                <c:pt idx="265">
                  <c:v>2.6483199999999998E-2</c:v>
                </c:pt>
                <c:pt idx="266">
                  <c:v>2.4351500000000002E-2</c:v>
                </c:pt>
                <c:pt idx="267">
                  <c:v>2.5150800000000001E-2</c:v>
                </c:pt>
                <c:pt idx="268">
                  <c:v>2.78155E-2</c:v>
                </c:pt>
                <c:pt idx="269">
                  <c:v>2.6483199999999998E-2</c:v>
                </c:pt>
                <c:pt idx="270">
                  <c:v>2.32856E-2</c:v>
                </c:pt>
                <c:pt idx="271">
                  <c:v>2.9014600000000002E-2</c:v>
                </c:pt>
                <c:pt idx="272">
                  <c:v>2.7016100000000001E-2</c:v>
                </c:pt>
                <c:pt idx="273">
                  <c:v>2.1686799999999999E-2</c:v>
                </c:pt>
                <c:pt idx="274">
                  <c:v>2.6083499999999999E-2</c:v>
                </c:pt>
                <c:pt idx="275">
                  <c:v>2.2353000000000001E-2</c:v>
                </c:pt>
                <c:pt idx="276">
                  <c:v>2.7149300000000001E-2</c:v>
                </c:pt>
                <c:pt idx="277">
                  <c:v>2.5150800000000001E-2</c:v>
                </c:pt>
                <c:pt idx="278">
                  <c:v>1.87557E-2</c:v>
                </c:pt>
                <c:pt idx="279">
                  <c:v>2.31524E-2</c:v>
                </c:pt>
                <c:pt idx="280">
                  <c:v>2.4084999999999999E-2</c:v>
                </c:pt>
                <c:pt idx="281">
                  <c:v>2.4218199999999999E-2</c:v>
                </c:pt>
                <c:pt idx="282">
                  <c:v>2.5150800000000001E-2</c:v>
                </c:pt>
                <c:pt idx="283">
                  <c:v>2.3019100000000001E-2</c:v>
                </c:pt>
                <c:pt idx="284">
                  <c:v>2.6349899999999999E-2</c:v>
                </c:pt>
                <c:pt idx="285">
                  <c:v>2.8614899999999999E-2</c:v>
                </c:pt>
                <c:pt idx="286">
                  <c:v>2.2086499999999998E-2</c:v>
                </c:pt>
                <c:pt idx="287">
                  <c:v>2.4351500000000002E-2</c:v>
                </c:pt>
                <c:pt idx="288">
                  <c:v>2.6616399999999998E-2</c:v>
                </c:pt>
                <c:pt idx="289">
                  <c:v>2.2086499999999998E-2</c:v>
                </c:pt>
                <c:pt idx="290">
                  <c:v>2.5017600000000001E-2</c:v>
                </c:pt>
                <c:pt idx="291">
                  <c:v>2.56838E-2</c:v>
                </c:pt>
                <c:pt idx="292">
                  <c:v>3.02136E-2</c:v>
                </c:pt>
                <c:pt idx="293">
                  <c:v>1.87557E-2</c:v>
                </c:pt>
                <c:pt idx="294">
                  <c:v>2.8881299999999999E-2</c:v>
                </c:pt>
                <c:pt idx="295">
                  <c:v>2.4751100000000002E-2</c:v>
                </c:pt>
                <c:pt idx="296">
                  <c:v>2.6616399999999998E-2</c:v>
                </c:pt>
                <c:pt idx="297">
                  <c:v>2.4351500000000002E-2</c:v>
                </c:pt>
                <c:pt idx="298">
                  <c:v>2.55505E-2</c:v>
                </c:pt>
                <c:pt idx="299">
                  <c:v>2.4751100000000002E-2</c:v>
                </c:pt>
                <c:pt idx="300">
                  <c:v>2.4084999999999999E-2</c:v>
                </c:pt>
                <c:pt idx="301">
                  <c:v>2.4351500000000002E-2</c:v>
                </c:pt>
                <c:pt idx="302">
                  <c:v>2.1420399999999999E-2</c:v>
                </c:pt>
                <c:pt idx="303">
                  <c:v>2.3951799999999999E-2</c:v>
                </c:pt>
                <c:pt idx="304">
                  <c:v>2.2086499999999998E-2</c:v>
                </c:pt>
                <c:pt idx="305">
                  <c:v>2.56838E-2</c:v>
                </c:pt>
                <c:pt idx="306">
                  <c:v>2.56838E-2</c:v>
                </c:pt>
                <c:pt idx="307">
                  <c:v>2.0621E-2</c:v>
                </c:pt>
                <c:pt idx="308">
                  <c:v>2.6349899999999999E-2</c:v>
                </c:pt>
                <c:pt idx="309">
                  <c:v>2.7149300000000001E-2</c:v>
                </c:pt>
                <c:pt idx="310">
                  <c:v>3.1146299999999998E-2</c:v>
                </c:pt>
                <c:pt idx="311">
                  <c:v>2.1420399999999999E-2</c:v>
                </c:pt>
                <c:pt idx="312">
                  <c:v>2.3019100000000001E-2</c:v>
                </c:pt>
                <c:pt idx="313">
                  <c:v>2.8348399999999999E-2</c:v>
                </c:pt>
                <c:pt idx="314">
                  <c:v>2.7549000000000001E-2</c:v>
                </c:pt>
                <c:pt idx="315">
                  <c:v>2.4751100000000002E-2</c:v>
                </c:pt>
                <c:pt idx="316">
                  <c:v>2.7682200000000001E-2</c:v>
                </c:pt>
                <c:pt idx="317">
                  <c:v>2.5017600000000001E-2</c:v>
                </c:pt>
                <c:pt idx="318">
                  <c:v>2.4751100000000002E-2</c:v>
                </c:pt>
                <c:pt idx="319">
                  <c:v>2.5150800000000001E-2</c:v>
                </c:pt>
                <c:pt idx="320">
                  <c:v>2.2619500000000001E-2</c:v>
                </c:pt>
                <c:pt idx="321">
                  <c:v>2.3552099999999999E-2</c:v>
                </c:pt>
                <c:pt idx="322">
                  <c:v>2.4884400000000001E-2</c:v>
                </c:pt>
                <c:pt idx="323">
                  <c:v>2.78155E-2</c:v>
                </c:pt>
                <c:pt idx="324">
                  <c:v>2.4218199999999999E-2</c:v>
                </c:pt>
                <c:pt idx="325">
                  <c:v>2.08874E-2</c:v>
                </c:pt>
                <c:pt idx="326">
                  <c:v>2.6216699999999999E-2</c:v>
                </c:pt>
                <c:pt idx="327">
                  <c:v>2.56838E-2</c:v>
                </c:pt>
                <c:pt idx="328">
                  <c:v>3.1279500000000002E-2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F4-41F5-8915-AB626DE00EC0}"/>
            </c:ext>
          </c:extLst>
        </c:ser>
        <c:ser>
          <c:idx val="2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Лист1!$E$3:$E$449</c:f>
              <c:numCache>
                <c:formatCode>General</c:formatCode>
                <c:ptCount val="447"/>
                <c:pt idx="0">
                  <c:v>2.8873300000000001E-2</c:v>
                </c:pt>
                <c:pt idx="1">
                  <c:v>3.4469E-2</c:v>
                </c:pt>
                <c:pt idx="2">
                  <c:v>2.8740100000000001E-2</c:v>
                </c:pt>
                <c:pt idx="3">
                  <c:v>3.5801300000000001E-2</c:v>
                </c:pt>
                <c:pt idx="4">
                  <c:v>3.5268399999999998E-2</c:v>
                </c:pt>
                <c:pt idx="5">
                  <c:v>3.0072399999999999E-2</c:v>
                </c:pt>
                <c:pt idx="6">
                  <c:v>3.0205599999999999E-2</c:v>
                </c:pt>
                <c:pt idx="7">
                  <c:v>3.0871800000000001E-2</c:v>
                </c:pt>
                <c:pt idx="8">
                  <c:v>3.3003499999999998E-2</c:v>
                </c:pt>
                <c:pt idx="9">
                  <c:v>3.2603800000000002E-2</c:v>
                </c:pt>
                <c:pt idx="10">
                  <c:v>3.1005000000000001E-2</c:v>
                </c:pt>
                <c:pt idx="11">
                  <c:v>3.3536400000000001E-2</c:v>
                </c:pt>
                <c:pt idx="12">
                  <c:v>3.2337299999999999E-2</c:v>
                </c:pt>
                <c:pt idx="13">
                  <c:v>3.2470499999999999E-2</c:v>
                </c:pt>
                <c:pt idx="14">
                  <c:v>2.8606800000000002E-2</c:v>
                </c:pt>
                <c:pt idx="15">
                  <c:v>3.1404700000000001E-2</c:v>
                </c:pt>
                <c:pt idx="16">
                  <c:v>3.4069299999999997E-2</c:v>
                </c:pt>
                <c:pt idx="17">
                  <c:v>3.2737000000000002E-2</c:v>
                </c:pt>
                <c:pt idx="18">
                  <c:v>2.8740100000000001E-2</c:v>
                </c:pt>
                <c:pt idx="19">
                  <c:v>3.43358E-2</c:v>
                </c:pt>
                <c:pt idx="20">
                  <c:v>3.3669600000000001E-2</c:v>
                </c:pt>
                <c:pt idx="21">
                  <c:v>2.95394E-2</c:v>
                </c:pt>
                <c:pt idx="22">
                  <c:v>3.2870200000000002E-2</c:v>
                </c:pt>
                <c:pt idx="23">
                  <c:v>3.1537900000000001E-2</c:v>
                </c:pt>
                <c:pt idx="24">
                  <c:v>3.2337299999999999E-2</c:v>
                </c:pt>
                <c:pt idx="25">
                  <c:v>3.1671199999999997E-2</c:v>
                </c:pt>
                <c:pt idx="26">
                  <c:v>3.0738499999999998E-2</c:v>
                </c:pt>
                <c:pt idx="27">
                  <c:v>3.1937599999999997E-2</c:v>
                </c:pt>
                <c:pt idx="28">
                  <c:v>2.99391E-2</c:v>
                </c:pt>
                <c:pt idx="29">
                  <c:v>2.99391E-2</c:v>
                </c:pt>
                <c:pt idx="30">
                  <c:v>3.5268399999999998E-2</c:v>
                </c:pt>
                <c:pt idx="31">
                  <c:v>3.0605299999999998E-2</c:v>
                </c:pt>
                <c:pt idx="32">
                  <c:v>3.3136699999999998E-2</c:v>
                </c:pt>
                <c:pt idx="33">
                  <c:v>3.3003499999999998E-2</c:v>
                </c:pt>
                <c:pt idx="34">
                  <c:v>3.3536400000000001E-2</c:v>
                </c:pt>
                <c:pt idx="35">
                  <c:v>3.0871800000000001E-2</c:v>
                </c:pt>
                <c:pt idx="36">
                  <c:v>3.3403099999999998E-2</c:v>
                </c:pt>
                <c:pt idx="37">
                  <c:v>2.8073899999999999E-2</c:v>
                </c:pt>
                <c:pt idx="38">
                  <c:v>2.8073899999999999E-2</c:v>
                </c:pt>
                <c:pt idx="39">
                  <c:v>3.2470499999999999E-2</c:v>
                </c:pt>
                <c:pt idx="40">
                  <c:v>3.4868700000000002E-2</c:v>
                </c:pt>
                <c:pt idx="41">
                  <c:v>3.0738499999999998E-2</c:v>
                </c:pt>
                <c:pt idx="42">
                  <c:v>3.0472099999999998E-2</c:v>
                </c:pt>
                <c:pt idx="43">
                  <c:v>3.2204099999999999E-2</c:v>
                </c:pt>
                <c:pt idx="44">
                  <c:v>3.2737000000000002E-2</c:v>
                </c:pt>
                <c:pt idx="45">
                  <c:v>3.4868700000000002E-2</c:v>
                </c:pt>
                <c:pt idx="46">
                  <c:v>3.2470499999999999E-2</c:v>
                </c:pt>
                <c:pt idx="47">
                  <c:v>2.98059E-2</c:v>
                </c:pt>
                <c:pt idx="48">
                  <c:v>3.2070799999999997E-2</c:v>
                </c:pt>
                <c:pt idx="49">
                  <c:v>3.3802899999999997E-2</c:v>
                </c:pt>
                <c:pt idx="50">
                  <c:v>3.2470499999999999E-2</c:v>
                </c:pt>
                <c:pt idx="51">
                  <c:v>3.3802899999999997E-2</c:v>
                </c:pt>
                <c:pt idx="52">
                  <c:v>3.46022E-2</c:v>
                </c:pt>
                <c:pt idx="53">
                  <c:v>3.2070799999999997E-2</c:v>
                </c:pt>
                <c:pt idx="54">
                  <c:v>2.8207099999999999E-2</c:v>
                </c:pt>
                <c:pt idx="55">
                  <c:v>3.2603800000000002E-2</c:v>
                </c:pt>
                <c:pt idx="56">
                  <c:v>3.5934500000000001E-2</c:v>
                </c:pt>
                <c:pt idx="57">
                  <c:v>3.1138200000000001E-2</c:v>
                </c:pt>
                <c:pt idx="58">
                  <c:v>3.3003499999999998E-2</c:v>
                </c:pt>
                <c:pt idx="59">
                  <c:v>2.98059E-2</c:v>
                </c:pt>
                <c:pt idx="60">
                  <c:v>3.2603800000000002E-2</c:v>
                </c:pt>
                <c:pt idx="61">
                  <c:v>3.5668100000000001E-2</c:v>
                </c:pt>
                <c:pt idx="62">
                  <c:v>2.94062E-2</c:v>
                </c:pt>
                <c:pt idx="63">
                  <c:v>2.95394E-2</c:v>
                </c:pt>
                <c:pt idx="64">
                  <c:v>2.91398E-2</c:v>
                </c:pt>
                <c:pt idx="65">
                  <c:v>3.1671199999999997E-2</c:v>
                </c:pt>
                <c:pt idx="66">
                  <c:v>3.4868700000000002E-2</c:v>
                </c:pt>
                <c:pt idx="67">
                  <c:v>3.2470499999999999E-2</c:v>
                </c:pt>
                <c:pt idx="68">
                  <c:v>3.0738499999999998E-2</c:v>
                </c:pt>
                <c:pt idx="69">
                  <c:v>3.2870200000000002E-2</c:v>
                </c:pt>
                <c:pt idx="70">
                  <c:v>2.96727E-2</c:v>
                </c:pt>
                <c:pt idx="71">
                  <c:v>2.8207099999999999E-2</c:v>
                </c:pt>
                <c:pt idx="72">
                  <c:v>3.2870200000000002E-2</c:v>
                </c:pt>
                <c:pt idx="73">
                  <c:v>3.4069299999999997E-2</c:v>
                </c:pt>
                <c:pt idx="74">
                  <c:v>3.3936099999999997E-2</c:v>
                </c:pt>
                <c:pt idx="75">
                  <c:v>3.0738499999999998E-2</c:v>
                </c:pt>
                <c:pt idx="76">
                  <c:v>3.67339E-2</c:v>
                </c:pt>
                <c:pt idx="77">
                  <c:v>3.4469E-2</c:v>
                </c:pt>
                <c:pt idx="78">
                  <c:v>3.4202499999999997E-2</c:v>
                </c:pt>
                <c:pt idx="79">
                  <c:v>3.2737000000000002E-2</c:v>
                </c:pt>
                <c:pt idx="80">
                  <c:v>3.3936099999999997E-2</c:v>
                </c:pt>
                <c:pt idx="81">
                  <c:v>2.8073899999999999E-2</c:v>
                </c:pt>
                <c:pt idx="82">
                  <c:v>2.6475100000000001E-2</c:v>
                </c:pt>
                <c:pt idx="83">
                  <c:v>3.4735500000000002E-2</c:v>
                </c:pt>
                <c:pt idx="84">
                  <c:v>3.2870200000000002E-2</c:v>
                </c:pt>
                <c:pt idx="85">
                  <c:v>3.5401599999999998E-2</c:v>
                </c:pt>
                <c:pt idx="86">
                  <c:v>2.7940699999999999E-2</c:v>
                </c:pt>
                <c:pt idx="87">
                  <c:v>3.5135199999999998E-2</c:v>
                </c:pt>
                <c:pt idx="88">
                  <c:v>3.3669600000000001E-2</c:v>
                </c:pt>
                <c:pt idx="89">
                  <c:v>3.0338799999999999E-2</c:v>
                </c:pt>
                <c:pt idx="90">
                  <c:v>2.94062E-2</c:v>
                </c:pt>
                <c:pt idx="91">
                  <c:v>3.4868700000000002E-2</c:v>
                </c:pt>
                <c:pt idx="92">
                  <c:v>3.5534799999999998E-2</c:v>
                </c:pt>
                <c:pt idx="93">
                  <c:v>3.1005000000000001E-2</c:v>
                </c:pt>
                <c:pt idx="94">
                  <c:v>3.3269899999999998E-2</c:v>
                </c:pt>
                <c:pt idx="95">
                  <c:v>3.3536400000000001E-2</c:v>
                </c:pt>
                <c:pt idx="96">
                  <c:v>3.3269899999999998E-2</c:v>
                </c:pt>
                <c:pt idx="97">
                  <c:v>3.0205599999999999E-2</c:v>
                </c:pt>
                <c:pt idx="98">
                  <c:v>2.95394E-2</c:v>
                </c:pt>
                <c:pt idx="99">
                  <c:v>3.2204099999999999E-2</c:v>
                </c:pt>
                <c:pt idx="100">
                  <c:v>3.1937599999999997E-2</c:v>
                </c:pt>
                <c:pt idx="101">
                  <c:v>3.2070799999999997E-2</c:v>
                </c:pt>
                <c:pt idx="102">
                  <c:v>3.5001900000000002E-2</c:v>
                </c:pt>
                <c:pt idx="103">
                  <c:v>3.1138200000000001E-2</c:v>
                </c:pt>
                <c:pt idx="104">
                  <c:v>2.98059E-2</c:v>
                </c:pt>
                <c:pt idx="105">
                  <c:v>3.0472099999999998E-2</c:v>
                </c:pt>
                <c:pt idx="106">
                  <c:v>2.5675699999999999E-2</c:v>
                </c:pt>
                <c:pt idx="107">
                  <c:v>2.8207099999999999E-2</c:v>
                </c:pt>
                <c:pt idx="108">
                  <c:v>3.1937599999999997E-2</c:v>
                </c:pt>
                <c:pt idx="109">
                  <c:v>3.46022E-2</c:v>
                </c:pt>
                <c:pt idx="110">
                  <c:v>2.74078E-2</c:v>
                </c:pt>
                <c:pt idx="111">
                  <c:v>3.1404700000000001E-2</c:v>
                </c:pt>
                <c:pt idx="112">
                  <c:v>2.95394E-2</c:v>
                </c:pt>
                <c:pt idx="113">
                  <c:v>3.4868700000000002E-2</c:v>
                </c:pt>
                <c:pt idx="114">
                  <c:v>3.4735500000000002E-2</c:v>
                </c:pt>
                <c:pt idx="115">
                  <c:v>3.5268399999999998E-2</c:v>
                </c:pt>
                <c:pt idx="116">
                  <c:v>3.67339E-2</c:v>
                </c:pt>
                <c:pt idx="117">
                  <c:v>3.1138200000000001E-2</c:v>
                </c:pt>
                <c:pt idx="118">
                  <c:v>3.3802899999999997E-2</c:v>
                </c:pt>
                <c:pt idx="119">
                  <c:v>3.0871800000000001E-2</c:v>
                </c:pt>
                <c:pt idx="120">
                  <c:v>3.0072399999999999E-2</c:v>
                </c:pt>
                <c:pt idx="121">
                  <c:v>3.0072399999999999E-2</c:v>
                </c:pt>
                <c:pt idx="122">
                  <c:v>3.1937599999999997E-2</c:v>
                </c:pt>
                <c:pt idx="123">
                  <c:v>3.0738499999999998E-2</c:v>
                </c:pt>
                <c:pt idx="124">
                  <c:v>3.3669600000000001E-2</c:v>
                </c:pt>
                <c:pt idx="125">
                  <c:v>3.2870200000000002E-2</c:v>
                </c:pt>
                <c:pt idx="126">
                  <c:v>3.1005000000000001E-2</c:v>
                </c:pt>
                <c:pt idx="127">
                  <c:v>3.3003499999999998E-2</c:v>
                </c:pt>
                <c:pt idx="128">
                  <c:v>2.70081E-2</c:v>
                </c:pt>
                <c:pt idx="129">
                  <c:v>3.3802899999999997E-2</c:v>
                </c:pt>
                <c:pt idx="130">
                  <c:v>3.2204099999999999E-2</c:v>
                </c:pt>
                <c:pt idx="131">
                  <c:v>3.0072399999999999E-2</c:v>
                </c:pt>
                <c:pt idx="132">
                  <c:v>3.1138200000000001E-2</c:v>
                </c:pt>
                <c:pt idx="133">
                  <c:v>3.2737000000000002E-2</c:v>
                </c:pt>
                <c:pt idx="134">
                  <c:v>3.6067799999999997E-2</c:v>
                </c:pt>
                <c:pt idx="135">
                  <c:v>3.4202499999999997E-2</c:v>
                </c:pt>
                <c:pt idx="136">
                  <c:v>3.0738499999999998E-2</c:v>
                </c:pt>
                <c:pt idx="137">
                  <c:v>3.1537900000000001E-2</c:v>
                </c:pt>
                <c:pt idx="138">
                  <c:v>3.2337299999999999E-2</c:v>
                </c:pt>
                <c:pt idx="139">
                  <c:v>3.3003499999999998E-2</c:v>
                </c:pt>
                <c:pt idx="140">
                  <c:v>3.1005000000000001E-2</c:v>
                </c:pt>
                <c:pt idx="141">
                  <c:v>2.8606800000000002E-2</c:v>
                </c:pt>
                <c:pt idx="142">
                  <c:v>3.0871800000000001E-2</c:v>
                </c:pt>
                <c:pt idx="143">
                  <c:v>2.98059E-2</c:v>
                </c:pt>
                <c:pt idx="144">
                  <c:v>3.3936099999999997E-2</c:v>
                </c:pt>
                <c:pt idx="145">
                  <c:v>3.6334199999999997E-2</c:v>
                </c:pt>
                <c:pt idx="146">
                  <c:v>3.3536400000000001E-2</c:v>
                </c:pt>
                <c:pt idx="147">
                  <c:v>3.3003499999999998E-2</c:v>
                </c:pt>
                <c:pt idx="148">
                  <c:v>2.9273E-2</c:v>
                </c:pt>
                <c:pt idx="149">
                  <c:v>2.98059E-2</c:v>
                </c:pt>
                <c:pt idx="150">
                  <c:v>3.1537900000000001E-2</c:v>
                </c:pt>
                <c:pt idx="151">
                  <c:v>3.3802899999999997E-2</c:v>
                </c:pt>
                <c:pt idx="152">
                  <c:v>3.0338799999999999E-2</c:v>
                </c:pt>
                <c:pt idx="153">
                  <c:v>3.3136699999999998E-2</c:v>
                </c:pt>
                <c:pt idx="154">
                  <c:v>3.1671199999999997E-2</c:v>
                </c:pt>
                <c:pt idx="155">
                  <c:v>2.74078E-2</c:v>
                </c:pt>
                <c:pt idx="156">
                  <c:v>3.2070799999999997E-2</c:v>
                </c:pt>
                <c:pt idx="157">
                  <c:v>3.1138200000000001E-2</c:v>
                </c:pt>
                <c:pt idx="158">
                  <c:v>3.64675E-2</c:v>
                </c:pt>
                <c:pt idx="159">
                  <c:v>3.1537900000000001E-2</c:v>
                </c:pt>
                <c:pt idx="160">
                  <c:v>3.1138200000000001E-2</c:v>
                </c:pt>
                <c:pt idx="161">
                  <c:v>3.0605299999999998E-2</c:v>
                </c:pt>
                <c:pt idx="162">
                  <c:v>3.0205599999999999E-2</c:v>
                </c:pt>
                <c:pt idx="163">
                  <c:v>3.2737000000000002E-2</c:v>
                </c:pt>
                <c:pt idx="164">
                  <c:v>3.3669600000000001E-2</c:v>
                </c:pt>
                <c:pt idx="165">
                  <c:v>2.71413E-2</c:v>
                </c:pt>
                <c:pt idx="166">
                  <c:v>3.1537900000000001E-2</c:v>
                </c:pt>
                <c:pt idx="167">
                  <c:v>2.96727E-2</c:v>
                </c:pt>
                <c:pt idx="168">
                  <c:v>3.3269899999999998E-2</c:v>
                </c:pt>
                <c:pt idx="169">
                  <c:v>3.1404700000000001E-2</c:v>
                </c:pt>
                <c:pt idx="170">
                  <c:v>3.5268399999999998E-2</c:v>
                </c:pt>
                <c:pt idx="171">
                  <c:v>3.3669600000000001E-2</c:v>
                </c:pt>
                <c:pt idx="172">
                  <c:v>3.2737000000000002E-2</c:v>
                </c:pt>
                <c:pt idx="173">
                  <c:v>3.5401599999999998E-2</c:v>
                </c:pt>
                <c:pt idx="174">
                  <c:v>3.1138200000000001E-2</c:v>
                </c:pt>
                <c:pt idx="175">
                  <c:v>3.2870200000000002E-2</c:v>
                </c:pt>
                <c:pt idx="176">
                  <c:v>2.74078E-2</c:v>
                </c:pt>
                <c:pt idx="177">
                  <c:v>3.0338799999999999E-2</c:v>
                </c:pt>
                <c:pt idx="178">
                  <c:v>3.2603800000000002E-2</c:v>
                </c:pt>
                <c:pt idx="179">
                  <c:v>3.2204099999999999E-2</c:v>
                </c:pt>
                <c:pt idx="180">
                  <c:v>3.0738499999999998E-2</c:v>
                </c:pt>
                <c:pt idx="181">
                  <c:v>3.0605299999999998E-2</c:v>
                </c:pt>
                <c:pt idx="182">
                  <c:v>3.3269899999999998E-2</c:v>
                </c:pt>
                <c:pt idx="183">
                  <c:v>3.67339E-2</c:v>
                </c:pt>
                <c:pt idx="184">
                  <c:v>3.1138200000000001E-2</c:v>
                </c:pt>
                <c:pt idx="185">
                  <c:v>3.0338799999999999E-2</c:v>
                </c:pt>
                <c:pt idx="186">
                  <c:v>3.0072399999999999E-2</c:v>
                </c:pt>
                <c:pt idx="187">
                  <c:v>2.99391E-2</c:v>
                </c:pt>
                <c:pt idx="188">
                  <c:v>3.43358E-2</c:v>
                </c:pt>
                <c:pt idx="189">
                  <c:v>3.3269899999999998E-2</c:v>
                </c:pt>
                <c:pt idx="190">
                  <c:v>3.3669600000000001E-2</c:v>
                </c:pt>
                <c:pt idx="191">
                  <c:v>3.1271500000000001E-2</c:v>
                </c:pt>
                <c:pt idx="192">
                  <c:v>3.1138200000000001E-2</c:v>
                </c:pt>
                <c:pt idx="193">
                  <c:v>3.2070799999999997E-2</c:v>
                </c:pt>
                <c:pt idx="194">
                  <c:v>3.0472099999999998E-2</c:v>
                </c:pt>
                <c:pt idx="195">
                  <c:v>3.3136699999999998E-2</c:v>
                </c:pt>
                <c:pt idx="196">
                  <c:v>2.7541E-2</c:v>
                </c:pt>
                <c:pt idx="197">
                  <c:v>3.7400099999999999E-2</c:v>
                </c:pt>
                <c:pt idx="198">
                  <c:v>4.1130600000000003E-2</c:v>
                </c:pt>
                <c:pt idx="199">
                  <c:v>3.2204099999999999E-2</c:v>
                </c:pt>
                <c:pt idx="200">
                  <c:v>5.21888E-2</c:v>
                </c:pt>
                <c:pt idx="201">
                  <c:v>5.0723200000000003E-2</c:v>
                </c:pt>
                <c:pt idx="202">
                  <c:v>7.0707900000000004E-2</c:v>
                </c:pt>
                <c:pt idx="203">
                  <c:v>5.1655800000000002E-2</c:v>
                </c:pt>
                <c:pt idx="204">
                  <c:v>6.6311200000000001E-2</c:v>
                </c:pt>
                <c:pt idx="205">
                  <c:v>5.3787500000000002E-2</c:v>
                </c:pt>
                <c:pt idx="206">
                  <c:v>7.9101400000000002E-2</c:v>
                </c:pt>
                <c:pt idx="207">
                  <c:v>8.5363300000000003E-2</c:v>
                </c:pt>
                <c:pt idx="208">
                  <c:v>5.97829E-2</c:v>
                </c:pt>
                <c:pt idx="209">
                  <c:v>5.01903E-2</c:v>
                </c:pt>
                <c:pt idx="210">
                  <c:v>6.8442900000000001E-2</c:v>
                </c:pt>
                <c:pt idx="211">
                  <c:v>5.3654300000000002E-2</c:v>
                </c:pt>
                <c:pt idx="212">
                  <c:v>7.3638999999999996E-2</c:v>
                </c:pt>
                <c:pt idx="213">
                  <c:v>6.40463E-2</c:v>
                </c:pt>
                <c:pt idx="214">
                  <c:v>4.1130600000000003E-2</c:v>
                </c:pt>
                <c:pt idx="215">
                  <c:v>5.97829E-2</c:v>
                </c:pt>
                <c:pt idx="216">
                  <c:v>5.4320399999999998E-2</c:v>
                </c:pt>
                <c:pt idx="217">
                  <c:v>3.6867200000000003E-2</c:v>
                </c:pt>
                <c:pt idx="218">
                  <c:v>4.1263800000000003E-2</c:v>
                </c:pt>
                <c:pt idx="219">
                  <c:v>4.3395499999999997E-2</c:v>
                </c:pt>
                <c:pt idx="220">
                  <c:v>2.99391E-2</c:v>
                </c:pt>
                <c:pt idx="221">
                  <c:v>6.7377099999999995E-2</c:v>
                </c:pt>
                <c:pt idx="222">
                  <c:v>3.7933000000000001E-2</c:v>
                </c:pt>
                <c:pt idx="223">
                  <c:v>6.9641999999999996E-2</c:v>
                </c:pt>
                <c:pt idx="224">
                  <c:v>3.7000400000000003E-2</c:v>
                </c:pt>
                <c:pt idx="225">
                  <c:v>3.64675E-2</c:v>
                </c:pt>
                <c:pt idx="226">
                  <c:v>3.8332699999999997E-2</c:v>
                </c:pt>
                <c:pt idx="227">
                  <c:v>4.2196400000000002E-2</c:v>
                </c:pt>
                <c:pt idx="228">
                  <c:v>4.57937E-2</c:v>
                </c:pt>
                <c:pt idx="229">
                  <c:v>3.4069299999999997E-2</c:v>
                </c:pt>
                <c:pt idx="230">
                  <c:v>3.0738499999999998E-2</c:v>
                </c:pt>
                <c:pt idx="231">
                  <c:v>2.8606800000000002E-2</c:v>
                </c:pt>
                <c:pt idx="232">
                  <c:v>3.4202499999999997E-2</c:v>
                </c:pt>
                <c:pt idx="233">
                  <c:v>3.4868700000000002E-2</c:v>
                </c:pt>
                <c:pt idx="234">
                  <c:v>3.5401599999999998E-2</c:v>
                </c:pt>
                <c:pt idx="235">
                  <c:v>3.1404700000000001E-2</c:v>
                </c:pt>
                <c:pt idx="236">
                  <c:v>3.1671199999999997E-2</c:v>
                </c:pt>
                <c:pt idx="237">
                  <c:v>2.98059E-2</c:v>
                </c:pt>
                <c:pt idx="238">
                  <c:v>3.1671199999999997E-2</c:v>
                </c:pt>
                <c:pt idx="239">
                  <c:v>2.7674199999999999E-2</c:v>
                </c:pt>
                <c:pt idx="240">
                  <c:v>3.0871800000000001E-2</c:v>
                </c:pt>
                <c:pt idx="241">
                  <c:v>3.3269899999999998E-2</c:v>
                </c:pt>
                <c:pt idx="242">
                  <c:v>3.1005000000000001E-2</c:v>
                </c:pt>
                <c:pt idx="243">
                  <c:v>2.91398E-2</c:v>
                </c:pt>
                <c:pt idx="244">
                  <c:v>3.6867200000000003E-2</c:v>
                </c:pt>
                <c:pt idx="245">
                  <c:v>3.0605299999999998E-2</c:v>
                </c:pt>
                <c:pt idx="246">
                  <c:v>2.7807399999999999E-2</c:v>
                </c:pt>
                <c:pt idx="247">
                  <c:v>2.8473600000000002E-2</c:v>
                </c:pt>
                <c:pt idx="248">
                  <c:v>3.1537900000000001E-2</c:v>
                </c:pt>
                <c:pt idx="249">
                  <c:v>2.99391E-2</c:v>
                </c:pt>
                <c:pt idx="250">
                  <c:v>2.7541E-2</c:v>
                </c:pt>
                <c:pt idx="251">
                  <c:v>3.4469E-2</c:v>
                </c:pt>
                <c:pt idx="252">
                  <c:v>3.2070799999999997E-2</c:v>
                </c:pt>
                <c:pt idx="253">
                  <c:v>3.1271500000000001E-2</c:v>
                </c:pt>
                <c:pt idx="254">
                  <c:v>3.2070799999999997E-2</c:v>
                </c:pt>
                <c:pt idx="255">
                  <c:v>3.6067799999999997E-2</c:v>
                </c:pt>
                <c:pt idx="256">
                  <c:v>3.64675E-2</c:v>
                </c:pt>
                <c:pt idx="257">
                  <c:v>3.0472099999999998E-2</c:v>
                </c:pt>
                <c:pt idx="258">
                  <c:v>3.1671199999999997E-2</c:v>
                </c:pt>
                <c:pt idx="259">
                  <c:v>3.0605299999999998E-2</c:v>
                </c:pt>
                <c:pt idx="260">
                  <c:v>3.3003499999999998E-2</c:v>
                </c:pt>
                <c:pt idx="261">
                  <c:v>3.3136699999999998E-2</c:v>
                </c:pt>
                <c:pt idx="262">
                  <c:v>2.99391E-2</c:v>
                </c:pt>
                <c:pt idx="263">
                  <c:v>3.4202499999999997E-2</c:v>
                </c:pt>
                <c:pt idx="264">
                  <c:v>3.2070799999999997E-2</c:v>
                </c:pt>
                <c:pt idx="265">
                  <c:v>3.1271500000000001E-2</c:v>
                </c:pt>
                <c:pt idx="266">
                  <c:v>3.4202499999999997E-2</c:v>
                </c:pt>
                <c:pt idx="267">
                  <c:v>3.4735500000000002E-2</c:v>
                </c:pt>
                <c:pt idx="268">
                  <c:v>3.0738499999999998E-2</c:v>
                </c:pt>
                <c:pt idx="269">
                  <c:v>3.3269899999999998E-2</c:v>
                </c:pt>
                <c:pt idx="270">
                  <c:v>2.98059E-2</c:v>
                </c:pt>
                <c:pt idx="271">
                  <c:v>2.8073899999999999E-2</c:v>
                </c:pt>
                <c:pt idx="272">
                  <c:v>3.4069299999999997E-2</c:v>
                </c:pt>
                <c:pt idx="273">
                  <c:v>3.4868700000000002E-2</c:v>
                </c:pt>
                <c:pt idx="274">
                  <c:v>3.2603800000000002E-2</c:v>
                </c:pt>
                <c:pt idx="275">
                  <c:v>3.43358E-2</c:v>
                </c:pt>
                <c:pt idx="276">
                  <c:v>3.1138200000000001E-2</c:v>
                </c:pt>
                <c:pt idx="277">
                  <c:v>3.0338799999999999E-2</c:v>
                </c:pt>
                <c:pt idx="278">
                  <c:v>3.2337299999999999E-2</c:v>
                </c:pt>
                <c:pt idx="279">
                  <c:v>3.5534799999999998E-2</c:v>
                </c:pt>
                <c:pt idx="280">
                  <c:v>2.9006500000000001E-2</c:v>
                </c:pt>
                <c:pt idx="281">
                  <c:v>3.1804399999999997E-2</c:v>
                </c:pt>
                <c:pt idx="282">
                  <c:v>3.0738499999999998E-2</c:v>
                </c:pt>
                <c:pt idx="283">
                  <c:v>3.4735500000000002E-2</c:v>
                </c:pt>
                <c:pt idx="284">
                  <c:v>3.3802899999999997E-2</c:v>
                </c:pt>
                <c:pt idx="285">
                  <c:v>3.1537900000000001E-2</c:v>
                </c:pt>
                <c:pt idx="286">
                  <c:v>3.1671199999999997E-2</c:v>
                </c:pt>
                <c:pt idx="287">
                  <c:v>3.1671199999999997E-2</c:v>
                </c:pt>
                <c:pt idx="288">
                  <c:v>3.4202499999999997E-2</c:v>
                </c:pt>
                <c:pt idx="289">
                  <c:v>3.7799800000000001E-2</c:v>
                </c:pt>
                <c:pt idx="290">
                  <c:v>3.5401599999999998E-2</c:v>
                </c:pt>
                <c:pt idx="291">
                  <c:v>3.43358E-2</c:v>
                </c:pt>
                <c:pt idx="292">
                  <c:v>3.0871800000000001E-2</c:v>
                </c:pt>
                <c:pt idx="293">
                  <c:v>3.5668100000000001E-2</c:v>
                </c:pt>
                <c:pt idx="294">
                  <c:v>3.1804399999999997E-2</c:v>
                </c:pt>
                <c:pt idx="295">
                  <c:v>3.2603800000000002E-2</c:v>
                </c:pt>
                <c:pt idx="296">
                  <c:v>3.2204099999999999E-2</c:v>
                </c:pt>
                <c:pt idx="297">
                  <c:v>3.3003499999999998E-2</c:v>
                </c:pt>
                <c:pt idx="298">
                  <c:v>2.9273E-2</c:v>
                </c:pt>
                <c:pt idx="299">
                  <c:v>3.2337299999999999E-2</c:v>
                </c:pt>
                <c:pt idx="300">
                  <c:v>2.95394E-2</c:v>
                </c:pt>
                <c:pt idx="301">
                  <c:v>3.5268399999999998E-2</c:v>
                </c:pt>
                <c:pt idx="302">
                  <c:v>3.6334199999999997E-2</c:v>
                </c:pt>
                <c:pt idx="303">
                  <c:v>3.1005000000000001E-2</c:v>
                </c:pt>
                <c:pt idx="304">
                  <c:v>2.72745E-2</c:v>
                </c:pt>
                <c:pt idx="305">
                  <c:v>3.3802899999999997E-2</c:v>
                </c:pt>
                <c:pt idx="306">
                  <c:v>3.4469E-2</c:v>
                </c:pt>
                <c:pt idx="307">
                  <c:v>3.5268399999999998E-2</c:v>
                </c:pt>
                <c:pt idx="308">
                  <c:v>2.95394E-2</c:v>
                </c:pt>
                <c:pt idx="309">
                  <c:v>3.5268399999999998E-2</c:v>
                </c:pt>
                <c:pt idx="310">
                  <c:v>3.1005000000000001E-2</c:v>
                </c:pt>
                <c:pt idx="311">
                  <c:v>3.4469E-2</c:v>
                </c:pt>
                <c:pt idx="312">
                  <c:v>3.1537900000000001E-2</c:v>
                </c:pt>
                <c:pt idx="313">
                  <c:v>3.6200999999999997E-2</c:v>
                </c:pt>
                <c:pt idx="314">
                  <c:v>3.5135199999999998E-2</c:v>
                </c:pt>
                <c:pt idx="315">
                  <c:v>3.4868700000000002E-2</c:v>
                </c:pt>
                <c:pt idx="316">
                  <c:v>3.4469E-2</c:v>
                </c:pt>
                <c:pt idx="317">
                  <c:v>2.98059E-2</c:v>
                </c:pt>
                <c:pt idx="318">
                  <c:v>3.3536400000000001E-2</c:v>
                </c:pt>
                <c:pt idx="319">
                  <c:v>3.4202499999999997E-2</c:v>
                </c:pt>
                <c:pt idx="320">
                  <c:v>3.1537900000000001E-2</c:v>
                </c:pt>
                <c:pt idx="321">
                  <c:v>3.2870200000000002E-2</c:v>
                </c:pt>
                <c:pt idx="322">
                  <c:v>3.3536400000000001E-2</c:v>
                </c:pt>
                <c:pt idx="323">
                  <c:v>3.3403099999999998E-2</c:v>
                </c:pt>
                <c:pt idx="324">
                  <c:v>3.0738499999999998E-2</c:v>
                </c:pt>
                <c:pt idx="325">
                  <c:v>3.5401599999999998E-2</c:v>
                </c:pt>
                <c:pt idx="326">
                  <c:v>3.1138200000000001E-2</c:v>
                </c:pt>
                <c:pt idx="327">
                  <c:v>3.7799800000000001E-2</c:v>
                </c:pt>
                <c:pt idx="328">
                  <c:v>2.9006500000000001E-2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F4-41F5-8915-AB626DE00EC0}"/>
            </c:ext>
          </c:extLst>
        </c:ser>
        <c:ser>
          <c:idx val="0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Лист1!$D$3:$D$449</c:f>
              <c:numCache>
                <c:formatCode>General</c:formatCode>
                <c:ptCount val="447"/>
                <c:pt idx="0">
                  <c:v>4.0222899999999999E-2</c:v>
                </c:pt>
                <c:pt idx="1">
                  <c:v>3.9823200000000003E-2</c:v>
                </c:pt>
                <c:pt idx="2">
                  <c:v>4.4486299999999999E-2</c:v>
                </c:pt>
                <c:pt idx="3">
                  <c:v>4.0622600000000002E-2</c:v>
                </c:pt>
                <c:pt idx="4">
                  <c:v>4.0222899999999999E-2</c:v>
                </c:pt>
                <c:pt idx="5">
                  <c:v>4.67512E-2</c:v>
                </c:pt>
                <c:pt idx="6">
                  <c:v>4.9016200000000003E-2</c:v>
                </c:pt>
                <c:pt idx="7">
                  <c:v>4.4752699999999999E-2</c:v>
                </c:pt>
                <c:pt idx="8">
                  <c:v>4.3686900000000001E-2</c:v>
                </c:pt>
                <c:pt idx="9">
                  <c:v>4.3686900000000001E-2</c:v>
                </c:pt>
                <c:pt idx="10">
                  <c:v>4.2754300000000002E-2</c:v>
                </c:pt>
                <c:pt idx="11">
                  <c:v>4.4086599999999997E-2</c:v>
                </c:pt>
                <c:pt idx="12">
                  <c:v>3.9823200000000003E-2</c:v>
                </c:pt>
                <c:pt idx="13">
                  <c:v>4.9282600000000003E-2</c:v>
                </c:pt>
                <c:pt idx="14">
                  <c:v>4.2221399999999999E-2</c:v>
                </c:pt>
                <c:pt idx="15">
                  <c:v>4.7150900000000003E-2</c:v>
                </c:pt>
                <c:pt idx="16">
                  <c:v>4.3820100000000001E-2</c:v>
                </c:pt>
                <c:pt idx="17">
                  <c:v>4.4219899999999999E-2</c:v>
                </c:pt>
                <c:pt idx="18">
                  <c:v>4.0889099999999998E-2</c:v>
                </c:pt>
                <c:pt idx="19">
                  <c:v>4.2088100000000003E-2</c:v>
                </c:pt>
                <c:pt idx="20">
                  <c:v>4.3020799999999998E-2</c:v>
                </c:pt>
                <c:pt idx="21">
                  <c:v>4.4619499999999999E-2</c:v>
                </c:pt>
                <c:pt idx="22">
                  <c:v>4.1954900000000003E-2</c:v>
                </c:pt>
                <c:pt idx="23">
                  <c:v>4.64848E-2</c:v>
                </c:pt>
                <c:pt idx="24">
                  <c:v>4.5818600000000001E-2</c:v>
                </c:pt>
                <c:pt idx="25">
                  <c:v>4.3953399999999997E-2</c:v>
                </c:pt>
                <c:pt idx="26">
                  <c:v>4.3553700000000001E-2</c:v>
                </c:pt>
                <c:pt idx="27">
                  <c:v>4.2887500000000002E-2</c:v>
                </c:pt>
                <c:pt idx="28">
                  <c:v>4.4219899999999999E-2</c:v>
                </c:pt>
                <c:pt idx="29">
                  <c:v>4.4619499999999999E-2</c:v>
                </c:pt>
                <c:pt idx="30">
                  <c:v>4.2620999999999999E-2</c:v>
                </c:pt>
                <c:pt idx="31">
                  <c:v>4.3420399999999998E-2</c:v>
                </c:pt>
                <c:pt idx="32">
                  <c:v>4.2487799999999999E-2</c:v>
                </c:pt>
                <c:pt idx="33">
                  <c:v>4.2221399999999999E-2</c:v>
                </c:pt>
                <c:pt idx="34">
                  <c:v>4.5951800000000001E-2</c:v>
                </c:pt>
                <c:pt idx="35">
                  <c:v>4.2354599999999999E-2</c:v>
                </c:pt>
                <c:pt idx="36">
                  <c:v>4.3287199999999998E-2</c:v>
                </c:pt>
                <c:pt idx="37">
                  <c:v>4.1155499999999998E-2</c:v>
                </c:pt>
                <c:pt idx="38">
                  <c:v>4.5152499999999998E-2</c:v>
                </c:pt>
                <c:pt idx="39">
                  <c:v>4.63516E-2</c:v>
                </c:pt>
                <c:pt idx="40">
                  <c:v>4.2887500000000002E-2</c:v>
                </c:pt>
                <c:pt idx="41">
                  <c:v>4.3953399999999997E-2</c:v>
                </c:pt>
                <c:pt idx="42">
                  <c:v>3.7824700000000003E-2</c:v>
                </c:pt>
                <c:pt idx="43">
                  <c:v>4.3153999999999998E-2</c:v>
                </c:pt>
                <c:pt idx="44">
                  <c:v>4.1954900000000003E-2</c:v>
                </c:pt>
                <c:pt idx="45">
                  <c:v>4.5152499999999998E-2</c:v>
                </c:pt>
                <c:pt idx="46">
                  <c:v>4.3686900000000001E-2</c:v>
                </c:pt>
                <c:pt idx="47">
                  <c:v>4.2887500000000002E-2</c:v>
                </c:pt>
                <c:pt idx="48">
                  <c:v>4.2088100000000003E-2</c:v>
                </c:pt>
                <c:pt idx="49">
                  <c:v>4.4219899999999999E-2</c:v>
                </c:pt>
                <c:pt idx="50">
                  <c:v>4.4619499999999999E-2</c:v>
                </c:pt>
                <c:pt idx="51">
                  <c:v>4.5019200000000002E-2</c:v>
                </c:pt>
                <c:pt idx="52">
                  <c:v>4.1821700000000003E-2</c:v>
                </c:pt>
                <c:pt idx="53">
                  <c:v>4.2887500000000002E-2</c:v>
                </c:pt>
                <c:pt idx="54">
                  <c:v>4.5285699999999998E-2</c:v>
                </c:pt>
                <c:pt idx="55">
                  <c:v>4.7817100000000001E-2</c:v>
                </c:pt>
                <c:pt idx="56">
                  <c:v>4.2221399999999999E-2</c:v>
                </c:pt>
                <c:pt idx="57">
                  <c:v>4.3820100000000001E-2</c:v>
                </c:pt>
                <c:pt idx="58">
                  <c:v>4.2487799999999999E-2</c:v>
                </c:pt>
                <c:pt idx="59">
                  <c:v>4.4619499999999999E-2</c:v>
                </c:pt>
                <c:pt idx="60">
                  <c:v>4.4353099999999999E-2</c:v>
                </c:pt>
                <c:pt idx="61">
                  <c:v>4.5152499999999998E-2</c:v>
                </c:pt>
                <c:pt idx="62">
                  <c:v>4.16884E-2</c:v>
                </c:pt>
                <c:pt idx="63">
                  <c:v>4.1022299999999998E-2</c:v>
                </c:pt>
                <c:pt idx="64">
                  <c:v>4.15552E-2</c:v>
                </c:pt>
                <c:pt idx="65">
                  <c:v>3.6892099999999997E-2</c:v>
                </c:pt>
                <c:pt idx="66">
                  <c:v>4.7284199999999998E-2</c:v>
                </c:pt>
                <c:pt idx="67">
                  <c:v>4.7150900000000003E-2</c:v>
                </c:pt>
                <c:pt idx="68">
                  <c:v>4.4752699999999999E-2</c:v>
                </c:pt>
                <c:pt idx="69">
                  <c:v>4.7417399999999998E-2</c:v>
                </c:pt>
                <c:pt idx="70">
                  <c:v>4.2221399999999999E-2</c:v>
                </c:pt>
                <c:pt idx="71">
                  <c:v>4.5285699999999998E-2</c:v>
                </c:pt>
                <c:pt idx="72">
                  <c:v>4.7950300000000001E-2</c:v>
                </c:pt>
                <c:pt idx="73">
                  <c:v>4.5552200000000001E-2</c:v>
                </c:pt>
                <c:pt idx="74">
                  <c:v>4.1421899999999998E-2</c:v>
                </c:pt>
                <c:pt idx="75">
                  <c:v>4.1288699999999998E-2</c:v>
                </c:pt>
                <c:pt idx="76">
                  <c:v>4.6218299999999997E-2</c:v>
                </c:pt>
                <c:pt idx="77">
                  <c:v>4.8083500000000001E-2</c:v>
                </c:pt>
                <c:pt idx="78">
                  <c:v>4.4086599999999997E-2</c:v>
                </c:pt>
                <c:pt idx="79">
                  <c:v>4.4353099999999999E-2</c:v>
                </c:pt>
                <c:pt idx="80">
                  <c:v>4.67512E-2</c:v>
                </c:pt>
                <c:pt idx="81">
                  <c:v>4.3953399999999997E-2</c:v>
                </c:pt>
                <c:pt idx="82">
                  <c:v>4.8349999999999997E-2</c:v>
                </c:pt>
                <c:pt idx="83">
                  <c:v>4.1022299999999998E-2</c:v>
                </c:pt>
                <c:pt idx="84">
                  <c:v>4.4086599999999997E-2</c:v>
                </c:pt>
                <c:pt idx="85">
                  <c:v>4.2088100000000003E-2</c:v>
                </c:pt>
                <c:pt idx="86">
                  <c:v>4.5552200000000001E-2</c:v>
                </c:pt>
                <c:pt idx="87">
                  <c:v>4.1288699999999998E-2</c:v>
                </c:pt>
                <c:pt idx="88">
                  <c:v>4.3820100000000001E-2</c:v>
                </c:pt>
                <c:pt idx="89">
                  <c:v>4.6884500000000003E-2</c:v>
                </c:pt>
                <c:pt idx="90">
                  <c:v>4.5019200000000002E-2</c:v>
                </c:pt>
                <c:pt idx="91">
                  <c:v>4.1421899999999998E-2</c:v>
                </c:pt>
                <c:pt idx="92">
                  <c:v>3.9823200000000003E-2</c:v>
                </c:pt>
                <c:pt idx="93">
                  <c:v>4.5285699999999998E-2</c:v>
                </c:pt>
                <c:pt idx="94">
                  <c:v>4.4219899999999999E-2</c:v>
                </c:pt>
                <c:pt idx="95">
                  <c:v>4.67512E-2</c:v>
                </c:pt>
                <c:pt idx="96">
                  <c:v>4.5019200000000002E-2</c:v>
                </c:pt>
                <c:pt idx="97">
                  <c:v>4.1954900000000003E-2</c:v>
                </c:pt>
                <c:pt idx="98">
                  <c:v>4.2887500000000002E-2</c:v>
                </c:pt>
                <c:pt idx="99">
                  <c:v>4.3153999999999998E-2</c:v>
                </c:pt>
                <c:pt idx="100">
                  <c:v>4.4353099999999999E-2</c:v>
                </c:pt>
                <c:pt idx="101">
                  <c:v>4.3553700000000001E-2</c:v>
                </c:pt>
                <c:pt idx="102">
                  <c:v>4.4486299999999999E-2</c:v>
                </c:pt>
                <c:pt idx="103">
                  <c:v>4.0889099999999998E-2</c:v>
                </c:pt>
                <c:pt idx="104">
                  <c:v>4.5818600000000001E-2</c:v>
                </c:pt>
                <c:pt idx="105">
                  <c:v>4.15552E-2</c:v>
                </c:pt>
                <c:pt idx="106">
                  <c:v>4.3820100000000001E-2</c:v>
                </c:pt>
                <c:pt idx="107">
                  <c:v>4.9415800000000003E-2</c:v>
                </c:pt>
                <c:pt idx="108">
                  <c:v>4.5019200000000002E-2</c:v>
                </c:pt>
                <c:pt idx="109">
                  <c:v>4.0889099999999998E-2</c:v>
                </c:pt>
                <c:pt idx="110">
                  <c:v>4.63516E-2</c:v>
                </c:pt>
                <c:pt idx="111">
                  <c:v>4.5818600000000001E-2</c:v>
                </c:pt>
                <c:pt idx="112">
                  <c:v>4.0755800000000002E-2</c:v>
                </c:pt>
                <c:pt idx="113">
                  <c:v>4.2354599999999999E-2</c:v>
                </c:pt>
                <c:pt idx="114">
                  <c:v>4.3953399999999997E-2</c:v>
                </c:pt>
                <c:pt idx="115">
                  <c:v>4.3420399999999998E-2</c:v>
                </c:pt>
                <c:pt idx="116">
                  <c:v>4.2221399999999999E-2</c:v>
                </c:pt>
                <c:pt idx="117">
                  <c:v>3.92903E-2</c:v>
                </c:pt>
                <c:pt idx="118">
                  <c:v>4.3287199999999998E-2</c:v>
                </c:pt>
                <c:pt idx="119">
                  <c:v>4.2088100000000003E-2</c:v>
                </c:pt>
                <c:pt idx="120">
                  <c:v>4.5685400000000001E-2</c:v>
                </c:pt>
                <c:pt idx="121">
                  <c:v>4.15552E-2</c:v>
                </c:pt>
                <c:pt idx="122">
                  <c:v>4.1288699999999998E-2</c:v>
                </c:pt>
                <c:pt idx="123">
                  <c:v>4.1022299999999998E-2</c:v>
                </c:pt>
                <c:pt idx="124">
                  <c:v>4.4619499999999999E-2</c:v>
                </c:pt>
                <c:pt idx="125">
                  <c:v>4.4219899999999999E-2</c:v>
                </c:pt>
                <c:pt idx="126">
                  <c:v>4.2354599999999999E-2</c:v>
                </c:pt>
                <c:pt idx="127">
                  <c:v>4.5951800000000001E-2</c:v>
                </c:pt>
                <c:pt idx="128">
                  <c:v>4.2887500000000002E-2</c:v>
                </c:pt>
                <c:pt idx="129">
                  <c:v>4.3686900000000001E-2</c:v>
                </c:pt>
                <c:pt idx="130">
                  <c:v>4.8083500000000001E-2</c:v>
                </c:pt>
                <c:pt idx="131">
                  <c:v>4.5418899999999998E-2</c:v>
                </c:pt>
                <c:pt idx="132">
                  <c:v>4.5285699999999998E-2</c:v>
                </c:pt>
                <c:pt idx="133">
                  <c:v>4.2887500000000002E-2</c:v>
                </c:pt>
                <c:pt idx="134">
                  <c:v>3.9823200000000003E-2</c:v>
                </c:pt>
                <c:pt idx="135">
                  <c:v>4.2088100000000003E-2</c:v>
                </c:pt>
                <c:pt idx="136">
                  <c:v>4.5019200000000002E-2</c:v>
                </c:pt>
                <c:pt idx="137">
                  <c:v>4.7950300000000001E-2</c:v>
                </c:pt>
                <c:pt idx="138">
                  <c:v>4.5685400000000001E-2</c:v>
                </c:pt>
                <c:pt idx="139">
                  <c:v>4.6085099999999997E-2</c:v>
                </c:pt>
                <c:pt idx="140">
                  <c:v>4.15552E-2</c:v>
                </c:pt>
                <c:pt idx="141">
                  <c:v>4.5019200000000002E-2</c:v>
                </c:pt>
                <c:pt idx="142">
                  <c:v>4.4219899999999999E-2</c:v>
                </c:pt>
                <c:pt idx="143">
                  <c:v>4.0089600000000003E-2</c:v>
                </c:pt>
                <c:pt idx="144">
                  <c:v>4.3686900000000001E-2</c:v>
                </c:pt>
                <c:pt idx="145">
                  <c:v>4.4086599999999997E-2</c:v>
                </c:pt>
                <c:pt idx="146">
                  <c:v>4.0489299999999999E-2</c:v>
                </c:pt>
                <c:pt idx="147">
                  <c:v>4.1288699999999998E-2</c:v>
                </c:pt>
                <c:pt idx="148">
                  <c:v>4.5152499999999998E-2</c:v>
                </c:pt>
                <c:pt idx="149">
                  <c:v>4.5285699999999998E-2</c:v>
                </c:pt>
                <c:pt idx="150">
                  <c:v>4.3020799999999998E-2</c:v>
                </c:pt>
                <c:pt idx="151">
                  <c:v>4.6218299999999997E-2</c:v>
                </c:pt>
                <c:pt idx="152">
                  <c:v>4.5152499999999998E-2</c:v>
                </c:pt>
                <c:pt idx="153">
                  <c:v>4.4619499999999999E-2</c:v>
                </c:pt>
                <c:pt idx="154">
                  <c:v>4.0755800000000002E-2</c:v>
                </c:pt>
                <c:pt idx="155">
                  <c:v>4.0356099999999999E-2</c:v>
                </c:pt>
                <c:pt idx="156">
                  <c:v>3.9823200000000003E-2</c:v>
                </c:pt>
                <c:pt idx="157">
                  <c:v>4.5552200000000001E-2</c:v>
                </c:pt>
                <c:pt idx="158">
                  <c:v>5.0481699999999997E-2</c:v>
                </c:pt>
                <c:pt idx="159">
                  <c:v>4.5019200000000002E-2</c:v>
                </c:pt>
                <c:pt idx="160">
                  <c:v>3.9823200000000003E-2</c:v>
                </c:pt>
                <c:pt idx="161">
                  <c:v>4.7417399999999998E-2</c:v>
                </c:pt>
                <c:pt idx="162">
                  <c:v>4.2620999999999999E-2</c:v>
                </c:pt>
                <c:pt idx="163">
                  <c:v>4.5285699999999998E-2</c:v>
                </c:pt>
                <c:pt idx="164">
                  <c:v>4.4486299999999999E-2</c:v>
                </c:pt>
                <c:pt idx="165">
                  <c:v>4.3287199999999998E-2</c:v>
                </c:pt>
                <c:pt idx="166">
                  <c:v>4.2887500000000002E-2</c:v>
                </c:pt>
                <c:pt idx="167">
                  <c:v>4.2221399999999999E-2</c:v>
                </c:pt>
                <c:pt idx="168">
                  <c:v>4.1954900000000003E-2</c:v>
                </c:pt>
                <c:pt idx="169">
                  <c:v>4.7683900000000001E-2</c:v>
                </c:pt>
                <c:pt idx="170">
                  <c:v>3.6892099999999997E-2</c:v>
                </c:pt>
                <c:pt idx="171">
                  <c:v>4.2754300000000002E-2</c:v>
                </c:pt>
                <c:pt idx="172">
                  <c:v>4.3287199999999998E-2</c:v>
                </c:pt>
                <c:pt idx="173">
                  <c:v>4.9815499999999999E-2</c:v>
                </c:pt>
                <c:pt idx="174">
                  <c:v>4.7150900000000003E-2</c:v>
                </c:pt>
                <c:pt idx="175">
                  <c:v>4.8483199999999997E-2</c:v>
                </c:pt>
                <c:pt idx="176">
                  <c:v>4.2487799999999999E-2</c:v>
                </c:pt>
                <c:pt idx="177">
                  <c:v>4.15552E-2</c:v>
                </c:pt>
                <c:pt idx="178">
                  <c:v>4.0489299999999999E-2</c:v>
                </c:pt>
                <c:pt idx="179">
                  <c:v>3.8490900000000002E-2</c:v>
                </c:pt>
                <c:pt idx="180">
                  <c:v>4.16884E-2</c:v>
                </c:pt>
                <c:pt idx="181">
                  <c:v>4.4219899999999999E-2</c:v>
                </c:pt>
                <c:pt idx="182">
                  <c:v>4.3820100000000001E-2</c:v>
                </c:pt>
                <c:pt idx="183">
                  <c:v>4.2887500000000002E-2</c:v>
                </c:pt>
                <c:pt idx="184">
                  <c:v>4.1022299999999998E-2</c:v>
                </c:pt>
                <c:pt idx="185">
                  <c:v>4.4219899999999999E-2</c:v>
                </c:pt>
                <c:pt idx="186">
                  <c:v>4.1821700000000003E-2</c:v>
                </c:pt>
                <c:pt idx="187">
                  <c:v>4.5019200000000002E-2</c:v>
                </c:pt>
                <c:pt idx="188">
                  <c:v>4.2088100000000003E-2</c:v>
                </c:pt>
                <c:pt idx="189">
                  <c:v>4.2620999999999999E-2</c:v>
                </c:pt>
                <c:pt idx="190">
                  <c:v>4.3020799999999998E-2</c:v>
                </c:pt>
                <c:pt idx="191">
                  <c:v>4.16884E-2</c:v>
                </c:pt>
                <c:pt idx="192">
                  <c:v>4.3020799999999998E-2</c:v>
                </c:pt>
                <c:pt idx="193">
                  <c:v>3.92903E-2</c:v>
                </c:pt>
                <c:pt idx="194">
                  <c:v>4.5418899999999998E-2</c:v>
                </c:pt>
                <c:pt idx="195">
                  <c:v>4.1155499999999998E-2</c:v>
                </c:pt>
                <c:pt idx="196">
                  <c:v>4.2754300000000002E-2</c:v>
                </c:pt>
                <c:pt idx="197">
                  <c:v>3.94235E-2</c:v>
                </c:pt>
                <c:pt idx="198">
                  <c:v>5.4078899999999999E-2</c:v>
                </c:pt>
                <c:pt idx="199">
                  <c:v>7.4996199999999999E-2</c:v>
                </c:pt>
                <c:pt idx="200">
                  <c:v>3.5559800000000003E-2</c:v>
                </c:pt>
                <c:pt idx="201">
                  <c:v>3.8224399999999999E-2</c:v>
                </c:pt>
                <c:pt idx="202">
                  <c:v>0.11803</c:v>
                </c:pt>
                <c:pt idx="203">
                  <c:v>4.0356099999999999E-2</c:v>
                </c:pt>
                <c:pt idx="204">
                  <c:v>9.2582700000000004E-2</c:v>
                </c:pt>
                <c:pt idx="205">
                  <c:v>0.102309</c:v>
                </c:pt>
                <c:pt idx="206">
                  <c:v>8.8452600000000006E-2</c:v>
                </c:pt>
                <c:pt idx="207">
                  <c:v>0.142544</c:v>
                </c:pt>
                <c:pt idx="208">
                  <c:v>9.4714400000000004E-2</c:v>
                </c:pt>
                <c:pt idx="209">
                  <c:v>5.5810899999999997E-2</c:v>
                </c:pt>
                <c:pt idx="210">
                  <c:v>0.17718500000000001</c:v>
                </c:pt>
                <c:pt idx="211">
                  <c:v>7.4196799999999993E-2</c:v>
                </c:pt>
                <c:pt idx="212">
                  <c:v>0.155468</c:v>
                </c:pt>
                <c:pt idx="213">
                  <c:v>0.129221</c:v>
                </c:pt>
                <c:pt idx="214">
                  <c:v>1.6641E-2</c:v>
                </c:pt>
                <c:pt idx="215">
                  <c:v>0.129887</c:v>
                </c:pt>
                <c:pt idx="216">
                  <c:v>6.47374E-2</c:v>
                </c:pt>
                <c:pt idx="217">
                  <c:v>2.78324E-2</c:v>
                </c:pt>
                <c:pt idx="218">
                  <c:v>1.67742E-2</c:v>
                </c:pt>
                <c:pt idx="219">
                  <c:v>-1.82656E-2</c:v>
                </c:pt>
                <c:pt idx="220">
                  <c:v>7.9526100000000002E-2</c:v>
                </c:pt>
                <c:pt idx="221">
                  <c:v>5.7159999999999997E-3</c:v>
                </c:pt>
                <c:pt idx="222">
                  <c:v>7.0866100000000001E-2</c:v>
                </c:pt>
                <c:pt idx="223">
                  <c:v>6.9533700000000004E-2</c:v>
                </c:pt>
                <c:pt idx="224">
                  <c:v>4.1155499999999998E-2</c:v>
                </c:pt>
                <c:pt idx="225">
                  <c:v>5.6743599999999998E-2</c:v>
                </c:pt>
                <c:pt idx="226">
                  <c:v>4.4886000000000002E-2</c:v>
                </c:pt>
                <c:pt idx="227">
                  <c:v>6.1939599999999997E-2</c:v>
                </c:pt>
                <c:pt idx="228">
                  <c:v>3.3294900000000002E-2</c:v>
                </c:pt>
                <c:pt idx="229">
                  <c:v>4.8349999999999997E-2</c:v>
                </c:pt>
                <c:pt idx="230">
                  <c:v>5.0215200000000002E-2</c:v>
                </c:pt>
                <c:pt idx="231">
                  <c:v>3.8224399999999999E-2</c:v>
                </c:pt>
                <c:pt idx="232">
                  <c:v>4.5019200000000002E-2</c:v>
                </c:pt>
                <c:pt idx="233">
                  <c:v>4.1288699999999998E-2</c:v>
                </c:pt>
                <c:pt idx="234">
                  <c:v>4.2088100000000003E-2</c:v>
                </c:pt>
                <c:pt idx="235">
                  <c:v>4.4219899999999999E-2</c:v>
                </c:pt>
                <c:pt idx="236">
                  <c:v>4.3287199999999998E-2</c:v>
                </c:pt>
                <c:pt idx="237">
                  <c:v>4.2354599999999999E-2</c:v>
                </c:pt>
                <c:pt idx="238">
                  <c:v>4.6218299999999997E-2</c:v>
                </c:pt>
                <c:pt idx="239">
                  <c:v>4.3820100000000001E-2</c:v>
                </c:pt>
                <c:pt idx="240">
                  <c:v>4.4486299999999999E-2</c:v>
                </c:pt>
                <c:pt idx="241">
                  <c:v>5.08814E-2</c:v>
                </c:pt>
                <c:pt idx="242">
                  <c:v>4.7817100000000001E-2</c:v>
                </c:pt>
                <c:pt idx="243">
                  <c:v>4.1821700000000003E-2</c:v>
                </c:pt>
                <c:pt idx="244">
                  <c:v>3.70254E-2</c:v>
                </c:pt>
                <c:pt idx="245">
                  <c:v>4.3953399999999997E-2</c:v>
                </c:pt>
                <c:pt idx="246">
                  <c:v>4.0889099999999998E-2</c:v>
                </c:pt>
                <c:pt idx="247">
                  <c:v>4.2487799999999999E-2</c:v>
                </c:pt>
                <c:pt idx="248">
                  <c:v>4.7817100000000001E-2</c:v>
                </c:pt>
                <c:pt idx="249">
                  <c:v>4.5418899999999998E-2</c:v>
                </c:pt>
                <c:pt idx="250">
                  <c:v>4.1821700000000003E-2</c:v>
                </c:pt>
                <c:pt idx="251">
                  <c:v>4.3953399999999997E-2</c:v>
                </c:pt>
                <c:pt idx="252">
                  <c:v>4.4353099999999999E-2</c:v>
                </c:pt>
                <c:pt idx="253">
                  <c:v>4.4353099999999999E-2</c:v>
                </c:pt>
                <c:pt idx="254">
                  <c:v>4.1022299999999998E-2</c:v>
                </c:pt>
                <c:pt idx="255">
                  <c:v>4.7017700000000003E-2</c:v>
                </c:pt>
                <c:pt idx="256">
                  <c:v>4.2620999999999999E-2</c:v>
                </c:pt>
                <c:pt idx="257">
                  <c:v>4.3553700000000001E-2</c:v>
                </c:pt>
                <c:pt idx="258">
                  <c:v>4.6884500000000003E-2</c:v>
                </c:pt>
                <c:pt idx="259">
                  <c:v>4.0089600000000003E-2</c:v>
                </c:pt>
                <c:pt idx="260">
                  <c:v>4.2887500000000002E-2</c:v>
                </c:pt>
                <c:pt idx="261">
                  <c:v>4.1821700000000003E-2</c:v>
                </c:pt>
                <c:pt idx="262">
                  <c:v>4.0489299999999999E-2</c:v>
                </c:pt>
                <c:pt idx="263">
                  <c:v>4.2887500000000002E-2</c:v>
                </c:pt>
                <c:pt idx="264">
                  <c:v>4.3287199999999998E-2</c:v>
                </c:pt>
                <c:pt idx="265">
                  <c:v>4.2887500000000002E-2</c:v>
                </c:pt>
                <c:pt idx="266">
                  <c:v>4.2754300000000002E-2</c:v>
                </c:pt>
                <c:pt idx="267">
                  <c:v>4.5818600000000001E-2</c:v>
                </c:pt>
                <c:pt idx="268">
                  <c:v>4.3553700000000001E-2</c:v>
                </c:pt>
                <c:pt idx="269">
                  <c:v>4.3420399999999998E-2</c:v>
                </c:pt>
                <c:pt idx="270">
                  <c:v>4.2620999999999999E-2</c:v>
                </c:pt>
                <c:pt idx="271">
                  <c:v>4.7550599999999998E-2</c:v>
                </c:pt>
                <c:pt idx="272">
                  <c:v>4.4619499999999999E-2</c:v>
                </c:pt>
                <c:pt idx="273">
                  <c:v>4.4619499999999999E-2</c:v>
                </c:pt>
                <c:pt idx="274">
                  <c:v>4.5951800000000001E-2</c:v>
                </c:pt>
                <c:pt idx="275">
                  <c:v>4.63516E-2</c:v>
                </c:pt>
                <c:pt idx="276">
                  <c:v>4.3820100000000001E-2</c:v>
                </c:pt>
                <c:pt idx="277">
                  <c:v>4.5685400000000001E-2</c:v>
                </c:pt>
                <c:pt idx="278">
                  <c:v>4.4886000000000002E-2</c:v>
                </c:pt>
                <c:pt idx="279">
                  <c:v>4.4752699999999999E-2</c:v>
                </c:pt>
                <c:pt idx="280">
                  <c:v>4.5019200000000002E-2</c:v>
                </c:pt>
                <c:pt idx="281">
                  <c:v>4.3420399999999998E-2</c:v>
                </c:pt>
                <c:pt idx="282">
                  <c:v>4.2088100000000003E-2</c:v>
                </c:pt>
                <c:pt idx="283">
                  <c:v>4.4886000000000002E-2</c:v>
                </c:pt>
                <c:pt idx="284">
                  <c:v>4.5818600000000001E-2</c:v>
                </c:pt>
                <c:pt idx="285">
                  <c:v>4.4886000000000002E-2</c:v>
                </c:pt>
                <c:pt idx="286">
                  <c:v>4.1954900000000003E-2</c:v>
                </c:pt>
                <c:pt idx="287">
                  <c:v>4.6085099999999997E-2</c:v>
                </c:pt>
                <c:pt idx="288">
                  <c:v>4.6884500000000003E-2</c:v>
                </c:pt>
                <c:pt idx="289">
                  <c:v>4.3287199999999998E-2</c:v>
                </c:pt>
                <c:pt idx="290">
                  <c:v>4.0889099999999998E-2</c:v>
                </c:pt>
                <c:pt idx="291">
                  <c:v>4.6618E-2</c:v>
                </c:pt>
                <c:pt idx="292">
                  <c:v>4.2354599999999999E-2</c:v>
                </c:pt>
                <c:pt idx="293">
                  <c:v>4.2354599999999999E-2</c:v>
                </c:pt>
                <c:pt idx="294">
                  <c:v>4.15552E-2</c:v>
                </c:pt>
                <c:pt idx="295">
                  <c:v>4.1954900000000003E-2</c:v>
                </c:pt>
                <c:pt idx="296">
                  <c:v>4.15552E-2</c:v>
                </c:pt>
                <c:pt idx="297">
                  <c:v>4.7417399999999998E-2</c:v>
                </c:pt>
                <c:pt idx="298">
                  <c:v>4.7150900000000003E-2</c:v>
                </c:pt>
                <c:pt idx="299">
                  <c:v>4.4086599999999997E-2</c:v>
                </c:pt>
                <c:pt idx="300">
                  <c:v>4.5818600000000001E-2</c:v>
                </c:pt>
                <c:pt idx="301">
                  <c:v>4.2221399999999999E-2</c:v>
                </c:pt>
                <c:pt idx="302">
                  <c:v>4.3287199999999998E-2</c:v>
                </c:pt>
                <c:pt idx="303">
                  <c:v>4.7284199999999998E-2</c:v>
                </c:pt>
                <c:pt idx="304">
                  <c:v>4.1288699999999998E-2</c:v>
                </c:pt>
                <c:pt idx="305">
                  <c:v>4.2754300000000002E-2</c:v>
                </c:pt>
                <c:pt idx="306">
                  <c:v>3.9823200000000003E-2</c:v>
                </c:pt>
                <c:pt idx="307">
                  <c:v>4.0356099999999999E-2</c:v>
                </c:pt>
                <c:pt idx="308">
                  <c:v>4.5285699999999998E-2</c:v>
                </c:pt>
                <c:pt idx="309">
                  <c:v>4.0356099999999999E-2</c:v>
                </c:pt>
                <c:pt idx="310">
                  <c:v>4.0356099999999999E-2</c:v>
                </c:pt>
                <c:pt idx="311">
                  <c:v>4.2354599999999999E-2</c:v>
                </c:pt>
                <c:pt idx="312">
                  <c:v>4.16884E-2</c:v>
                </c:pt>
                <c:pt idx="313">
                  <c:v>4.4886000000000002E-2</c:v>
                </c:pt>
                <c:pt idx="314">
                  <c:v>4.5818600000000001E-2</c:v>
                </c:pt>
                <c:pt idx="315">
                  <c:v>4.63516E-2</c:v>
                </c:pt>
                <c:pt idx="316">
                  <c:v>4.1821700000000003E-2</c:v>
                </c:pt>
                <c:pt idx="317">
                  <c:v>3.8357700000000002E-2</c:v>
                </c:pt>
                <c:pt idx="318">
                  <c:v>4.2487799999999999E-2</c:v>
                </c:pt>
                <c:pt idx="319">
                  <c:v>3.8224399999999999E-2</c:v>
                </c:pt>
                <c:pt idx="320">
                  <c:v>4.67512E-2</c:v>
                </c:pt>
                <c:pt idx="321">
                  <c:v>3.8357700000000002E-2</c:v>
                </c:pt>
                <c:pt idx="322">
                  <c:v>4.0222899999999999E-2</c:v>
                </c:pt>
                <c:pt idx="323">
                  <c:v>4.0489299999999999E-2</c:v>
                </c:pt>
                <c:pt idx="324">
                  <c:v>3.95567E-2</c:v>
                </c:pt>
                <c:pt idx="325">
                  <c:v>3.48937E-2</c:v>
                </c:pt>
                <c:pt idx="326">
                  <c:v>3.2229000000000001E-2</c:v>
                </c:pt>
                <c:pt idx="327">
                  <c:v>3.0896699999999999E-2</c:v>
                </c:pt>
                <c:pt idx="328">
                  <c:v>2.7432700000000001E-2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F4-41F5-8915-AB626DE00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214080"/>
        <c:axId val="216241328"/>
      </c:lineChart>
      <c:catAx>
        <c:axId val="31221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241328"/>
        <c:crosses val="autoZero"/>
        <c:auto val="1"/>
        <c:lblAlgn val="ctr"/>
        <c:lblOffset val="100"/>
        <c:noMultiLvlLbl val="0"/>
      </c:catAx>
      <c:valAx>
        <c:axId val="21624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21408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Лист1!$G$3:$G$449</c:f>
              <c:numCache>
                <c:formatCode>General</c:formatCode>
                <c:ptCount val="447"/>
                <c:pt idx="0">
                  <c:v>29.511900000000001</c:v>
                </c:pt>
                <c:pt idx="1">
                  <c:v>29.511900000000001</c:v>
                </c:pt>
                <c:pt idx="2">
                  <c:v>27.339200000000002</c:v>
                </c:pt>
                <c:pt idx="3">
                  <c:v>27.339200000000002</c:v>
                </c:pt>
                <c:pt idx="4">
                  <c:v>28.063500000000001</c:v>
                </c:pt>
                <c:pt idx="5">
                  <c:v>28.063500000000001</c:v>
                </c:pt>
                <c:pt idx="6">
                  <c:v>29.149799999999999</c:v>
                </c:pt>
                <c:pt idx="7">
                  <c:v>29.149799999999999</c:v>
                </c:pt>
                <c:pt idx="8">
                  <c:v>29.693000000000001</c:v>
                </c:pt>
                <c:pt idx="9">
                  <c:v>29.693000000000001</c:v>
                </c:pt>
                <c:pt idx="10">
                  <c:v>29.511900000000001</c:v>
                </c:pt>
                <c:pt idx="11">
                  <c:v>29.149799999999999</c:v>
                </c:pt>
                <c:pt idx="12">
                  <c:v>29.149799999999999</c:v>
                </c:pt>
                <c:pt idx="13">
                  <c:v>29.149799999999999</c:v>
                </c:pt>
                <c:pt idx="14">
                  <c:v>28.425599999999999</c:v>
                </c:pt>
                <c:pt idx="15">
                  <c:v>28.425599999999999</c:v>
                </c:pt>
                <c:pt idx="16">
                  <c:v>28.787700000000001</c:v>
                </c:pt>
                <c:pt idx="17">
                  <c:v>28.787700000000001</c:v>
                </c:pt>
                <c:pt idx="18">
                  <c:v>28.787700000000001</c:v>
                </c:pt>
                <c:pt idx="19">
                  <c:v>29.693000000000001</c:v>
                </c:pt>
                <c:pt idx="20">
                  <c:v>29.693000000000001</c:v>
                </c:pt>
                <c:pt idx="21">
                  <c:v>28.244499999999999</c:v>
                </c:pt>
                <c:pt idx="22">
                  <c:v>28.244499999999999</c:v>
                </c:pt>
                <c:pt idx="23">
                  <c:v>26.9771</c:v>
                </c:pt>
                <c:pt idx="24">
                  <c:v>26.9771</c:v>
                </c:pt>
                <c:pt idx="25">
                  <c:v>28.787700000000001</c:v>
                </c:pt>
                <c:pt idx="26">
                  <c:v>28.787700000000001</c:v>
                </c:pt>
                <c:pt idx="27">
                  <c:v>28.787700000000001</c:v>
                </c:pt>
                <c:pt idx="28">
                  <c:v>28.787700000000001</c:v>
                </c:pt>
                <c:pt idx="29">
                  <c:v>28.6066</c:v>
                </c:pt>
                <c:pt idx="30">
                  <c:v>28.6066</c:v>
                </c:pt>
                <c:pt idx="31">
                  <c:v>29.149799999999999</c:v>
                </c:pt>
                <c:pt idx="32">
                  <c:v>29.149799999999999</c:v>
                </c:pt>
                <c:pt idx="33">
                  <c:v>29.149799999999999</c:v>
                </c:pt>
                <c:pt idx="34">
                  <c:v>29.873999999999999</c:v>
                </c:pt>
                <c:pt idx="35">
                  <c:v>29.873999999999999</c:v>
                </c:pt>
                <c:pt idx="36">
                  <c:v>29.693000000000001</c:v>
                </c:pt>
                <c:pt idx="37">
                  <c:v>29.693000000000001</c:v>
                </c:pt>
                <c:pt idx="38">
                  <c:v>30.2361</c:v>
                </c:pt>
                <c:pt idx="39">
                  <c:v>30.2361</c:v>
                </c:pt>
                <c:pt idx="40">
                  <c:v>28.063500000000001</c:v>
                </c:pt>
                <c:pt idx="41">
                  <c:v>28.063500000000001</c:v>
                </c:pt>
                <c:pt idx="42">
                  <c:v>29.511900000000001</c:v>
                </c:pt>
                <c:pt idx="43">
                  <c:v>29.511900000000001</c:v>
                </c:pt>
                <c:pt idx="44">
                  <c:v>29.511900000000001</c:v>
                </c:pt>
                <c:pt idx="45">
                  <c:v>29.511900000000001</c:v>
                </c:pt>
                <c:pt idx="46">
                  <c:v>27.882400000000001</c:v>
                </c:pt>
                <c:pt idx="47">
                  <c:v>27.882400000000001</c:v>
                </c:pt>
                <c:pt idx="48">
                  <c:v>28.6066</c:v>
                </c:pt>
                <c:pt idx="49">
                  <c:v>28.6066</c:v>
                </c:pt>
                <c:pt idx="50">
                  <c:v>29.149799999999999</c:v>
                </c:pt>
                <c:pt idx="51">
                  <c:v>29.149799999999999</c:v>
                </c:pt>
                <c:pt idx="52">
                  <c:v>29.873999999999999</c:v>
                </c:pt>
                <c:pt idx="53">
                  <c:v>29.873999999999999</c:v>
                </c:pt>
                <c:pt idx="54">
                  <c:v>28.787700000000001</c:v>
                </c:pt>
                <c:pt idx="55">
                  <c:v>28.787700000000001</c:v>
                </c:pt>
                <c:pt idx="56">
                  <c:v>28.6066</c:v>
                </c:pt>
                <c:pt idx="57">
                  <c:v>28.6066</c:v>
                </c:pt>
                <c:pt idx="58">
                  <c:v>28.425599999999999</c:v>
                </c:pt>
                <c:pt idx="59">
                  <c:v>28.425599999999999</c:v>
                </c:pt>
                <c:pt idx="60">
                  <c:v>28.425599999999999</c:v>
                </c:pt>
                <c:pt idx="61">
                  <c:v>28.425599999999999</c:v>
                </c:pt>
                <c:pt idx="62">
                  <c:v>30.417200000000001</c:v>
                </c:pt>
                <c:pt idx="63">
                  <c:v>30.417200000000001</c:v>
                </c:pt>
                <c:pt idx="64">
                  <c:v>28.063500000000001</c:v>
                </c:pt>
                <c:pt idx="65">
                  <c:v>28.063500000000001</c:v>
                </c:pt>
                <c:pt idx="66">
                  <c:v>30.055099999999999</c:v>
                </c:pt>
                <c:pt idx="67">
                  <c:v>30.055099999999999</c:v>
                </c:pt>
                <c:pt idx="68">
                  <c:v>28.6066</c:v>
                </c:pt>
                <c:pt idx="69">
                  <c:v>28.6066</c:v>
                </c:pt>
                <c:pt idx="70">
                  <c:v>28.6066</c:v>
                </c:pt>
                <c:pt idx="71">
                  <c:v>28.6066</c:v>
                </c:pt>
                <c:pt idx="72">
                  <c:v>28.787700000000001</c:v>
                </c:pt>
                <c:pt idx="73">
                  <c:v>28.787700000000001</c:v>
                </c:pt>
                <c:pt idx="74">
                  <c:v>27.882400000000001</c:v>
                </c:pt>
                <c:pt idx="75">
                  <c:v>27.882400000000001</c:v>
                </c:pt>
                <c:pt idx="76">
                  <c:v>30.2361</c:v>
                </c:pt>
                <c:pt idx="77">
                  <c:v>30.2361</c:v>
                </c:pt>
                <c:pt idx="78">
                  <c:v>29.149799999999999</c:v>
                </c:pt>
                <c:pt idx="79">
                  <c:v>29.149799999999999</c:v>
                </c:pt>
                <c:pt idx="80">
                  <c:v>29.149799999999999</c:v>
                </c:pt>
                <c:pt idx="81">
                  <c:v>29.149799999999999</c:v>
                </c:pt>
                <c:pt idx="82">
                  <c:v>28.968699999999998</c:v>
                </c:pt>
                <c:pt idx="83">
                  <c:v>28.968699999999998</c:v>
                </c:pt>
                <c:pt idx="84">
                  <c:v>29.693000000000001</c:v>
                </c:pt>
                <c:pt idx="85">
                  <c:v>29.693000000000001</c:v>
                </c:pt>
                <c:pt idx="86">
                  <c:v>30.055099999999999</c:v>
                </c:pt>
                <c:pt idx="87">
                  <c:v>30.055099999999999</c:v>
                </c:pt>
                <c:pt idx="88">
                  <c:v>28.968699999999998</c:v>
                </c:pt>
                <c:pt idx="89">
                  <c:v>28.968699999999998</c:v>
                </c:pt>
                <c:pt idx="90">
                  <c:v>28.6066</c:v>
                </c:pt>
                <c:pt idx="91">
                  <c:v>28.6066</c:v>
                </c:pt>
                <c:pt idx="92">
                  <c:v>28.244499999999999</c:v>
                </c:pt>
                <c:pt idx="93">
                  <c:v>28.244499999999999</c:v>
                </c:pt>
                <c:pt idx="94">
                  <c:v>28.425599999999999</c:v>
                </c:pt>
                <c:pt idx="95">
                  <c:v>28.425599999999999</c:v>
                </c:pt>
                <c:pt idx="96">
                  <c:v>28.244499999999999</c:v>
                </c:pt>
                <c:pt idx="97">
                  <c:v>28.244499999999999</c:v>
                </c:pt>
                <c:pt idx="98">
                  <c:v>28.244499999999999</c:v>
                </c:pt>
                <c:pt idx="99">
                  <c:v>28.244499999999999</c:v>
                </c:pt>
                <c:pt idx="100">
                  <c:v>28.787700000000001</c:v>
                </c:pt>
                <c:pt idx="101">
                  <c:v>28.787700000000001</c:v>
                </c:pt>
                <c:pt idx="102">
                  <c:v>29.693000000000001</c:v>
                </c:pt>
                <c:pt idx="103">
                  <c:v>29.693000000000001</c:v>
                </c:pt>
                <c:pt idx="104">
                  <c:v>28.244499999999999</c:v>
                </c:pt>
                <c:pt idx="105">
                  <c:v>28.244499999999999</c:v>
                </c:pt>
                <c:pt idx="106">
                  <c:v>28.425599999999999</c:v>
                </c:pt>
                <c:pt idx="107">
                  <c:v>28.425599999999999</c:v>
                </c:pt>
                <c:pt idx="108">
                  <c:v>28.6066</c:v>
                </c:pt>
                <c:pt idx="109">
                  <c:v>28.6066</c:v>
                </c:pt>
                <c:pt idx="110">
                  <c:v>29.693000000000001</c:v>
                </c:pt>
                <c:pt idx="111">
                  <c:v>29.693000000000001</c:v>
                </c:pt>
                <c:pt idx="112">
                  <c:v>30.055099999999999</c:v>
                </c:pt>
                <c:pt idx="113">
                  <c:v>30.055099999999999</c:v>
                </c:pt>
                <c:pt idx="114">
                  <c:v>28.425599999999999</c:v>
                </c:pt>
                <c:pt idx="115">
                  <c:v>28.425599999999999</c:v>
                </c:pt>
                <c:pt idx="116">
                  <c:v>29.3308</c:v>
                </c:pt>
                <c:pt idx="117">
                  <c:v>29.3308</c:v>
                </c:pt>
                <c:pt idx="118">
                  <c:v>27.158200000000001</c:v>
                </c:pt>
                <c:pt idx="119">
                  <c:v>27.158200000000001</c:v>
                </c:pt>
                <c:pt idx="120">
                  <c:v>29.149799999999999</c:v>
                </c:pt>
                <c:pt idx="121">
                  <c:v>29.149799999999999</c:v>
                </c:pt>
                <c:pt idx="122">
                  <c:v>29.511900000000001</c:v>
                </c:pt>
                <c:pt idx="123">
                  <c:v>29.511900000000001</c:v>
                </c:pt>
                <c:pt idx="124">
                  <c:v>28.787700000000001</c:v>
                </c:pt>
                <c:pt idx="125">
                  <c:v>28.787700000000001</c:v>
                </c:pt>
                <c:pt idx="126">
                  <c:v>28.425599999999999</c:v>
                </c:pt>
                <c:pt idx="127">
                  <c:v>28.425599999999999</c:v>
                </c:pt>
                <c:pt idx="128">
                  <c:v>28.425599999999999</c:v>
                </c:pt>
                <c:pt idx="129">
                  <c:v>28.968699999999998</c:v>
                </c:pt>
                <c:pt idx="130">
                  <c:v>28.063500000000001</c:v>
                </c:pt>
                <c:pt idx="131">
                  <c:v>28.063500000000001</c:v>
                </c:pt>
                <c:pt idx="132">
                  <c:v>28.063500000000001</c:v>
                </c:pt>
                <c:pt idx="133">
                  <c:v>28.425599999999999</c:v>
                </c:pt>
                <c:pt idx="134">
                  <c:v>28.425599999999999</c:v>
                </c:pt>
                <c:pt idx="135">
                  <c:v>26.9771</c:v>
                </c:pt>
                <c:pt idx="136">
                  <c:v>26.9771</c:v>
                </c:pt>
                <c:pt idx="137">
                  <c:v>26.9771</c:v>
                </c:pt>
                <c:pt idx="138">
                  <c:v>26.9771</c:v>
                </c:pt>
                <c:pt idx="139">
                  <c:v>30.779299999999999</c:v>
                </c:pt>
                <c:pt idx="140">
                  <c:v>30.779299999999999</c:v>
                </c:pt>
                <c:pt idx="141">
                  <c:v>28.787700000000001</c:v>
                </c:pt>
                <c:pt idx="142">
                  <c:v>28.787700000000001</c:v>
                </c:pt>
                <c:pt idx="143">
                  <c:v>29.511900000000001</c:v>
                </c:pt>
                <c:pt idx="144">
                  <c:v>29.511900000000001</c:v>
                </c:pt>
                <c:pt idx="145">
                  <c:v>27.520299999999999</c:v>
                </c:pt>
                <c:pt idx="146">
                  <c:v>27.520299999999999</c:v>
                </c:pt>
                <c:pt idx="147">
                  <c:v>28.787700000000001</c:v>
                </c:pt>
                <c:pt idx="148">
                  <c:v>28.787700000000001</c:v>
                </c:pt>
                <c:pt idx="149">
                  <c:v>28.787700000000001</c:v>
                </c:pt>
                <c:pt idx="150">
                  <c:v>28.787700000000001</c:v>
                </c:pt>
                <c:pt idx="151">
                  <c:v>28.425599999999999</c:v>
                </c:pt>
                <c:pt idx="152">
                  <c:v>28.425599999999999</c:v>
                </c:pt>
                <c:pt idx="153">
                  <c:v>29.873999999999999</c:v>
                </c:pt>
                <c:pt idx="154">
                  <c:v>29.873999999999999</c:v>
                </c:pt>
                <c:pt idx="155">
                  <c:v>28.063500000000001</c:v>
                </c:pt>
                <c:pt idx="156">
                  <c:v>28.063500000000001</c:v>
                </c:pt>
                <c:pt idx="157">
                  <c:v>28.6066</c:v>
                </c:pt>
                <c:pt idx="158">
                  <c:v>28.6066</c:v>
                </c:pt>
                <c:pt idx="159">
                  <c:v>29.149799999999999</c:v>
                </c:pt>
                <c:pt idx="160">
                  <c:v>29.149799999999999</c:v>
                </c:pt>
                <c:pt idx="161">
                  <c:v>28.787700000000001</c:v>
                </c:pt>
                <c:pt idx="162">
                  <c:v>28.787700000000001</c:v>
                </c:pt>
                <c:pt idx="163">
                  <c:v>27.7014</c:v>
                </c:pt>
                <c:pt idx="164">
                  <c:v>27.7014</c:v>
                </c:pt>
                <c:pt idx="165">
                  <c:v>27.520299999999999</c:v>
                </c:pt>
                <c:pt idx="166">
                  <c:v>27.520299999999999</c:v>
                </c:pt>
                <c:pt idx="167">
                  <c:v>28.6066</c:v>
                </c:pt>
                <c:pt idx="168">
                  <c:v>28.6066</c:v>
                </c:pt>
                <c:pt idx="169">
                  <c:v>28.244499999999999</c:v>
                </c:pt>
                <c:pt idx="170">
                  <c:v>28.244499999999999</c:v>
                </c:pt>
                <c:pt idx="171">
                  <c:v>28.063500000000001</c:v>
                </c:pt>
                <c:pt idx="172">
                  <c:v>28.063500000000001</c:v>
                </c:pt>
                <c:pt idx="173">
                  <c:v>28.6066</c:v>
                </c:pt>
                <c:pt idx="174">
                  <c:v>28.6066</c:v>
                </c:pt>
                <c:pt idx="175">
                  <c:v>27.520299999999999</c:v>
                </c:pt>
                <c:pt idx="176">
                  <c:v>27.520299999999999</c:v>
                </c:pt>
                <c:pt idx="177">
                  <c:v>27.520299999999999</c:v>
                </c:pt>
                <c:pt idx="178">
                  <c:v>27.520299999999999</c:v>
                </c:pt>
                <c:pt idx="179">
                  <c:v>28.063500000000001</c:v>
                </c:pt>
                <c:pt idx="180">
                  <c:v>28.063500000000001</c:v>
                </c:pt>
                <c:pt idx="181">
                  <c:v>29.693000000000001</c:v>
                </c:pt>
                <c:pt idx="182">
                  <c:v>29.693000000000001</c:v>
                </c:pt>
                <c:pt idx="183">
                  <c:v>28.787700000000001</c:v>
                </c:pt>
                <c:pt idx="184">
                  <c:v>28.787700000000001</c:v>
                </c:pt>
                <c:pt idx="185">
                  <c:v>28.968699999999998</c:v>
                </c:pt>
                <c:pt idx="186">
                  <c:v>28.968699999999998</c:v>
                </c:pt>
                <c:pt idx="187">
                  <c:v>27.882400000000001</c:v>
                </c:pt>
                <c:pt idx="188">
                  <c:v>27.882400000000001</c:v>
                </c:pt>
                <c:pt idx="189">
                  <c:v>29.693000000000001</c:v>
                </c:pt>
                <c:pt idx="190">
                  <c:v>29.693000000000001</c:v>
                </c:pt>
                <c:pt idx="191">
                  <c:v>28.063500000000001</c:v>
                </c:pt>
                <c:pt idx="192">
                  <c:v>28.063500000000001</c:v>
                </c:pt>
                <c:pt idx="193">
                  <c:v>29.3308</c:v>
                </c:pt>
                <c:pt idx="194">
                  <c:v>29.3308</c:v>
                </c:pt>
                <c:pt idx="195">
                  <c:v>28.968699999999998</c:v>
                </c:pt>
                <c:pt idx="196">
                  <c:v>28.968699999999998</c:v>
                </c:pt>
                <c:pt idx="197">
                  <c:v>28.968699999999998</c:v>
                </c:pt>
                <c:pt idx="198">
                  <c:v>28.968699999999998</c:v>
                </c:pt>
                <c:pt idx="199">
                  <c:v>29.873999999999999</c:v>
                </c:pt>
                <c:pt idx="200">
                  <c:v>29.873999999999999</c:v>
                </c:pt>
                <c:pt idx="201">
                  <c:v>27.7014</c:v>
                </c:pt>
                <c:pt idx="202">
                  <c:v>27.7014</c:v>
                </c:pt>
                <c:pt idx="203">
                  <c:v>25.166599999999999</c:v>
                </c:pt>
                <c:pt idx="204">
                  <c:v>25.166599999999999</c:v>
                </c:pt>
                <c:pt idx="205">
                  <c:v>25.3477</c:v>
                </c:pt>
                <c:pt idx="206">
                  <c:v>25.3477</c:v>
                </c:pt>
                <c:pt idx="207">
                  <c:v>23.8992</c:v>
                </c:pt>
                <c:pt idx="208">
                  <c:v>23.8992</c:v>
                </c:pt>
                <c:pt idx="209">
                  <c:v>20.821300000000001</c:v>
                </c:pt>
                <c:pt idx="210">
                  <c:v>20.821300000000001</c:v>
                </c:pt>
                <c:pt idx="211">
                  <c:v>18.2865</c:v>
                </c:pt>
                <c:pt idx="212">
                  <c:v>18.2865</c:v>
                </c:pt>
                <c:pt idx="213">
                  <c:v>18.2865</c:v>
                </c:pt>
                <c:pt idx="214">
                  <c:v>18.2865</c:v>
                </c:pt>
                <c:pt idx="215">
                  <c:v>10.139099999999999</c:v>
                </c:pt>
                <c:pt idx="216">
                  <c:v>10.139099999999999</c:v>
                </c:pt>
                <c:pt idx="217">
                  <c:v>10.139099999999999</c:v>
                </c:pt>
                <c:pt idx="218">
                  <c:v>10.139099999999999</c:v>
                </c:pt>
                <c:pt idx="219">
                  <c:v>10.139099999999999</c:v>
                </c:pt>
                <c:pt idx="220">
                  <c:v>6.8800800000000004</c:v>
                </c:pt>
                <c:pt idx="221">
                  <c:v>6.8800800000000004</c:v>
                </c:pt>
                <c:pt idx="222">
                  <c:v>6.8800800000000004</c:v>
                </c:pt>
                <c:pt idx="223">
                  <c:v>6.8800800000000004</c:v>
                </c:pt>
                <c:pt idx="224">
                  <c:v>7.0611300000000004</c:v>
                </c:pt>
                <c:pt idx="225">
                  <c:v>7.0611300000000004</c:v>
                </c:pt>
                <c:pt idx="226">
                  <c:v>7.0611300000000004</c:v>
                </c:pt>
                <c:pt idx="227">
                  <c:v>3.9832000000000001</c:v>
                </c:pt>
                <c:pt idx="228">
                  <c:v>3.9832000000000001</c:v>
                </c:pt>
                <c:pt idx="229">
                  <c:v>3.9832000000000001</c:v>
                </c:pt>
                <c:pt idx="230">
                  <c:v>3.9832000000000001</c:v>
                </c:pt>
                <c:pt idx="231">
                  <c:v>5.2505800000000002</c:v>
                </c:pt>
                <c:pt idx="232">
                  <c:v>5.2505800000000002</c:v>
                </c:pt>
                <c:pt idx="233">
                  <c:v>5.2505800000000002</c:v>
                </c:pt>
                <c:pt idx="234">
                  <c:v>5.0695300000000003</c:v>
                </c:pt>
                <c:pt idx="235">
                  <c:v>5.0695300000000003</c:v>
                </c:pt>
                <c:pt idx="236">
                  <c:v>5.2505800000000002</c:v>
                </c:pt>
                <c:pt idx="237">
                  <c:v>5.2505800000000002</c:v>
                </c:pt>
                <c:pt idx="238">
                  <c:v>5.2505800000000002</c:v>
                </c:pt>
                <c:pt idx="239">
                  <c:v>5.2505800000000002</c:v>
                </c:pt>
                <c:pt idx="240">
                  <c:v>4.1642599999999996</c:v>
                </c:pt>
                <c:pt idx="241">
                  <c:v>4.1642599999999996</c:v>
                </c:pt>
                <c:pt idx="242">
                  <c:v>5.7937500000000002</c:v>
                </c:pt>
                <c:pt idx="243">
                  <c:v>5.7937500000000002</c:v>
                </c:pt>
                <c:pt idx="244">
                  <c:v>5.7937500000000002</c:v>
                </c:pt>
                <c:pt idx="245">
                  <c:v>5.7937500000000002</c:v>
                </c:pt>
                <c:pt idx="246">
                  <c:v>4.1642599999999996</c:v>
                </c:pt>
                <c:pt idx="247">
                  <c:v>4.1642599999999996</c:v>
                </c:pt>
                <c:pt idx="248">
                  <c:v>5.0695300000000003</c:v>
                </c:pt>
                <c:pt idx="249">
                  <c:v>5.0695300000000003</c:v>
                </c:pt>
                <c:pt idx="250">
                  <c:v>5.2505800000000002</c:v>
                </c:pt>
                <c:pt idx="251">
                  <c:v>5.2505800000000002</c:v>
                </c:pt>
                <c:pt idx="252">
                  <c:v>5.6126899999999997</c:v>
                </c:pt>
                <c:pt idx="253">
                  <c:v>5.6126899999999997</c:v>
                </c:pt>
                <c:pt idx="254">
                  <c:v>6.51797</c:v>
                </c:pt>
                <c:pt idx="255">
                  <c:v>6.51797</c:v>
                </c:pt>
                <c:pt idx="256">
                  <c:v>6.3369099999999996</c:v>
                </c:pt>
                <c:pt idx="257">
                  <c:v>6.3369099999999996</c:v>
                </c:pt>
                <c:pt idx="258">
                  <c:v>4.3453099999999996</c:v>
                </c:pt>
                <c:pt idx="259">
                  <c:v>4.3453099999999996</c:v>
                </c:pt>
                <c:pt idx="260">
                  <c:v>4.7074199999999999</c:v>
                </c:pt>
                <c:pt idx="261">
                  <c:v>4.7074199999999999</c:v>
                </c:pt>
                <c:pt idx="262">
                  <c:v>5.4316399999999998</c:v>
                </c:pt>
                <c:pt idx="263">
                  <c:v>5.4316399999999998</c:v>
                </c:pt>
                <c:pt idx="264">
                  <c:v>4.7074199999999999</c:v>
                </c:pt>
                <c:pt idx="265">
                  <c:v>4.7074199999999999</c:v>
                </c:pt>
                <c:pt idx="266">
                  <c:v>4.7074199999999999</c:v>
                </c:pt>
                <c:pt idx="267">
                  <c:v>4.7074199999999999</c:v>
                </c:pt>
                <c:pt idx="268">
                  <c:v>5.6126899999999997</c:v>
                </c:pt>
                <c:pt idx="269">
                  <c:v>5.6126899999999997</c:v>
                </c:pt>
                <c:pt idx="270">
                  <c:v>4.52637</c:v>
                </c:pt>
                <c:pt idx="271">
                  <c:v>4.52637</c:v>
                </c:pt>
                <c:pt idx="272">
                  <c:v>5.4316399999999998</c:v>
                </c:pt>
                <c:pt idx="273">
                  <c:v>5.4316399999999998</c:v>
                </c:pt>
                <c:pt idx="274">
                  <c:v>3.6210900000000001</c:v>
                </c:pt>
                <c:pt idx="275">
                  <c:v>3.6210900000000001</c:v>
                </c:pt>
                <c:pt idx="276">
                  <c:v>3.9832000000000001</c:v>
                </c:pt>
                <c:pt idx="277">
                  <c:v>3.9832000000000001</c:v>
                </c:pt>
                <c:pt idx="278">
                  <c:v>4.1642599999999996</c:v>
                </c:pt>
                <c:pt idx="279">
                  <c:v>4.1642599999999996</c:v>
                </c:pt>
                <c:pt idx="280">
                  <c:v>4.7074199999999999</c:v>
                </c:pt>
                <c:pt idx="281">
                  <c:v>4.7074199999999999</c:v>
                </c:pt>
                <c:pt idx="282">
                  <c:v>5.0695300000000003</c:v>
                </c:pt>
                <c:pt idx="283">
                  <c:v>5.0695300000000003</c:v>
                </c:pt>
                <c:pt idx="284">
                  <c:v>3.2589800000000002</c:v>
                </c:pt>
                <c:pt idx="285">
                  <c:v>3.2589800000000002</c:v>
                </c:pt>
                <c:pt idx="286">
                  <c:v>3.2589800000000002</c:v>
                </c:pt>
                <c:pt idx="287">
                  <c:v>3.2589800000000002</c:v>
                </c:pt>
                <c:pt idx="288">
                  <c:v>4.7074199999999999</c:v>
                </c:pt>
                <c:pt idx="289">
                  <c:v>4.7074199999999999</c:v>
                </c:pt>
                <c:pt idx="290">
                  <c:v>6.3369099999999996</c:v>
                </c:pt>
                <c:pt idx="291">
                  <c:v>6.3369099999999996</c:v>
                </c:pt>
                <c:pt idx="292">
                  <c:v>5.0695300000000003</c:v>
                </c:pt>
                <c:pt idx="293">
                  <c:v>5.0695300000000003</c:v>
                </c:pt>
                <c:pt idx="294">
                  <c:v>3.4400400000000002</c:v>
                </c:pt>
                <c:pt idx="295">
                  <c:v>3.4400400000000002</c:v>
                </c:pt>
                <c:pt idx="296">
                  <c:v>6.1558599999999997</c:v>
                </c:pt>
                <c:pt idx="297">
                  <c:v>6.1558599999999997</c:v>
                </c:pt>
                <c:pt idx="298">
                  <c:v>5.6126899999999997</c:v>
                </c:pt>
                <c:pt idx="299">
                  <c:v>4.3453099999999996</c:v>
                </c:pt>
                <c:pt idx="300">
                  <c:v>4.3453099999999996</c:v>
                </c:pt>
                <c:pt idx="301">
                  <c:v>3.9832000000000001</c:v>
                </c:pt>
                <c:pt idx="302">
                  <c:v>3.9832000000000001</c:v>
                </c:pt>
                <c:pt idx="303">
                  <c:v>6.69902</c:v>
                </c:pt>
                <c:pt idx="304">
                  <c:v>6.69902</c:v>
                </c:pt>
                <c:pt idx="305">
                  <c:v>4.52637</c:v>
                </c:pt>
                <c:pt idx="306">
                  <c:v>4.52637</c:v>
                </c:pt>
                <c:pt idx="307">
                  <c:v>5.2505800000000002</c:v>
                </c:pt>
                <c:pt idx="308">
                  <c:v>5.2505800000000002</c:v>
                </c:pt>
                <c:pt idx="309">
                  <c:v>5.2505800000000002</c:v>
                </c:pt>
                <c:pt idx="310">
                  <c:v>5.2505800000000002</c:v>
                </c:pt>
                <c:pt idx="311">
                  <c:v>4.52637</c:v>
                </c:pt>
                <c:pt idx="312">
                  <c:v>4.52637</c:v>
                </c:pt>
                <c:pt idx="313">
                  <c:v>4.52637</c:v>
                </c:pt>
                <c:pt idx="314">
                  <c:v>3.8021500000000001</c:v>
                </c:pt>
                <c:pt idx="315">
                  <c:v>3.8021500000000001</c:v>
                </c:pt>
                <c:pt idx="316">
                  <c:v>5.2505800000000002</c:v>
                </c:pt>
                <c:pt idx="317">
                  <c:v>5.4316399999999998</c:v>
                </c:pt>
                <c:pt idx="318">
                  <c:v>5.4316399999999998</c:v>
                </c:pt>
                <c:pt idx="319">
                  <c:v>5.4316399999999998</c:v>
                </c:pt>
                <c:pt idx="320">
                  <c:v>5.4316399999999998</c:v>
                </c:pt>
                <c:pt idx="321">
                  <c:v>4.1642599999999996</c:v>
                </c:pt>
                <c:pt idx="322">
                  <c:v>4.1642599999999996</c:v>
                </c:pt>
                <c:pt idx="323">
                  <c:v>4.1642599999999996</c:v>
                </c:pt>
                <c:pt idx="324">
                  <c:v>4.3453099999999996</c:v>
                </c:pt>
                <c:pt idx="325">
                  <c:v>4.3453099999999996</c:v>
                </c:pt>
                <c:pt idx="326">
                  <c:v>4.3453099999999996</c:v>
                </c:pt>
                <c:pt idx="327">
                  <c:v>4.3453099999999996</c:v>
                </c:pt>
                <c:pt idx="328">
                  <c:v>5.4316399999999998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0-48B0-B940-EDF717ECF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612032"/>
        <c:axId val="312912944"/>
      </c:lineChart>
      <c:catAx>
        <c:axId val="36761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912944"/>
        <c:crosses val="autoZero"/>
        <c:auto val="1"/>
        <c:lblAlgn val="ctr"/>
        <c:lblOffset val="100"/>
        <c:noMultiLvlLbl val="0"/>
      </c:catAx>
      <c:valAx>
        <c:axId val="31291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61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7</xdr:col>
      <xdr:colOff>342900</xdr:colOff>
      <xdr:row>14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B664F3-E12A-425D-BA32-C0567E38B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409575</xdr:colOff>
      <xdr:row>0</xdr:row>
      <xdr:rowOff>76200</xdr:rowOff>
    </xdr:from>
    <xdr:to>
      <xdr:col>15</xdr:col>
      <xdr:colOff>104775</xdr:colOff>
      <xdr:row>14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BB4C358-06D5-4BBC-8C90-551D86AD9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19050</xdr:rowOff>
    </xdr:from>
    <xdr:to>
      <xdr:col>7</xdr:col>
      <xdr:colOff>304800</xdr:colOff>
      <xdr:row>29</xdr:row>
      <xdr:rowOff>95250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C223537-924E-496C-B8A7-CF709E23D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590550</xdr:colOff>
      <xdr:row>15</xdr:row>
      <xdr:rowOff>133350</xdr:rowOff>
    </xdr:from>
    <xdr:to>
      <xdr:col>15</xdr:col>
      <xdr:colOff>285750</xdr:colOff>
      <xdr:row>30</xdr:row>
      <xdr:rowOff>19050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8C5FAE3-52A4-4CA4-A534-E25AED219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467DA5B-BC27-459A-A4E1-C53D1DAF9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0</xdr:row>
      <xdr:rowOff>0</xdr:rowOff>
    </xdr:from>
    <xdr:to>
      <xdr:col>15</xdr:col>
      <xdr:colOff>314325</xdr:colOff>
      <xdr:row>14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11111E9-A63B-492F-B8B0-016177F37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22BCDB8-749B-4F96-813F-45500883D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</xdr:colOff>
      <xdr:row>15</xdr:row>
      <xdr:rowOff>180975</xdr:rowOff>
    </xdr:from>
    <xdr:to>
      <xdr:col>15</xdr:col>
      <xdr:colOff>333375</xdr:colOff>
      <xdr:row>30</xdr:row>
      <xdr:rowOff>66675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15E2D09-FCC6-4B05-9DE1-092A1096D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D8BB1B1-3E15-418E-BF85-56B39EA4F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B04C561-0353-425D-AF14-7337E59FD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470B775-0701-49BD-8654-A88DC15C9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561975</xdr:colOff>
      <xdr:row>15</xdr:row>
      <xdr:rowOff>152400</xdr:rowOff>
    </xdr:from>
    <xdr:to>
      <xdr:col>16</xdr:col>
      <xdr:colOff>257175</xdr:colOff>
      <xdr:row>30</xdr:row>
      <xdr:rowOff>38100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8563DF7-D247-4B00-A640-C3B71A7C6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7</xdr:col>
      <xdr:colOff>323850</xdr:colOff>
      <xdr:row>14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9D9E60E-1D38-41C5-8D41-C79C21978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0</xdr:row>
      <xdr:rowOff>0</xdr:rowOff>
    </xdr:from>
    <xdr:to>
      <xdr:col>15</xdr:col>
      <xdr:colOff>352425</xdr:colOff>
      <xdr:row>14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D41B001-BB73-44C0-8B2E-B1BAE2973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209550</xdr:colOff>
      <xdr:row>16</xdr:row>
      <xdr:rowOff>28575</xdr:rowOff>
    </xdr:from>
    <xdr:to>
      <xdr:col>7</xdr:col>
      <xdr:colOff>514350</xdr:colOff>
      <xdr:row>30</xdr:row>
      <xdr:rowOff>104775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0AD524E-A441-4377-A513-C333E38EE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66675</xdr:rowOff>
    </xdr:from>
    <xdr:to>
      <xdr:col>7</xdr:col>
      <xdr:colOff>304800</xdr:colOff>
      <xdr:row>26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088F8DA-9970-4A68-967E-0FD80E3A2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5;&#1088;&#1080;&#1089;&#1077;&#1076;&#1072;&#1085;&#1080;&#110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 данные"/>
      <sheetName val="Акселеромтр"/>
      <sheetName val="Гироскоп"/>
      <sheetName val="Магнетометр"/>
      <sheetName val="Обработка"/>
      <sheetName val="Расчет угла"/>
      <sheetName val="Расчет Координаты"/>
      <sheetName val="Ускорения"/>
    </sheetNames>
    <sheetDataSet>
      <sheetData sheetId="0">
        <row r="332">
          <cell r="J332">
            <v>23027884</v>
          </cell>
        </row>
        <row r="333">
          <cell r="J333">
            <v>23085636</v>
          </cell>
        </row>
        <row r="334">
          <cell r="J334">
            <v>23144051</v>
          </cell>
        </row>
        <row r="335">
          <cell r="J335">
            <v>23214109</v>
          </cell>
        </row>
        <row r="336">
          <cell r="J336">
            <v>23276142</v>
          </cell>
        </row>
        <row r="337">
          <cell r="J337">
            <v>23335207</v>
          </cell>
        </row>
        <row r="338">
          <cell r="J338">
            <v>23392754</v>
          </cell>
        </row>
        <row r="339">
          <cell r="J339">
            <v>23451504</v>
          </cell>
        </row>
        <row r="340">
          <cell r="J340">
            <v>23510644</v>
          </cell>
        </row>
        <row r="341">
          <cell r="J341">
            <v>23582830</v>
          </cell>
        </row>
        <row r="342">
          <cell r="J342">
            <v>23641314</v>
          </cell>
        </row>
        <row r="343">
          <cell r="J343">
            <v>23698957</v>
          </cell>
        </row>
        <row r="344">
          <cell r="J344">
            <v>23757228</v>
          </cell>
        </row>
        <row r="345">
          <cell r="J345">
            <v>23814867</v>
          </cell>
        </row>
        <row r="346">
          <cell r="J346">
            <v>23885008</v>
          </cell>
        </row>
        <row r="347">
          <cell r="J347">
            <v>23948953</v>
          </cell>
        </row>
        <row r="348">
          <cell r="J348">
            <v>24007603</v>
          </cell>
        </row>
        <row r="349">
          <cell r="J349">
            <v>24066056</v>
          </cell>
        </row>
        <row r="350">
          <cell r="J350">
            <v>24125627</v>
          </cell>
        </row>
        <row r="351">
          <cell r="J351">
            <v>24184214</v>
          </cell>
        </row>
        <row r="352">
          <cell r="J352">
            <v>24257213</v>
          </cell>
        </row>
        <row r="353">
          <cell r="J353">
            <v>24315196</v>
          </cell>
        </row>
        <row r="354">
          <cell r="J354">
            <v>24373588</v>
          </cell>
        </row>
        <row r="355">
          <cell r="J355">
            <v>24431337</v>
          </cell>
        </row>
        <row r="356">
          <cell r="J356">
            <v>24489734</v>
          </cell>
        </row>
        <row r="357">
          <cell r="J357">
            <v>24548650</v>
          </cell>
        </row>
        <row r="358">
          <cell r="J358">
            <v>24620451</v>
          </cell>
        </row>
        <row r="359">
          <cell r="J359">
            <v>24678631</v>
          </cell>
        </row>
        <row r="360">
          <cell r="J360">
            <v>24737416</v>
          </cell>
        </row>
        <row r="361">
          <cell r="J361">
            <v>24798251</v>
          </cell>
        </row>
        <row r="362">
          <cell r="J362">
            <v>24858047</v>
          </cell>
        </row>
        <row r="363">
          <cell r="J363">
            <v>24916395</v>
          </cell>
        </row>
        <row r="364">
          <cell r="J364">
            <v>25018577</v>
          </cell>
        </row>
        <row r="365">
          <cell r="J365">
            <v>25076516</v>
          </cell>
        </row>
        <row r="366">
          <cell r="J366">
            <v>25134303</v>
          </cell>
        </row>
        <row r="367">
          <cell r="J367">
            <v>25192731</v>
          </cell>
        </row>
        <row r="368">
          <cell r="J368">
            <v>25250253</v>
          </cell>
        </row>
        <row r="369">
          <cell r="J369">
            <v>25324361</v>
          </cell>
        </row>
        <row r="370">
          <cell r="J370">
            <v>25382889</v>
          </cell>
        </row>
        <row r="371">
          <cell r="J371">
            <v>25440849</v>
          </cell>
        </row>
        <row r="372">
          <cell r="J372">
            <v>25499280</v>
          </cell>
        </row>
        <row r="373">
          <cell r="J373">
            <v>25559786</v>
          </cell>
        </row>
        <row r="374">
          <cell r="J374">
            <v>25621042</v>
          </cell>
        </row>
        <row r="375">
          <cell r="J375">
            <v>25691422</v>
          </cell>
        </row>
        <row r="376">
          <cell r="J376">
            <v>25749140</v>
          </cell>
        </row>
        <row r="377">
          <cell r="J377">
            <v>25807659</v>
          </cell>
        </row>
        <row r="378">
          <cell r="J378">
            <v>25865224</v>
          </cell>
        </row>
        <row r="379">
          <cell r="J379">
            <v>25928399</v>
          </cell>
        </row>
        <row r="380">
          <cell r="J380">
            <v>25999473</v>
          </cell>
        </row>
        <row r="381">
          <cell r="J381">
            <v>26057911</v>
          </cell>
        </row>
        <row r="382">
          <cell r="J382">
            <v>26116632</v>
          </cell>
        </row>
        <row r="383">
          <cell r="J383">
            <v>26175631</v>
          </cell>
        </row>
        <row r="384">
          <cell r="J384">
            <v>26233955</v>
          </cell>
        </row>
        <row r="385">
          <cell r="J385">
            <v>26295916</v>
          </cell>
        </row>
        <row r="386">
          <cell r="J386">
            <v>26365007</v>
          </cell>
        </row>
        <row r="387">
          <cell r="J387">
            <v>26423367</v>
          </cell>
        </row>
        <row r="388">
          <cell r="J388">
            <v>26481044</v>
          </cell>
        </row>
        <row r="389">
          <cell r="J389">
            <v>26539704</v>
          </cell>
        </row>
        <row r="390">
          <cell r="J390">
            <v>26600128</v>
          </cell>
        </row>
        <row r="391">
          <cell r="J391">
            <v>26658769</v>
          </cell>
        </row>
        <row r="392">
          <cell r="J392">
            <v>26728350</v>
          </cell>
        </row>
        <row r="393">
          <cell r="J393">
            <v>26788137</v>
          </cell>
        </row>
        <row r="394">
          <cell r="J394">
            <v>26846559</v>
          </cell>
        </row>
        <row r="395">
          <cell r="J395">
            <v>26905778</v>
          </cell>
        </row>
        <row r="396">
          <cell r="J396">
            <v>26966795</v>
          </cell>
        </row>
        <row r="397">
          <cell r="J397">
            <v>27036630</v>
          </cell>
        </row>
        <row r="398">
          <cell r="J398">
            <v>27095943</v>
          </cell>
        </row>
        <row r="399">
          <cell r="J399">
            <v>27154448</v>
          </cell>
        </row>
        <row r="400">
          <cell r="J400">
            <v>27213650</v>
          </cell>
        </row>
        <row r="401">
          <cell r="J401">
            <v>27271309</v>
          </cell>
        </row>
        <row r="402">
          <cell r="J402">
            <v>27332789</v>
          </cell>
        </row>
        <row r="403">
          <cell r="J403">
            <v>27401624</v>
          </cell>
        </row>
        <row r="404">
          <cell r="J404">
            <v>27461123</v>
          </cell>
        </row>
        <row r="405">
          <cell r="J405">
            <v>27521534</v>
          </cell>
        </row>
        <row r="406">
          <cell r="J406">
            <v>27579296</v>
          </cell>
        </row>
        <row r="407">
          <cell r="J407">
            <v>27641188</v>
          </cell>
        </row>
        <row r="408">
          <cell r="J408">
            <v>27711230</v>
          </cell>
        </row>
        <row r="409">
          <cell r="J409">
            <v>27770593</v>
          </cell>
        </row>
        <row r="410">
          <cell r="J410">
            <v>27829598</v>
          </cell>
        </row>
        <row r="411">
          <cell r="J411">
            <v>27887449</v>
          </cell>
        </row>
        <row r="412">
          <cell r="J412">
            <v>27948404</v>
          </cell>
        </row>
        <row r="413">
          <cell r="J413">
            <v>28006378</v>
          </cell>
        </row>
        <row r="414">
          <cell r="J414">
            <v>28075913</v>
          </cell>
        </row>
        <row r="415">
          <cell r="J415">
            <v>28134979</v>
          </cell>
        </row>
        <row r="416">
          <cell r="J416">
            <v>28192610</v>
          </cell>
        </row>
        <row r="417">
          <cell r="J417">
            <v>28251495</v>
          </cell>
        </row>
        <row r="418">
          <cell r="J418">
            <v>28312533</v>
          </cell>
        </row>
        <row r="419">
          <cell r="J419">
            <v>28382289</v>
          </cell>
        </row>
        <row r="420">
          <cell r="J420">
            <v>28442337</v>
          </cell>
        </row>
        <row r="421">
          <cell r="J421">
            <v>28500104</v>
          </cell>
        </row>
        <row r="422">
          <cell r="J422">
            <v>28558876</v>
          </cell>
        </row>
        <row r="423">
          <cell r="J423">
            <v>28619267</v>
          </cell>
        </row>
        <row r="424">
          <cell r="J424">
            <v>28678121</v>
          </cell>
        </row>
        <row r="425">
          <cell r="J425">
            <v>28747288</v>
          </cell>
        </row>
        <row r="426">
          <cell r="J426">
            <v>28805020</v>
          </cell>
        </row>
        <row r="427">
          <cell r="J427">
            <v>28862994</v>
          </cell>
        </row>
        <row r="428">
          <cell r="J428">
            <v>28920686</v>
          </cell>
        </row>
        <row r="429">
          <cell r="J429">
            <v>28981822</v>
          </cell>
        </row>
        <row r="430">
          <cell r="J430">
            <v>29051945</v>
          </cell>
        </row>
        <row r="431">
          <cell r="J431">
            <v>29110685</v>
          </cell>
        </row>
        <row r="432">
          <cell r="J432">
            <v>29169583</v>
          </cell>
        </row>
        <row r="433">
          <cell r="J433">
            <v>29227664</v>
          </cell>
        </row>
        <row r="434">
          <cell r="J434">
            <v>29286199</v>
          </cell>
        </row>
        <row r="435">
          <cell r="J435">
            <v>29348761</v>
          </cell>
        </row>
        <row r="436">
          <cell r="J436">
            <v>29418133</v>
          </cell>
        </row>
        <row r="437">
          <cell r="J437">
            <v>29477015</v>
          </cell>
        </row>
        <row r="438">
          <cell r="J438">
            <v>29534713</v>
          </cell>
        </row>
        <row r="439">
          <cell r="J439">
            <v>29592857</v>
          </cell>
        </row>
        <row r="440">
          <cell r="J440">
            <v>29653511</v>
          </cell>
        </row>
        <row r="441">
          <cell r="J441">
            <v>29712000</v>
          </cell>
        </row>
        <row r="442">
          <cell r="J442">
            <v>29782659</v>
          </cell>
        </row>
        <row r="443">
          <cell r="J443">
            <v>29840399</v>
          </cell>
        </row>
        <row r="444">
          <cell r="J444">
            <v>29899107</v>
          </cell>
        </row>
        <row r="445">
          <cell r="J445">
            <v>29958437</v>
          </cell>
        </row>
        <row r="446">
          <cell r="J446">
            <v>30020108</v>
          </cell>
        </row>
        <row r="447">
          <cell r="J447">
            <v>30090482</v>
          </cell>
        </row>
        <row r="448">
          <cell r="J448">
            <v>30149240</v>
          </cell>
        </row>
        <row r="449">
          <cell r="J449">
            <v>30207760</v>
          </cell>
        </row>
      </sheetData>
      <sheetData sheetId="1"/>
      <sheetData sheetId="2"/>
      <sheetData sheetId="3"/>
      <sheetData sheetId="4"/>
      <sheetData sheetId="5">
        <row r="3">
          <cell r="AF3">
            <v>0</v>
          </cell>
        </row>
        <row r="4">
          <cell r="AF4">
            <v>7.8811351390620982E-2</v>
          </cell>
        </row>
        <row r="5">
          <cell r="AF5">
            <v>0.18994858455283337</v>
          </cell>
        </row>
        <row r="6">
          <cell r="AF6">
            <v>0.21134485869203926</v>
          </cell>
        </row>
        <row r="7">
          <cell r="AF7">
            <v>0.21939717952132665</v>
          </cell>
        </row>
        <row r="8">
          <cell r="AF8">
            <v>0.22855800191357067</v>
          </cell>
        </row>
        <row r="9">
          <cell r="AF9">
            <v>0.27053039983046023</v>
          </cell>
        </row>
        <row r="10">
          <cell r="AF10">
            <v>0.26481200411289324</v>
          </cell>
        </row>
        <row r="11">
          <cell r="AF11">
            <v>0.27457651125046201</v>
          </cell>
        </row>
        <row r="12">
          <cell r="AF12">
            <v>0.30556874233687042</v>
          </cell>
        </row>
        <row r="13">
          <cell r="AF13">
            <v>0.31130141588160559</v>
          </cell>
        </row>
        <row r="14">
          <cell r="AF14">
            <v>0.28691503802371926</v>
          </cell>
        </row>
        <row r="15">
          <cell r="AF15">
            <v>0.30867963505095825</v>
          </cell>
        </row>
        <row r="16">
          <cell r="AF16">
            <v>0.33189993832181719</v>
          </cell>
        </row>
        <row r="17">
          <cell r="AF17">
            <v>0.36459261702592138</v>
          </cell>
        </row>
        <row r="18">
          <cell r="AF18">
            <v>0.34957590006234751</v>
          </cell>
        </row>
        <row r="19">
          <cell r="AF19">
            <v>0.35283081018685214</v>
          </cell>
        </row>
        <row r="20">
          <cell r="AF20">
            <v>0.38527522806749492</v>
          </cell>
        </row>
        <row r="21">
          <cell r="AF21">
            <v>0.38275045318497014</v>
          </cell>
        </row>
        <row r="22">
          <cell r="AF22">
            <v>0.40754353379644082</v>
          </cell>
        </row>
        <row r="23">
          <cell r="AF23">
            <v>0.28900358662433895</v>
          </cell>
        </row>
        <row r="24">
          <cell r="AF24">
            <v>0.35818824250926773</v>
          </cell>
        </row>
        <row r="25">
          <cell r="AF25">
            <v>0.38023944197928561</v>
          </cell>
        </row>
        <row r="26">
          <cell r="AF26">
            <v>0.18052465695136788</v>
          </cell>
        </row>
        <row r="27">
          <cell r="AF27">
            <v>0.41934890587860379</v>
          </cell>
        </row>
        <row r="28">
          <cell r="AF28">
            <v>1.0858943113145947</v>
          </cell>
        </row>
        <row r="29">
          <cell r="AF29">
            <v>1.2720177185884398</v>
          </cell>
        </row>
        <row r="30">
          <cell r="AF30">
            <v>1.6605606587539403</v>
          </cell>
        </row>
        <row r="31">
          <cell r="AF31">
            <v>1.6045934907501431</v>
          </cell>
        </row>
        <row r="32">
          <cell r="AF32">
            <v>1.9785504905176829</v>
          </cell>
        </row>
        <row r="33">
          <cell r="AF33">
            <v>2.2845310275604485</v>
          </cell>
        </row>
        <row r="34">
          <cell r="AF34">
            <v>2.6271168779622962</v>
          </cell>
        </row>
        <row r="35">
          <cell r="AF35">
            <v>2.7590022491039599</v>
          </cell>
        </row>
        <row r="36">
          <cell r="AF36">
            <v>4.1535660094368962</v>
          </cell>
        </row>
        <row r="37">
          <cell r="AF37">
            <v>4.0397966843055739</v>
          </cell>
        </row>
        <row r="38">
          <cell r="AF38">
            <v>4.1691988178392094</v>
          </cell>
        </row>
        <row r="39">
          <cell r="AF39">
            <v>5.8090849311818067</v>
          </cell>
        </row>
        <row r="40">
          <cell r="AF40">
            <v>6.3364118682888009</v>
          </cell>
        </row>
        <row r="41">
          <cell r="AF41">
            <v>7.1468718694201501</v>
          </cell>
        </row>
        <row r="42">
          <cell r="AF42">
            <v>8.3691865227148377</v>
          </cell>
        </row>
        <row r="43">
          <cell r="AF43">
            <v>9.3616507668644431</v>
          </cell>
        </row>
        <row r="44">
          <cell r="AF44">
            <v>9.7772001333531247</v>
          </cell>
        </row>
        <row r="45">
          <cell r="AF45">
            <v>11.514292723043036</v>
          </cell>
        </row>
        <row r="46">
          <cell r="AF46">
            <v>11.846318669085639</v>
          </cell>
        </row>
        <row r="47">
          <cell r="AF47">
            <v>12.441695463601073</v>
          </cell>
        </row>
        <row r="48">
          <cell r="AF48">
            <v>14.21588217659186</v>
          </cell>
        </row>
        <row r="49">
          <cell r="AF49">
            <v>15.793474502185228</v>
          </cell>
        </row>
        <row r="50">
          <cell r="AF50">
            <v>16.290612462064782</v>
          </cell>
        </row>
        <row r="51">
          <cell r="AF51">
            <v>17.140154278003735</v>
          </cell>
        </row>
        <row r="52">
          <cell r="AF52">
            <v>17.399293344613266</v>
          </cell>
        </row>
        <row r="53">
          <cell r="AF53">
            <v>17.761629226678583</v>
          </cell>
        </row>
        <row r="54">
          <cell r="AF54">
            <v>17.342016551802139</v>
          </cell>
        </row>
        <row r="55">
          <cell r="AF55">
            <v>17.170521887657088</v>
          </cell>
        </row>
        <row r="56">
          <cell r="AF56">
            <v>16.111619193643815</v>
          </cell>
        </row>
        <row r="57">
          <cell r="AF57">
            <v>16.065938194824547</v>
          </cell>
        </row>
        <row r="58">
          <cell r="AF58">
            <v>15.228866219465884</v>
          </cell>
        </row>
        <row r="59">
          <cell r="AF59">
            <v>15.207162267540317</v>
          </cell>
        </row>
        <row r="60">
          <cell r="AF60">
            <v>15.501668840377144</v>
          </cell>
        </row>
        <row r="61">
          <cell r="AF61">
            <v>15.033044318829866</v>
          </cell>
        </row>
        <row r="62">
          <cell r="AF62">
            <v>15.570016075668613</v>
          </cell>
        </row>
        <row r="63">
          <cell r="AF63">
            <v>15.154918510362382</v>
          </cell>
        </row>
        <row r="64">
          <cell r="AF64">
            <v>14.955410638085098</v>
          </cell>
        </row>
        <row r="65">
          <cell r="AF65">
            <v>14.475388850103373</v>
          </cell>
        </row>
        <row r="66">
          <cell r="AF66">
            <v>14.108473622739584</v>
          </cell>
        </row>
        <row r="67">
          <cell r="AF67">
            <v>13.354597861967523</v>
          </cell>
        </row>
        <row r="68">
          <cell r="AF68">
            <v>11.775237649473134</v>
          </cell>
        </row>
        <row r="69">
          <cell r="AF69">
            <v>11.412915707565967</v>
          </cell>
        </row>
        <row r="70">
          <cell r="AF70">
            <v>11.348848651958908</v>
          </cell>
        </row>
        <row r="71">
          <cell r="AF71">
            <v>10.819964832094692</v>
          </cell>
        </row>
        <row r="72">
          <cell r="AF72">
            <v>10.746444282669854</v>
          </cell>
        </row>
        <row r="73">
          <cell r="AF73">
            <v>10.510730583309002</v>
          </cell>
        </row>
        <row r="74">
          <cell r="AF74">
            <v>10.682673240865753</v>
          </cell>
        </row>
        <row r="75">
          <cell r="AF75">
            <v>10.488984839171946</v>
          </cell>
        </row>
        <row r="76">
          <cell r="AF76">
            <v>10.551669818903651</v>
          </cell>
        </row>
        <row r="77">
          <cell r="AF77">
            <v>11.909533200429239</v>
          </cell>
        </row>
        <row r="78">
          <cell r="AF78">
            <v>11.014422698220383</v>
          </cell>
        </row>
        <row r="79">
          <cell r="AF79">
            <v>10.011317224854775</v>
          </cell>
        </row>
        <row r="80">
          <cell r="AF80">
            <v>11.627467326809983</v>
          </cell>
        </row>
        <row r="81">
          <cell r="AF81">
            <v>12.649685649514701</v>
          </cell>
        </row>
        <row r="82">
          <cell r="AF82">
            <v>13.80313355147671</v>
          </cell>
        </row>
        <row r="83">
          <cell r="AF83">
            <v>15.340801178776788</v>
          </cell>
        </row>
        <row r="84">
          <cell r="AF84">
            <v>16.610566462232033</v>
          </cell>
        </row>
        <row r="85">
          <cell r="AF85">
            <v>16.838398552352299</v>
          </cell>
        </row>
        <row r="86">
          <cell r="AF86">
            <v>17.873919666540697</v>
          </cell>
        </row>
        <row r="87">
          <cell r="AF87">
            <v>17.705307247663608</v>
          </cell>
        </row>
        <row r="88">
          <cell r="AF88">
            <v>18.187511236009161</v>
          </cell>
        </row>
        <row r="89">
          <cell r="AF89">
            <v>18.843525390959996</v>
          </cell>
        </row>
        <row r="90">
          <cell r="AF90">
            <v>19.433150272217951</v>
          </cell>
        </row>
        <row r="91">
          <cell r="AF91">
            <v>20.362163022559326</v>
          </cell>
        </row>
        <row r="92">
          <cell r="AF92">
            <v>21.08740913939975</v>
          </cell>
        </row>
        <row r="93">
          <cell r="AF93">
            <v>21.215803746090213</v>
          </cell>
        </row>
        <row r="94">
          <cell r="AF94">
            <v>21.361689276381316</v>
          </cell>
        </row>
        <row r="95">
          <cell r="AF95">
            <v>21.2600564147386</v>
          </cell>
        </row>
        <row r="96">
          <cell r="AF96">
            <v>21.109593719878557</v>
          </cell>
        </row>
        <row r="97">
          <cell r="AF97">
            <v>20.414294875302705</v>
          </cell>
        </row>
        <row r="98">
          <cell r="AF98">
            <v>20.120432121888317</v>
          </cell>
        </row>
        <row r="99">
          <cell r="AF99">
            <v>20.323176776692709</v>
          </cell>
        </row>
        <row r="100">
          <cell r="AF100">
            <v>19.852434948168508</v>
          </cell>
        </row>
        <row r="101">
          <cell r="AF101">
            <v>19.356790879658941</v>
          </cell>
        </row>
        <row r="102">
          <cell r="AF102">
            <v>18.408709635829542</v>
          </cell>
        </row>
        <row r="103">
          <cell r="AF103">
            <v>17.475943500460644</v>
          </cell>
        </row>
        <row r="104">
          <cell r="AF104">
            <v>16.470074549862836</v>
          </cell>
        </row>
        <row r="105">
          <cell r="AF105">
            <v>15.05194183606533</v>
          </cell>
        </row>
        <row r="106">
          <cell r="AF106">
            <v>14.165925603307196</v>
          </cell>
        </row>
        <row r="107">
          <cell r="AF107">
            <v>13.436111637003981</v>
          </cell>
        </row>
        <row r="108">
          <cell r="AF108">
            <v>13.07054954555166</v>
          </cell>
        </row>
        <row r="109">
          <cell r="AF109">
            <v>13.247576499381053</v>
          </cell>
        </row>
        <row r="110">
          <cell r="AF110">
            <v>12.563411137046167</v>
          </cell>
        </row>
        <row r="111">
          <cell r="AF111">
            <v>11.256895535035897</v>
          </cell>
        </row>
        <row r="112">
          <cell r="AF112">
            <v>10.252298938664854</v>
          </cell>
        </row>
        <row r="113">
          <cell r="AF113">
            <v>10.473110675232094</v>
          </cell>
        </row>
        <row r="114">
          <cell r="AF114">
            <v>9.2896772558949774</v>
          </cell>
        </row>
        <row r="115">
          <cell r="AF115">
            <v>8.9032201969533453</v>
          </cell>
        </row>
        <row r="116">
          <cell r="AF116">
            <v>8.2779760588694256</v>
          </cell>
        </row>
        <row r="117">
          <cell r="AF117">
            <v>8.0997087616661521</v>
          </cell>
        </row>
        <row r="118">
          <cell r="AF118">
            <v>7.8319689060911033</v>
          </cell>
        </row>
        <row r="119">
          <cell r="AF119">
            <v>7.4886314226119657</v>
          </cell>
        </row>
        <row r="120">
          <cell r="AF120">
            <v>7.3790315009217364</v>
          </cell>
        </row>
        <row r="121">
          <cell r="AF121">
            <v>8.8872239288858346</v>
          </cell>
        </row>
        <row r="122">
          <cell r="AF122">
            <v>8.952194588710114</v>
          </cell>
        </row>
        <row r="123">
          <cell r="AF123">
            <v>9.6008352090325104</v>
          </cell>
        </row>
        <row r="124">
          <cell r="AF124">
            <v>11.033800488113865</v>
          </cell>
        </row>
        <row r="125">
          <cell r="AF125">
            <v>10.229126184229537</v>
          </cell>
        </row>
        <row r="126">
          <cell r="AF126">
            <v>10.9129315200245</v>
          </cell>
        </row>
        <row r="127">
          <cell r="AF127">
            <v>11.360833364708423</v>
          </cell>
        </row>
        <row r="128">
          <cell r="AF128">
            <v>12.014370719847784</v>
          </cell>
        </row>
        <row r="129">
          <cell r="AF129">
            <v>13.000163512449024</v>
          </cell>
        </row>
        <row r="130">
          <cell r="AF130">
            <v>12.619456438679599</v>
          </cell>
        </row>
        <row r="131">
          <cell r="AF131">
            <v>13.922350679841074</v>
          </cell>
        </row>
        <row r="132">
          <cell r="AF132">
            <v>14.765717228550393</v>
          </cell>
        </row>
        <row r="133">
          <cell r="AF133">
            <v>15.064799359511529</v>
          </cell>
        </row>
        <row r="134">
          <cell r="AF134">
            <v>15.191876474094547</v>
          </cell>
        </row>
        <row r="135">
          <cell r="AF135">
            <v>15.039745962617243</v>
          </cell>
        </row>
        <row r="136">
          <cell r="AF136">
            <v>13.447298867869385</v>
          </cell>
        </row>
        <row r="137">
          <cell r="AF137">
            <v>13.782102591932102</v>
          </cell>
        </row>
        <row r="138">
          <cell r="AF138">
            <v>14.121075142728067</v>
          </cell>
        </row>
        <row r="139">
          <cell r="AF139">
            <v>14.957119983736945</v>
          </cell>
        </row>
        <row r="140">
          <cell r="AF140">
            <v>14.584667734164196</v>
          </cell>
        </row>
        <row r="141">
          <cell r="AF141">
            <v>13.907421205730126</v>
          </cell>
        </row>
        <row r="142">
          <cell r="AF142">
            <v>12.701376251263357</v>
          </cell>
        </row>
        <row r="143">
          <cell r="AF143">
            <v>12.567270813458094</v>
          </cell>
        </row>
        <row r="144">
          <cell r="AF144">
            <v>12.552584148778815</v>
          </cell>
        </row>
        <row r="145">
          <cell r="AF145">
            <v>12.320501883604621</v>
          </cell>
        </row>
        <row r="146">
          <cell r="AF146">
            <v>12.393043790050625</v>
          </cell>
        </row>
        <row r="147">
          <cell r="AF147">
            <v>11.336003481866163</v>
          </cell>
        </row>
        <row r="148">
          <cell r="AF148">
            <v>10.836960172217839</v>
          </cell>
        </row>
        <row r="149">
          <cell r="AF149">
            <v>9.8622643851317946</v>
          </cell>
        </row>
        <row r="150">
          <cell r="AF150">
            <v>9.2387683157874783</v>
          </cell>
        </row>
        <row r="151">
          <cell r="AF151">
            <v>8.0125286965623079</v>
          </cell>
        </row>
        <row r="152">
          <cell r="AF152">
            <v>7.9697534230081146</v>
          </cell>
        </row>
        <row r="153">
          <cell r="AF153">
            <v>8.4078550317090901</v>
          </cell>
        </row>
        <row r="154">
          <cell r="AF154">
            <v>8.6612873743635195</v>
          </cell>
        </row>
        <row r="155">
          <cell r="AF155">
            <v>8.748908136534455</v>
          </cell>
        </row>
        <row r="156">
          <cell r="AF156">
            <v>9.5284439045212217</v>
          </cell>
        </row>
        <row r="157">
          <cell r="AF157">
            <v>10.490210699560775</v>
          </cell>
        </row>
        <row r="158">
          <cell r="AF158">
            <v>11.187060287389713</v>
          </cell>
        </row>
        <row r="159">
          <cell r="AF159">
            <v>11.775690491728753</v>
          </cell>
        </row>
        <row r="160">
          <cell r="AF160">
            <v>12.495431785033004</v>
          </cell>
        </row>
        <row r="161">
          <cell r="AF161">
            <v>13.63583502994679</v>
          </cell>
        </row>
        <row r="162">
          <cell r="AF162">
            <v>12.949903476178482</v>
          </cell>
        </row>
        <row r="163">
          <cell r="AF163">
            <v>13.573877975448369</v>
          </cell>
        </row>
        <row r="164">
          <cell r="AF164">
            <v>12.186082328075852</v>
          </cell>
        </row>
        <row r="165">
          <cell r="AF165">
            <v>10.437949136564603</v>
          </cell>
        </row>
        <row r="166">
          <cell r="AF166">
            <v>10.26389655273754</v>
          </cell>
        </row>
        <row r="167">
          <cell r="AF167">
            <v>9.7749966654669205</v>
          </cell>
        </row>
        <row r="168">
          <cell r="AF168">
            <v>9.1733898905724409</v>
          </cell>
        </row>
        <row r="169">
          <cell r="AF169">
            <v>7.5281937987549936</v>
          </cell>
        </row>
        <row r="170">
          <cell r="AF170">
            <v>6.2051786602217547</v>
          </cell>
        </row>
        <row r="171">
          <cell r="AF171">
            <v>5.64561480253046</v>
          </cell>
        </row>
        <row r="172">
          <cell r="AF172">
            <v>6.0263688986211177</v>
          </cell>
        </row>
        <row r="173">
          <cell r="AF173">
            <v>5.1276904665265723</v>
          </cell>
        </row>
        <row r="174">
          <cell r="AF174">
            <v>6.1077845796208043</v>
          </cell>
        </row>
        <row r="175">
          <cell r="AF175">
            <v>6.7732625657720371</v>
          </cell>
        </row>
        <row r="176">
          <cell r="AF176">
            <v>7.5638452720542668</v>
          </cell>
        </row>
        <row r="177">
          <cell r="AF177">
            <v>8.9293517572443157</v>
          </cell>
        </row>
        <row r="178">
          <cell r="AF178">
            <v>10.367755105924665</v>
          </cell>
        </row>
        <row r="179">
          <cell r="AF179">
            <v>11.859345300096624</v>
          </cell>
        </row>
        <row r="180">
          <cell r="AF180">
            <v>12.795095870021713</v>
          </cell>
        </row>
        <row r="181">
          <cell r="AF181">
            <v>13.397027875512947</v>
          </cell>
        </row>
        <row r="182">
          <cell r="AF182">
            <v>15.091190238329865</v>
          </cell>
        </row>
        <row r="183">
          <cell r="AF183">
            <v>14.643923993734752</v>
          </cell>
        </row>
        <row r="184">
          <cell r="AF184">
            <v>14.922937755090601</v>
          </cell>
        </row>
        <row r="185">
          <cell r="AF185">
            <v>15.308230662777902</v>
          </cell>
        </row>
        <row r="186">
          <cell r="AF186">
            <v>15.038201201873676</v>
          </cell>
        </row>
        <row r="187">
          <cell r="AF187">
            <v>13.810457684879825</v>
          </cell>
        </row>
        <row r="188">
          <cell r="AF188">
            <v>14.33983615925167</v>
          </cell>
        </row>
        <row r="189">
          <cell r="AF189">
            <v>14.708556577295793</v>
          </cell>
        </row>
        <row r="190">
          <cell r="AF190">
            <v>16.020365516953415</v>
          </cell>
        </row>
        <row r="191">
          <cell r="AF191">
            <v>15.970794116423869</v>
          </cell>
        </row>
        <row r="192">
          <cell r="AF192">
            <v>16.724459671629184</v>
          </cell>
        </row>
        <row r="193">
          <cell r="AF193">
            <v>16.674328191227232</v>
          </cell>
        </row>
        <row r="194">
          <cell r="AF194">
            <v>16.381323229653937</v>
          </cell>
        </row>
        <row r="195">
          <cell r="AF195">
            <v>15.799710595244251</v>
          </cell>
        </row>
        <row r="196">
          <cell r="AF196">
            <v>15.18027941827992</v>
          </cell>
        </row>
        <row r="197">
          <cell r="AF197">
            <v>14.865308296041947</v>
          </cell>
        </row>
        <row r="198">
          <cell r="AF198">
            <v>14.899454152652002</v>
          </cell>
        </row>
        <row r="199">
          <cell r="AF199">
            <v>14.910238160621917</v>
          </cell>
        </row>
        <row r="200">
          <cell r="AF200">
            <v>15.084240771275388</v>
          </cell>
        </row>
        <row r="201">
          <cell r="AF201">
            <v>15.545552708260644</v>
          </cell>
        </row>
        <row r="202">
          <cell r="AF202">
            <v>15.521625273854095</v>
          </cell>
        </row>
        <row r="203">
          <cell r="AF203">
            <v>15.81004374293801</v>
          </cell>
        </row>
        <row r="204">
          <cell r="AF204">
            <v>15.277956536599484</v>
          </cell>
        </row>
        <row r="205">
          <cell r="AF205">
            <v>15.191840791428891</v>
          </cell>
        </row>
        <row r="206">
          <cell r="AF206">
            <v>15.391265249626773</v>
          </cell>
        </row>
        <row r="207">
          <cell r="AF207">
            <v>15.770932582079451</v>
          </cell>
        </row>
        <row r="208">
          <cell r="AF208">
            <v>15.644458941441934</v>
          </cell>
        </row>
        <row r="209">
          <cell r="AF209">
            <v>14.250699146081688</v>
          </cell>
        </row>
        <row r="210">
          <cell r="AF210">
            <v>13.685040278029415</v>
          </cell>
        </row>
        <row r="211">
          <cell r="AF211">
            <v>13.791725232279427</v>
          </cell>
        </row>
        <row r="212">
          <cell r="AF212">
            <v>13.576384230734684</v>
          </cell>
        </row>
        <row r="213">
          <cell r="AF213">
            <v>13.104662621537175</v>
          </cell>
        </row>
        <row r="214">
          <cell r="AF214">
            <v>12.94476623126336</v>
          </cell>
        </row>
        <row r="215">
          <cell r="AF215">
            <v>12.795215137661803</v>
          </cell>
        </row>
        <row r="216">
          <cell r="AF216">
            <v>12.815745394943493</v>
          </cell>
        </row>
        <row r="217">
          <cell r="AF217">
            <v>13.100791876394931</v>
          </cell>
        </row>
        <row r="218">
          <cell r="AF218">
            <v>13.106767198231902</v>
          </cell>
        </row>
        <row r="219">
          <cell r="AF219">
            <v>13.208908750215169</v>
          </cell>
        </row>
        <row r="220">
          <cell r="AF220">
            <v>13.513971610068289</v>
          </cell>
        </row>
        <row r="221">
          <cell r="AF221">
            <v>13.314359739822383</v>
          </cell>
        </row>
        <row r="222">
          <cell r="AF222">
            <v>14.347716760479555</v>
          </cell>
        </row>
        <row r="223">
          <cell r="AF223">
            <v>14.009396376305785</v>
          </cell>
        </row>
        <row r="224">
          <cell r="AF224">
            <v>13.693900427766337</v>
          </cell>
        </row>
        <row r="225">
          <cell r="AF225">
            <v>14.022337342635314</v>
          </cell>
        </row>
        <row r="226">
          <cell r="AF226">
            <v>14.2973339205955</v>
          </cell>
        </row>
        <row r="227">
          <cell r="AF227">
            <v>14.181482506684908</v>
          </cell>
        </row>
        <row r="228">
          <cell r="AF228">
            <v>13.985855700109108</v>
          </cell>
        </row>
        <row r="229">
          <cell r="AF229">
            <v>14.14223289882953</v>
          </cell>
        </row>
        <row r="230">
          <cell r="AF230">
            <v>14.244451342012864</v>
          </cell>
        </row>
        <row r="231">
          <cell r="AF231">
            <v>14.33752254225279</v>
          </cell>
        </row>
        <row r="232">
          <cell r="AF232">
            <v>14.908238669220911</v>
          </cell>
        </row>
        <row r="233">
          <cell r="AF233">
            <v>14.699744322566342</v>
          </cell>
        </row>
        <row r="234">
          <cell r="AF234">
            <v>14.821362920960418</v>
          </cell>
        </row>
        <row r="235">
          <cell r="AF235">
            <v>16.193079500841829</v>
          </cell>
        </row>
        <row r="236">
          <cell r="AF236">
            <v>15.120932273842003</v>
          </cell>
        </row>
        <row r="237">
          <cell r="AF237">
            <v>14.639379621792671</v>
          </cell>
        </row>
        <row r="238">
          <cell r="AF238">
            <v>15.68098890127273</v>
          </cell>
        </row>
        <row r="239">
          <cell r="AF239">
            <v>14.818755741499285</v>
          </cell>
        </row>
        <row r="240">
          <cell r="AF240">
            <v>15.188265990857685</v>
          </cell>
        </row>
        <row r="241">
          <cell r="AF241">
            <v>15.340328122517548</v>
          </cell>
        </row>
        <row r="242">
          <cell r="AF242">
            <v>15.879610575916296</v>
          </cell>
        </row>
        <row r="243">
          <cell r="AF243">
            <v>15.878166232243331</v>
          </cell>
        </row>
        <row r="244">
          <cell r="AF244">
            <v>16.035142388255281</v>
          </cell>
        </row>
        <row r="245">
          <cell r="AF245">
            <v>16.36394140490648</v>
          </cell>
        </row>
        <row r="246">
          <cell r="AF246">
            <v>16.621343048264993</v>
          </cell>
        </row>
        <row r="247">
          <cell r="AF247">
            <v>16.815434042318103</v>
          </cell>
        </row>
        <row r="248">
          <cell r="AF248">
            <v>16.851461294896598</v>
          </cell>
        </row>
        <row r="249">
          <cell r="AF249">
            <v>17.253606131567402</v>
          </cell>
        </row>
        <row r="250">
          <cell r="AF250">
            <v>16.601495848044877</v>
          </cell>
        </row>
        <row r="251">
          <cell r="AF251">
            <v>16.314223309305923</v>
          </cell>
        </row>
        <row r="252">
          <cell r="AF252">
            <v>16.10042570770468</v>
          </cell>
        </row>
        <row r="253">
          <cell r="AF253">
            <v>15.716018417336706</v>
          </cell>
        </row>
        <row r="254">
          <cell r="AF254">
            <v>14.901321196385036</v>
          </cell>
        </row>
        <row r="255">
          <cell r="AF255">
            <v>15.017513867984817</v>
          </cell>
        </row>
        <row r="256">
          <cell r="AF256">
            <v>15.126845902474839</v>
          </cell>
        </row>
        <row r="257">
          <cell r="AF257">
            <v>15.517829257178409</v>
          </cell>
        </row>
        <row r="258">
          <cell r="AF258">
            <v>15.829057573692685</v>
          </cell>
        </row>
        <row r="259">
          <cell r="AF259">
            <v>16.154213106151843</v>
          </cell>
        </row>
        <row r="260">
          <cell r="AF260">
            <v>16.370959768982384</v>
          </cell>
        </row>
        <row r="261">
          <cell r="AF261">
            <v>16.4247852536359</v>
          </cell>
        </row>
        <row r="262">
          <cell r="AF262">
            <v>16.699663913772806</v>
          </cell>
        </row>
        <row r="263">
          <cell r="AF263">
            <v>16.854740170565968</v>
          </cell>
        </row>
        <row r="264">
          <cell r="AF264">
            <v>17.083433912484185</v>
          </cell>
        </row>
        <row r="265">
          <cell r="AF265">
            <v>17.050792553542944</v>
          </cell>
        </row>
        <row r="266">
          <cell r="AF266">
            <v>16.953195626544616</v>
          </cell>
        </row>
        <row r="267">
          <cell r="AF267">
            <v>17.189660865832533</v>
          </cell>
        </row>
        <row r="268">
          <cell r="AF268">
            <v>16.747592669247528</v>
          </cell>
        </row>
        <row r="269">
          <cell r="AF269">
            <v>17.052697552223258</v>
          </cell>
        </row>
        <row r="270">
          <cell r="AF270">
            <v>17.627191870833148</v>
          </cell>
        </row>
        <row r="271">
          <cell r="AF271">
            <v>17.894906568557307</v>
          </cell>
        </row>
        <row r="272">
          <cell r="AF272">
            <v>18.162625957956482</v>
          </cell>
        </row>
        <row r="273">
          <cell r="AF273">
            <v>17.874644456886553</v>
          </cell>
        </row>
        <row r="274">
          <cell r="AF274">
            <v>17.245963235262689</v>
          </cell>
        </row>
        <row r="275">
          <cell r="AF275">
            <v>16.515679281288961</v>
          </cell>
        </row>
        <row r="276">
          <cell r="AF276">
            <v>16.579068744306579</v>
          </cell>
        </row>
        <row r="277">
          <cell r="AF277">
            <v>16.228340263738804</v>
          </cell>
        </row>
        <row r="278">
          <cell r="AF278">
            <v>16.034959320128923</v>
          </cell>
        </row>
        <row r="279">
          <cell r="AF279">
            <v>15.099976566890767</v>
          </cell>
        </row>
        <row r="280">
          <cell r="AF280">
            <v>14.919307757429133</v>
          </cell>
        </row>
        <row r="281">
          <cell r="AF281">
            <v>14.805356023621499</v>
          </cell>
        </row>
        <row r="282">
          <cell r="AF282">
            <v>14.390408754737336</v>
          </cell>
        </row>
        <row r="283">
          <cell r="AF283">
            <v>14.112957177583816</v>
          </cell>
        </row>
        <row r="284">
          <cell r="AF284">
            <v>15.135838181773693</v>
          </cell>
        </row>
        <row r="285">
          <cell r="AF285">
            <v>15.224621442744748</v>
          </cell>
        </row>
        <row r="286">
          <cell r="AF286">
            <v>16.072776215626611</v>
          </cell>
        </row>
        <row r="287">
          <cell r="AF287">
            <v>16.806098878578794</v>
          </cell>
        </row>
        <row r="288">
          <cell r="AF288">
            <v>18.197005520182991</v>
          </cell>
        </row>
        <row r="289">
          <cell r="AF289">
            <v>17.950608335204425</v>
          </cell>
        </row>
        <row r="290">
          <cell r="AF290">
            <v>18.643344634436048</v>
          </cell>
        </row>
        <row r="291">
          <cell r="AF291">
            <v>19.267227365271705</v>
          </cell>
        </row>
        <row r="292">
          <cell r="AF292">
            <v>19.73017316505349</v>
          </cell>
        </row>
        <row r="293">
          <cell r="AF293">
            <v>19.98005687039764</v>
          </cell>
        </row>
        <row r="294">
          <cell r="AF294">
            <v>20.045459935623906</v>
          </cell>
        </row>
        <row r="295">
          <cell r="AF295">
            <v>20.256228366747148</v>
          </cell>
        </row>
        <row r="296">
          <cell r="AF296">
            <v>19.735189835219121</v>
          </cell>
        </row>
        <row r="297">
          <cell r="AF297">
            <v>19.918310624193392</v>
          </cell>
        </row>
        <row r="298">
          <cell r="AF298">
            <v>19.306189391448498</v>
          </cell>
        </row>
        <row r="299">
          <cell r="AF299">
            <v>18.764917135712494</v>
          </cell>
        </row>
        <row r="300">
          <cell r="AF300">
            <v>18.821679851129701</v>
          </cell>
        </row>
        <row r="301">
          <cell r="AF301">
            <v>18.959162886790665</v>
          </cell>
        </row>
        <row r="302">
          <cell r="AF302">
            <v>19.170569395505183</v>
          </cell>
        </row>
        <row r="303">
          <cell r="AF303">
            <v>19.430221696857874</v>
          </cell>
        </row>
        <row r="304">
          <cell r="AF304">
            <v>19.543883319908602</v>
          </cell>
        </row>
        <row r="305">
          <cell r="AF305">
            <v>19.628680345609006</v>
          </cell>
        </row>
        <row r="306">
          <cell r="AF306">
            <v>19.872344097229981</v>
          </cell>
        </row>
        <row r="307">
          <cell r="AF307">
            <v>19.806750661359683</v>
          </cell>
        </row>
        <row r="308">
          <cell r="AF308">
            <v>19.978626964051024</v>
          </cell>
        </row>
        <row r="309">
          <cell r="AF309">
            <v>20.358031626642951</v>
          </cell>
        </row>
        <row r="310">
          <cell r="AF310">
            <v>20.719598472813647</v>
          </cell>
        </row>
        <row r="311">
          <cell r="AF311">
            <v>20.311765949640758</v>
          </cell>
        </row>
        <row r="312">
          <cell r="AF312">
            <v>20.100620085798443</v>
          </cell>
        </row>
        <row r="313">
          <cell r="AF313">
            <v>19.454321133090652</v>
          </cell>
        </row>
        <row r="314">
          <cell r="AF314">
            <v>18.222380092080996</v>
          </cell>
        </row>
        <row r="315">
          <cell r="AF315">
            <v>17.132279360789763</v>
          </cell>
        </row>
        <row r="316">
          <cell r="AF316">
            <v>15.590820504846755</v>
          </cell>
        </row>
        <row r="317">
          <cell r="AF317">
            <v>14.186624335243394</v>
          </cell>
        </row>
        <row r="318">
          <cell r="AF318">
            <v>13.38172450278425</v>
          </cell>
        </row>
        <row r="319">
          <cell r="AF319">
            <v>12.259158419077179</v>
          </cell>
        </row>
        <row r="320">
          <cell r="AF320">
            <v>11.919428408412889</v>
          </cell>
        </row>
        <row r="321">
          <cell r="AF321">
            <v>11.393439540985904</v>
          </cell>
        </row>
        <row r="322">
          <cell r="AF322">
            <v>11.471722472642933</v>
          </cell>
        </row>
        <row r="323">
          <cell r="AF323">
            <v>11.511122185306132</v>
          </cell>
        </row>
        <row r="324">
          <cell r="AF324">
            <v>11.712055888593474</v>
          </cell>
        </row>
        <row r="325">
          <cell r="AF325">
            <v>11.853845138411062</v>
          </cell>
        </row>
        <row r="326">
          <cell r="AF326">
            <v>12.15647418942026</v>
          </cell>
        </row>
        <row r="327">
          <cell r="AF327">
            <v>13.097314052022872</v>
          </cell>
        </row>
        <row r="328">
          <cell r="AF328">
            <v>12.631909554532898</v>
          </cell>
        </row>
        <row r="329">
          <cell r="AF329">
            <v>12.555831884698254</v>
          </cell>
        </row>
        <row r="330">
          <cell r="AF330">
            <v>13.21228979240175</v>
          </cell>
        </row>
        <row r="331">
          <cell r="AF331">
            <v>13.918136564024651</v>
          </cell>
        </row>
        <row r="332">
          <cell r="AF332">
            <v>14.756217452182399</v>
          </cell>
        </row>
        <row r="333">
          <cell r="AF333">
            <v>15.283786537318798</v>
          </cell>
        </row>
        <row r="334">
          <cell r="AF334">
            <v>15.440328080384708</v>
          </cell>
        </row>
        <row r="335">
          <cell r="AF335">
            <v>15.600853511173886</v>
          </cell>
        </row>
        <row r="336">
          <cell r="AF336">
            <v>15.941196937792562</v>
          </cell>
        </row>
        <row r="337">
          <cell r="AF337">
            <v>16.512964153535645</v>
          </cell>
        </row>
        <row r="338">
          <cell r="AF338">
            <v>17.19946537134426</v>
          </cell>
        </row>
        <row r="339">
          <cell r="AF339">
            <v>17.752054345956331</v>
          </cell>
        </row>
        <row r="340">
          <cell r="AF340">
            <v>18.384620444225249</v>
          </cell>
        </row>
        <row r="341">
          <cell r="AF341">
            <v>19.26338345655995</v>
          </cell>
        </row>
        <row r="342">
          <cell r="AF342">
            <v>19.765308281505465</v>
          </cell>
        </row>
        <row r="343">
          <cell r="AF343">
            <v>20.018619199090406</v>
          </cell>
        </row>
        <row r="344">
          <cell r="AF344">
            <v>20.355128001994569</v>
          </cell>
        </row>
        <row r="345">
          <cell r="AF345">
            <v>20.334228706136734</v>
          </cell>
        </row>
        <row r="346">
          <cell r="AF346">
            <v>20.035892895336758</v>
          </cell>
        </row>
        <row r="347">
          <cell r="AF347">
            <v>20.155780882715305</v>
          </cell>
        </row>
        <row r="348">
          <cell r="AF348">
            <v>19.677574921571416</v>
          </cell>
        </row>
        <row r="349">
          <cell r="AF349">
            <v>20.046484517705199</v>
          </cell>
        </row>
        <row r="350">
          <cell r="AF350">
            <v>20.050072468123634</v>
          </cell>
        </row>
        <row r="351">
          <cell r="AF351">
            <v>20.325022661532479</v>
          </cell>
        </row>
        <row r="352">
          <cell r="AF352">
            <v>21.071182350962484</v>
          </cell>
        </row>
        <row r="353">
          <cell r="AF353">
            <v>20.893976669036782</v>
          </cell>
        </row>
        <row r="354">
          <cell r="AF354">
            <v>21.256346062148999</v>
          </cell>
        </row>
        <row r="355">
          <cell r="AF355">
            <v>21.956616034420293</v>
          </cell>
        </row>
        <row r="356">
          <cell r="AF356">
            <v>21.950132175083525</v>
          </cell>
        </row>
        <row r="357">
          <cell r="AF357">
            <v>21.871586807942005</v>
          </cell>
        </row>
        <row r="358">
          <cell r="AF358">
            <v>19.279780513194243</v>
          </cell>
        </row>
        <row r="359">
          <cell r="AF359">
            <v>17.801498235363649</v>
          </cell>
        </row>
        <row r="360">
          <cell r="AF360">
            <v>15.970128429553524</v>
          </cell>
        </row>
        <row r="361">
          <cell r="AF361">
            <v>14.27923532679238</v>
          </cell>
        </row>
        <row r="362">
          <cell r="AF362">
            <v>14.563820003321034</v>
          </cell>
        </row>
        <row r="363">
          <cell r="AF363">
            <v>12.893921958995001</v>
          </cell>
        </row>
        <row r="364">
          <cell r="AF364">
            <v>12.697773767162825</v>
          </cell>
        </row>
        <row r="365">
          <cell r="AF365">
            <v>12.878258811229079</v>
          </cell>
        </row>
        <row r="366">
          <cell r="AF366">
            <v>12.915836722205622</v>
          </cell>
        </row>
        <row r="367">
          <cell r="AF367">
            <v>13.205482073916031</v>
          </cell>
        </row>
        <row r="368">
          <cell r="AF368">
            <v>13.356662442773048</v>
          </cell>
        </row>
        <row r="369">
          <cell r="AF369">
            <v>13.425976241693974</v>
          </cell>
        </row>
        <row r="370">
          <cell r="AF370">
            <v>13.48949719717552</v>
          </cell>
        </row>
        <row r="371">
          <cell r="AF371">
            <v>13.662466948633979</v>
          </cell>
        </row>
        <row r="372">
          <cell r="AF372">
            <v>14.056530217883539</v>
          </cell>
        </row>
        <row r="373">
          <cell r="AF373">
            <v>14.452797074186547</v>
          </cell>
        </row>
        <row r="374">
          <cell r="AF374">
            <v>14.946816491129807</v>
          </cell>
        </row>
        <row r="375">
          <cell r="AF375">
            <v>15.356345246193683</v>
          </cell>
        </row>
        <row r="376">
          <cell r="AF376">
            <v>16.070148345371845</v>
          </cell>
        </row>
        <row r="377">
          <cell r="AF377">
            <v>15.081410319080415</v>
          </cell>
        </row>
        <row r="378">
          <cell r="AF378">
            <v>16.431841683192037</v>
          </cell>
        </row>
        <row r="379">
          <cell r="AF379">
            <v>16.325706150417254</v>
          </cell>
        </row>
        <row r="380">
          <cell r="AF380">
            <v>17.028018568394469</v>
          </cell>
        </row>
        <row r="381">
          <cell r="AF381">
            <v>17.567849186099377</v>
          </cell>
        </row>
        <row r="382">
          <cell r="AF382">
            <v>17.806910195589591</v>
          </cell>
        </row>
        <row r="383">
          <cell r="AF383">
            <v>18.240905291138056</v>
          </cell>
        </row>
        <row r="384">
          <cell r="AF384">
            <v>18.797694077991075</v>
          </cell>
        </row>
        <row r="385">
          <cell r="AF385">
            <v>19.45485114129929</v>
          </cell>
        </row>
        <row r="386">
          <cell r="AF386">
            <v>20.129042489469985</v>
          </cell>
        </row>
        <row r="387">
          <cell r="AF387">
            <v>20.449908880828382</v>
          </cell>
        </row>
        <row r="388">
          <cell r="AF388">
            <v>20.903844772571372</v>
          </cell>
        </row>
        <row r="389">
          <cell r="AF389">
            <v>21.527343667702429</v>
          </cell>
        </row>
        <row r="390">
          <cell r="AF390">
            <v>22.0751505688579</v>
          </cell>
        </row>
        <row r="391">
          <cell r="AF391">
            <v>22.15714953168958</v>
          </cell>
        </row>
        <row r="392">
          <cell r="AF392">
            <v>22.245005255159796</v>
          </cell>
        </row>
        <row r="393">
          <cell r="AF393">
            <v>21.831253109938732</v>
          </cell>
        </row>
        <row r="394">
          <cell r="AF394">
            <v>21.62769669020572</v>
          </cell>
        </row>
        <row r="395">
          <cell r="AF395">
            <v>20.745073106448995</v>
          </cell>
        </row>
        <row r="396">
          <cell r="AF396">
            <v>19.866294890694874</v>
          </cell>
        </row>
        <row r="397">
          <cell r="AF397">
            <v>19.438510648584892</v>
          </cell>
        </row>
        <row r="398">
          <cell r="AF398">
            <v>20.615014824745661</v>
          </cell>
        </row>
        <row r="399">
          <cell r="AF399">
            <v>23.312026249914879</v>
          </cell>
        </row>
        <row r="400">
          <cell r="AF400">
            <v>26.183944762060072</v>
          </cell>
        </row>
        <row r="401">
          <cell r="AF401">
            <v>29.110126175714829</v>
          </cell>
        </row>
        <row r="402">
          <cell r="AF402">
            <v>30.852190550027007</v>
          </cell>
        </row>
        <row r="403">
          <cell r="AF403">
            <v>32.724051364873816</v>
          </cell>
        </row>
        <row r="404">
          <cell r="AF404">
            <v>34.929431593249184</v>
          </cell>
        </row>
        <row r="405">
          <cell r="AF405">
            <v>34.017796312410312</v>
          </cell>
        </row>
        <row r="406">
          <cell r="AF406">
            <v>35.547620786368029</v>
          </cell>
        </row>
        <row r="407">
          <cell r="AF407">
            <v>34.640410250134181</v>
          </cell>
        </row>
        <row r="408">
          <cell r="AF408">
            <v>35.738356735409312</v>
          </cell>
        </row>
        <row r="409">
          <cell r="AF409">
            <v>37.102070036306436</v>
          </cell>
        </row>
        <row r="410">
          <cell r="AF410">
            <v>36.034903076119363</v>
          </cell>
        </row>
        <row r="411">
          <cell r="AF411">
            <v>35.296900999455602</v>
          </cell>
        </row>
        <row r="412">
          <cell r="AF412">
            <v>35.884445936388829</v>
          </cell>
        </row>
        <row r="413">
          <cell r="AF413">
            <v>35.24431685122773</v>
          </cell>
        </row>
        <row r="414">
          <cell r="AF414">
            <v>35.722728437372012</v>
          </cell>
        </row>
        <row r="415">
          <cell r="AF415">
            <v>35.243102565059083</v>
          </cell>
        </row>
        <row r="416">
          <cell r="AF416">
            <v>35.321514898601436</v>
          </cell>
        </row>
        <row r="417">
          <cell r="AF417">
            <v>34.568586387690196</v>
          </cell>
        </row>
        <row r="418">
          <cell r="AF418">
            <v>34.793926728528412</v>
          </cell>
        </row>
        <row r="419">
          <cell r="AF419">
            <v>34.621117227310357</v>
          </cell>
        </row>
        <row r="420">
          <cell r="AF420">
            <v>34.710367815607789</v>
          </cell>
        </row>
        <row r="421">
          <cell r="AF421">
            <v>34.438848355410855</v>
          </cell>
        </row>
        <row r="422">
          <cell r="AF422">
            <v>34.659831397450724</v>
          </cell>
        </row>
        <row r="423">
          <cell r="AF423">
            <v>35.568509226290061</v>
          </cell>
        </row>
        <row r="424">
          <cell r="AF424">
            <v>34.20650618830053</v>
          </cell>
        </row>
        <row r="425">
          <cell r="AF425">
            <v>35.298878197324576</v>
          </cell>
        </row>
        <row r="426">
          <cell r="AF426">
            <v>35.166246569061805</v>
          </cell>
        </row>
        <row r="427">
          <cell r="AF427">
            <v>35.557016868127064</v>
          </cell>
        </row>
        <row r="428">
          <cell r="AF428">
            <v>35.532557280166486</v>
          </cell>
        </row>
        <row r="429">
          <cell r="AF429">
            <v>36.469232823567573</v>
          </cell>
        </row>
        <row r="430">
          <cell r="AF430">
            <v>36.187911816259579</v>
          </cell>
        </row>
        <row r="431">
          <cell r="AF431">
            <v>36.61005675001077</v>
          </cell>
        </row>
        <row r="432">
          <cell r="AF432">
            <v>36.499887968690864</v>
          </cell>
        </row>
        <row r="433">
          <cell r="AF433">
            <v>37.052826375005615</v>
          </cell>
        </row>
        <row r="434">
          <cell r="AF434">
            <v>36.544045159624353</v>
          </cell>
        </row>
        <row r="435">
          <cell r="AF435">
            <v>36.981112324264217</v>
          </cell>
        </row>
        <row r="436">
          <cell r="AF436">
            <v>37.319903055053871</v>
          </cell>
        </row>
        <row r="437">
          <cell r="AF437">
            <v>37.427804679209871</v>
          </cell>
        </row>
        <row r="438">
          <cell r="AF438">
            <v>36.996351718448409</v>
          </cell>
        </row>
        <row r="439">
          <cell r="AF439">
            <v>37.333848934612895</v>
          </cell>
        </row>
        <row r="440">
          <cell r="AF440">
            <v>38.070108133832854</v>
          </cell>
        </row>
        <row r="441">
          <cell r="AF441">
            <v>38.136999581152274</v>
          </cell>
        </row>
        <row r="442">
          <cell r="AF442">
            <v>37.367750876726276</v>
          </cell>
        </row>
        <row r="443">
          <cell r="AF443">
            <v>37.563904491456633</v>
          </cell>
        </row>
        <row r="444">
          <cell r="AF444">
            <v>37.098536006469338</v>
          </cell>
        </row>
        <row r="445">
          <cell r="AF445">
            <v>37.570405901869741</v>
          </cell>
        </row>
        <row r="446">
          <cell r="AF446">
            <v>36.064054667035862</v>
          </cell>
        </row>
        <row r="447">
          <cell r="AF447">
            <v>32.948963654625743</v>
          </cell>
        </row>
        <row r="448">
          <cell r="AF448">
            <v>32.02990526167568</v>
          </cell>
        </row>
        <row r="449">
          <cell r="AF449">
            <v>34.184260284777025</v>
          </cell>
        </row>
        <row r="450">
          <cell r="AF450">
            <v>34.18570856662604</v>
          </cell>
        </row>
        <row r="451">
          <cell r="AF451">
            <v>34.16821409514295</v>
          </cell>
        </row>
        <row r="452">
          <cell r="AF452">
            <v>34.12833850769978</v>
          </cell>
        </row>
        <row r="453">
          <cell r="AF453">
            <v>34.061961913077859</v>
          </cell>
        </row>
        <row r="454">
          <cell r="AF454">
            <v>33.964175571018458</v>
          </cell>
        </row>
        <row r="455">
          <cell r="AF455">
            <v>33.829195257648799</v>
          </cell>
        </row>
        <row r="456">
          <cell r="AF456">
            <v>33.65033185830044</v>
          </cell>
        </row>
        <row r="457">
          <cell r="AF457">
            <v>33.420075014799529</v>
          </cell>
        </row>
        <row r="458">
          <cell r="AF458">
            <v>33.130359570051347</v>
          </cell>
        </row>
        <row r="459">
          <cell r="AF459">
            <v>32.773073802749416</v>
          </cell>
        </row>
        <row r="460">
          <cell r="AF460">
            <v>32.340807574884579</v>
          </cell>
        </row>
        <row r="461">
          <cell r="AF461">
            <v>31.827720595628389</v>
          </cell>
        </row>
        <row r="462">
          <cell r="AF462">
            <v>31.23028636883561</v>
          </cell>
        </row>
        <row r="463">
          <cell r="AF463">
            <v>30.54764268561269</v>
          </cell>
        </row>
        <row r="464">
          <cell r="AF464">
            <v>29.781422666281987</v>
          </cell>
        </row>
        <row r="465">
          <cell r="AF465">
            <v>28.93517235597912</v>
          </cell>
        </row>
        <row r="466">
          <cell r="AF466">
            <v>28.013609616913108</v>
          </cell>
        </row>
        <row r="467">
          <cell r="AF467">
            <v>27.021960459355682</v>
          </cell>
        </row>
        <row r="468">
          <cell r="AF468">
            <v>25.965489820318741</v>
          </cell>
        </row>
        <row r="469">
          <cell r="AF469">
            <v>24.84923235797396</v>
          </cell>
        </row>
        <row r="470">
          <cell r="AF470">
            <v>23.677874021737701</v>
          </cell>
        </row>
        <row r="471">
          <cell r="AF471">
            <v>22.455727344058527</v>
          </cell>
        </row>
        <row r="472">
          <cell r="AF472">
            <v>21.186756607098495</v>
          </cell>
        </row>
        <row r="473">
          <cell r="AF473">
            <v>19.874625500244321</v>
          </cell>
        </row>
        <row r="474">
          <cell r="AF474">
            <v>18.522752682070102</v>
          </cell>
        </row>
        <row r="475">
          <cell r="AF475">
            <v>17.134368956119328</v>
          </cell>
        </row>
        <row r="476">
          <cell r="AF476">
            <v>15.712574866252453</v>
          </cell>
        </row>
        <row r="477">
          <cell r="AF477">
            <v>14.260401125389896</v>
          </cell>
        </row>
        <row r="478">
          <cell r="AF478">
            <v>12.780878302662238</v>
          </cell>
        </row>
        <row r="479">
          <cell r="AF479">
            <v>11.277129529244077</v>
          </cell>
        </row>
        <row r="480">
          <cell r="AF480">
            <v>9.7525173796589915</v>
          </cell>
        </row>
        <row r="481">
          <cell r="AF481">
            <v>8.2109234870139591</v>
          </cell>
        </row>
        <row r="482">
          <cell r="AF482">
            <v>6.6573875176680133</v>
          </cell>
        </row>
        <row r="483">
          <cell r="AF483">
            <v>5.0998862346815228</v>
          </cell>
        </row>
        <row r="484">
          <cell r="AF484">
            <v>3.5557237997458095</v>
          </cell>
        </row>
        <row r="485">
          <cell r="AF485">
            <v>2.0855510889280424</v>
          </cell>
        </row>
        <row r="486">
          <cell r="AF486">
            <v>1.1037645979885846</v>
          </cell>
        </row>
        <row r="487">
          <cell r="AF487">
            <v>1.8175620171469222</v>
          </cell>
        </row>
        <row r="488">
          <cell r="AF488">
            <v>3.259157967789688</v>
          </cell>
        </row>
        <row r="489">
          <cell r="AF489">
            <v>1.8184818021855964</v>
          </cell>
        </row>
        <row r="490">
          <cell r="AF490">
            <v>3.0697529442465208</v>
          </cell>
        </row>
        <row r="491">
          <cell r="AF491">
            <v>2.5410164344642574</v>
          </cell>
        </row>
        <row r="492">
          <cell r="AF492">
            <v>2.2823901617022582</v>
          </cell>
        </row>
        <row r="493">
          <cell r="AF493">
            <v>2.1672494339678368</v>
          </cell>
        </row>
      </sheetData>
      <sheetData sheetId="6">
        <row r="7">
          <cell r="A7">
            <v>-0.61052100000000065</v>
          </cell>
          <cell r="B7">
            <v>-0.38067800000000007</v>
          </cell>
          <cell r="C7">
            <v>-0.21164999999999928</v>
          </cell>
        </row>
        <row r="8">
          <cell r="A8">
            <v>-0.34730172098356399</v>
          </cell>
          <cell r="B8">
            <v>-0.22842650104716578</v>
          </cell>
          <cell r="C8">
            <v>-0.21006569016958249</v>
          </cell>
        </row>
        <row r="9">
          <cell r="A9">
            <v>-0.17062546091794706</v>
          </cell>
          <cell r="B9">
            <v>-5.2037812499523162E-2</v>
          </cell>
          <cell r="C9">
            <v>-0.22534815681713039</v>
          </cell>
        </row>
        <row r="10">
          <cell r="A10">
            <v>3.2400653654266941E-2</v>
          </cell>
          <cell r="B10">
            <v>-2.0625830047557775E-2</v>
          </cell>
          <cell r="C10">
            <v>-0.18945107841540015</v>
          </cell>
        </row>
        <row r="11">
          <cell r="A11">
            <v>-2.5464963239717423E-2</v>
          </cell>
          <cell r="B11">
            <v>-9.8091382755838216E-3</v>
          </cell>
          <cell r="C11">
            <v>-0.20523001425487106</v>
          </cell>
        </row>
        <row r="12">
          <cell r="A12">
            <v>0.24376364049779711</v>
          </cell>
          <cell r="B12">
            <v>-1.4824150941026196E-2</v>
          </cell>
          <cell r="C12">
            <v>-0.22136701186112151</v>
          </cell>
        </row>
        <row r="13">
          <cell r="A13">
            <v>3.9609196830203461E-2</v>
          </cell>
          <cell r="B13">
            <v>-4.439720989663426E-2</v>
          </cell>
          <cell r="C13">
            <v>-0.20017031965639551</v>
          </cell>
        </row>
        <row r="14">
          <cell r="A14">
            <v>0.30378743111948303</v>
          </cell>
          <cell r="B14">
            <v>-1.8109866945557745E-2</v>
          </cell>
          <cell r="C14">
            <v>-0.19556225081918657</v>
          </cell>
        </row>
        <row r="15">
          <cell r="A15">
            <v>0.13253005500941598</v>
          </cell>
          <cell r="B15">
            <v>-1.4657923600958914E-2</v>
          </cell>
          <cell r="C15">
            <v>-0.22207827611359232</v>
          </cell>
        </row>
        <row r="16">
          <cell r="A16">
            <v>0.32480845427166966</v>
          </cell>
          <cell r="B16">
            <v>-9.881930343571774E-3</v>
          </cell>
          <cell r="C16">
            <v>-0.22480375848578105</v>
          </cell>
        </row>
        <row r="17">
          <cell r="A17">
            <v>0.14781311696787455</v>
          </cell>
          <cell r="B17">
            <v>-6.6205904925690871E-3</v>
          </cell>
          <cell r="C17">
            <v>-0.19165466270753201</v>
          </cell>
        </row>
        <row r="18">
          <cell r="A18">
            <v>0.35469616112026769</v>
          </cell>
          <cell r="B18">
            <v>-3.9375530807622371E-2</v>
          </cell>
          <cell r="C18">
            <v>-0.20930934388899483</v>
          </cell>
        </row>
        <row r="19">
          <cell r="A19">
            <v>0.16460345166345949</v>
          </cell>
          <cell r="B19">
            <v>-3.0284485830377249E-2</v>
          </cell>
          <cell r="C19">
            <v>-0.18778588774353647</v>
          </cell>
        </row>
        <row r="20">
          <cell r="A20">
            <v>0.28316525288744426</v>
          </cell>
          <cell r="B20">
            <v>-2.7030342296593447E-2</v>
          </cell>
          <cell r="C20">
            <v>-0.12198233810582382</v>
          </cell>
        </row>
        <row r="21">
          <cell r="A21">
            <v>0.10490381757722718</v>
          </cell>
          <cell r="B21">
            <v>-5.4866796171841717E-2</v>
          </cell>
          <cell r="C21">
            <v>-0.24698602508369336</v>
          </cell>
        </row>
        <row r="22">
          <cell r="A22">
            <v>0.33413945237252873</v>
          </cell>
          <cell r="B22">
            <v>-3.3842675445057382E-2</v>
          </cell>
          <cell r="C22">
            <v>-0.20756635606436974</v>
          </cell>
        </row>
        <row r="23">
          <cell r="A23">
            <v>0.21475211448716666</v>
          </cell>
          <cell r="B23">
            <v>-2.140203225892566E-2</v>
          </cell>
          <cell r="C23">
            <v>-0.18879832986791351</v>
          </cell>
        </row>
        <row r="24">
          <cell r="A24">
            <v>0.32053093810000177</v>
          </cell>
          <cell r="B24">
            <v>-7.1346159823733411E-4</v>
          </cell>
          <cell r="C24">
            <v>-0.16103188152405454</v>
          </cell>
        </row>
        <row r="25">
          <cell r="A25">
            <v>0.2167613038192184</v>
          </cell>
          <cell r="B25">
            <v>-1.6162749707359744E-2</v>
          </cell>
          <cell r="C25">
            <v>-0.16180333041150805</v>
          </cell>
        </row>
        <row r="26">
          <cell r="A26">
            <v>0.30902811534536739</v>
          </cell>
          <cell r="B26">
            <v>-2.4850135165859513E-2</v>
          </cell>
          <cell r="C26">
            <v>-0.16112868305757261</v>
          </cell>
        </row>
        <row r="27">
          <cell r="A27">
            <v>9.4404950715171812E-2</v>
          </cell>
          <cell r="B27">
            <v>1.8769577603433021E-2</v>
          </cell>
          <cell r="C27">
            <v>-0.20879170821827969</v>
          </cell>
        </row>
        <row r="28">
          <cell r="A28">
            <v>0.30393396497295966</v>
          </cell>
          <cell r="B28">
            <v>-2.7672655069475242E-2</v>
          </cell>
          <cell r="C28">
            <v>-6.3122893711995587E-2</v>
          </cell>
        </row>
        <row r="29">
          <cell r="A29">
            <v>0.18013577170036577</v>
          </cell>
          <cell r="B29">
            <v>3.3990441264968384E-2</v>
          </cell>
          <cell r="C29">
            <v>-0.31070067348262109</v>
          </cell>
        </row>
        <row r="30">
          <cell r="A30">
            <v>0.35828514380626625</v>
          </cell>
          <cell r="B30">
            <v>-0.2045665752102763</v>
          </cell>
          <cell r="C30">
            <v>-0.22410197461581183</v>
          </cell>
        </row>
        <row r="31">
          <cell r="A31">
            <v>0.27805845065613088</v>
          </cell>
          <cell r="B31">
            <v>-0.19489241116402517</v>
          </cell>
          <cell r="C31">
            <v>-0.29834681564900628</v>
          </cell>
        </row>
        <row r="32">
          <cell r="A32">
            <v>0.31637171736695668</v>
          </cell>
          <cell r="B32">
            <v>-5.612549453294198E-2</v>
          </cell>
          <cell r="C32">
            <v>-0.78544344876499217</v>
          </cell>
        </row>
        <row r="33">
          <cell r="A33">
            <v>0.56419647068591472</v>
          </cell>
          <cell r="B33">
            <v>-6.3428216246938965E-2</v>
          </cell>
          <cell r="C33">
            <v>-0.64449174377583962</v>
          </cell>
        </row>
        <row r="34">
          <cell r="A34">
            <v>0.33992298747563154</v>
          </cell>
          <cell r="B34">
            <v>-0.11907750353190549</v>
          </cell>
          <cell r="C34">
            <v>-1.2369012297695263</v>
          </cell>
        </row>
        <row r="35">
          <cell r="A35">
            <v>0.71748350796492533</v>
          </cell>
          <cell r="B35">
            <v>-0.11308352206663581</v>
          </cell>
          <cell r="C35">
            <v>-1.0842298292732817</v>
          </cell>
        </row>
        <row r="36">
          <cell r="A36">
            <v>0.93533769695082691</v>
          </cell>
          <cell r="B36">
            <v>-0.12172090238662298</v>
          </cell>
          <cell r="C36">
            <v>-1.2245897438793454</v>
          </cell>
        </row>
        <row r="37">
          <cell r="A37">
            <v>1.1596313022663369</v>
          </cell>
          <cell r="B37">
            <v>-0.18106419011676067</v>
          </cell>
          <cell r="C37">
            <v>-1.1935955024236813</v>
          </cell>
        </row>
        <row r="38">
          <cell r="A38">
            <v>1.1382075449900753</v>
          </cell>
          <cell r="B38">
            <v>-0.19623754018234435</v>
          </cell>
          <cell r="C38">
            <v>-1.16064336260489</v>
          </cell>
        </row>
        <row r="39">
          <cell r="A39">
            <v>1.3156644551209851</v>
          </cell>
          <cell r="B39">
            <v>-0.20868202482772641</v>
          </cell>
          <cell r="C39">
            <v>-0.10085500747680717</v>
          </cell>
        </row>
        <row r="40">
          <cell r="A40">
            <v>1.1032159039418996</v>
          </cell>
          <cell r="B40">
            <v>-0.38457118969935072</v>
          </cell>
          <cell r="C40">
            <v>-0.37556999580240158</v>
          </cell>
        </row>
        <row r="41">
          <cell r="A41">
            <v>0.88418156088765421</v>
          </cell>
          <cell r="B41">
            <v>0.11177361712271823</v>
          </cell>
          <cell r="C41">
            <v>-1.3686742546786181</v>
          </cell>
        </row>
        <row r="42">
          <cell r="A42">
            <v>0.81553831373106112</v>
          </cell>
          <cell r="B42">
            <v>-7.4777001417578676E-2</v>
          </cell>
          <cell r="C42">
            <v>-1.0336473669848631</v>
          </cell>
        </row>
        <row r="43">
          <cell r="A43">
            <v>0.54148340225992297</v>
          </cell>
          <cell r="B43">
            <v>-0.37051943805120402</v>
          </cell>
          <cell r="C43">
            <v>-1.4392137229715873</v>
          </cell>
        </row>
        <row r="44">
          <cell r="A44">
            <v>0.72115302230610034</v>
          </cell>
          <cell r="B44">
            <v>-0.18640807665268674</v>
          </cell>
          <cell r="C44">
            <v>0.38887094827454105</v>
          </cell>
        </row>
        <row r="45">
          <cell r="A45">
            <v>0.49693566714727083</v>
          </cell>
          <cell r="B45">
            <v>-0.32857532215105761</v>
          </cell>
          <cell r="C45">
            <v>3.9695816567088767E-2</v>
          </cell>
        </row>
        <row r="46">
          <cell r="A46">
            <v>0.47919201898842362</v>
          </cell>
          <cell r="B46">
            <v>-0.34467625509552369</v>
          </cell>
          <cell r="C46">
            <v>-0.69984449878339861</v>
          </cell>
        </row>
        <row r="47">
          <cell r="A47">
            <v>0.94386959568655693</v>
          </cell>
          <cell r="B47">
            <v>-0.26192277931388758</v>
          </cell>
          <cell r="C47">
            <v>0.16876488227555822</v>
          </cell>
        </row>
        <row r="48">
          <cell r="A48">
            <v>0.58436659765171028</v>
          </cell>
          <cell r="B48">
            <v>-9.3874710803053714E-3</v>
          </cell>
          <cell r="C48">
            <v>0.29947280151503819</v>
          </cell>
        </row>
        <row r="49">
          <cell r="A49">
            <v>0.20340295555166651</v>
          </cell>
          <cell r="B49">
            <v>-0.38658684705091839</v>
          </cell>
          <cell r="C49">
            <v>-0.66906747602843919</v>
          </cell>
        </row>
        <row r="50">
          <cell r="A50">
            <v>1.3538142472890848</v>
          </cell>
          <cell r="B50">
            <v>-0.52669639806188473</v>
          </cell>
          <cell r="C50">
            <v>0.88764527501799195</v>
          </cell>
        </row>
        <row r="51">
          <cell r="A51">
            <v>-1.9622873022052036E-2</v>
          </cell>
          <cell r="B51">
            <v>0.50870370958644406</v>
          </cell>
          <cell r="C51">
            <v>0.455890813097095</v>
          </cell>
        </row>
        <row r="52">
          <cell r="A52">
            <v>8.2002389143121468E-2</v>
          </cell>
          <cell r="B52">
            <v>0.1001262029998254</v>
          </cell>
          <cell r="C52">
            <v>0.41822490811204366</v>
          </cell>
        </row>
        <row r="53">
          <cell r="A53">
            <v>0.10372497566006647</v>
          </cell>
          <cell r="B53">
            <v>-0.30828275576690967</v>
          </cell>
          <cell r="C53">
            <v>0.14686637108432965</v>
          </cell>
        </row>
        <row r="54">
          <cell r="A54">
            <v>-2.6409215771974928E-2</v>
          </cell>
          <cell r="B54">
            <v>5.6904396070065526E-2</v>
          </cell>
          <cell r="C54">
            <v>0.59188240683652427</v>
          </cell>
        </row>
        <row r="55">
          <cell r="A55">
            <v>-0.32467682100992867</v>
          </cell>
          <cell r="B55">
            <v>-0.12079171766051168</v>
          </cell>
          <cell r="C55">
            <v>1.1230081265561818</v>
          </cell>
        </row>
        <row r="56">
          <cell r="A56">
            <v>-0.37001720741092031</v>
          </cell>
          <cell r="B56">
            <v>0.20625528776570423</v>
          </cell>
          <cell r="C56">
            <v>1.5534238638310294</v>
          </cell>
        </row>
        <row r="57">
          <cell r="A57">
            <v>-0.3945810170753718</v>
          </cell>
          <cell r="B57">
            <v>9.6708564468674069E-2</v>
          </cell>
          <cell r="C57">
            <v>2.1992828887915747</v>
          </cell>
        </row>
        <row r="58">
          <cell r="A58">
            <v>-0.54991911592737641</v>
          </cell>
          <cell r="B58">
            <v>0.65363732260821183</v>
          </cell>
          <cell r="C58">
            <v>2.7801790610998154</v>
          </cell>
        </row>
        <row r="59">
          <cell r="A59">
            <v>-0.77670639285308851</v>
          </cell>
          <cell r="B59">
            <v>0.50072491116807039</v>
          </cell>
          <cell r="C59">
            <v>2.6126036635341796</v>
          </cell>
        </row>
        <row r="60">
          <cell r="A60">
            <v>-1.3121424109917006</v>
          </cell>
          <cell r="B60">
            <v>0.83756582154381165</v>
          </cell>
          <cell r="C60">
            <v>1.91945101479688</v>
          </cell>
        </row>
        <row r="61">
          <cell r="A61">
            <v>-1.2954521860190602</v>
          </cell>
          <cell r="B61">
            <v>0.81815421759069207</v>
          </cell>
          <cell r="C61">
            <v>1.3247817189653937</v>
          </cell>
        </row>
        <row r="62">
          <cell r="A62">
            <v>-0.93217117686795326</v>
          </cell>
          <cell r="B62">
            <v>0.55207609199821694</v>
          </cell>
          <cell r="C62">
            <v>1.0054458718889898</v>
          </cell>
        </row>
        <row r="63">
          <cell r="A63">
            <v>-0.90487475770448433</v>
          </cell>
          <cell r="B63">
            <v>0.61935379846317107</v>
          </cell>
          <cell r="C63">
            <v>0.44030736533902459</v>
          </cell>
        </row>
        <row r="64">
          <cell r="A64">
            <v>-0.67023109689060745</v>
          </cell>
          <cell r="B64">
            <v>0.36112284459317823</v>
          </cell>
          <cell r="C64">
            <v>7.8920736518352047E-2</v>
          </cell>
        </row>
        <row r="65">
          <cell r="A65">
            <v>-0.30252391088699232</v>
          </cell>
          <cell r="B65">
            <v>0.24842703184227624</v>
          </cell>
          <cell r="C65">
            <v>-0.51793013032146529</v>
          </cell>
        </row>
        <row r="66">
          <cell r="A66">
            <v>-0.17752205303243365</v>
          </cell>
          <cell r="B66">
            <v>-1.0331649135228564E-2</v>
          </cell>
          <cell r="C66">
            <v>-0.46474237547074054</v>
          </cell>
        </row>
        <row r="67">
          <cell r="A67">
            <v>-0.18655611227526656</v>
          </cell>
          <cell r="B67">
            <v>0.13232715267682948</v>
          </cell>
          <cell r="C67">
            <v>-1.751501660451485</v>
          </cell>
        </row>
        <row r="68">
          <cell r="A68">
            <v>-0.18965650628719696</v>
          </cell>
          <cell r="B68">
            <v>-0.25397711997416328</v>
          </cell>
          <cell r="C68">
            <v>-2.1844751403869536</v>
          </cell>
        </row>
        <row r="69">
          <cell r="A69">
            <v>-0.17409693371820986</v>
          </cell>
          <cell r="B69">
            <v>-0.19973417688563894</v>
          </cell>
          <cell r="C69">
            <v>-3.0571825496362091</v>
          </cell>
        </row>
        <row r="70">
          <cell r="A70">
            <v>0.28505323162436941</v>
          </cell>
          <cell r="B70">
            <v>-0.23283218801635594</v>
          </cell>
          <cell r="C70">
            <v>-2.1128373306192874</v>
          </cell>
        </row>
        <row r="71">
          <cell r="A71">
            <v>0.41315644676918983</v>
          </cell>
          <cell r="B71">
            <v>-0.11475770042646392</v>
          </cell>
          <cell r="C71">
            <v>-1.9983463994489692</v>
          </cell>
        </row>
        <row r="72">
          <cell r="A72">
            <v>0.89082662159982984</v>
          </cell>
          <cell r="B72">
            <v>-0.41369320181570018</v>
          </cell>
          <cell r="C72">
            <v>-1.6321001025174886</v>
          </cell>
        </row>
        <row r="73">
          <cell r="A73">
            <v>1.1238302184401823</v>
          </cell>
          <cell r="B73">
            <v>-0.51966897871119044</v>
          </cell>
          <cell r="C73">
            <v>-0.94503676380984847</v>
          </cell>
        </row>
        <row r="74">
          <cell r="A74">
            <v>0.99566018480699603</v>
          </cell>
          <cell r="B74">
            <v>-0.52144970157278081</v>
          </cell>
          <cell r="C74">
            <v>-0.52989658381024518</v>
          </cell>
        </row>
        <row r="75">
          <cell r="A75">
            <v>0.80963592040086407</v>
          </cell>
          <cell r="B75">
            <v>-0.3247972854719049</v>
          </cell>
          <cell r="C75">
            <v>-0.25577607376131695</v>
          </cell>
        </row>
        <row r="76">
          <cell r="A76">
            <v>0.510276091523027</v>
          </cell>
          <cell r="B76">
            <v>-0.23121736609798946</v>
          </cell>
          <cell r="C76">
            <v>-0.57757720291273229</v>
          </cell>
        </row>
        <row r="77">
          <cell r="A77">
            <v>0.50237871069510498</v>
          </cell>
          <cell r="B77">
            <v>-0.19892051295556673</v>
          </cell>
          <cell r="C77">
            <v>-0.63501170458676404</v>
          </cell>
        </row>
        <row r="78">
          <cell r="A78">
            <v>0.53428115350725569</v>
          </cell>
          <cell r="B78">
            <v>-0.23708864762215176</v>
          </cell>
          <cell r="C78">
            <v>-0.8837618655504923</v>
          </cell>
        </row>
        <row r="79">
          <cell r="A79">
            <v>0.41901876015086587</v>
          </cell>
          <cell r="B79">
            <v>-0.17308092812908335</v>
          </cell>
          <cell r="C79">
            <v>-1.8464912786903036</v>
          </cell>
        </row>
        <row r="80">
          <cell r="A80">
            <v>0.49358364945682826</v>
          </cell>
          <cell r="B80">
            <v>-0.25820449168752929</v>
          </cell>
          <cell r="C80">
            <v>-2.3322652814796072</v>
          </cell>
        </row>
        <row r="81">
          <cell r="A81">
            <v>1.2272753255088404</v>
          </cell>
          <cell r="B81">
            <v>-0.83843940266738248</v>
          </cell>
          <cell r="C81">
            <v>-1.2070002332412026</v>
          </cell>
        </row>
        <row r="82">
          <cell r="A82">
            <v>1.2630617183512913</v>
          </cell>
          <cell r="B82">
            <v>-0.26920071555895925</v>
          </cell>
          <cell r="C82">
            <v>-1.1685854468283372</v>
          </cell>
        </row>
        <row r="83">
          <cell r="A83">
            <v>1.1341650497078923</v>
          </cell>
          <cell r="B83">
            <v>-0.218899352990608</v>
          </cell>
          <cell r="C83">
            <v>-1.1418332543549699</v>
          </cell>
        </row>
        <row r="84">
          <cell r="A84">
            <v>1.0433721573298482</v>
          </cell>
          <cell r="B84">
            <v>-0.66703385817284466</v>
          </cell>
          <cell r="C84">
            <v>-0.71657344490758446</v>
          </cell>
        </row>
        <row r="85">
          <cell r="A85">
            <v>0.54475755591625064</v>
          </cell>
          <cell r="B85">
            <v>-0.34294309426997271</v>
          </cell>
          <cell r="C85">
            <v>-1.6093041638940362</v>
          </cell>
        </row>
        <row r="86">
          <cell r="A86">
            <v>0.71239492423887452</v>
          </cell>
          <cell r="B86">
            <v>-0.54941227217886401</v>
          </cell>
          <cell r="C86">
            <v>-1.0745708632237814</v>
          </cell>
        </row>
        <row r="87">
          <cell r="A87">
            <v>0.76033837215069955</v>
          </cell>
          <cell r="B87">
            <v>-0.56472240034707111</v>
          </cell>
          <cell r="C87">
            <v>-0.59941659047536544</v>
          </cell>
        </row>
        <row r="88">
          <cell r="A88">
            <v>1.0007536648854771</v>
          </cell>
          <cell r="B88">
            <v>-0.77530488683790877</v>
          </cell>
          <cell r="C88">
            <v>-5.1044930047861613E-2</v>
          </cell>
        </row>
        <row r="89">
          <cell r="A89">
            <v>0.48432647543962259</v>
          </cell>
          <cell r="B89">
            <v>-0.22556789992695145</v>
          </cell>
          <cell r="C89">
            <v>0.35204795522372634</v>
          </cell>
        </row>
        <row r="90">
          <cell r="A90">
            <v>0.2587650805372958</v>
          </cell>
          <cell r="B90">
            <v>-0.1145015119692627</v>
          </cell>
          <cell r="C90">
            <v>-4.4902945822184133E-2</v>
          </cell>
        </row>
        <row r="91">
          <cell r="A91">
            <v>0.1161849119909103</v>
          </cell>
          <cell r="B91">
            <v>8.94373218436708E-3</v>
          </cell>
          <cell r="C91">
            <v>0.67136509792403998</v>
          </cell>
        </row>
        <row r="92">
          <cell r="A92">
            <v>-0.15944022944504854</v>
          </cell>
          <cell r="B92">
            <v>0.12486854786930703</v>
          </cell>
          <cell r="C92">
            <v>0.73869402382832738</v>
          </cell>
        </row>
        <row r="93">
          <cell r="A93">
            <v>-9.1215248283359848E-2</v>
          </cell>
          <cell r="B93">
            <v>0.10137952370147649</v>
          </cell>
          <cell r="C93">
            <v>1.2622995082862396</v>
          </cell>
        </row>
        <row r="94">
          <cell r="A94">
            <v>-0.35701983564956336</v>
          </cell>
          <cell r="B94">
            <v>0.22842115304023711</v>
          </cell>
          <cell r="C94">
            <v>1.8497250771373444</v>
          </cell>
        </row>
        <row r="95">
          <cell r="A95">
            <v>-0.68352041730839674</v>
          </cell>
          <cell r="B95">
            <v>6.2947964121181685E-2</v>
          </cell>
          <cell r="C95">
            <v>2.7881262484361362</v>
          </cell>
        </row>
        <row r="96">
          <cell r="A96">
            <v>-0.56803546248876169</v>
          </cell>
          <cell r="B96">
            <v>0.15988149122644188</v>
          </cell>
          <cell r="C96">
            <v>3.5813038730632312</v>
          </cell>
        </row>
        <row r="97">
          <cell r="A97">
            <v>-0.37250582432138557</v>
          </cell>
          <cell r="B97">
            <v>0.6671336550033562</v>
          </cell>
          <cell r="C97">
            <v>3.7818779769224471</v>
          </cell>
        </row>
        <row r="98">
          <cell r="A98">
            <v>-0.99815337385234892</v>
          </cell>
          <cell r="B98">
            <v>0.89895968828641637</v>
          </cell>
          <cell r="C98">
            <v>2.4611827193203846</v>
          </cell>
        </row>
        <row r="99">
          <cell r="A99">
            <v>-0.88890205004533906</v>
          </cell>
          <cell r="B99">
            <v>0.94491760498323574</v>
          </cell>
          <cell r="C99">
            <v>1.3291624271640374</v>
          </cell>
        </row>
        <row r="100">
          <cell r="A100">
            <v>-1.0297784161215868</v>
          </cell>
          <cell r="B100">
            <v>0.94883073613809066</v>
          </cell>
          <cell r="C100">
            <v>0.92179111162618721</v>
          </cell>
        </row>
        <row r="101">
          <cell r="A101">
            <v>-0.78617964655784189</v>
          </cell>
          <cell r="B101">
            <v>0.81520571772643236</v>
          </cell>
          <cell r="C101">
            <v>0.55427836848221601</v>
          </cell>
        </row>
        <row r="102">
          <cell r="A102">
            <v>-0.58692627982806589</v>
          </cell>
          <cell r="B102">
            <v>0.50603299206352181</v>
          </cell>
          <cell r="C102">
            <v>0.42002980252313166</v>
          </cell>
        </row>
        <row r="103">
          <cell r="A103">
            <v>-0.33836770008329164</v>
          </cell>
          <cell r="B103">
            <v>0.32063493874446147</v>
          </cell>
          <cell r="C103">
            <v>0.13885278233232817</v>
          </cell>
        </row>
        <row r="104">
          <cell r="A104">
            <v>-0.14653088988422003</v>
          </cell>
          <cell r="B104">
            <v>0.12104726098768143</v>
          </cell>
          <cell r="C104">
            <v>-0.69650341526688508</v>
          </cell>
        </row>
        <row r="105">
          <cell r="A105">
            <v>-5.3473159966613025E-2</v>
          </cell>
          <cell r="B105">
            <v>-6.6742880857274714E-2</v>
          </cell>
          <cell r="C105">
            <v>-1.1976962017107744</v>
          </cell>
        </row>
        <row r="106">
          <cell r="A106">
            <v>9.0734311955784186E-2</v>
          </cell>
          <cell r="B106">
            <v>-0.11813230762185908</v>
          </cell>
          <cell r="C106">
            <v>-1.6143080230856144</v>
          </cell>
        </row>
        <row r="107">
          <cell r="A107">
            <v>0.22159350951209217</v>
          </cell>
          <cell r="B107">
            <v>-0.19560929783551945</v>
          </cell>
          <cell r="C107">
            <v>-2.1026713243633237</v>
          </cell>
        </row>
        <row r="108">
          <cell r="A108">
            <v>0.22393168287219734</v>
          </cell>
          <cell r="B108">
            <v>-0.25110131601517061</v>
          </cell>
          <cell r="C108">
            <v>-2.7888401447081086</v>
          </cell>
        </row>
        <row r="109">
          <cell r="A109">
            <v>0.78637237957980943</v>
          </cell>
          <cell r="B109">
            <v>-0.41135303732224276</v>
          </cell>
          <cell r="C109">
            <v>-2.0624914464987034</v>
          </cell>
        </row>
        <row r="110">
          <cell r="A110">
            <v>0.95204360118277054</v>
          </cell>
          <cell r="B110">
            <v>-0.56913463430626632</v>
          </cell>
          <cell r="C110">
            <v>-2.0436651722800399</v>
          </cell>
        </row>
        <row r="111">
          <cell r="A111">
            <v>1.0648103590253724</v>
          </cell>
          <cell r="B111">
            <v>-0.60881032079159025</v>
          </cell>
          <cell r="C111">
            <v>-1.4771779545831007</v>
          </cell>
        </row>
        <row r="112">
          <cell r="A112">
            <v>1.1853390438330913</v>
          </cell>
          <cell r="B112">
            <v>-0.73674299168637614</v>
          </cell>
          <cell r="C112">
            <v>-0.44648764639348359</v>
          </cell>
        </row>
        <row r="113">
          <cell r="A113">
            <v>0.80435832418045694</v>
          </cell>
          <cell r="B113">
            <v>-0.66215125222873228</v>
          </cell>
          <cell r="C113">
            <v>-0.42407935246187473</v>
          </cell>
        </row>
        <row r="114">
          <cell r="A114">
            <v>0.88821766840069993</v>
          </cell>
          <cell r="B114">
            <v>-0.51931215864842961</v>
          </cell>
          <cell r="C114">
            <v>-0.49786320525623279</v>
          </cell>
        </row>
        <row r="115">
          <cell r="A115">
            <v>0.84794788114998365</v>
          </cell>
          <cell r="B115">
            <v>-0.24155273975627858</v>
          </cell>
          <cell r="C115">
            <v>-0.41438985823413937</v>
          </cell>
        </row>
        <row r="116">
          <cell r="A116">
            <v>0.60299709187952988</v>
          </cell>
          <cell r="B116">
            <v>-0.26550400768917359</v>
          </cell>
          <cell r="C116">
            <v>-0.19681976682223176</v>
          </cell>
        </row>
        <row r="117">
          <cell r="A117">
            <v>0.42407575484834426</v>
          </cell>
          <cell r="B117">
            <v>-0.2103030411309281</v>
          </cell>
          <cell r="C117">
            <v>-0.19030914227666512</v>
          </cell>
        </row>
        <row r="118">
          <cell r="A118">
            <v>0.38183886151019536</v>
          </cell>
          <cell r="B118">
            <v>-0.33276486594492694</v>
          </cell>
          <cell r="C118">
            <v>-0.35406354811210378</v>
          </cell>
        </row>
        <row r="119">
          <cell r="A119">
            <v>0.19224850095500073</v>
          </cell>
          <cell r="B119">
            <v>-0.13553138918884142</v>
          </cell>
          <cell r="C119">
            <v>-0.30926741136826252</v>
          </cell>
        </row>
        <row r="120">
          <cell r="A120">
            <v>0.44134897427830633</v>
          </cell>
          <cell r="B120">
            <v>-0.21566471545879351</v>
          </cell>
          <cell r="C120">
            <v>-0.43263707072704316</v>
          </cell>
        </row>
        <row r="121">
          <cell r="A121">
            <v>0.34288452643072004</v>
          </cell>
          <cell r="B121">
            <v>-0.23226657758923475</v>
          </cell>
          <cell r="C121">
            <v>-0.93370355426133245</v>
          </cell>
        </row>
        <row r="122">
          <cell r="A122">
            <v>0.23421864345021937</v>
          </cell>
          <cell r="B122">
            <v>-0.23631180167336213</v>
          </cell>
          <cell r="C122">
            <v>-2.0707907138432842</v>
          </cell>
        </row>
        <row r="123">
          <cell r="A123">
            <v>0.64062741035183435</v>
          </cell>
          <cell r="B123">
            <v>-5.0715091115360149E-2</v>
          </cell>
          <cell r="C123">
            <v>-2.8082899840965232</v>
          </cell>
        </row>
        <row r="124">
          <cell r="A124">
            <v>1.0606467468242102</v>
          </cell>
          <cell r="B124">
            <v>-0.24637268889731009</v>
          </cell>
          <cell r="C124">
            <v>-2.7266100187776816</v>
          </cell>
        </row>
        <row r="125">
          <cell r="A125">
            <v>1.396810615005196</v>
          </cell>
          <cell r="B125">
            <v>-0.73058586581005447</v>
          </cell>
          <cell r="C125">
            <v>-2.1395299641901739</v>
          </cell>
        </row>
        <row r="126">
          <cell r="A126">
            <v>1.4960698684418938</v>
          </cell>
          <cell r="B126">
            <v>-0.54343149657105116</v>
          </cell>
          <cell r="C126">
            <v>-1.6322308721792103</v>
          </cell>
        </row>
        <row r="127">
          <cell r="A127">
            <v>1.4576783330593568</v>
          </cell>
          <cell r="B127">
            <v>-0.70060009161316295</v>
          </cell>
          <cell r="C127">
            <v>-0.57099789596100547</v>
          </cell>
        </row>
        <row r="128">
          <cell r="A128">
            <v>0.67038475733111924</v>
          </cell>
          <cell r="B128">
            <v>-0.9795609310677319</v>
          </cell>
          <cell r="C128">
            <v>-0.55389518350619493</v>
          </cell>
        </row>
        <row r="129">
          <cell r="A129">
            <v>0.71207192245432882</v>
          </cell>
          <cell r="B129">
            <v>-0.30263840326949798</v>
          </cell>
          <cell r="C129">
            <v>-0.79908426035712565</v>
          </cell>
        </row>
        <row r="130">
          <cell r="A130">
            <v>0.83441285581204439</v>
          </cell>
          <cell r="B130">
            <v>-0.52106890594791455</v>
          </cell>
          <cell r="C130">
            <v>0.88373792857810129</v>
          </cell>
        </row>
        <row r="131">
          <cell r="A131">
            <v>0.29734578026270936</v>
          </cell>
          <cell r="B131">
            <v>-0.1796305416843999</v>
          </cell>
          <cell r="C131">
            <v>0.75374435420273167</v>
          </cell>
        </row>
        <row r="132">
          <cell r="A132">
            <v>-0.11262485095550408</v>
          </cell>
          <cell r="B132">
            <v>7.0079968372100107E-2</v>
          </cell>
          <cell r="C132">
            <v>0.84584388960955392</v>
          </cell>
        </row>
        <row r="133">
          <cell r="A133">
            <v>-0.13458637194957662</v>
          </cell>
          <cell r="B133">
            <v>2.7247341730308312E-2</v>
          </cell>
          <cell r="C133">
            <v>0.93360394524714596</v>
          </cell>
        </row>
        <row r="134">
          <cell r="A134">
            <v>6.4011531257917743E-3</v>
          </cell>
          <cell r="B134">
            <v>0.26445749950549352</v>
          </cell>
          <cell r="C134">
            <v>0.9148324854527663</v>
          </cell>
        </row>
        <row r="135">
          <cell r="A135">
            <v>-0.20109831464283795</v>
          </cell>
          <cell r="B135">
            <v>-9.4613468798951508E-2</v>
          </cell>
          <cell r="C135">
            <v>1.4529045147275235</v>
          </cell>
        </row>
        <row r="136">
          <cell r="A136">
            <v>-0.16108597630703397</v>
          </cell>
          <cell r="B136">
            <v>-0.12495677305755133</v>
          </cell>
          <cell r="C136">
            <v>2.4112775421666903</v>
          </cell>
        </row>
        <row r="137">
          <cell r="A137">
            <v>-0.27227759050281991</v>
          </cell>
          <cell r="B137">
            <v>-8.7938580045577849E-2</v>
          </cell>
          <cell r="C137">
            <v>4.0217535930104802</v>
          </cell>
        </row>
        <row r="138">
          <cell r="A138">
            <v>-0.66706980614337286</v>
          </cell>
          <cell r="B138">
            <v>0.36831891152423907</v>
          </cell>
          <cell r="C138">
            <v>3.3082345910993083</v>
          </cell>
        </row>
        <row r="139">
          <cell r="A139">
            <v>-1.0414079559655798</v>
          </cell>
          <cell r="B139">
            <v>0.88401778490784122</v>
          </cell>
          <cell r="C139">
            <v>2.3683417274155683</v>
          </cell>
        </row>
        <row r="140">
          <cell r="A140">
            <v>-1.0999607649835683</v>
          </cell>
          <cell r="B140">
            <v>0.65830918390631799</v>
          </cell>
          <cell r="C140">
            <v>1.9283896175408275</v>
          </cell>
        </row>
        <row r="141">
          <cell r="A141">
            <v>-1.0730676433857425</v>
          </cell>
          <cell r="B141">
            <v>0.7224855985047397</v>
          </cell>
          <cell r="C141">
            <v>1.2647719999989233</v>
          </cell>
        </row>
        <row r="142">
          <cell r="A142">
            <v>-0.9053865670626241</v>
          </cell>
          <cell r="B142">
            <v>0.62582307490150613</v>
          </cell>
          <cell r="C142">
            <v>0.58590399061281462</v>
          </cell>
        </row>
        <row r="143">
          <cell r="A143">
            <v>-0.55601783058224952</v>
          </cell>
          <cell r="B143">
            <v>0.4853462485822283</v>
          </cell>
          <cell r="C143">
            <v>0.48192583974572722</v>
          </cell>
        </row>
        <row r="144">
          <cell r="A144">
            <v>-0.33199551839331864</v>
          </cell>
          <cell r="B144">
            <v>0.30005885836377499</v>
          </cell>
          <cell r="C144">
            <v>-5.6523207267411064E-2</v>
          </cell>
        </row>
        <row r="145">
          <cell r="A145">
            <v>-7.143630303298569E-2</v>
          </cell>
          <cell r="B145">
            <v>4.6674037350234426E-2</v>
          </cell>
          <cell r="C145">
            <v>-0.20728259890798317</v>
          </cell>
        </row>
        <row r="146">
          <cell r="A146">
            <v>0.16102725164182302</v>
          </cell>
          <cell r="B146">
            <v>0.13511252693878428</v>
          </cell>
          <cell r="C146">
            <v>-0.79021411142027609</v>
          </cell>
        </row>
        <row r="147">
          <cell r="A147">
            <v>-6.6819112106916739E-2</v>
          </cell>
          <cell r="B147">
            <v>-2.2754832517181019E-2</v>
          </cell>
          <cell r="C147">
            <v>-1.585101679253512</v>
          </cell>
        </row>
        <row r="148">
          <cell r="A148">
            <v>0.12385388875124222</v>
          </cell>
          <cell r="B148">
            <v>-0.331936194809761</v>
          </cell>
          <cell r="C148">
            <v>-1.9832799676594157</v>
          </cell>
        </row>
        <row r="149">
          <cell r="A149">
            <v>-2.7701719479788493E-2</v>
          </cell>
          <cell r="B149">
            <v>-0.33229834752214976</v>
          </cell>
          <cell r="C149">
            <v>-2.5723129230813049</v>
          </cell>
        </row>
        <row r="150">
          <cell r="A150">
            <v>0.3662818075033259</v>
          </cell>
          <cell r="B150">
            <v>-0.49676758245253688</v>
          </cell>
          <cell r="C150">
            <v>-2.6128720649480357</v>
          </cell>
        </row>
        <row r="151">
          <cell r="A151">
            <v>0.74351237370892242</v>
          </cell>
          <cell r="B151">
            <v>-0.3207649294536844</v>
          </cell>
          <cell r="C151">
            <v>-2.1862033495352002</v>
          </cell>
        </row>
        <row r="152">
          <cell r="A152">
            <v>0.90521038060520742</v>
          </cell>
          <cell r="B152">
            <v>-0.43329661780082074</v>
          </cell>
          <cell r="C152">
            <v>-1.5172441886755195</v>
          </cell>
        </row>
        <row r="153">
          <cell r="A153">
            <v>0.86174229523540058</v>
          </cell>
          <cell r="B153">
            <v>-0.27578383497581244</v>
          </cell>
          <cell r="C153">
            <v>-0.81819693461353526</v>
          </cell>
        </row>
        <row r="154">
          <cell r="A154">
            <v>0.71561809959538636</v>
          </cell>
          <cell r="B154">
            <v>-0.2803928888508197</v>
          </cell>
          <cell r="C154">
            <v>-0.39875506312058745</v>
          </cell>
        </row>
        <row r="155">
          <cell r="A155">
            <v>0.6373688548041837</v>
          </cell>
          <cell r="B155">
            <v>-1.4540111115524553E-2</v>
          </cell>
          <cell r="C155">
            <v>-0.17627065024269289</v>
          </cell>
        </row>
        <row r="156">
          <cell r="A156">
            <v>0.37195099517062141</v>
          </cell>
          <cell r="B156">
            <v>-0.1810724621751226</v>
          </cell>
          <cell r="C156">
            <v>-0.28690630756740793</v>
          </cell>
        </row>
        <row r="157">
          <cell r="A157">
            <v>0.38879675487030674</v>
          </cell>
          <cell r="B157">
            <v>-0.22168649783990915</v>
          </cell>
          <cell r="C157">
            <v>-0.35247350707137759</v>
          </cell>
        </row>
        <row r="158">
          <cell r="A158">
            <v>0.10404743070107995</v>
          </cell>
          <cell r="B158">
            <v>-4.535631692309753E-2</v>
          </cell>
          <cell r="C158">
            <v>-0.18471393741347214</v>
          </cell>
        </row>
        <row r="159">
          <cell r="A159">
            <v>0.24632525917354231</v>
          </cell>
          <cell r="B159">
            <v>-0.14521239921646636</v>
          </cell>
          <cell r="C159">
            <v>-0.26164193722804979</v>
          </cell>
        </row>
        <row r="160">
          <cell r="A160">
            <v>0.12428095747222777</v>
          </cell>
          <cell r="B160">
            <v>-0.18283365550131914</v>
          </cell>
          <cell r="C160">
            <v>-5.7407142316727375E-2</v>
          </cell>
        </row>
        <row r="161">
          <cell r="A161">
            <v>0.24864383920171568</v>
          </cell>
          <cell r="B161">
            <v>-0.28358899297882301</v>
          </cell>
          <cell r="C161">
            <v>0.15374818684360603</v>
          </cell>
        </row>
        <row r="162">
          <cell r="A162">
            <v>8.6230726862405682E-2</v>
          </cell>
          <cell r="B162">
            <v>-0.15377030642885137</v>
          </cell>
          <cell r="C162">
            <v>-7.5589851582914078E-2</v>
          </cell>
        </row>
        <row r="163">
          <cell r="A163">
            <v>0.11671649835887593</v>
          </cell>
          <cell r="B163">
            <v>-0.20110671071723474</v>
          </cell>
          <cell r="C163">
            <v>8.289545861267586E-2</v>
          </cell>
        </row>
        <row r="164">
          <cell r="A164">
            <v>6.2903666708198691E-2</v>
          </cell>
          <cell r="B164">
            <v>-0.42513938139559243</v>
          </cell>
          <cell r="C164">
            <v>-0.29085949321047144</v>
          </cell>
        </row>
        <row r="165">
          <cell r="A165">
            <v>0.14190471228329143</v>
          </cell>
          <cell r="B165">
            <v>-0.19212312493321188</v>
          </cell>
          <cell r="C165">
            <v>-0.35413352162808559</v>
          </cell>
        </row>
        <row r="166">
          <cell r="A166">
            <v>0.14011874826740256</v>
          </cell>
          <cell r="B166">
            <v>-5.7874941931805625E-2</v>
          </cell>
          <cell r="C166">
            <v>-0.62720646099040511</v>
          </cell>
        </row>
        <row r="167">
          <cell r="A167">
            <v>0.10523553530339964</v>
          </cell>
          <cell r="B167">
            <v>5.7916340637141905E-2</v>
          </cell>
          <cell r="C167">
            <v>-0.23173194102939215</v>
          </cell>
        </row>
        <row r="168">
          <cell r="A168">
            <v>6.3457499850110829E-2</v>
          </cell>
          <cell r="B168">
            <v>0.33756451828865403</v>
          </cell>
          <cell r="C168">
            <v>-0.14688428324459474</v>
          </cell>
        </row>
        <row r="169">
          <cell r="A169">
            <v>-2.3617795734563456E-2</v>
          </cell>
          <cell r="B169">
            <v>0.10891316822454984</v>
          </cell>
          <cell r="C169">
            <v>-7.5989742961388052E-2</v>
          </cell>
        </row>
        <row r="170">
          <cell r="A170">
            <v>-0.10554173561813193</v>
          </cell>
          <cell r="B170">
            <v>1.0297196489103926E-3</v>
          </cell>
          <cell r="C170">
            <v>-0.49820228089113344</v>
          </cell>
        </row>
        <row r="171">
          <cell r="A171">
            <v>0.14943509368013289</v>
          </cell>
          <cell r="B171">
            <v>-7.3712965032688885E-2</v>
          </cell>
          <cell r="C171">
            <v>-0.12843660439534632</v>
          </cell>
        </row>
        <row r="172">
          <cell r="A172">
            <v>5.5803392284763345E-2</v>
          </cell>
          <cell r="B172">
            <v>-2.9140757536458568E-2</v>
          </cell>
          <cell r="C172">
            <v>-0.19126910234927397</v>
          </cell>
        </row>
        <row r="173">
          <cell r="A173">
            <v>0.2400763853418591</v>
          </cell>
          <cell r="B173">
            <v>0.47710273297704242</v>
          </cell>
          <cell r="C173">
            <v>-0.88217052089703019</v>
          </cell>
        </row>
        <row r="174">
          <cell r="A174">
            <v>0.8565177885594073</v>
          </cell>
          <cell r="B174">
            <v>1.0389599445517201</v>
          </cell>
          <cell r="C174">
            <v>0.39599077952353384</v>
          </cell>
        </row>
        <row r="175">
          <cell r="A175">
            <v>0.82956509053021954</v>
          </cell>
          <cell r="B175">
            <v>0.53911081905519631</v>
          </cell>
          <cell r="C175">
            <v>0.40607592544775389</v>
          </cell>
        </row>
        <row r="176">
          <cell r="A176">
            <v>0.32144361201474514</v>
          </cell>
          <cell r="B176">
            <v>-2.7737846711274446E-2</v>
          </cell>
          <cell r="C176">
            <v>-0.38373403245215082</v>
          </cell>
        </row>
        <row r="177">
          <cell r="A177">
            <v>0.44225120390472616</v>
          </cell>
          <cell r="B177">
            <v>0.45051046593713268</v>
          </cell>
          <cell r="C177">
            <v>-0.69727508176714847</v>
          </cell>
        </row>
        <row r="178">
          <cell r="A178">
            <v>0.67819042913595773</v>
          </cell>
          <cell r="B178">
            <v>-0.3409778750815961</v>
          </cell>
          <cell r="C178">
            <v>0.63328251919430001</v>
          </cell>
        </row>
        <row r="179">
          <cell r="A179">
            <v>-0.39332897385743182</v>
          </cell>
          <cell r="B179">
            <v>-0.27526023796208077</v>
          </cell>
          <cell r="C179">
            <v>0.32258938105532353</v>
          </cell>
        </row>
        <row r="180">
          <cell r="A180">
            <v>0.28977007413429795</v>
          </cell>
          <cell r="B180">
            <v>-0.73063540813645222</v>
          </cell>
          <cell r="C180">
            <v>-0.96270645418396594</v>
          </cell>
        </row>
        <row r="181">
          <cell r="A181">
            <v>0.16153264136284001</v>
          </cell>
          <cell r="B181">
            <v>-1.2147908204935349</v>
          </cell>
          <cell r="C181">
            <v>-1.7163716059369272</v>
          </cell>
        </row>
        <row r="182">
          <cell r="A182">
            <v>0.1593554183641962</v>
          </cell>
          <cell r="B182">
            <v>-1.6503728708454177</v>
          </cell>
          <cell r="C182">
            <v>-2.1601149661922108</v>
          </cell>
        </row>
        <row r="183">
          <cell r="A183">
            <v>0.43168391819450919</v>
          </cell>
          <cell r="B183">
            <v>-0.74104451612405597</v>
          </cell>
          <cell r="C183">
            <v>-1.5432821004636006</v>
          </cell>
        </row>
        <row r="184">
          <cell r="A184">
            <v>0.26160916842129339</v>
          </cell>
          <cell r="B184">
            <v>-0.99590773100795871</v>
          </cell>
          <cell r="C184">
            <v>-2.2654176012427123</v>
          </cell>
        </row>
        <row r="185">
          <cell r="A185">
            <v>0.28991391267379901</v>
          </cell>
          <cell r="B185">
            <v>-0.67087908047702105</v>
          </cell>
          <cell r="C185">
            <v>-3.7085568468118568</v>
          </cell>
        </row>
        <row r="186">
          <cell r="A186">
            <v>1.0940590504798668</v>
          </cell>
          <cell r="B186">
            <v>-0.85580648505014978</v>
          </cell>
          <cell r="C186">
            <v>-1.6053351944491256</v>
          </cell>
        </row>
        <row r="187">
          <cell r="A187">
            <v>6.033933559182323E-2</v>
          </cell>
          <cell r="B187">
            <v>0.24378358600136435</v>
          </cell>
          <cell r="C187">
            <v>-2.4404891691322783</v>
          </cell>
        </row>
        <row r="188">
          <cell r="A188">
            <v>0.63116052373937437</v>
          </cell>
          <cell r="B188">
            <v>-2.6707627453457481E-2</v>
          </cell>
          <cell r="C188">
            <v>-0.11808160117034092</v>
          </cell>
        </row>
        <row r="189">
          <cell r="A189">
            <v>0.64892335461865736</v>
          </cell>
          <cell r="B189">
            <v>-0.66290685938967542</v>
          </cell>
          <cell r="C189">
            <v>0.88117759687811548</v>
          </cell>
        </row>
        <row r="190">
          <cell r="A190">
            <v>1.0082753113200524</v>
          </cell>
          <cell r="B190">
            <v>-0.42200258560960013</v>
          </cell>
          <cell r="C190">
            <v>0.82556312633201556</v>
          </cell>
        </row>
        <row r="191">
          <cell r="A191">
            <v>0.34434377751901513</v>
          </cell>
          <cell r="B191">
            <v>2.5220948806364604E-2</v>
          </cell>
          <cell r="C191">
            <v>4.0159492628187285E-2</v>
          </cell>
        </row>
        <row r="192">
          <cell r="A192">
            <v>1.4479003833477666</v>
          </cell>
          <cell r="B192">
            <v>-0.8975730493967673</v>
          </cell>
          <cell r="C192">
            <v>2.5148836579774256</v>
          </cell>
        </row>
        <row r="193">
          <cell r="A193">
            <v>0.64163625479551001</v>
          </cell>
          <cell r="B193">
            <v>-0.24511745400582446</v>
          </cell>
          <cell r="C193">
            <v>2.0775189828334955</v>
          </cell>
        </row>
        <row r="194">
          <cell r="A194">
            <v>0.48897191163866843</v>
          </cell>
          <cell r="B194">
            <v>-0.32626016363665539</v>
          </cell>
          <cell r="C194">
            <v>3.2799070839143942</v>
          </cell>
        </row>
        <row r="195">
          <cell r="A195">
            <v>-0.48445437756016946</v>
          </cell>
          <cell r="B195">
            <v>0.27135494711279601</v>
          </cell>
          <cell r="C195">
            <v>3.2337656300295508</v>
          </cell>
        </row>
        <row r="196">
          <cell r="A196">
            <v>0.12285335762905188</v>
          </cell>
          <cell r="B196">
            <v>-0.48441514190735646</v>
          </cell>
          <cell r="C196">
            <v>4.0460805634801034</v>
          </cell>
        </row>
        <row r="197">
          <cell r="A197">
            <v>-0.63966509877210309</v>
          </cell>
          <cell r="B197">
            <v>0.17539368699251343</v>
          </cell>
          <cell r="C197">
            <v>3.4106735269072064</v>
          </cell>
        </row>
        <row r="198">
          <cell r="A198">
            <v>-0.36431059060064924</v>
          </cell>
          <cell r="B198">
            <v>5.2707299227636929E-2</v>
          </cell>
          <cell r="C198">
            <v>2.1103691919753174</v>
          </cell>
        </row>
        <row r="199">
          <cell r="A199">
            <v>-0.84588090354260381</v>
          </cell>
          <cell r="B199">
            <v>0.58026882977836469</v>
          </cell>
          <cell r="C199">
            <v>1.4517410746930948</v>
          </cell>
        </row>
        <row r="200">
          <cell r="A200">
            <v>-0.67333521264528295</v>
          </cell>
          <cell r="B200">
            <v>0.65761617318218879</v>
          </cell>
          <cell r="C200">
            <v>0.39065001680077838</v>
          </cell>
        </row>
        <row r="201">
          <cell r="A201">
            <v>-0.57082322224107795</v>
          </cell>
          <cell r="B201">
            <v>0.41835162863870268</v>
          </cell>
          <cell r="C201">
            <v>5.560682776330728E-3</v>
          </cell>
        </row>
        <row r="202">
          <cell r="A202">
            <v>-0.49332486817733784</v>
          </cell>
          <cell r="B202">
            <v>0.2787713763005259</v>
          </cell>
          <cell r="C202">
            <v>3.0355464915040768E-2</v>
          </cell>
        </row>
        <row r="203">
          <cell r="A203">
            <v>-4.9707810250947913E-2</v>
          </cell>
          <cell r="B203">
            <v>6.1297249971093044E-2</v>
          </cell>
          <cell r="C203">
            <v>-0.11069216660904894</v>
          </cell>
        </row>
        <row r="204">
          <cell r="A204">
            <v>-4.6200318996319462E-2</v>
          </cell>
          <cell r="B204">
            <v>6.1874674789566238E-3</v>
          </cell>
          <cell r="C204">
            <v>-0.40209180846050907</v>
          </cell>
        </row>
        <row r="205">
          <cell r="A205">
            <v>-3.6849744641283635E-3</v>
          </cell>
          <cell r="B205">
            <v>-9.8429128830170853E-2</v>
          </cell>
          <cell r="C205">
            <v>-0.91192921096528246</v>
          </cell>
        </row>
        <row r="206">
          <cell r="A206">
            <v>2.7541565899444249E-2</v>
          </cell>
          <cell r="B206">
            <v>-0.13273019899368574</v>
          </cell>
          <cell r="C206">
            <v>-1.8858431383696785</v>
          </cell>
        </row>
        <row r="207">
          <cell r="A207">
            <v>0.24354008585782999</v>
          </cell>
          <cell r="B207">
            <v>-0.40157546446117337</v>
          </cell>
          <cell r="C207">
            <v>-2.2669890874195242</v>
          </cell>
        </row>
        <row r="208">
          <cell r="A208">
            <v>0.23131388270598768</v>
          </cell>
          <cell r="B208">
            <v>0.14650446021351735</v>
          </cell>
          <cell r="C208">
            <v>-2.9657562208752108</v>
          </cell>
        </row>
        <row r="209">
          <cell r="A209">
            <v>0.84000162075609919</v>
          </cell>
          <cell r="B209">
            <v>-0.32326816528984004</v>
          </cell>
          <cell r="C209">
            <v>-2.3687072239911648</v>
          </cell>
        </row>
        <row r="210">
          <cell r="A210">
            <v>0.43424381724191419</v>
          </cell>
          <cell r="B210">
            <v>-0.5879188424017967</v>
          </cell>
          <cell r="C210">
            <v>-1.4050374954770857</v>
          </cell>
        </row>
        <row r="211">
          <cell r="A211">
            <v>0.84342816811719368</v>
          </cell>
          <cell r="B211">
            <v>-0.75147655729715868</v>
          </cell>
          <cell r="C211">
            <v>-0.82645429724792441</v>
          </cell>
        </row>
        <row r="212">
          <cell r="A212">
            <v>0.86376495424791955</v>
          </cell>
          <cell r="B212">
            <v>-0.47739246104278127</v>
          </cell>
          <cell r="C212">
            <v>-0.53726081664431669</v>
          </cell>
        </row>
        <row r="213">
          <cell r="A213">
            <v>0.6173390117758053</v>
          </cell>
          <cell r="B213">
            <v>-0.34725762666874294</v>
          </cell>
          <cell r="C213">
            <v>-0.50203470012526907</v>
          </cell>
        </row>
        <row r="214">
          <cell r="A214">
            <v>0.57051377785637136</v>
          </cell>
          <cell r="B214">
            <v>-0.32600542310335806</v>
          </cell>
          <cell r="C214">
            <v>-0.33819065206138893</v>
          </cell>
        </row>
        <row r="215">
          <cell r="A215">
            <v>0.35774505714762628</v>
          </cell>
          <cell r="B215">
            <v>-0.27237451931097628</v>
          </cell>
          <cell r="C215">
            <v>-0.19568208459520811</v>
          </cell>
        </row>
        <row r="216">
          <cell r="A216">
            <v>0.44985154416909723</v>
          </cell>
          <cell r="B216">
            <v>-0.23973144350383563</v>
          </cell>
          <cell r="C216">
            <v>-0.31835777935044329</v>
          </cell>
        </row>
        <row r="217">
          <cell r="A217">
            <v>0.32666204907680324</v>
          </cell>
          <cell r="B217">
            <v>-0.108249221514234</v>
          </cell>
          <cell r="C217">
            <v>-0.11738173619623542</v>
          </cell>
        </row>
        <row r="218">
          <cell r="A218">
            <v>0.3326483373354524</v>
          </cell>
          <cell r="B218">
            <v>-0.2016720986731296</v>
          </cell>
          <cell r="C218">
            <v>-0.29183181697632593</v>
          </cell>
        </row>
        <row r="219">
          <cell r="A219">
            <v>0.13188678166696696</v>
          </cell>
          <cell r="B219">
            <v>-8.9652106881356566E-2</v>
          </cell>
          <cell r="C219">
            <v>-0.2231954490033338</v>
          </cell>
        </row>
        <row r="220">
          <cell r="A220">
            <v>0.21781592553056708</v>
          </cell>
          <cell r="B220">
            <v>-0.16047604230023368</v>
          </cell>
          <cell r="C220">
            <v>-0.19134572122430821</v>
          </cell>
        </row>
        <row r="221">
          <cell r="A221">
            <v>8.2817716325862434E-2</v>
          </cell>
          <cell r="B221">
            <v>-0.15111506339267586</v>
          </cell>
          <cell r="C221">
            <v>-0.15583513855789713</v>
          </cell>
        </row>
        <row r="222">
          <cell r="A222">
            <v>0.3050924176245155</v>
          </cell>
          <cell r="B222">
            <v>-0.16877679808779167</v>
          </cell>
          <cell r="C222">
            <v>-0.17834143727155219</v>
          </cell>
        </row>
        <row r="223">
          <cell r="A223">
            <v>8.5938319282934744E-2</v>
          </cell>
          <cell r="B223">
            <v>-8.1167814985094996E-2</v>
          </cell>
          <cell r="C223">
            <v>-0.16121574938405073</v>
          </cell>
        </row>
        <row r="224">
          <cell r="A224">
            <v>0.28714859832210765</v>
          </cell>
          <cell r="B224">
            <v>-0.11384003329788292</v>
          </cell>
          <cell r="C224">
            <v>-0.13756274264953366</v>
          </cell>
        </row>
        <row r="225">
          <cell r="A225">
            <v>7.0567554453927817E-2</v>
          </cell>
          <cell r="B225">
            <v>1.1252383288137638E-2</v>
          </cell>
          <cell r="C225">
            <v>-0.21558306758192042</v>
          </cell>
        </row>
        <row r="226">
          <cell r="A226">
            <v>0.26291204230247966</v>
          </cell>
          <cell r="B226">
            <v>6.1996814101701776E-3</v>
          </cell>
          <cell r="C226">
            <v>-0.32524403797600199</v>
          </cell>
        </row>
        <row r="227">
          <cell r="A227">
            <v>0.26513605725687051</v>
          </cell>
          <cell r="B227">
            <v>2.6369714634475336E-2</v>
          </cell>
          <cell r="C227">
            <v>-0.19032865765605439</v>
          </cell>
        </row>
        <row r="228">
          <cell r="A228">
            <v>8.9041626940505533E-2</v>
          </cell>
          <cell r="B228">
            <v>-9.3953056629446127E-2</v>
          </cell>
          <cell r="C228">
            <v>-0.19763218087698384</v>
          </cell>
        </row>
        <row r="229">
          <cell r="A229">
            <v>0.2338349858186855</v>
          </cell>
          <cell r="B229">
            <v>-0.18372313546862451</v>
          </cell>
          <cell r="C229">
            <v>-0.22852105210585161</v>
          </cell>
        </row>
        <row r="230">
          <cell r="A230">
            <v>8.4604925024993172E-2</v>
          </cell>
          <cell r="B230">
            <v>-4.4403286942319431E-2</v>
          </cell>
          <cell r="C230">
            <v>-0.14866291002703572</v>
          </cell>
        </row>
        <row r="231">
          <cell r="A231">
            <v>0.26536676093575579</v>
          </cell>
          <cell r="B231">
            <v>-0.12890964452143833</v>
          </cell>
          <cell r="C231">
            <v>-0.18268052390028933</v>
          </cell>
        </row>
        <row r="232">
          <cell r="A232">
            <v>5.7024343973797985E-2</v>
          </cell>
          <cell r="B232">
            <v>-6.8154540327324487E-2</v>
          </cell>
          <cell r="C232">
            <v>-0.21539777906243121</v>
          </cell>
        </row>
        <row r="233">
          <cell r="A233">
            <v>0.20503339734168827</v>
          </cell>
          <cell r="B233">
            <v>-0.16800871092127218</v>
          </cell>
          <cell r="C233">
            <v>-0.30860452273756217</v>
          </cell>
        </row>
        <row r="234">
          <cell r="A234">
            <v>7.9880292971071104E-2</v>
          </cell>
          <cell r="B234">
            <v>-6.5002542371233443E-2</v>
          </cell>
          <cell r="C234">
            <v>-0.20322908242935622</v>
          </cell>
        </row>
        <row r="235">
          <cell r="A235">
            <v>0.25526754617578262</v>
          </cell>
          <cell r="B235">
            <v>-0.1565964131563983</v>
          </cell>
          <cell r="C235">
            <v>-0.21169684196066041</v>
          </cell>
        </row>
        <row r="236">
          <cell r="A236">
            <v>8.6819142731681787E-2</v>
          </cell>
          <cell r="B236">
            <v>-0.14108168061188797</v>
          </cell>
          <cell r="C236">
            <v>-0.31010584681197295</v>
          </cell>
        </row>
        <row r="237">
          <cell r="A237">
            <v>0.26478236614056455</v>
          </cell>
          <cell r="B237">
            <v>-0.14495502018333845</v>
          </cell>
          <cell r="C237">
            <v>-0.1954620673953617</v>
          </cell>
        </row>
        <row r="238">
          <cell r="A238">
            <v>0.13948066510449542</v>
          </cell>
          <cell r="B238">
            <v>-7.2514387191127599E-2</v>
          </cell>
          <cell r="C238">
            <v>-4.0831721526640406E-2</v>
          </cell>
        </row>
        <row r="239">
          <cell r="A239">
            <v>0.21562797515748544</v>
          </cell>
          <cell r="B239">
            <v>-7.4912892746404433E-2</v>
          </cell>
          <cell r="C239">
            <v>-0.21715439968661585</v>
          </cell>
        </row>
        <row r="240">
          <cell r="A240">
            <v>0.14064811161246113</v>
          </cell>
          <cell r="B240">
            <v>-6.4597771501699916E-2</v>
          </cell>
          <cell r="C240">
            <v>-0.10069946999698401</v>
          </cell>
        </row>
        <row r="241">
          <cell r="A241">
            <v>-1.1707022775777072E-3</v>
          </cell>
          <cell r="B241">
            <v>-5.4015067919239747E-2</v>
          </cell>
          <cell r="C241">
            <v>-5.0277459641652478E-2</v>
          </cell>
        </row>
        <row r="242">
          <cell r="A242">
            <v>0.25736732243042865</v>
          </cell>
          <cell r="B242">
            <v>-0.14580764249268444</v>
          </cell>
          <cell r="C242">
            <v>-0.22824333927667897</v>
          </cell>
        </row>
        <row r="243">
          <cell r="A243">
            <v>0.17014806770332885</v>
          </cell>
          <cell r="B243">
            <v>-0.26829999519223768</v>
          </cell>
          <cell r="C243">
            <v>-0.2266068114487933</v>
          </cell>
        </row>
        <row r="244">
          <cell r="A244">
            <v>0.26911483693923177</v>
          </cell>
          <cell r="B244">
            <v>-0.24916969201189587</v>
          </cell>
          <cell r="C244">
            <v>-9.0761495745364754E-2</v>
          </cell>
        </row>
        <row r="245">
          <cell r="A245">
            <v>0.32766032273682899</v>
          </cell>
          <cell r="B245">
            <v>-0.21276085763962141</v>
          </cell>
          <cell r="C245">
            <v>-5.3193776353786575E-2</v>
          </cell>
        </row>
        <row r="246">
          <cell r="A246">
            <v>0.20282651120837758</v>
          </cell>
          <cell r="B246">
            <v>-0.27486709679311977</v>
          </cell>
          <cell r="C246">
            <v>-3.9418335267975245E-2</v>
          </cell>
        </row>
        <row r="247">
          <cell r="A247">
            <v>0.34764378385999622</v>
          </cell>
          <cell r="B247">
            <v>-0.25013375441627245</v>
          </cell>
          <cell r="C247">
            <v>-0.41715093846120882</v>
          </cell>
        </row>
        <row r="248">
          <cell r="A248">
            <v>0.4734444571618816</v>
          </cell>
          <cell r="B248">
            <v>-0.32643745655667472</v>
          </cell>
          <cell r="C248">
            <v>-0.24569754427174656</v>
          </cell>
        </row>
        <row r="249">
          <cell r="A249">
            <v>0.2707235882793198</v>
          </cell>
          <cell r="B249">
            <v>-0.22357135640874082</v>
          </cell>
          <cell r="C249">
            <v>-0.28115439740533199</v>
          </cell>
        </row>
        <row r="250">
          <cell r="A250">
            <v>0.4982674485360134</v>
          </cell>
          <cell r="B250">
            <v>-0.31691407305802505</v>
          </cell>
          <cell r="C250">
            <v>-0.25518267040482828</v>
          </cell>
        </row>
        <row r="251">
          <cell r="A251">
            <v>0.16447466650982645</v>
          </cell>
          <cell r="B251">
            <v>-0.16128275577144555</v>
          </cell>
          <cell r="C251">
            <v>-0.15894308972352666</v>
          </cell>
        </row>
        <row r="252">
          <cell r="A252">
            <v>0.20924014790036707</v>
          </cell>
          <cell r="B252">
            <v>-0.23421613188755247</v>
          </cell>
          <cell r="C252">
            <v>-0.19131643653934119</v>
          </cell>
        </row>
        <row r="253">
          <cell r="A253">
            <v>0.15005550902671574</v>
          </cell>
          <cell r="B253">
            <v>-8.6253716205819106E-2</v>
          </cell>
          <cell r="C253">
            <v>-0.34410441333814423</v>
          </cell>
        </row>
        <row r="254">
          <cell r="A254">
            <v>0.33261768636959821</v>
          </cell>
          <cell r="B254">
            <v>-0.17804574367808698</v>
          </cell>
          <cell r="C254">
            <v>-0.33604007056788981</v>
          </cell>
        </row>
        <row r="255">
          <cell r="A255">
            <v>0.22719593845421668</v>
          </cell>
          <cell r="B255">
            <v>-0.1550636933369656</v>
          </cell>
          <cell r="C255">
            <v>-0.2824722760595117</v>
          </cell>
        </row>
        <row r="256">
          <cell r="A256">
            <v>0.32472074692640412</v>
          </cell>
          <cell r="B256">
            <v>-0.25068968043855683</v>
          </cell>
          <cell r="C256">
            <v>-0.15801771176582652</v>
          </cell>
        </row>
        <row r="257">
          <cell r="A257">
            <v>0.17823107347943357</v>
          </cell>
          <cell r="B257">
            <v>-0.11018904084419349</v>
          </cell>
          <cell r="C257">
            <v>-0.34314187857427697</v>
          </cell>
        </row>
        <row r="258">
          <cell r="A258">
            <v>0.32261096332451816</v>
          </cell>
          <cell r="B258">
            <v>-0.16533323949051643</v>
          </cell>
          <cell r="C258">
            <v>-0.1773985735668272</v>
          </cell>
        </row>
        <row r="259">
          <cell r="A259">
            <v>9.418276526286444E-2</v>
          </cell>
          <cell r="B259">
            <v>-7.4127531899195992E-2</v>
          </cell>
          <cell r="C259">
            <v>-0.18296516042956401</v>
          </cell>
        </row>
        <row r="260">
          <cell r="A260">
            <v>0.25915687654740843</v>
          </cell>
          <cell r="B260">
            <v>-0.17661268045933118</v>
          </cell>
          <cell r="C260">
            <v>-0.28818859577401007</v>
          </cell>
        </row>
        <row r="261">
          <cell r="A261">
            <v>0.16116952585334052</v>
          </cell>
          <cell r="B261">
            <v>-0.16576884111150508</v>
          </cell>
          <cell r="C261">
            <v>-0.2274252408792177</v>
          </cell>
        </row>
        <row r="262">
          <cell r="A262">
            <v>0.28507443243034608</v>
          </cell>
          <cell r="B262">
            <v>-0.18860030638281683</v>
          </cell>
          <cell r="C262">
            <v>-0.13003297952974469</v>
          </cell>
        </row>
        <row r="263">
          <cell r="A263">
            <v>0.16324820439485768</v>
          </cell>
          <cell r="B263">
            <v>-0.14999073460716145</v>
          </cell>
          <cell r="C263">
            <v>-0.12089266588073055</v>
          </cell>
        </row>
        <row r="264">
          <cell r="A264">
            <v>0.29516670438729037</v>
          </cell>
          <cell r="B264">
            <v>-0.1696096592499674</v>
          </cell>
          <cell r="C264">
            <v>-0.16698559383969197</v>
          </cell>
        </row>
        <row r="265">
          <cell r="A265">
            <v>0.11947043332492091</v>
          </cell>
          <cell r="B265">
            <v>-5.2717653249908632E-2</v>
          </cell>
          <cell r="C265">
            <v>-0.11210588297217207</v>
          </cell>
        </row>
        <row r="266">
          <cell r="A266">
            <v>0.282899694203046</v>
          </cell>
          <cell r="B266">
            <v>-0.18507582676871828</v>
          </cell>
          <cell r="C266">
            <v>-8.1026294848170866E-2</v>
          </cell>
        </row>
        <row r="267">
          <cell r="A267">
            <v>0.16514534157839092</v>
          </cell>
          <cell r="B267">
            <v>-0.12202543382497408</v>
          </cell>
          <cell r="C267">
            <v>-8.89301490223455E-2</v>
          </cell>
        </row>
        <row r="268">
          <cell r="A268">
            <v>0.34756224675024133</v>
          </cell>
          <cell r="B268">
            <v>-0.21959144004291689</v>
          </cell>
          <cell r="C268">
            <v>-0.16202751574488605</v>
          </cell>
        </row>
        <row r="269">
          <cell r="A269">
            <v>9.3044547417692663E-2</v>
          </cell>
          <cell r="B269">
            <v>-5.5605183681880027E-2</v>
          </cell>
          <cell r="C269">
            <v>-0.22166695803944428</v>
          </cell>
        </row>
        <row r="270">
          <cell r="A270">
            <v>0.27632992001653117</v>
          </cell>
          <cell r="B270">
            <v>-0.20689449465593474</v>
          </cell>
          <cell r="C270">
            <v>-0.21097813168577642</v>
          </cell>
        </row>
        <row r="271">
          <cell r="A271">
            <v>0.24022765837320717</v>
          </cell>
          <cell r="B271">
            <v>-0.2467555022206285</v>
          </cell>
          <cell r="C271">
            <v>-0.19921728453419002</v>
          </cell>
        </row>
        <row r="272">
          <cell r="A272">
            <v>0.28665928203100538</v>
          </cell>
          <cell r="B272">
            <v>-0.2896624213835462</v>
          </cell>
          <cell r="C272">
            <v>-0.11368119751373396</v>
          </cell>
        </row>
        <row r="273">
          <cell r="A273">
            <v>9.1721640090349651E-2</v>
          </cell>
          <cell r="B273">
            <v>-6.8211995965135219E-2</v>
          </cell>
          <cell r="C273">
            <v>-0.24676601352442101</v>
          </cell>
        </row>
        <row r="274">
          <cell r="A274">
            <v>0.41714071243334772</v>
          </cell>
          <cell r="B274">
            <v>-0.27051505650542296</v>
          </cell>
          <cell r="C274">
            <v>-0.13912325087040453</v>
          </cell>
        </row>
        <row r="275">
          <cell r="A275">
            <v>0.34488722783111458</v>
          </cell>
          <cell r="B275">
            <v>-0.28044875818453036</v>
          </cell>
          <cell r="C275">
            <v>-0.44009489321179246</v>
          </cell>
        </row>
        <row r="276">
          <cell r="A276">
            <v>0.66400310648625227</v>
          </cell>
          <cell r="B276">
            <v>-0.64356794535852735</v>
          </cell>
          <cell r="C276">
            <v>-0.90109565089042087</v>
          </cell>
        </row>
        <row r="277">
          <cell r="A277">
            <v>0.58218976316295745</v>
          </cell>
          <cell r="B277">
            <v>-0.47346909401711734</v>
          </cell>
          <cell r="C277">
            <v>-1.9027191268756078</v>
          </cell>
        </row>
        <row r="278">
          <cell r="A278">
            <v>0.9067365432540605</v>
          </cell>
          <cell r="B278">
            <v>-0.45088221225005487</v>
          </cell>
          <cell r="C278">
            <v>-2.1279319939723806</v>
          </cell>
        </row>
        <row r="279">
          <cell r="A279">
            <v>1.0121826947696175</v>
          </cell>
          <cell r="B279">
            <v>-0.40763342258547264</v>
          </cell>
          <cell r="C279">
            <v>-1.7885858723492707</v>
          </cell>
        </row>
        <row r="280">
          <cell r="A280">
            <v>0.45225306773969509</v>
          </cell>
          <cell r="B280">
            <v>-0.43297683697561151</v>
          </cell>
          <cell r="C280">
            <v>-3.2476014619400297</v>
          </cell>
        </row>
        <row r="281">
          <cell r="A281">
            <v>-0.20454335500410634</v>
          </cell>
          <cell r="B281">
            <v>-0.61911095567247543</v>
          </cell>
          <cell r="C281">
            <v>-2.717599374880888</v>
          </cell>
        </row>
        <row r="282">
          <cell r="A282">
            <v>0.11262729795728008</v>
          </cell>
          <cell r="B282">
            <v>-0.49571926964488089</v>
          </cell>
          <cell r="C282">
            <v>-2.1333730966658533</v>
          </cell>
        </row>
        <row r="283">
          <cell r="A283">
            <v>0.59795470636672687</v>
          </cell>
          <cell r="B283">
            <v>-0.46346285067283904</v>
          </cell>
          <cell r="C283">
            <v>-1.2182776909716129</v>
          </cell>
        </row>
        <row r="284">
          <cell r="A284">
            <v>0.67956169878360617</v>
          </cell>
          <cell r="B284">
            <v>-0.61035958910865329</v>
          </cell>
          <cell r="C284">
            <v>-0.65053914893210296</v>
          </cell>
        </row>
        <row r="285">
          <cell r="A285">
            <v>0.7790329408699026</v>
          </cell>
          <cell r="B285">
            <v>-0.5339027742942134</v>
          </cell>
          <cell r="C285">
            <v>7.9423498794129313E-2</v>
          </cell>
        </row>
        <row r="286">
          <cell r="A286">
            <v>0.75854736930201117</v>
          </cell>
          <cell r="B286">
            <v>-0.29511908951219928</v>
          </cell>
          <cell r="C286">
            <v>0.27662100941670398</v>
          </cell>
        </row>
        <row r="287">
          <cell r="A287">
            <v>0.11662862825091362</v>
          </cell>
          <cell r="B287">
            <v>0.13250007168102546</v>
          </cell>
          <cell r="C287">
            <v>0.74070733180068626</v>
          </cell>
        </row>
        <row r="288">
          <cell r="A288">
            <v>2.7774074047362051E-2</v>
          </cell>
          <cell r="B288">
            <v>-5.415749418465169E-2</v>
          </cell>
          <cell r="C288">
            <v>1.1983022220020136</v>
          </cell>
        </row>
        <row r="289">
          <cell r="A289">
            <v>0.28041064574791186</v>
          </cell>
          <cell r="B289">
            <v>0.2488824633439588</v>
          </cell>
          <cell r="C289">
            <v>2.0554498883308683</v>
          </cell>
        </row>
        <row r="290">
          <cell r="A290">
            <v>-0.22297168244287752</v>
          </cell>
          <cell r="B290">
            <v>0.27268700798307244</v>
          </cell>
          <cell r="C290">
            <v>2.3077058902407317</v>
          </cell>
        </row>
        <row r="291">
          <cell r="A291">
            <v>-0.57946935210820938</v>
          </cell>
          <cell r="B291">
            <v>0.38828656891115981</v>
          </cell>
          <cell r="C291">
            <v>2.8768743998066939</v>
          </cell>
        </row>
        <row r="292">
          <cell r="A292">
            <v>-0.74909501742076878</v>
          </cell>
          <cell r="B292">
            <v>0.73606662832588499</v>
          </cell>
          <cell r="C292">
            <v>3.2329493840365839</v>
          </cell>
        </row>
        <row r="293">
          <cell r="A293">
            <v>-0.48744209564568952</v>
          </cell>
          <cell r="B293">
            <v>1.050800417274721</v>
          </cell>
          <cell r="C293">
            <v>4.0779400920358526</v>
          </cell>
        </row>
        <row r="294">
          <cell r="A294">
            <v>-0.62426064401835701</v>
          </cell>
          <cell r="B294">
            <v>0.92673859760899169</v>
          </cell>
          <cell r="C294">
            <v>3.8188295052998389</v>
          </cell>
        </row>
        <row r="295">
          <cell r="A295">
            <v>-0.97320485263602563</v>
          </cell>
          <cell r="B295">
            <v>1.2012779440453785</v>
          </cell>
          <cell r="C295">
            <v>2.8153795729536717</v>
          </cell>
        </row>
        <row r="296">
          <cell r="A296">
            <v>-0.76286008680471928</v>
          </cell>
          <cell r="B296">
            <v>1.1243184245201938</v>
          </cell>
          <cell r="C296">
            <v>1.8509007821225261</v>
          </cell>
        </row>
        <row r="297">
          <cell r="A297">
            <v>-0.74118105630228581</v>
          </cell>
          <cell r="B297">
            <v>1.0276396657693021</v>
          </cell>
          <cell r="C297">
            <v>1.3311398747036751</v>
          </cell>
        </row>
        <row r="298">
          <cell r="A298">
            <v>-0.82022619637512317</v>
          </cell>
          <cell r="B298">
            <v>0.87918291823779182</v>
          </cell>
          <cell r="C298">
            <v>0.96764407251709428</v>
          </cell>
        </row>
        <row r="299">
          <cell r="A299">
            <v>-0.57169274990293251</v>
          </cell>
          <cell r="B299">
            <v>0.55331813178235889</v>
          </cell>
          <cell r="C299">
            <v>0.89995097323037732</v>
          </cell>
        </row>
        <row r="300">
          <cell r="A300">
            <v>-0.4946267260632663</v>
          </cell>
          <cell r="B300">
            <v>0.46323706473551407</v>
          </cell>
          <cell r="C300">
            <v>0.19680921010384539</v>
          </cell>
        </row>
        <row r="301">
          <cell r="A301">
            <v>-0.59068581278467247</v>
          </cell>
          <cell r="B301">
            <v>0.2664251521717354</v>
          </cell>
          <cell r="C301">
            <v>-0.61439815434763578</v>
          </cell>
        </row>
        <row r="302">
          <cell r="A302">
            <v>-0.38277457893957012</v>
          </cell>
          <cell r="B302">
            <v>0.51684924021136269</v>
          </cell>
          <cell r="C302">
            <v>-1.7276629760894928</v>
          </cell>
        </row>
        <row r="303">
          <cell r="A303">
            <v>-0.5846469680483416</v>
          </cell>
          <cell r="B303">
            <v>0.59923064677118443</v>
          </cell>
          <cell r="C303">
            <v>-2.7246081190418923</v>
          </cell>
        </row>
        <row r="304">
          <cell r="A304">
            <v>-0.40791881093351484</v>
          </cell>
          <cell r="B304">
            <v>0.32101969673556691</v>
          </cell>
          <cell r="C304">
            <v>-3.4586467238403924</v>
          </cell>
        </row>
        <row r="305">
          <cell r="A305">
            <v>-8.0950271837777005E-2</v>
          </cell>
          <cell r="B305">
            <v>0.24034330568202056</v>
          </cell>
          <cell r="C305">
            <v>-4.4197376143804483</v>
          </cell>
        </row>
        <row r="306">
          <cell r="A306">
            <v>0.36218338153054647</v>
          </cell>
          <cell r="B306">
            <v>-0.2469222065637435</v>
          </cell>
          <cell r="C306">
            <v>-3.6661252936681086</v>
          </cell>
        </row>
        <row r="307">
          <cell r="A307">
            <v>0.97704346710923062</v>
          </cell>
          <cell r="B307">
            <v>-0.7440422987920956</v>
          </cell>
          <cell r="C307">
            <v>-1.6107805520649572</v>
          </cell>
        </row>
        <row r="308">
          <cell r="A308">
            <v>1.0345893857626749</v>
          </cell>
          <cell r="B308">
            <v>-0.89819502942473484</v>
          </cell>
          <cell r="C308">
            <v>-4.9612990485014448E-2</v>
          </cell>
        </row>
        <row r="309">
          <cell r="A309">
            <v>0.95962891258442085</v>
          </cell>
          <cell r="B309">
            <v>-0.89767144812672184</v>
          </cell>
          <cell r="C309">
            <v>-0.15448091401637318</v>
          </cell>
        </row>
        <row r="310">
          <cell r="A310">
            <v>0.88688867580355479</v>
          </cell>
          <cell r="B310">
            <v>-0.81633245444329661</v>
          </cell>
          <cell r="C310">
            <v>-0.14225845432584908</v>
          </cell>
        </row>
        <row r="311">
          <cell r="A311">
            <v>0.8214368475249596</v>
          </cell>
          <cell r="B311">
            <v>-0.61829243918554144</v>
          </cell>
          <cell r="C311">
            <v>1.1831265918144714E-2</v>
          </cell>
        </row>
        <row r="312">
          <cell r="A312">
            <v>0.70365876927015314</v>
          </cell>
          <cell r="B312">
            <v>-0.65210231869804325</v>
          </cell>
          <cell r="C312">
            <v>0.11775637396198921</v>
          </cell>
        </row>
        <row r="313">
          <cell r="A313">
            <v>0.55537212171335337</v>
          </cell>
          <cell r="B313">
            <v>-0.5563127792099738</v>
          </cell>
          <cell r="C313">
            <v>5.0340704699370034E-2</v>
          </cell>
        </row>
        <row r="314">
          <cell r="A314">
            <v>0.6425976710698732</v>
          </cell>
          <cell r="B314">
            <v>-0.63056184587410713</v>
          </cell>
          <cell r="C314">
            <v>-0.29681939679933467</v>
          </cell>
        </row>
        <row r="315">
          <cell r="A315">
            <v>0.6070866931326806</v>
          </cell>
          <cell r="B315">
            <v>-0.5572701797830214</v>
          </cell>
          <cell r="C315">
            <v>-1.3765533146950069</v>
          </cell>
        </row>
        <row r="316">
          <cell r="A316">
            <v>0.39544207004185938</v>
          </cell>
          <cell r="B316">
            <v>-0.52620140274963156</v>
          </cell>
          <cell r="C316">
            <v>-2.5822125574481434</v>
          </cell>
        </row>
        <row r="317">
          <cell r="A317">
            <v>0.87669984966178172</v>
          </cell>
          <cell r="B317">
            <v>-0.48758614393515981</v>
          </cell>
          <cell r="C317">
            <v>-3.2603228943993403</v>
          </cell>
        </row>
        <row r="318">
          <cell r="A318">
            <v>1.0260980951254568</v>
          </cell>
          <cell r="B318">
            <v>-1.015289416831463</v>
          </cell>
          <cell r="C318">
            <v>-4.3482546590260247</v>
          </cell>
        </row>
        <row r="319">
          <cell r="A319">
            <v>0.27193977606698289</v>
          </cell>
          <cell r="B319">
            <v>-0.95340567359292372</v>
          </cell>
          <cell r="C319">
            <v>-3.9315156975718257</v>
          </cell>
        </row>
        <row r="320">
          <cell r="A320">
            <v>-0.41076155726857372</v>
          </cell>
          <cell r="B320">
            <v>0.42492593494863407</v>
          </cell>
          <cell r="C320">
            <v>-2.6398566841565629</v>
          </cell>
        </row>
        <row r="321">
          <cell r="A321">
            <v>0.20059892014373848</v>
          </cell>
          <cell r="B321">
            <v>0.30563283922392492</v>
          </cell>
          <cell r="C321">
            <v>-1.3941234992327693</v>
          </cell>
        </row>
        <row r="322">
          <cell r="A322">
            <v>0.24471125188145518</v>
          </cell>
          <cell r="B322">
            <v>-0.42249529097739119</v>
          </cell>
          <cell r="C322">
            <v>0.22344958115470737</v>
          </cell>
        </row>
        <row r="323">
          <cell r="A323">
            <v>-0.52478860173861908</v>
          </cell>
          <cell r="B323">
            <v>-0.36955076162494732</v>
          </cell>
          <cell r="C323">
            <v>1.4382574336546756</v>
          </cell>
        </row>
        <row r="324">
          <cell r="A324">
            <v>0.2354839381829204</v>
          </cell>
          <cell r="B324">
            <v>-6.0348724289668504E-2</v>
          </cell>
          <cell r="C324">
            <v>1.980302723986501</v>
          </cell>
        </row>
        <row r="325">
          <cell r="A325">
            <v>0.83132049491460625</v>
          </cell>
          <cell r="B325">
            <v>0.24538592972798656</v>
          </cell>
          <cell r="C325">
            <v>2.0572436643803429</v>
          </cell>
        </row>
        <row r="326">
          <cell r="A326">
            <v>-4.8730131667884792E-2</v>
          </cell>
          <cell r="B326">
            <v>-0.10571629576119233</v>
          </cell>
          <cell r="C326">
            <v>2.1359715249909335</v>
          </cell>
        </row>
        <row r="327">
          <cell r="A327">
            <v>0.33917770942176262</v>
          </cell>
          <cell r="B327">
            <v>-0.15610411270239416</v>
          </cell>
          <cell r="C327">
            <v>2.8761452166652157</v>
          </cell>
        </row>
        <row r="328">
          <cell r="A328">
            <v>-8.6303928378447428E-2</v>
          </cell>
          <cell r="B328">
            <v>4.2339382479040649E-2</v>
          </cell>
          <cell r="C328">
            <v>3.1954368173223111</v>
          </cell>
        </row>
        <row r="329">
          <cell r="A329">
            <v>-0.19726545469369022</v>
          </cell>
          <cell r="B329">
            <v>0.45839322546110817</v>
          </cell>
          <cell r="C329">
            <v>4.2950754428547722</v>
          </cell>
        </row>
        <row r="330">
          <cell r="A330">
            <v>-0.11757393346939322</v>
          </cell>
          <cell r="B330">
            <v>0.27459943526762215</v>
          </cell>
          <cell r="C330">
            <v>4.5271576003200593</v>
          </cell>
        </row>
        <row r="331">
          <cell r="A331">
            <v>-0.35441478269696325</v>
          </cell>
          <cell r="B331">
            <v>0.3741288993128048</v>
          </cell>
          <cell r="C331">
            <v>3.9589772548428899</v>
          </cell>
        </row>
        <row r="332">
          <cell r="A332">
            <v>-0.67922540257746145</v>
          </cell>
          <cell r="B332">
            <v>0.96633039740642712</v>
          </cell>
          <cell r="C332">
            <v>3.2662749985597146</v>
          </cell>
        </row>
        <row r="333">
          <cell r="A333">
            <v>-0.83633408771487039</v>
          </cell>
          <cell r="B333">
            <v>0.98354330948147251</v>
          </cell>
          <cell r="C333">
            <v>2.5551348627888526</v>
          </cell>
        </row>
        <row r="334">
          <cell r="A334">
            <v>-0.69517678362156909</v>
          </cell>
          <cell r="B334">
            <v>0.964155060936849</v>
          </cell>
          <cell r="C334">
            <v>1.7658045713214854</v>
          </cell>
        </row>
        <row r="335">
          <cell r="A335">
            <v>-0.44166361995358427</v>
          </cell>
          <cell r="B335">
            <v>0.56492771886046589</v>
          </cell>
          <cell r="C335">
            <v>1.0669684286162029</v>
          </cell>
        </row>
        <row r="336">
          <cell r="A336">
            <v>-0.44103425058155277</v>
          </cell>
          <cell r="B336">
            <v>0.37888838816038189</v>
          </cell>
          <cell r="C336">
            <v>0.44984091311688912</v>
          </cell>
        </row>
        <row r="337">
          <cell r="A337">
            <v>-0.60515060778020702</v>
          </cell>
          <cell r="B337">
            <v>0.47950708520535495</v>
          </cell>
          <cell r="C337">
            <v>-0.11571171034396524</v>
          </cell>
        </row>
        <row r="338">
          <cell r="A338">
            <v>-0.20738212150325841</v>
          </cell>
          <cell r="B338">
            <v>0.36778098895414568</v>
          </cell>
          <cell r="C338">
            <v>-1.262408025225203</v>
          </cell>
        </row>
        <row r="339">
          <cell r="A339">
            <v>-0.40887451763972599</v>
          </cell>
          <cell r="B339">
            <v>0.3819959732218427</v>
          </cell>
          <cell r="C339">
            <v>-2.0212147193671637</v>
          </cell>
        </row>
        <row r="340">
          <cell r="A340">
            <v>-6.333873755279705E-2</v>
          </cell>
          <cell r="B340">
            <v>0.3647440345453104</v>
          </cell>
          <cell r="C340">
            <v>-2.9825737659210265</v>
          </cell>
        </row>
        <row r="341">
          <cell r="A341">
            <v>-4.9499016927488503E-2</v>
          </cell>
          <cell r="B341">
            <v>0.29885294408385488</v>
          </cell>
          <cell r="C341">
            <v>-3.6463990702897857</v>
          </cell>
        </row>
        <row r="342">
          <cell r="A342">
            <v>0.2302693333508779</v>
          </cell>
          <cell r="B342">
            <v>-0.34271768534516406</v>
          </cell>
          <cell r="C342">
            <v>-3.3225763586540937</v>
          </cell>
        </row>
        <row r="343">
          <cell r="A343">
            <v>0.52927591597053969</v>
          </cell>
          <cell r="B343">
            <v>-0.53231332346480476</v>
          </cell>
          <cell r="C343">
            <v>-2.8468748228497009</v>
          </cell>
        </row>
        <row r="344">
          <cell r="A344">
            <v>0.96295782211264469</v>
          </cell>
          <cell r="B344">
            <v>-0.82959049132159235</v>
          </cell>
          <cell r="C344">
            <v>-1.8878132757282091</v>
          </cell>
        </row>
        <row r="345">
          <cell r="A345">
            <v>0.95945363846829124</v>
          </cell>
          <cell r="B345">
            <v>-1.0273914784732088</v>
          </cell>
          <cell r="C345">
            <v>-0.7426620023242454</v>
          </cell>
        </row>
        <row r="346">
          <cell r="A346">
            <v>0.92704064782862838</v>
          </cell>
          <cell r="B346">
            <v>-1.0708028450111373</v>
          </cell>
          <cell r="C346">
            <v>-0.20519220545389708</v>
          </cell>
        </row>
        <row r="347">
          <cell r="A347">
            <v>0.78719373950128546</v>
          </cell>
          <cell r="B347">
            <v>-0.83758137721444037</v>
          </cell>
          <cell r="C347">
            <v>-0.1303517489847526</v>
          </cell>
        </row>
        <row r="348">
          <cell r="A348">
            <v>0.44523856849665661</v>
          </cell>
          <cell r="B348">
            <v>-0.50243864726987408</v>
          </cell>
          <cell r="C348">
            <v>-0.15954925803376341</v>
          </cell>
        </row>
        <row r="349">
          <cell r="A349">
            <v>0.3950235837288304</v>
          </cell>
          <cell r="B349">
            <v>-0.31683064328651073</v>
          </cell>
          <cell r="C349">
            <v>-0.13660765128935323</v>
          </cell>
        </row>
        <row r="350">
          <cell r="A350">
            <v>0.33560696697112213</v>
          </cell>
          <cell r="B350">
            <v>-0.30626124837425467</v>
          </cell>
          <cell r="C350">
            <v>0.19279722476730596</v>
          </cell>
        </row>
        <row r="351">
          <cell r="A351">
            <v>0.19330093544900159</v>
          </cell>
          <cell r="B351">
            <v>-0.22957659926703661</v>
          </cell>
          <cell r="C351">
            <v>-0.2391964978300562</v>
          </cell>
        </row>
        <row r="352">
          <cell r="A352">
            <v>0.26519979789749359</v>
          </cell>
          <cell r="B352">
            <v>-0.27375426744305037</v>
          </cell>
          <cell r="C352">
            <v>-0.32080480143670387</v>
          </cell>
        </row>
        <row r="353">
          <cell r="A353">
            <v>0.18674077109516454</v>
          </cell>
          <cell r="B353">
            <v>-0.27195495910846185</v>
          </cell>
          <cell r="C353">
            <v>-3.8795812363345519E-2</v>
          </cell>
        </row>
        <row r="354">
          <cell r="A354">
            <v>0.24409128076573641</v>
          </cell>
          <cell r="B354">
            <v>-0.23558518909272078</v>
          </cell>
          <cell r="C354">
            <v>-2.5895356919570418E-2</v>
          </cell>
        </row>
        <row r="355">
          <cell r="A355">
            <v>0.21232339455135918</v>
          </cell>
          <cell r="B355">
            <v>-0.27768124957874712</v>
          </cell>
          <cell r="C355">
            <v>-7.5712355170330536E-2</v>
          </cell>
        </row>
        <row r="356">
          <cell r="A356">
            <v>0.30637440896176826</v>
          </cell>
          <cell r="B356">
            <v>-0.27774746117564625</v>
          </cell>
          <cell r="C356">
            <v>-0.13011551684588499</v>
          </cell>
        </row>
        <row r="357">
          <cell r="A357">
            <v>0.27983974861592487</v>
          </cell>
          <cell r="B357">
            <v>-0.25074220461236219</v>
          </cell>
          <cell r="C357">
            <v>-0.23625781895868547</v>
          </cell>
        </row>
        <row r="358">
          <cell r="A358">
            <v>0.29906002282975763</v>
          </cell>
          <cell r="B358">
            <v>-0.30323628235038791</v>
          </cell>
          <cell r="C358">
            <v>-0.33441714161411901</v>
          </cell>
        </row>
        <row r="359">
          <cell r="A359">
            <v>0.57624348954804205</v>
          </cell>
          <cell r="B359">
            <v>-0.50557942913296905</v>
          </cell>
          <cell r="C359">
            <v>-0.47910252061721165</v>
          </cell>
        </row>
        <row r="360">
          <cell r="A360">
            <v>0.49343475402920006</v>
          </cell>
          <cell r="B360">
            <v>-0.49723840251070495</v>
          </cell>
          <cell r="C360">
            <v>-0.53752856882126998</v>
          </cell>
        </row>
        <row r="361">
          <cell r="A361">
            <v>0.5095660111216811</v>
          </cell>
          <cell r="B361">
            <v>-0.95159823037338664</v>
          </cell>
          <cell r="C361">
            <v>-1.3049887093936938</v>
          </cell>
        </row>
        <row r="362">
          <cell r="A362">
            <v>0.13845883994099625</v>
          </cell>
          <cell r="B362">
            <v>-0.84937022831157749</v>
          </cell>
          <cell r="C362">
            <v>-2.1838518644515479</v>
          </cell>
        </row>
        <row r="363">
          <cell r="A363">
            <v>-0.1976915546380833</v>
          </cell>
          <cell r="B363">
            <v>0.56132646777905892</v>
          </cell>
          <cell r="C363">
            <v>-3.9077689815588466</v>
          </cell>
        </row>
        <row r="364">
          <cell r="A364">
            <v>0.17930830175322954</v>
          </cell>
          <cell r="B364">
            <v>2.3897640504100437</v>
          </cell>
          <cell r="C364">
            <v>-3.6842614103040479</v>
          </cell>
        </row>
        <row r="365">
          <cell r="A365">
            <v>0.13935384967919695</v>
          </cell>
          <cell r="B365">
            <v>0.14718134139804509</v>
          </cell>
          <cell r="C365">
            <v>-3.0317570295357625</v>
          </cell>
        </row>
        <row r="366">
          <cell r="A366">
            <v>0.11867717042607263</v>
          </cell>
          <cell r="B366">
            <v>-0.76039198729838475</v>
          </cell>
          <cell r="C366">
            <v>-2.1409019568144081</v>
          </cell>
        </row>
        <row r="367">
          <cell r="A367">
            <v>0.8062539962682912</v>
          </cell>
          <cell r="B367">
            <v>0.67422579883171774</v>
          </cell>
          <cell r="C367">
            <v>-1.6761788821064478</v>
          </cell>
        </row>
        <row r="368">
          <cell r="A368">
            <v>1.0355604103224247</v>
          </cell>
          <cell r="B368">
            <v>0.17626518695995128</v>
          </cell>
          <cell r="C368">
            <v>5.025669403869016E-2</v>
          </cell>
        </row>
        <row r="369">
          <cell r="A369">
            <v>0.34476846809714845</v>
          </cell>
          <cell r="B369">
            <v>-0.31185129336959933</v>
          </cell>
          <cell r="C369">
            <v>1.4656852231318787</v>
          </cell>
        </row>
        <row r="370">
          <cell r="A370">
            <v>0.56055649033769939</v>
          </cell>
          <cell r="B370">
            <v>-5.226003804839445E-2</v>
          </cell>
          <cell r="C370">
            <v>1.2819177340648995</v>
          </cell>
        </row>
        <row r="371">
          <cell r="A371">
            <v>0.43139355186390166</v>
          </cell>
          <cell r="B371">
            <v>-0.20912523363479602</v>
          </cell>
          <cell r="C371">
            <v>2.2448502647395587</v>
          </cell>
        </row>
        <row r="372">
          <cell r="A372">
            <v>0.40795656212140025</v>
          </cell>
          <cell r="B372">
            <v>-0.4526379199641361</v>
          </cell>
          <cell r="C372">
            <v>4.1419169808654459</v>
          </cell>
        </row>
        <row r="373">
          <cell r="A373">
            <v>0.54564600433322774</v>
          </cell>
          <cell r="B373">
            <v>-0.3192897744733344</v>
          </cell>
          <cell r="C373">
            <v>4.9155169022523921</v>
          </cell>
        </row>
        <row r="374">
          <cell r="A374">
            <v>1.2428640200145811</v>
          </cell>
          <cell r="B374">
            <v>-0.99823735164648142</v>
          </cell>
          <cell r="C374">
            <v>6.0578163430432985</v>
          </cell>
        </row>
        <row r="375">
          <cell r="A375">
            <v>0.75973450100645079</v>
          </cell>
          <cell r="B375">
            <v>-0.42528478700967637</v>
          </cell>
          <cell r="C375">
            <v>4.5209631869216187</v>
          </cell>
        </row>
        <row r="376">
          <cell r="A376">
            <v>-3.8059319083902171E-2</v>
          </cell>
          <cell r="B376">
            <v>0.1366577998383802</v>
          </cell>
          <cell r="C376">
            <v>2.9020388267057347</v>
          </cell>
        </row>
        <row r="377">
          <cell r="A377">
            <v>-0.40782014239085523</v>
          </cell>
          <cell r="B377">
            <v>0.45590883712407587</v>
          </cell>
          <cell r="C377">
            <v>1.0333712551365428</v>
          </cell>
        </row>
        <row r="378">
          <cell r="A378">
            <v>-0.75966359534576455</v>
          </cell>
          <cell r="B378">
            <v>0.37245311930620723</v>
          </cell>
          <cell r="C378">
            <v>0.49990571688034896</v>
          </cell>
        </row>
        <row r="379">
          <cell r="A379">
            <v>-0.50639979690378445</v>
          </cell>
          <cell r="B379">
            <v>0.50786489915096522</v>
          </cell>
          <cell r="C379">
            <v>0.10548234597824215</v>
          </cell>
        </row>
        <row r="380">
          <cell r="A380">
            <v>-0.44006231944896446</v>
          </cell>
          <cell r="B380">
            <v>0.31358798795849224</v>
          </cell>
          <cell r="C380">
            <v>6.5237975369524498E-2</v>
          </cell>
        </row>
        <row r="381">
          <cell r="A381">
            <v>-0.16172572046069014</v>
          </cell>
          <cell r="B381">
            <v>9.8583662740805867E-3</v>
          </cell>
          <cell r="C381">
            <v>-7.3641426342965249E-2</v>
          </cell>
        </row>
        <row r="382">
          <cell r="A382">
            <v>-0.27717090327601807</v>
          </cell>
          <cell r="B382">
            <v>0.14244256160349406</v>
          </cell>
          <cell r="C382">
            <v>-0.2954602350029909</v>
          </cell>
        </row>
        <row r="383">
          <cell r="A383">
            <v>-5.3920008977393588E-2</v>
          </cell>
          <cell r="B383">
            <v>0.16545943654321424</v>
          </cell>
          <cell r="C383">
            <v>-0.84820024608925593</v>
          </cell>
        </row>
        <row r="384">
          <cell r="A384">
            <v>6.0979581870807709E-2</v>
          </cell>
          <cell r="B384">
            <v>-6.6180666964398435E-2</v>
          </cell>
          <cell r="C384">
            <v>-1.3987807911783079</v>
          </cell>
        </row>
        <row r="385">
          <cell r="A385">
            <v>0.19086830915679009</v>
          </cell>
          <cell r="B385">
            <v>-0.29583009711652014</v>
          </cell>
          <cell r="C385">
            <v>-1.9324117294638952</v>
          </cell>
        </row>
        <row r="386">
          <cell r="A386">
            <v>0.31909541194579527</v>
          </cell>
          <cell r="B386">
            <v>-5.5598562382791955E-2</v>
          </cell>
          <cell r="C386">
            <v>-2.9302235337665161</v>
          </cell>
        </row>
        <row r="387">
          <cell r="A387">
            <v>0.45892943965119615</v>
          </cell>
          <cell r="B387">
            <v>-0.21500339803158844</v>
          </cell>
          <cell r="C387">
            <v>-3.4357816171171769</v>
          </cell>
        </row>
        <row r="388">
          <cell r="A388">
            <v>0.91674269929931074</v>
          </cell>
          <cell r="B388">
            <v>-0.7950422904719231</v>
          </cell>
          <cell r="C388">
            <v>-3.0710826824245308</v>
          </cell>
        </row>
        <row r="389">
          <cell r="A389">
            <v>1.2412235915707903</v>
          </cell>
          <cell r="B389">
            <v>-1.0974163703548638</v>
          </cell>
          <cell r="C389">
            <v>-1.6512801119721459</v>
          </cell>
        </row>
        <row r="390">
          <cell r="A390">
            <v>1.3079759284779073</v>
          </cell>
          <cell r="B390">
            <v>-1.4444260993071056</v>
          </cell>
          <cell r="C390">
            <v>-0.50437852219426127</v>
          </cell>
        </row>
        <row r="391">
          <cell r="A391">
            <v>1.216636040843623</v>
          </cell>
          <cell r="B391">
            <v>-1.3045527856833543</v>
          </cell>
          <cell r="C391">
            <v>-0.21748007325441329</v>
          </cell>
        </row>
        <row r="392">
          <cell r="A392">
            <v>1.0089738923766618</v>
          </cell>
          <cell r="B392">
            <v>-1.220917203383781</v>
          </cell>
          <cell r="C392">
            <v>-0.24257042072023313</v>
          </cell>
        </row>
        <row r="393">
          <cell r="A393">
            <v>0.77406693782249614</v>
          </cell>
          <cell r="B393">
            <v>-1.0044612440015046</v>
          </cell>
          <cell r="C393">
            <v>-0.23443851516179129</v>
          </cell>
        </row>
        <row r="394">
          <cell r="A394">
            <v>0.57115674641736469</v>
          </cell>
          <cell r="B394">
            <v>-0.6973263817227715</v>
          </cell>
          <cell r="C394">
            <v>-0.25590466815076413</v>
          </cell>
        </row>
        <row r="395">
          <cell r="A395">
            <v>0.37799385192501789</v>
          </cell>
          <cell r="B395">
            <v>-0.42446858068250842</v>
          </cell>
          <cell r="C395">
            <v>-0.23672940639384019</v>
          </cell>
        </row>
        <row r="396">
          <cell r="A396">
            <v>0.23397864080107031</v>
          </cell>
          <cell r="B396">
            <v>-0.27488586374553287</v>
          </cell>
          <cell r="C396">
            <v>-0.20429043893725762</v>
          </cell>
        </row>
        <row r="397">
          <cell r="A397">
            <v>0.25774896157903615</v>
          </cell>
          <cell r="B397">
            <v>-0.27743168850937866</v>
          </cell>
          <cell r="C397">
            <v>-0.25038418065429069</v>
          </cell>
        </row>
        <row r="398">
          <cell r="A398">
            <v>0.1535275791314126</v>
          </cell>
          <cell r="B398">
            <v>-0.12741353367061201</v>
          </cell>
          <cell r="C398">
            <v>-0.18707078654905582</v>
          </cell>
        </row>
        <row r="399">
          <cell r="A399">
            <v>0.25883281144872372</v>
          </cell>
          <cell r="B399">
            <v>-0.2444642531937477</v>
          </cell>
          <cell r="C399">
            <v>-0.16690959129948102</v>
          </cell>
        </row>
        <row r="400">
          <cell r="A400">
            <v>0.25203190633883793</v>
          </cell>
          <cell r="B400">
            <v>9.0321935804315301E-3</v>
          </cell>
          <cell r="C400">
            <v>-1.8331789807656793E-2</v>
          </cell>
        </row>
        <row r="401">
          <cell r="A401">
            <v>0.18803822858161826</v>
          </cell>
          <cell r="B401">
            <v>-6.322152561565593E-2</v>
          </cell>
          <cell r="C401">
            <v>-0.15671237032239452</v>
          </cell>
        </row>
        <row r="402">
          <cell r="A402">
            <v>0.30616248351128572</v>
          </cell>
          <cell r="B402">
            <v>-0.1537469954963778</v>
          </cell>
          <cell r="C402">
            <v>-0.24450195200134822</v>
          </cell>
        </row>
        <row r="403">
          <cell r="A403">
            <v>0.28593979384703366</v>
          </cell>
          <cell r="B403">
            <v>-0.25080284959525662</v>
          </cell>
          <cell r="C403">
            <v>-0.13781118876091172</v>
          </cell>
        </row>
        <row r="404">
          <cell r="A404">
            <v>0.20998286497256646</v>
          </cell>
          <cell r="B404">
            <v>-0.16783579948442795</v>
          </cell>
          <cell r="C404">
            <v>-0.37051217796731856</v>
          </cell>
        </row>
        <row r="405">
          <cell r="A405">
            <v>0.20281471492440811</v>
          </cell>
          <cell r="B405">
            <v>-0.22391831358587178</v>
          </cell>
          <cell r="C405">
            <v>-0.36235224600429877</v>
          </cell>
        </row>
        <row r="406">
          <cell r="A406">
            <v>0.21176132266868844</v>
          </cell>
          <cell r="B406">
            <v>-0.21965050249280491</v>
          </cell>
          <cell r="C406">
            <v>-0.23652758443388788</v>
          </cell>
        </row>
        <row r="407">
          <cell r="A407">
            <v>-2.690123227116458E-3</v>
          </cell>
          <cell r="B407">
            <v>-0.15002794608654446</v>
          </cell>
          <cell r="C407">
            <v>-0.19667081887704974</v>
          </cell>
        </row>
        <row r="408">
          <cell r="A408">
            <v>0.23597790895042189</v>
          </cell>
          <cell r="B408">
            <v>-0.14062573397982128</v>
          </cell>
          <cell r="C408">
            <v>-0.33103626732046071</v>
          </cell>
        </row>
        <row r="409">
          <cell r="A409">
            <v>0.11096857876167508</v>
          </cell>
          <cell r="B409">
            <v>-0.25485379773813166</v>
          </cell>
          <cell r="C409">
            <v>-0.23957121973466389</v>
          </cell>
        </row>
        <row r="410">
          <cell r="A410">
            <v>7.3769278136347191E-2</v>
          </cell>
          <cell r="B410">
            <v>7.6920915982818848E-3</v>
          </cell>
          <cell r="C410">
            <v>-0.15155841789106164</v>
          </cell>
        </row>
        <row r="411">
          <cell r="A411">
            <v>9.3914350340877154E-2</v>
          </cell>
          <cell r="B411">
            <v>-0.23548650588762488</v>
          </cell>
          <cell r="C411">
            <v>-1.6799663069272631E-3</v>
          </cell>
        </row>
        <row r="412">
          <cell r="A412">
            <v>-0.11698963316416693</v>
          </cell>
          <cell r="B412">
            <v>-5.471655564258894E-2</v>
          </cell>
          <cell r="C412">
            <v>-0.1035732251966293</v>
          </cell>
        </row>
        <row r="413">
          <cell r="A413">
            <v>0.18271618867690076</v>
          </cell>
          <cell r="B413">
            <v>4.0267720411538872E-2</v>
          </cell>
          <cell r="C413">
            <v>-0.17083216102088813</v>
          </cell>
        </row>
        <row r="414">
          <cell r="A414">
            <v>0.19051036860071507</v>
          </cell>
          <cell r="B414">
            <v>7.3928673234721159E-2</v>
          </cell>
          <cell r="C414">
            <v>-0.27925420716167965</v>
          </cell>
        </row>
        <row r="415">
          <cell r="A415">
            <v>5.4479864400645947E-4</v>
          </cell>
          <cell r="B415">
            <v>-0.2419015091016295</v>
          </cell>
          <cell r="C415">
            <v>-0.17459470177420025</v>
          </cell>
        </row>
        <row r="416">
          <cell r="A416">
            <v>-0.14019027154399819</v>
          </cell>
          <cell r="B416">
            <v>-1.129206628117386E-2</v>
          </cell>
          <cell r="C416">
            <v>-0.31853883701673924</v>
          </cell>
        </row>
        <row r="417">
          <cell r="A417">
            <v>9.5094373476532018E-2</v>
          </cell>
          <cell r="B417">
            <v>-0.20155391715087459</v>
          </cell>
          <cell r="C417">
            <v>-0.23683776499999942</v>
          </cell>
        </row>
        <row r="418">
          <cell r="A418">
            <v>2.0555321355639013E-2</v>
          </cell>
          <cell r="B418">
            <v>-0.14147905262443811</v>
          </cell>
          <cell r="C418">
            <v>-5.276804571417204E-2</v>
          </cell>
        </row>
        <row r="419">
          <cell r="A419">
            <v>7.830735081453126E-2</v>
          </cell>
          <cell r="B419">
            <v>-0.10168508229860009</v>
          </cell>
          <cell r="C419">
            <v>-0.1120970145185376</v>
          </cell>
        </row>
        <row r="420">
          <cell r="A420">
            <v>5.3537728552224162E-2</v>
          </cell>
          <cell r="B420">
            <v>-3.7949121708663686E-2</v>
          </cell>
          <cell r="C420">
            <v>-0.15364058212003817</v>
          </cell>
        </row>
        <row r="421">
          <cell r="A421">
            <v>0.136348197377856</v>
          </cell>
          <cell r="B421">
            <v>-0.14339364384777006</v>
          </cell>
          <cell r="C421">
            <v>-0.11288329991476938</v>
          </cell>
        </row>
        <row r="422">
          <cell r="A422">
            <v>-6.7601279957164228E-3</v>
          </cell>
          <cell r="B422">
            <v>-1.5025710966729425E-2</v>
          </cell>
          <cell r="C422">
            <v>-0.11285991435369769</v>
          </cell>
        </row>
        <row r="423">
          <cell r="A423">
            <v>0.10249245045472206</v>
          </cell>
          <cell r="B423">
            <v>-0.24134907107976031</v>
          </cell>
          <cell r="C423">
            <v>-0.17186784147754583</v>
          </cell>
        </row>
        <row r="424">
          <cell r="A424">
            <v>4.6636080608165174E-2</v>
          </cell>
          <cell r="B424">
            <v>-5.0923340757022456E-2</v>
          </cell>
          <cell r="C424">
            <v>-9.2893468657832295E-2</v>
          </cell>
        </row>
        <row r="425">
          <cell r="A425">
            <v>0.12684443909727747</v>
          </cell>
          <cell r="B425">
            <v>-0.25901301881935701</v>
          </cell>
          <cell r="C425">
            <v>-0.20252854632077422</v>
          </cell>
        </row>
        <row r="426">
          <cell r="A426">
            <v>0.10786185136610384</v>
          </cell>
          <cell r="B426">
            <v>-0.13985481794987967</v>
          </cell>
          <cell r="C426">
            <v>-0.18102368495357107</v>
          </cell>
        </row>
        <row r="427">
          <cell r="A427">
            <v>8.6867649780826839E-2</v>
          </cell>
          <cell r="B427">
            <v>4.1495211940653564E-3</v>
          </cell>
          <cell r="C427">
            <v>-0.22404001726246617</v>
          </cell>
        </row>
        <row r="428">
          <cell r="A428">
            <v>-2.1593734731870554E-2</v>
          </cell>
          <cell r="B428">
            <v>-0.16823488564494724</v>
          </cell>
          <cell r="C428">
            <v>-0.18389201442616565</v>
          </cell>
        </row>
        <row r="429">
          <cell r="A429">
            <v>3.4295169454309299E-2</v>
          </cell>
          <cell r="B429">
            <v>-5.3939290521510801E-2</v>
          </cell>
          <cell r="C429">
            <v>-0.21774382361276173</v>
          </cell>
        </row>
        <row r="430">
          <cell r="A430">
            <v>0.10645175742672394</v>
          </cell>
          <cell r="B430">
            <v>-0.22575628982217058</v>
          </cell>
          <cell r="C430">
            <v>-0.17046062461242398</v>
          </cell>
        </row>
        <row r="431">
          <cell r="A431">
            <v>4.2820704453858202E-2</v>
          </cell>
          <cell r="B431">
            <v>-9.1407897690714793E-2</v>
          </cell>
          <cell r="C431">
            <v>-0.24314496213312317</v>
          </cell>
        </row>
        <row r="432">
          <cell r="A432">
            <v>0.11303289993319891</v>
          </cell>
          <cell r="B432">
            <v>-0.27143561523232562</v>
          </cell>
          <cell r="C432">
            <v>-0.17031779256094295</v>
          </cell>
        </row>
        <row r="433">
          <cell r="A433">
            <v>-1.0829024185871705E-3</v>
          </cell>
          <cell r="B433">
            <v>-8.4871399092784211E-2</v>
          </cell>
          <cell r="C433">
            <v>-0.13782708295393606</v>
          </cell>
        </row>
        <row r="434">
          <cell r="A434">
            <v>0.10342164351477506</v>
          </cell>
          <cell r="B434">
            <v>-0.19133634698158644</v>
          </cell>
          <cell r="C434">
            <v>-0.20959885539685447</v>
          </cell>
        </row>
        <row r="435">
          <cell r="A435">
            <v>6.1382233086824896E-2</v>
          </cell>
          <cell r="B435">
            <v>-0.15315538705173404</v>
          </cell>
          <cell r="C435">
            <v>-0.17460101206767364</v>
          </cell>
        </row>
        <row r="436">
          <cell r="A436">
            <v>9.7283917691179445E-2</v>
          </cell>
          <cell r="B436">
            <v>-0.25649072816423435</v>
          </cell>
          <cell r="C436">
            <v>-9.6396460162662928E-2</v>
          </cell>
        </row>
        <row r="437">
          <cell r="A437">
            <v>-1.3848134046635711E-2</v>
          </cell>
          <cell r="B437">
            <v>-6.2879844560793846E-2</v>
          </cell>
          <cell r="C437">
            <v>-0.21005289374298469</v>
          </cell>
        </row>
        <row r="438">
          <cell r="A438">
            <v>0.11336881484550161</v>
          </cell>
          <cell r="B438">
            <v>-0.30602457428483487</v>
          </cell>
          <cell r="C438">
            <v>-0.2711574743625052</v>
          </cell>
        </row>
        <row r="439">
          <cell r="A439">
            <v>7.0474584555782774E-2</v>
          </cell>
          <cell r="B439">
            <v>-0.2280316220502141</v>
          </cell>
          <cell r="C439">
            <v>-9.8576295031668273E-2</v>
          </cell>
        </row>
        <row r="440">
          <cell r="A440">
            <v>0.17707382249822176</v>
          </cell>
          <cell r="B440">
            <v>-0.29240159515824565</v>
          </cell>
          <cell r="C440">
            <v>-0.21411989054970842</v>
          </cell>
        </row>
        <row r="441">
          <cell r="A441">
            <v>9.4202939236818328E-2</v>
          </cell>
          <cell r="B441">
            <v>-0.10920604852990771</v>
          </cell>
          <cell r="C441">
            <v>-0.14569701010943917</v>
          </cell>
        </row>
        <row r="442">
          <cell r="A442">
            <v>9.2362609414740379E-2</v>
          </cell>
          <cell r="B442">
            <v>-0.24906965815523682</v>
          </cell>
          <cell r="C442">
            <v>-0.11729032268971232</v>
          </cell>
        </row>
        <row r="443">
          <cell r="A443">
            <v>6.4581130345264096E-2</v>
          </cell>
          <cell r="B443">
            <v>-0.20720106723702728</v>
          </cell>
          <cell r="C443">
            <v>-0.3325220359952743</v>
          </cell>
        </row>
        <row r="444">
          <cell r="A444">
            <v>0.30760996643826011</v>
          </cell>
          <cell r="B444">
            <v>-0.24651710416690287</v>
          </cell>
          <cell r="C444">
            <v>-0.25342501034863313</v>
          </cell>
        </row>
        <row r="445">
          <cell r="A445">
            <v>0.1024935233538577</v>
          </cell>
          <cell r="B445">
            <v>-0.11685219830084113</v>
          </cell>
          <cell r="C445">
            <v>-0.1127261674260865</v>
          </cell>
        </row>
        <row r="446">
          <cell r="A446">
            <v>8.5146957073479815E-2</v>
          </cell>
          <cell r="B446">
            <v>-0.20212617264495147</v>
          </cell>
          <cell r="C446">
            <v>-0.23635266178385675</v>
          </cell>
        </row>
        <row r="447">
          <cell r="A447">
            <v>9.7454847571711231E-2</v>
          </cell>
          <cell r="B447">
            <v>-0.1860481661165764</v>
          </cell>
          <cell r="C447">
            <v>-0.24099642537774729</v>
          </cell>
        </row>
        <row r="448">
          <cell r="A448">
            <v>0.17158881812098845</v>
          </cell>
          <cell r="B448">
            <v>-0.26549974246230584</v>
          </cell>
          <cell r="C448">
            <v>0.1827921378503784</v>
          </cell>
        </row>
        <row r="449">
          <cell r="A449">
            <v>0.12954158355934098</v>
          </cell>
          <cell r="B449">
            <v>-0.65361828400998145</v>
          </cell>
          <cell r="C449">
            <v>-0.28405712457697258</v>
          </cell>
        </row>
        <row r="450">
          <cell r="A450">
            <v>-9.7934207730993789E-2</v>
          </cell>
          <cell r="B450">
            <v>-0.30706393199626791</v>
          </cell>
          <cell r="C450">
            <v>-0.1864853049447627</v>
          </cell>
        </row>
        <row r="451">
          <cell r="A451">
            <v>0.1121905341952683</v>
          </cell>
          <cell r="B451">
            <v>-0.16958646074597827</v>
          </cell>
          <cell r="C451">
            <v>-4.822481617951653E-2</v>
          </cell>
        </row>
        <row r="452">
          <cell r="A452">
            <v>-4.2908650909619431E-4</v>
          </cell>
          <cell r="B452">
            <v>0.85719708386746529</v>
          </cell>
          <cell r="C452">
            <v>2.485159413165227E-2</v>
          </cell>
        </row>
        <row r="453">
          <cell r="A453">
            <v>-0.21435414945228426</v>
          </cell>
          <cell r="B453">
            <v>-4.8306842043023622E-2</v>
          </cell>
          <cell r="C453">
            <v>0.18767667657183135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E8A96-C244-4DE0-B270-9191F10A565A}">
  <dimension ref="A1:AE448"/>
  <sheetViews>
    <sheetView topLeftCell="J309" workbookViewId="0">
      <selection activeCell="J3" sqref="J3:K331"/>
    </sheetView>
  </sheetViews>
  <sheetFormatPr defaultRowHeight="15" x14ac:dyDescent="0.25"/>
  <cols>
    <col min="10" max="10" width="11.140625" bestFit="1" customWidth="1"/>
    <col min="11" max="11" width="11.140625" customWidth="1"/>
    <col min="29" max="29" width="11.7109375" bestFit="1" customWidth="1"/>
  </cols>
  <sheetData>
    <row r="1" spans="1:31" x14ac:dyDescent="0.25">
      <c r="A1" s="4" t="s">
        <v>0</v>
      </c>
      <c r="B1" s="4"/>
      <c r="C1" s="4"/>
      <c r="D1" s="4" t="s">
        <v>1</v>
      </c>
      <c r="E1" s="4"/>
      <c r="F1" s="4"/>
      <c r="G1" s="4" t="s">
        <v>2</v>
      </c>
      <c r="H1" s="4"/>
      <c r="I1" s="4"/>
      <c r="J1" t="s">
        <v>3</v>
      </c>
      <c r="K1" t="s">
        <v>7</v>
      </c>
      <c r="M1" s="4"/>
      <c r="N1" s="4"/>
      <c r="O1" s="4"/>
      <c r="P1" s="2"/>
      <c r="Q1" s="4"/>
      <c r="R1" s="4"/>
      <c r="S1" s="4"/>
      <c r="U1" s="4"/>
      <c r="V1" s="4"/>
      <c r="W1" s="4"/>
      <c r="Y1" s="4"/>
      <c r="Z1" s="4"/>
      <c r="AA1" s="4"/>
      <c r="AC1" s="4"/>
      <c r="AD1" s="4"/>
      <c r="AE1" s="4"/>
    </row>
    <row r="2" spans="1:31" x14ac:dyDescent="0.25">
      <c r="A2" t="s">
        <v>4</v>
      </c>
      <c r="B2" t="s">
        <v>5</v>
      </c>
      <c r="C2" t="s">
        <v>6</v>
      </c>
      <c r="D2" t="s">
        <v>4</v>
      </c>
      <c r="E2" t="s">
        <v>5</v>
      </c>
      <c r="F2" t="s">
        <v>6</v>
      </c>
      <c r="G2" t="s">
        <v>4</v>
      </c>
      <c r="H2" t="s">
        <v>5</v>
      </c>
      <c r="I2" t="s">
        <v>6</v>
      </c>
    </row>
    <row r="3" spans="1:31" x14ac:dyDescent="0.25">
      <c r="A3">
        <v>0.57939700000000005</v>
      </c>
      <c r="B3">
        <v>4.0701399999999999E-2</v>
      </c>
      <c r="C3">
        <v>-9.9359300000000008</v>
      </c>
      <c r="D3">
        <v>4.0222899999999999E-2</v>
      </c>
      <c r="E3">
        <v>2.8873300000000001E-2</v>
      </c>
      <c r="F3">
        <v>2.2219800000000001E-2</v>
      </c>
      <c r="G3">
        <v>29.511900000000001</v>
      </c>
      <c r="H3">
        <v>1.27559</v>
      </c>
      <c r="I3">
        <v>-58.34</v>
      </c>
      <c r="J3">
        <v>2889994</v>
      </c>
    </row>
    <row r="4" spans="1:31" x14ac:dyDescent="0.25">
      <c r="A4">
        <v>0.54827199999999998</v>
      </c>
      <c r="B4">
        <v>2.1547799999999999E-2</v>
      </c>
      <c r="C4">
        <v>-9.9383300000000006</v>
      </c>
      <c r="D4">
        <v>3.9823200000000003E-2</v>
      </c>
      <c r="E4">
        <v>3.4469E-2</v>
      </c>
      <c r="F4">
        <v>2.3019100000000001E-2</v>
      </c>
      <c r="G4">
        <v>29.511900000000001</v>
      </c>
      <c r="H4">
        <v>1.27559</v>
      </c>
      <c r="I4">
        <v>-58.34</v>
      </c>
      <c r="J4">
        <v>2947855</v>
      </c>
      <c r="K4">
        <f>(J4-J3)/1000000</f>
        <v>5.7861000000000003E-2</v>
      </c>
    </row>
    <row r="5" spans="1:31" x14ac:dyDescent="0.25">
      <c r="A5">
        <v>0.57460800000000001</v>
      </c>
      <c r="B5">
        <v>6.7037600000000003E-2</v>
      </c>
      <c r="C5">
        <v>-9.9359300000000008</v>
      </c>
      <c r="D5">
        <v>4.4486299999999999E-2</v>
      </c>
      <c r="E5">
        <v>2.8740100000000001E-2</v>
      </c>
      <c r="F5">
        <v>2.4084999999999999E-2</v>
      </c>
      <c r="G5">
        <v>27.339200000000002</v>
      </c>
      <c r="H5">
        <v>1.27559</v>
      </c>
      <c r="I5">
        <v>-58.690399999999997</v>
      </c>
      <c r="J5">
        <v>3009327</v>
      </c>
      <c r="K5">
        <f t="shared" ref="K5:K68" si="0">(J5-J4)/1000000</f>
        <v>6.1471999999999999E-2</v>
      </c>
    </row>
    <row r="6" spans="1:31" x14ac:dyDescent="0.25">
      <c r="A6">
        <v>0.55066599999999999</v>
      </c>
      <c r="B6">
        <v>2.87304E-2</v>
      </c>
      <c r="C6">
        <v>-9.9407200000000007</v>
      </c>
      <c r="D6">
        <v>4.0622600000000002E-2</v>
      </c>
      <c r="E6">
        <v>3.5801300000000001E-2</v>
      </c>
      <c r="F6">
        <v>2.4884400000000001E-2</v>
      </c>
      <c r="G6">
        <v>27.339200000000002</v>
      </c>
      <c r="H6">
        <v>1.27559</v>
      </c>
      <c r="I6">
        <v>-58.690399999999997</v>
      </c>
      <c r="J6">
        <v>3070407</v>
      </c>
      <c r="K6">
        <f t="shared" si="0"/>
        <v>6.1080000000000002E-2</v>
      </c>
    </row>
    <row r="7" spans="1:31" x14ac:dyDescent="0.25">
      <c r="A7">
        <v>0.58657899999999996</v>
      </c>
      <c r="B7">
        <v>-4.7883999999999999E-3</v>
      </c>
      <c r="C7">
        <v>-9.8832599999999999</v>
      </c>
      <c r="D7">
        <v>4.0222899999999999E-2</v>
      </c>
      <c r="E7">
        <v>3.5268399999999998E-2</v>
      </c>
      <c r="F7">
        <v>2.08874E-2</v>
      </c>
      <c r="G7">
        <v>28.063500000000001</v>
      </c>
      <c r="H7">
        <v>0.91113299999999997</v>
      </c>
      <c r="I7">
        <v>-58.34</v>
      </c>
      <c r="J7">
        <v>3128193</v>
      </c>
      <c r="K7">
        <f t="shared" si="0"/>
        <v>5.7785999999999997E-2</v>
      </c>
    </row>
    <row r="8" spans="1:31" x14ac:dyDescent="0.25">
      <c r="A8">
        <v>0.56742499999999996</v>
      </c>
      <c r="B8">
        <v>-1.1971000000000001E-2</v>
      </c>
      <c r="C8">
        <v>-9.9407200000000007</v>
      </c>
      <c r="D8">
        <v>4.67512E-2</v>
      </c>
      <c r="E8">
        <v>3.0072399999999999E-2</v>
      </c>
      <c r="F8">
        <v>2.4617900000000002E-2</v>
      </c>
      <c r="G8">
        <v>28.063500000000001</v>
      </c>
      <c r="H8">
        <v>0.91113299999999997</v>
      </c>
      <c r="I8">
        <v>-58.34</v>
      </c>
      <c r="J8">
        <v>3201145</v>
      </c>
      <c r="K8">
        <f t="shared" si="0"/>
        <v>7.2952000000000003E-2</v>
      </c>
    </row>
    <row r="9" spans="1:31" x14ac:dyDescent="0.25">
      <c r="A9">
        <v>0.56024300000000005</v>
      </c>
      <c r="B9">
        <v>0</v>
      </c>
      <c r="C9">
        <v>-9.9119899999999994</v>
      </c>
      <c r="D9">
        <v>4.9016200000000003E-2</v>
      </c>
      <c r="E9">
        <v>3.0205599999999999E-2</v>
      </c>
      <c r="F9">
        <v>2.1953299999999999E-2</v>
      </c>
      <c r="G9">
        <v>29.149799999999999</v>
      </c>
      <c r="H9">
        <v>0.54667900000000003</v>
      </c>
      <c r="I9">
        <v>-58.690399999999997</v>
      </c>
      <c r="J9">
        <v>3260035</v>
      </c>
      <c r="K9">
        <f t="shared" si="0"/>
        <v>5.8889999999999998E-2</v>
      </c>
    </row>
    <row r="10" spans="1:31" x14ac:dyDescent="0.25">
      <c r="A10">
        <v>0.56503099999999995</v>
      </c>
      <c r="B10">
        <v>2.6336200000000001E-2</v>
      </c>
      <c r="C10">
        <v>-9.9335400000000007</v>
      </c>
      <c r="D10">
        <v>4.4752699999999999E-2</v>
      </c>
      <c r="E10">
        <v>3.0871800000000001E-2</v>
      </c>
      <c r="F10">
        <v>2.8348399999999999E-2</v>
      </c>
      <c r="G10">
        <v>29.149799999999999</v>
      </c>
      <c r="H10">
        <v>0.54667900000000003</v>
      </c>
      <c r="I10">
        <v>-58.690399999999997</v>
      </c>
      <c r="J10">
        <v>3317717</v>
      </c>
      <c r="K10">
        <f t="shared" si="0"/>
        <v>5.7681999999999997E-2</v>
      </c>
    </row>
    <row r="11" spans="1:31" x14ac:dyDescent="0.25">
      <c r="A11">
        <v>0.57700300000000004</v>
      </c>
      <c r="B11">
        <v>4.3095599999999998E-2</v>
      </c>
      <c r="C11">
        <v>-9.87608</v>
      </c>
      <c r="D11">
        <v>4.3686900000000001E-2</v>
      </c>
      <c r="E11">
        <v>3.3003499999999998E-2</v>
      </c>
      <c r="F11">
        <v>2.2752700000000001E-2</v>
      </c>
      <c r="G11">
        <v>29.693000000000001</v>
      </c>
      <c r="H11">
        <v>1.4578100000000001</v>
      </c>
      <c r="I11">
        <v>-58.1648</v>
      </c>
      <c r="J11">
        <v>3379106</v>
      </c>
      <c r="K11">
        <f t="shared" si="0"/>
        <v>6.1388999999999999E-2</v>
      </c>
    </row>
    <row r="12" spans="1:31" x14ac:dyDescent="0.25">
      <c r="A12">
        <v>0.53869500000000003</v>
      </c>
      <c r="B12">
        <v>1.43652E-2</v>
      </c>
      <c r="C12">
        <v>-9.9119899999999994</v>
      </c>
      <c r="D12">
        <v>4.3686900000000001E-2</v>
      </c>
      <c r="E12">
        <v>3.2603800000000002E-2</v>
      </c>
      <c r="F12">
        <v>1.9288699999999999E-2</v>
      </c>
      <c r="G12">
        <v>29.693000000000001</v>
      </c>
      <c r="H12">
        <v>1.4578100000000001</v>
      </c>
      <c r="I12">
        <v>-58.1648</v>
      </c>
      <c r="J12">
        <v>3437647</v>
      </c>
      <c r="K12">
        <f t="shared" si="0"/>
        <v>5.8541000000000003E-2</v>
      </c>
    </row>
    <row r="13" spans="1:31" x14ac:dyDescent="0.25">
      <c r="A13">
        <v>0.59855000000000003</v>
      </c>
      <c r="B13">
        <v>6.2249199999999998E-2</v>
      </c>
      <c r="C13">
        <v>-9.9311399999999992</v>
      </c>
      <c r="D13">
        <v>4.2754300000000002E-2</v>
      </c>
      <c r="E13">
        <v>3.1005000000000001E-2</v>
      </c>
      <c r="F13">
        <v>2.7415800000000001E-2</v>
      </c>
      <c r="G13">
        <v>29.511900000000001</v>
      </c>
      <c r="H13">
        <v>1.6400399999999999</v>
      </c>
      <c r="I13">
        <v>-58.34</v>
      </c>
      <c r="J13">
        <v>3495221</v>
      </c>
      <c r="K13">
        <f t="shared" si="0"/>
        <v>5.7574E-2</v>
      </c>
    </row>
    <row r="14" spans="1:31" x14ac:dyDescent="0.25">
      <c r="A14">
        <v>0.60812699999999997</v>
      </c>
      <c r="B14">
        <v>4.0701399999999999E-2</v>
      </c>
      <c r="C14">
        <v>-9.9239599999999992</v>
      </c>
      <c r="D14">
        <v>4.4086599999999997E-2</v>
      </c>
      <c r="E14">
        <v>3.3536400000000001E-2</v>
      </c>
      <c r="F14">
        <v>2.8614899999999999E-2</v>
      </c>
      <c r="G14">
        <v>29.149799999999999</v>
      </c>
      <c r="H14">
        <v>1.6400399999999999</v>
      </c>
      <c r="I14">
        <v>-60.442399999999999</v>
      </c>
      <c r="J14">
        <v>3570002</v>
      </c>
      <c r="K14">
        <f t="shared" si="0"/>
        <v>7.4781E-2</v>
      </c>
    </row>
    <row r="15" spans="1:31" x14ac:dyDescent="0.25">
      <c r="A15">
        <v>0.55784900000000004</v>
      </c>
      <c r="B15">
        <v>2.3942E-3</v>
      </c>
      <c r="C15">
        <v>-9.9479100000000003</v>
      </c>
      <c r="D15">
        <v>3.9823200000000003E-2</v>
      </c>
      <c r="E15">
        <v>3.2337299999999999E-2</v>
      </c>
      <c r="F15">
        <v>2.56838E-2</v>
      </c>
      <c r="G15">
        <v>29.149799999999999</v>
      </c>
      <c r="H15">
        <v>1.6400399999999999</v>
      </c>
      <c r="I15">
        <v>-60.442399999999999</v>
      </c>
      <c r="J15">
        <v>3627564</v>
      </c>
      <c r="K15">
        <f t="shared" si="0"/>
        <v>5.7562000000000002E-2</v>
      </c>
    </row>
    <row r="16" spans="1:31" x14ac:dyDescent="0.25">
      <c r="A16">
        <v>0.55306</v>
      </c>
      <c r="B16">
        <v>1.43652E-2</v>
      </c>
      <c r="C16">
        <v>-9.9622700000000002</v>
      </c>
      <c r="D16">
        <v>4.9282600000000003E-2</v>
      </c>
      <c r="E16">
        <v>3.2470499999999999E-2</v>
      </c>
      <c r="F16">
        <v>2.4751100000000002E-2</v>
      </c>
      <c r="G16">
        <v>29.149799999999999</v>
      </c>
      <c r="H16">
        <v>1.6400399999999999</v>
      </c>
      <c r="I16">
        <v>-60.442399999999999</v>
      </c>
      <c r="J16">
        <v>3685163</v>
      </c>
      <c r="K16">
        <f t="shared" si="0"/>
        <v>5.7598999999999997E-2</v>
      </c>
    </row>
    <row r="17" spans="1:11" x14ac:dyDescent="0.25">
      <c r="A17">
        <v>0.54587799999999997</v>
      </c>
      <c r="B17">
        <v>3.5913E-2</v>
      </c>
      <c r="C17">
        <v>-9.8689</v>
      </c>
      <c r="D17">
        <v>4.2221399999999999E-2</v>
      </c>
      <c r="E17">
        <v>2.8606800000000002E-2</v>
      </c>
      <c r="F17">
        <v>2.9414200000000001E-2</v>
      </c>
      <c r="G17">
        <v>28.425599999999999</v>
      </c>
      <c r="H17">
        <v>2.0044900000000001</v>
      </c>
      <c r="I17">
        <v>-59.040799999999997</v>
      </c>
      <c r="J17">
        <v>3752208</v>
      </c>
      <c r="K17">
        <f t="shared" si="0"/>
        <v>6.7044999999999993E-2</v>
      </c>
    </row>
    <row r="18" spans="1:11" x14ac:dyDescent="0.25">
      <c r="A18">
        <v>0.58418499999999995</v>
      </c>
      <c r="B18">
        <v>9.5768099999999998E-3</v>
      </c>
      <c r="C18">
        <v>-9.9311399999999992</v>
      </c>
      <c r="D18">
        <v>4.7150900000000003E-2</v>
      </c>
      <c r="E18">
        <v>3.1404700000000001E-2</v>
      </c>
      <c r="F18">
        <v>2.4617900000000002E-2</v>
      </c>
      <c r="G18">
        <v>28.425599999999999</v>
      </c>
      <c r="H18">
        <v>2.0044900000000001</v>
      </c>
      <c r="I18">
        <v>-59.040799999999997</v>
      </c>
      <c r="J18">
        <v>3809798</v>
      </c>
      <c r="K18">
        <f t="shared" si="0"/>
        <v>5.7590000000000002E-2</v>
      </c>
    </row>
    <row r="19" spans="1:11" x14ac:dyDescent="0.25">
      <c r="A19">
        <v>0.56503099999999995</v>
      </c>
      <c r="B19">
        <v>2.87304E-2</v>
      </c>
      <c r="C19">
        <v>-9.9095999999999993</v>
      </c>
      <c r="D19">
        <v>4.3820100000000001E-2</v>
      </c>
      <c r="E19">
        <v>3.4069299999999997E-2</v>
      </c>
      <c r="F19">
        <v>2.3818499999999999E-2</v>
      </c>
      <c r="G19">
        <v>28.787700000000001</v>
      </c>
      <c r="H19">
        <v>1.6400399999999999</v>
      </c>
      <c r="I19">
        <v>-58.690399999999997</v>
      </c>
      <c r="J19">
        <v>3869680</v>
      </c>
      <c r="K19">
        <f t="shared" si="0"/>
        <v>5.9881999999999998E-2</v>
      </c>
    </row>
    <row r="20" spans="1:11" x14ac:dyDescent="0.25">
      <c r="A20">
        <v>0.56981999999999999</v>
      </c>
      <c r="B20">
        <v>5.0278200000000002E-2</v>
      </c>
      <c r="C20">
        <v>-9.9167799999999993</v>
      </c>
      <c r="D20">
        <v>4.4219899999999999E-2</v>
      </c>
      <c r="E20">
        <v>3.2737000000000002E-2</v>
      </c>
      <c r="F20">
        <v>2.4884400000000001E-2</v>
      </c>
      <c r="G20">
        <v>28.787700000000001</v>
      </c>
      <c r="H20">
        <v>0.91113299999999997</v>
      </c>
      <c r="I20">
        <v>-58.690399999999997</v>
      </c>
      <c r="J20">
        <v>3940834</v>
      </c>
      <c r="K20">
        <f t="shared" si="0"/>
        <v>7.1153999999999995E-2</v>
      </c>
    </row>
    <row r="21" spans="1:11" x14ac:dyDescent="0.25">
      <c r="A21">
        <v>0.54827199999999998</v>
      </c>
      <c r="B21">
        <v>7.9008599999999998E-2</v>
      </c>
      <c r="C21">
        <v>-9.9191699999999994</v>
      </c>
      <c r="D21">
        <v>4.0889099999999998E-2</v>
      </c>
      <c r="E21">
        <v>2.8740100000000001E-2</v>
      </c>
      <c r="F21">
        <v>2.6483199999999998E-2</v>
      </c>
      <c r="G21">
        <v>28.787700000000001</v>
      </c>
      <c r="H21">
        <v>0.91113299999999997</v>
      </c>
      <c r="I21">
        <v>-58.690399999999997</v>
      </c>
      <c r="J21">
        <v>4004724</v>
      </c>
      <c r="K21">
        <f t="shared" si="0"/>
        <v>6.3890000000000002E-2</v>
      </c>
    </row>
    <row r="22" spans="1:11" x14ac:dyDescent="0.25">
      <c r="A22">
        <v>0.56263700000000005</v>
      </c>
      <c r="B22">
        <v>3.5913E-2</v>
      </c>
      <c r="C22">
        <v>-9.9718499999999999</v>
      </c>
      <c r="D22">
        <v>4.2088100000000003E-2</v>
      </c>
      <c r="E22">
        <v>3.43358E-2</v>
      </c>
      <c r="F22">
        <v>2.6749599999999998E-2</v>
      </c>
      <c r="G22">
        <v>29.693000000000001</v>
      </c>
      <c r="H22">
        <v>1.4578100000000001</v>
      </c>
      <c r="I22">
        <v>-58.865600000000001</v>
      </c>
      <c r="J22">
        <v>4066375</v>
      </c>
      <c r="K22">
        <f t="shared" si="0"/>
        <v>6.1650999999999997E-2</v>
      </c>
    </row>
    <row r="23" spans="1:11" x14ac:dyDescent="0.25">
      <c r="A23">
        <v>0.555454</v>
      </c>
      <c r="B23">
        <v>3.1124599999999999E-2</v>
      </c>
      <c r="C23">
        <v>-9.8712900000000001</v>
      </c>
      <c r="D23">
        <v>4.3020799999999998E-2</v>
      </c>
      <c r="E23">
        <v>3.3669600000000001E-2</v>
      </c>
      <c r="F23">
        <v>2.3951799999999999E-2</v>
      </c>
      <c r="G23">
        <v>29.693000000000001</v>
      </c>
      <c r="H23">
        <v>1.4578100000000001</v>
      </c>
      <c r="I23">
        <v>-58.865600000000001</v>
      </c>
      <c r="J23">
        <v>4125392</v>
      </c>
      <c r="K23">
        <f t="shared" si="0"/>
        <v>5.9017E-2</v>
      </c>
    </row>
    <row r="24" spans="1:11" x14ac:dyDescent="0.25">
      <c r="A24">
        <v>0.58418499999999995</v>
      </c>
      <c r="B24">
        <v>4.3095599999999998E-2</v>
      </c>
      <c r="C24">
        <v>-9.9048099999999994</v>
      </c>
      <c r="D24">
        <v>4.4619499999999999E-2</v>
      </c>
      <c r="E24">
        <v>2.95394E-2</v>
      </c>
      <c r="F24">
        <v>2.8481599999999999E-2</v>
      </c>
      <c r="G24">
        <v>28.244499999999999</v>
      </c>
      <c r="H24">
        <v>0.72890600000000005</v>
      </c>
      <c r="I24">
        <v>-57.814399999999999</v>
      </c>
      <c r="J24">
        <v>4183880</v>
      </c>
      <c r="K24">
        <f t="shared" si="0"/>
        <v>5.8487999999999998E-2</v>
      </c>
    </row>
    <row r="25" spans="1:11" x14ac:dyDescent="0.25">
      <c r="A25">
        <v>0.572214</v>
      </c>
      <c r="B25">
        <v>1.1971000000000001E-2</v>
      </c>
      <c r="C25">
        <v>-9.88565</v>
      </c>
      <c r="D25">
        <v>4.1954900000000003E-2</v>
      </c>
      <c r="E25">
        <v>3.2870200000000002E-2</v>
      </c>
      <c r="F25">
        <v>2.3951799999999999E-2</v>
      </c>
      <c r="G25">
        <v>28.244499999999999</v>
      </c>
      <c r="H25">
        <v>0.72890600000000005</v>
      </c>
      <c r="I25">
        <v>-57.814399999999999</v>
      </c>
      <c r="J25">
        <v>4254566</v>
      </c>
      <c r="K25">
        <f t="shared" si="0"/>
        <v>7.0685999999999999E-2</v>
      </c>
    </row>
    <row r="26" spans="1:11" x14ac:dyDescent="0.25">
      <c r="A26">
        <v>0.57700300000000004</v>
      </c>
      <c r="B26">
        <v>3.3518800000000001E-2</v>
      </c>
      <c r="C26">
        <v>-9.9335400000000007</v>
      </c>
      <c r="D26">
        <v>4.64848E-2</v>
      </c>
      <c r="E26">
        <v>3.1537900000000001E-2</v>
      </c>
      <c r="F26">
        <v>2.8881299999999999E-2</v>
      </c>
      <c r="G26">
        <v>26.9771</v>
      </c>
      <c r="H26">
        <v>1.27559</v>
      </c>
      <c r="I26">
        <v>-59.391199999999998</v>
      </c>
      <c r="J26">
        <v>4314312</v>
      </c>
      <c r="K26">
        <f t="shared" si="0"/>
        <v>5.9746E-2</v>
      </c>
    </row>
    <row r="27" spans="1:11" x14ac:dyDescent="0.25">
      <c r="A27">
        <v>0.588974</v>
      </c>
      <c r="B27">
        <v>2.6336200000000001E-2</v>
      </c>
      <c r="C27">
        <v>-9.9311399999999992</v>
      </c>
      <c r="D27">
        <v>4.5818600000000001E-2</v>
      </c>
      <c r="E27">
        <v>3.2337299999999999E-2</v>
      </c>
      <c r="F27">
        <v>2.7549000000000001E-2</v>
      </c>
      <c r="G27">
        <v>26.9771</v>
      </c>
      <c r="H27">
        <v>1.27559</v>
      </c>
      <c r="I27">
        <v>-59.391199999999998</v>
      </c>
      <c r="J27">
        <v>4373432</v>
      </c>
      <c r="K27">
        <f t="shared" si="0"/>
        <v>5.9119999999999999E-2</v>
      </c>
    </row>
    <row r="28" spans="1:11" x14ac:dyDescent="0.25">
      <c r="A28">
        <v>0.591368</v>
      </c>
      <c r="B28">
        <v>9.5768000000000006E-2</v>
      </c>
      <c r="C28">
        <v>-9.8808699999999998</v>
      </c>
      <c r="D28">
        <v>4.3953399999999997E-2</v>
      </c>
      <c r="E28">
        <v>3.1671199999999997E-2</v>
      </c>
      <c r="F28">
        <v>2.34188E-2</v>
      </c>
      <c r="G28">
        <v>28.787700000000001</v>
      </c>
      <c r="H28">
        <v>0.91113299999999997</v>
      </c>
      <c r="I28">
        <v>-58.690399999999997</v>
      </c>
      <c r="J28">
        <v>4434532</v>
      </c>
      <c r="K28">
        <f t="shared" si="0"/>
        <v>6.1100000000000002E-2</v>
      </c>
    </row>
    <row r="29" spans="1:11" x14ac:dyDescent="0.25">
      <c r="A29">
        <v>0.55784900000000004</v>
      </c>
      <c r="B29">
        <v>2.87304E-2</v>
      </c>
      <c r="C29">
        <v>-9.9143899999999991</v>
      </c>
      <c r="D29">
        <v>4.3553700000000001E-2</v>
      </c>
      <c r="E29">
        <v>3.0738499999999998E-2</v>
      </c>
      <c r="F29">
        <v>2.7415800000000001E-2</v>
      </c>
      <c r="G29">
        <v>28.787700000000001</v>
      </c>
      <c r="H29">
        <v>0.91113299999999997</v>
      </c>
      <c r="I29">
        <v>-58.690399999999997</v>
      </c>
      <c r="J29">
        <v>4492684</v>
      </c>
      <c r="K29">
        <f t="shared" si="0"/>
        <v>5.8152000000000002E-2</v>
      </c>
    </row>
    <row r="30" spans="1:11" x14ac:dyDescent="0.25">
      <c r="A30">
        <v>0.56024300000000005</v>
      </c>
      <c r="B30">
        <v>6.7037600000000003E-2</v>
      </c>
      <c r="C30">
        <v>-9.8377700000000008</v>
      </c>
      <c r="D30">
        <v>4.2887500000000002E-2</v>
      </c>
      <c r="E30">
        <v>3.1937599999999997E-2</v>
      </c>
      <c r="F30">
        <v>2.2486200000000001E-2</v>
      </c>
      <c r="G30">
        <v>28.787700000000001</v>
      </c>
      <c r="H30">
        <v>0.91113299999999997</v>
      </c>
      <c r="I30">
        <v>-58.690399999999997</v>
      </c>
      <c r="J30">
        <v>4550597</v>
      </c>
      <c r="K30">
        <f t="shared" si="0"/>
        <v>5.7912999999999999E-2</v>
      </c>
    </row>
    <row r="31" spans="1:11" x14ac:dyDescent="0.25">
      <c r="A31">
        <v>0.60573299999999997</v>
      </c>
      <c r="B31">
        <v>2.87304E-2</v>
      </c>
      <c r="C31">
        <v>-9.9024199999999993</v>
      </c>
      <c r="D31">
        <v>4.4219899999999999E-2</v>
      </c>
      <c r="E31">
        <v>2.99391E-2</v>
      </c>
      <c r="F31">
        <v>2.6216699999999999E-2</v>
      </c>
      <c r="G31">
        <v>28.787700000000001</v>
      </c>
      <c r="H31">
        <v>0.91113299999999997</v>
      </c>
      <c r="I31">
        <v>-58.690399999999997</v>
      </c>
      <c r="J31">
        <v>4621810</v>
      </c>
      <c r="K31">
        <f t="shared" si="0"/>
        <v>7.1212999999999999E-2</v>
      </c>
    </row>
    <row r="32" spans="1:11" x14ac:dyDescent="0.25">
      <c r="A32">
        <v>0.588974</v>
      </c>
      <c r="B32">
        <v>2.6336200000000001E-2</v>
      </c>
      <c r="C32">
        <v>-9.9909999999999997</v>
      </c>
      <c r="D32">
        <v>4.4619499999999999E-2</v>
      </c>
      <c r="E32">
        <v>2.99391E-2</v>
      </c>
      <c r="F32">
        <v>2.4218199999999999E-2</v>
      </c>
      <c r="G32">
        <v>28.6066</v>
      </c>
      <c r="H32">
        <v>1.4578100000000001</v>
      </c>
      <c r="I32">
        <v>-58.5152</v>
      </c>
      <c r="J32">
        <v>4681100</v>
      </c>
      <c r="K32">
        <f t="shared" si="0"/>
        <v>5.9290000000000002E-2</v>
      </c>
    </row>
    <row r="33" spans="1:11" x14ac:dyDescent="0.25">
      <c r="A33">
        <v>0.54587799999999997</v>
      </c>
      <c r="B33">
        <v>3.5913E-2</v>
      </c>
      <c r="C33">
        <v>-9.9646600000000003</v>
      </c>
      <c r="D33">
        <v>4.2620999999999999E-2</v>
      </c>
      <c r="E33">
        <v>3.5268399999999998E-2</v>
      </c>
      <c r="F33">
        <v>2.6616399999999998E-2</v>
      </c>
      <c r="G33">
        <v>28.6066</v>
      </c>
      <c r="H33">
        <v>1.4578100000000001</v>
      </c>
      <c r="I33">
        <v>-58.5152</v>
      </c>
      <c r="J33">
        <v>4741872</v>
      </c>
      <c r="K33">
        <f t="shared" si="0"/>
        <v>6.0772E-2</v>
      </c>
    </row>
    <row r="34" spans="1:11" x14ac:dyDescent="0.25">
      <c r="A34">
        <v>0.60812699999999997</v>
      </c>
      <c r="B34">
        <v>5.9854999999999998E-2</v>
      </c>
      <c r="C34">
        <v>-9.9838199999999997</v>
      </c>
      <c r="D34">
        <v>4.3420399999999998E-2</v>
      </c>
      <c r="E34">
        <v>3.0605299999999998E-2</v>
      </c>
      <c r="F34">
        <v>2.7415800000000001E-2</v>
      </c>
      <c r="G34">
        <v>29.149799999999999</v>
      </c>
      <c r="H34">
        <v>1.27559</v>
      </c>
      <c r="I34">
        <v>-57.989600000000003</v>
      </c>
      <c r="J34">
        <v>4799883</v>
      </c>
      <c r="K34">
        <f t="shared" si="0"/>
        <v>5.8011E-2</v>
      </c>
    </row>
    <row r="35" spans="1:11" x14ac:dyDescent="0.25">
      <c r="A35">
        <v>0.58179099999999995</v>
      </c>
      <c r="B35">
        <v>2.87304E-2</v>
      </c>
      <c r="C35">
        <v>-9.9287500000000009</v>
      </c>
      <c r="D35">
        <v>4.2487799999999999E-2</v>
      </c>
      <c r="E35">
        <v>3.3136699999999998E-2</v>
      </c>
      <c r="F35">
        <v>2.6349899999999999E-2</v>
      </c>
      <c r="G35">
        <v>29.149799999999999</v>
      </c>
      <c r="H35">
        <v>1.27559</v>
      </c>
      <c r="I35">
        <v>-57.989600000000003</v>
      </c>
      <c r="J35">
        <v>4857538</v>
      </c>
      <c r="K35">
        <f t="shared" si="0"/>
        <v>5.7654999999999998E-2</v>
      </c>
    </row>
    <row r="36" spans="1:11" x14ac:dyDescent="0.25">
      <c r="A36">
        <v>0.60812699999999997</v>
      </c>
      <c r="B36">
        <v>2.6336200000000001E-2</v>
      </c>
      <c r="C36">
        <v>-9.9886099999999995</v>
      </c>
      <c r="D36">
        <v>4.2221399999999999E-2</v>
      </c>
      <c r="E36">
        <v>3.3003499999999998E-2</v>
      </c>
      <c r="F36">
        <v>2.3951799999999999E-2</v>
      </c>
      <c r="G36">
        <v>29.149799999999999</v>
      </c>
      <c r="H36">
        <v>1.27559</v>
      </c>
      <c r="I36">
        <v>-57.989600000000003</v>
      </c>
      <c r="J36">
        <v>4915594</v>
      </c>
      <c r="K36">
        <f t="shared" si="0"/>
        <v>5.8056000000000003E-2</v>
      </c>
    </row>
    <row r="37" spans="1:11" x14ac:dyDescent="0.25">
      <c r="A37">
        <v>0.56981999999999999</v>
      </c>
      <c r="B37">
        <v>2.87304E-2</v>
      </c>
      <c r="C37">
        <v>-9.9622700000000002</v>
      </c>
      <c r="D37">
        <v>4.5951800000000001E-2</v>
      </c>
      <c r="E37">
        <v>3.3536400000000001E-2</v>
      </c>
      <c r="F37">
        <v>2.6083499999999999E-2</v>
      </c>
      <c r="G37">
        <v>29.873999999999999</v>
      </c>
      <c r="H37">
        <v>0.91113299999999997</v>
      </c>
      <c r="I37">
        <v>-57.989600000000003</v>
      </c>
      <c r="J37">
        <v>4985142</v>
      </c>
      <c r="K37">
        <f t="shared" si="0"/>
        <v>6.9547999999999999E-2</v>
      </c>
    </row>
    <row r="38" spans="1:11" x14ac:dyDescent="0.25">
      <c r="A38">
        <v>0.591368</v>
      </c>
      <c r="B38">
        <v>7.42202E-2</v>
      </c>
      <c r="C38">
        <v>-9.9167799999999993</v>
      </c>
      <c r="D38">
        <v>4.2354599999999999E-2</v>
      </c>
      <c r="E38">
        <v>3.0871800000000001E-2</v>
      </c>
      <c r="F38">
        <v>2.6616399999999998E-2</v>
      </c>
      <c r="G38">
        <v>29.873999999999999</v>
      </c>
      <c r="H38">
        <v>0.91113299999999997</v>
      </c>
      <c r="I38">
        <v>-57.989600000000003</v>
      </c>
      <c r="J38">
        <v>5042821</v>
      </c>
      <c r="K38">
        <f t="shared" si="0"/>
        <v>5.7679000000000001E-2</v>
      </c>
    </row>
    <row r="39" spans="1:11" x14ac:dyDescent="0.25">
      <c r="A39">
        <v>0.591368</v>
      </c>
      <c r="B39">
        <v>2.1547799999999999E-2</v>
      </c>
      <c r="C39">
        <v>-9.9095999999999993</v>
      </c>
      <c r="D39">
        <v>4.3287199999999998E-2</v>
      </c>
      <c r="E39">
        <v>3.3403099999999998E-2</v>
      </c>
      <c r="F39">
        <v>2.3552099999999999E-2</v>
      </c>
      <c r="G39">
        <v>29.693000000000001</v>
      </c>
      <c r="H39">
        <v>1.8222700000000001</v>
      </c>
      <c r="I39">
        <v>-59.216000000000001</v>
      </c>
      <c r="J39">
        <v>5104889</v>
      </c>
      <c r="K39">
        <f t="shared" si="0"/>
        <v>6.2067999999999998E-2</v>
      </c>
    </row>
    <row r="40" spans="1:11" x14ac:dyDescent="0.25">
      <c r="A40">
        <v>0.59855000000000003</v>
      </c>
      <c r="B40">
        <v>-9.5768099999999998E-3</v>
      </c>
      <c r="C40">
        <v>-9.9167799999999993</v>
      </c>
      <c r="D40">
        <v>4.1155499999999998E-2</v>
      </c>
      <c r="E40">
        <v>2.8073899999999999E-2</v>
      </c>
      <c r="F40">
        <v>2.4484700000000002E-2</v>
      </c>
      <c r="G40">
        <v>29.693000000000001</v>
      </c>
      <c r="H40">
        <v>1.8222700000000001</v>
      </c>
      <c r="I40">
        <v>-59.216000000000001</v>
      </c>
      <c r="J40">
        <v>5165081</v>
      </c>
      <c r="K40">
        <f t="shared" si="0"/>
        <v>6.0192000000000002E-2</v>
      </c>
    </row>
    <row r="41" spans="1:11" x14ac:dyDescent="0.25">
      <c r="A41">
        <v>0.55066599999999999</v>
      </c>
      <c r="B41">
        <v>1.43652E-2</v>
      </c>
      <c r="C41">
        <v>-9.8689</v>
      </c>
      <c r="D41">
        <v>4.5152499999999998E-2</v>
      </c>
      <c r="E41">
        <v>2.8073899999999999E-2</v>
      </c>
      <c r="F41">
        <v>2.4218199999999999E-2</v>
      </c>
      <c r="G41">
        <v>30.2361</v>
      </c>
      <c r="H41">
        <v>0.91113299999999997</v>
      </c>
      <c r="I41">
        <v>-58.690399999999997</v>
      </c>
      <c r="J41">
        <v>5224062</v>
      </c>
      <c r="K41">
        <f t="shared" si="0"/>
        <v>5.8980999999999999E-2</v>
      </c>
    </row>
    <row r="42" spans="1:11" x14ac:dyDescent="0.25">
      <c r="A42">
        <v>0.56024300000000005</v>
      </c>
      <c r="B42">
        <v>3.3518800000000001E-2</v>
      </c>
      <c r="C42">
        <v>-9.8952299999999997</v>
      </c>
      <c r="D42">
        <v>4.63516E-2</v>
      </c>
      <c r="E42">
        <v>3.2470499999999999E-2</v>
      </c>
      <c r="F42">
        <v>2.7549000000000001E-2</v>
      </c>
      <c r="G42">
        <v>30.2361</v>
      </c>
      <c r="H42">
        <v>0.91113299999999997</v>
      </c>
      <c r="I42">
        <v>-58.690399999999997</v>
      </c>
      <c r="J42">
        <v>5294230</v>
      </c>
      <c r="K42">
        <f t="shared" si="0"/>
        <v>7.0167999999999994E-2</v>
      </c>
    </row>
    <row r="43" spans="1:11" x14ac:dyDescent="0.25">
      <c r="A43">
        <v>0.56024300000000005</v>
      </c>
      <c r="B43">
        <v>3.3518800000000001E-2</v>
      </c>
      <c r="C43">
        <v>-9.9598800000000001</v>
      </c>
      <c r="D43">
        <v>4.2887500000000002E-2</v>
      </c>
      <c r="E43">
        <v>3.4868700000000002E-2</v>
      </c>
      <c r="F43">
        <v>2.3951799999999999E-2</v>
      </c>
      <c r="G43">
        <v>28.063500000000001</v>
      </c>
      <c r="H43">
        <v>0.91113299999999997</v>
      </c>
      <c r="I43">
        <v>-59.741599999999998</v>
      </c>
      <c r="J43">
        <v>5353190</v>
      </c>
      <c r="K43">
        <f t="shared" si="0"/>
        <v>5.8959999999999999E-2</v>
      </c>
    </row>
    <row r="44" spans="1:11" x14ac:dyDescent="0.25">
      <c r="A44">
        <v>0.555454</v>
      </c>
      <c r="B44">
        <v>4.0701399999999999E-2</v>
      </c>
      <c r="C44">
        <v>-9.9335400000000007</v>
      </c>
      <c r="D44">
        <v>4.3953399999999997E-2</v>
      </c>
      <c r="E44">
        <v>3.0738499999999998E-2</v>
      </c>
      <c r="F44">
        <v>2.4218199999999999E-2</v>
      </c>
      <c r="G44">
        <v>28.063500000000001</v>
      </c>
      <c r="H44">
        <v>0.91113299999999997</v>
      </c>
      <c r="I44">
        <v>-59.741599999999998</v>
      </c>
      <c r="J44">
        <v>5414296</v>
      </c>
      <c r="K44">
        <f t="shared" si="0"/>
        <v>6.1106000000000001E-2</v>
      </c>
    </row>
    <row r="45" spans="1:11" x14ac:dyDescent="0.25">
      <c r="A45">
        <v>0.61291600000000002</v>
      </c>
      <c r="B45">
        <v>1.6759400000000001E-2</v>
      </c>
      <c r="C45">
        <v>-9.9790299999999998</v>
      </c>
      <c r="D45">
        <v>3.7824700000000003E-2</v>
      </c>
      <c r="E45">
        <v>3.0472099999999998E-2</v>
      </c>
      <c r="F45">
        <v>2.55505E-2</v>
      </c>
      <c r="G45">
        <v>29.511900000000001</v>
      </c>
      <c r="H45">
        <v>2.3689399999999998</v>
      </c>
      <c r="I45">
        <v>-58.34</v>
      </c>
      <c r="J45">
        <v>5472199</v>
      </c>
      <c r="K45">
        <f t="shared" si="0"/>
        <v>5.7903000000000003E-2</v>
      </c>
    </row>
    <row r="46" spans="1:11" x14ac:dyDescent="0.25">
      <c r="A46">
        <v>0.52432999999999996</v>
      </c>
      <c r="B46">
        <v>5.0278200000000002E-2</v>
      </c>
      <c r="C46">
        <v>-9.8497400000000006</v>
      </c>
      <c r="D46">
        <v>4.3153999999999998E-2</v>
      </c>
      <c r="E46">
        <v>3.2204099999999999E-2</v>
      </c>
      <c r="F46">
        <v>2.08874E-2</v>
      </c>
      <c r="G46">
        <v>29.511900000000001</v>
      </c>
      <c r="H46">
        <v>2.3689399999999998</v>
      </c>
      <c r="I46">
        <v>-58.34</v>
      </c>
      <c r="J46">
        <v>5530208</v>
      </c>
      <c r="K46">
        <f t="shared" si="0"/>
        <v>5.8008999999999998E-2</v>
      </c>
    </row>
    <row r="47" spans="1:11" x14ac:dyDescent="0.25">
      <c r="A47">
        <v>0.555454</v>
      </c>
      <c r="B47">
        <v>2.3942E-3</v>
      </c>
      <c r="C47">
        <v>-9.88565</v>
      </c>
      <c r="D47">
        <v>4.1954900000000003E-2</v>
      </c>
      <c r="E47">
        <v>3.2737000000000002E-2</v>
      </c>
      <c r="F47">
        <v>2.56838E-2</v>
      </c>
      <c r="G47">
        <v>29.511900000000001</v>
      </c>
      <c r="H47">
        <v>0.182227</v>
      </c>
      <c r="I47">
        <v>-59.040799999999997</v>
      </c>
      <c r="J47">
        <v>5588111</v>
      </c>
      <c r="K47">
        <f t="shared" si="0"/>
        <v>5.7903000000000003E-2</v>
      </c>
    </row>
    <row r="48" spans="1:11" x14ac:dyDescent="0.25">
      <c r="A48">
        <v>0.58179099999999995</v>
      </c>
      <c r="B48">
        <v>1.43652E-2</v>
      </c>
      <c r="C48">
        <v>-9.9263600000000007</v>
      </c>
      <c r="D48">
        <v>4.5152499999999998E-2</v>
      </c>
      <c r="E48">
        <v>3.4868700000000002E-2</v>
      </c>
      <c r="F48">
        <v>2.78155E-2</v>
      </c>
      <c r="G48">
        <v>29.511900000000001</v>
      </c>
      <c r="H48">
        <v>0.182227</v>
      </c>
      <c r="I48">
        <v>-59.040799999999997</v>
      </c>
      <c r="J48">
        <v>5657906</v>
      </c>
      <c r="K48">
        <f t="shared" si="0"/>
        <v>6.9794999999999996E-2</v>
      </c>
    </row>
    <row r="49" spans="1:11" x14ac:dyDescent="0.25">
      <c r="A49">
        <v>0.56263700000000005</v>
      </c>
      <c r="B49">
        <v>4.7884000000000003E-2</v>
      </c>
      <c r="C49">
        <v>-9.9024199999999993</v>
      </c>
      <c r="D49">
        <v>4.3686900000000001E-2</v>
      </c>
      <c r="E49">
        <v>3.2470499999999999E-2</v>
      </c>
      <c r="F49">
        <v>2.4751100000000002E-2</v>
      </c>
      <c r="G49">
        <v>27.882400000000001</v>
      </c>
      <c r="H49">
        <v>1.8222700000000001</v>
      </c>
      <c r="I49">
        <v>-58.865600000000001</v>
      </c>
      <c r="J49">
        <v>5716011</v>
      </c>
      <c r="K49">
        <f t="shared" si="0"/>
        <v>5.8104999999999997E-2</v>
      </c>
    </row>
    <row r="50" spans="1:11" x14ac:dyDescent="0.25">
      <c r="A50">
        <v>0.56503099999999995</v>
      </c>
      <c r="B50">
        <v>1.91536E-2</v>
      </c>
      <c r="C50">
        <v>-10.026899999999999</v>
      </c>
      <c r="D50">
        <v>4.2887500000000002E-2</v>
      </c>
      <c r="E50">
        <v>2.98059E-2</v>
      </c>
      <c r="F50">
        <v>2.4084999999999999E-2</v>
      </c>
      <c r="G50">
        <v>27.882400000000001</v>
      </c>
      <c r="H50">
        <v>1.8222700000000001</v>
      </c>
      <c r="I50">
        <v>-58.865600000000001</v>
      </c>
      <c r="J50">
        <v>5776901</v>
      </c>
      <c r="K50">
        <f t="shared" si="0"/>
        <v>6.089E-2</v>
      </c>
    </row>
    <row r="51" spans="1:11" x14ac:dyDescent="0.25">
      <c r="A51">
        <v>0.54827199999999998</v>
      </c>
      <c r="B51">
        <v>6.9431800000000002E-2</v>
      </c>
      <c r="C51">
        <v>-9.9311399999999992</v>
      </c>
      <c r="D51">
        <v>4.2088100000000003E-2</v>
      </c>
      <c r="E51">
        <v>3.2070799999999997E-2</v>
      </c>
      <c r="F51">
        <v>2.8348399999999999E-2</v>
      </c>
      <c r="G51">
        <v>28.6066</v>
      </c>
      <c r="H51">
        <v>1.8222700000000001</v>
      </c>
      <c r="I51">
        <v>-58.5152</v>
      </c>
      <c r="J51">
        <v>5836761</v>
      </c>
      <c r="K51">
        <f t="shared" si="0"/>
        <v>5.9859999999999997E-2</v>
      </c>
    </row>
    <row r="52" spans="1:11" x14ac:dyDescent="0.25">
      <c r="A52">
        <v>0.57460800000000001</v>
      </c>
      <c r="B52">
        <v>5.0278200000000002E-2</v>
      </c>
      <c r="C52">
        <v>-9.9526900000000005</v>
      </c>
      <c r="D52">
        <v>4.4219899999999999E-2</v>
      </c>
      <c r="E52">
        <v>3.3802899999999997E-2</v>
      </c>
      <c r="F52">
        <v>2.9680700000000001E-2</v>
      </c>
      <c r="G52">
        <v>28.6066</v>
      </c>
      <c r="H52">
        <v>1.8222700000000001</v>
      </c>
      <c r="I52">
        <v>-58.5152</v>
      </c>
      <c r="J52">
        <v>5895988</v>
      </c>
      <c r="K52">
        <f t="shared" si="0"/>
        <v>5.9227000000000002E-2</v>
      </c>
    </row>
    <row r="53" spans="1:11" x14ac:dyDescent="0.25">
      <c r="A53">
        <v>0.57460800000000001</v>
      </c>
      <c r="B53">
        <v>4.3095599999999998E-2</v>
      </c>
      <c r="C53">
        <v>-9.9048099999999994</v>
      </c>
      <c r="D53">
        <v>4.4619499999999999E-2</v>
      </c>
      <c r="E53">
        <v>3.2470499999999999E-2</v>
      </c>
      <c r="F53">
        <v>2.2086499999999998E-2</v>
      </c>
      <c r="G53">
        <v>29.149799999999999</v>
      </c>
      <c r="H53">
        <v>-0.182227</v>
      </c>
      <c r="I53">
        <v>-59.040799999999997</v>
      </c>
      <c r="J53">
        <v>5954101</v>
      </c>
      <c r="K53">
        <f t="shared" si="0"/>
        <v>5.8112999999999998E-2</v>
      </c>
    </row>
    <row r="54" spans="1:11" x14ac:dyDescent="0.25">
      <c r="A54">
        <v>0.56742499999999996</v>
      </c>
      <c r="B54">
        <v>3.83072E-2</v>
      </c>
      <c r="C54">
        <v>-9.97424</v>
      </c>
      <c r="D54">
        <v>4.5019200000000002E-2</v>
      </c>
      <c r="E54">
        <v>3.3802899999999997E-2</v>
      </c>
      <c r="F54">
        <v>2.59502E-2</v>
      </c>
      <c r="G54">
        <v>29.149799999999999</v>
      </c>
      <c r="H54">
        <v>-0.182227</v>
      </c>
      <c r="I54">
        <v>-59.040799999999997</v>
      </c>
      <c r="J54">
        <v>6024671</v>
      </c>
      <c r="K54">
        <f t="shared" si="0"/>
        <v>7.0569999999999994E-2</v>
      </c>
    </row>
    <row r="55" spans="1:11" x14ac:dyDescent="0.25">
      <c r="A55">
        <v>0.52432999999999996</v>
      </c>
      <c r="B55">
        <v>5.50666E-2</v>
      </c>
      <c r="C55">
        <v>-9.88565</v>
      </c>
      <c r="D55">
        <v>4.1821700000000003E-2</v>
      </c>
      <c r="E55">
        <v>3.46022E-2</v>
      </c>
      <c r="F55">
        <v>2.2752700000000001E-2</v>
      </c>
      <c r="G55">
        <v>29.873999999999999</v>
      </c>
      <c r="H55">
        <v>1.6400399999999999</v>
      </c>
      <c r="I55">
        <v>-59.040799999999997</v>
      </c>
      <c r="J55">
        <v>6085314</v>
      </c>
      <c r="K55">
        <f t="shared" si="0"/>
        <v>6.0643000000000002E-2</v>
      </c>
    </row>
    <row r="56" spans="1:11" x14ac:dyDescent="0.25">
      <c r="A56">
        <v>0.57700300000000004</v>
      </c>
      <c r="B56">
        <v>5.7460799999999999E-2</v>
      </c>
      <c r="C56">
        <v>-9.88565</v>
      </c>
      <c r="D56">
        <v>4.2887500000000002E-2</v>
      </c>
      <c r="E56">
        <v>3.2070799999999997E-2</v>
      </c>
      <c r="F56">
        <v>2.54173E-2</v>
      </c>
      <c r="G56">
        <v>29.873999999999999</v>
      </c>
      <c r="H56">
        <v>1.6400399999999999</v>
      </c>
      <c r="I56">
        <v>-59.040799999999997</v>
      </c>
      <c r="J56">
        <v>6143270</v>
      </c>
      <c r="K56">
        <f t="shared" si="0"/>
        <v>5.7956000000000001E-2</v>
      </c>
    </row>
    <row r="57" spans="1:11" x14ac:dyDescent="0.25">
      <c r="A57">
        <v>0.56742499999999996</v>
      </c>
      <c r="B57">
        <v>-2.1547799999999999E-2</v>
      </c>
      <c r="C57">
        <v>-9.9191699999999994</v>
      </c>
      <c r="D57">
        <v>4.5285699999999998E-2</v>
      </c>
      <c r="E57">
        <v>2.8207099999999999E-2</v>
      </c>
      <c r="F57">
        <v>2.56838E-2</v>
      </c>
      <c r="G57">
        <v>28.787700000000001</v>
      </c>
      <c r="H57">
        <v>1.6400399999999999</v>
      </c>
      <c r="I57">
        <v>-59.040799999999997</v>
      </c>
      <c r="J57">
        <v>6200934</v>
      </c>
      <c r="K57">
        <f t="shared" si="0"/>
        <v>5.7664E-2</v>
      </c>
    </row>
    <row r="58" spans="1:11" x14ac:dyDescent="0.25">
      <c r="A58">
        <v>0.62967499999999998</v>
      </c>
      <c r="B58">
        <v>4.5489799999999997E-2</v>
      </c>
      <c r="C58">
        <v>-10.0413</v>
      </c>
      <c r="D58">
        <v>4.7817100000000001E-2</v>
      </c>
      <c r="E58">
        <v>3.2603800000000002E-2</v>
      </c>
      <c r="F58">
        <v>2.4351500000000002E-2</v>
      </c>
      <c r="G58">
        <v>28.787700000000001</v>
      </c>
      <c r="H58">
        <v>1.6400399999999999</v>
      </c>
      <c r="I58">
        <v>-59.040799999999997</v>
      </c>
      <c r="J58">
        <v>6259426</v>
      </c>
      <c r="K58">
        <f t="shared" si="0"/>
        <v>5.8492000000000002E-2</v>
      </c>
    </row>
    <row r="59" spans="1:11" x14ac:dyDescent="0.25">
      <c r="A59">
        <v>0.54348300000000005</v>
      </c>
      <c r="B59">
        <v>3.3518800000000001E-2</v>
      </c>
      <c r="C59">
        <v>-10.048500000000001</v>
      </c>
      <c r="D59">
        <v>4.2221399999999999E-2</v>
      </c>
      <c r="E59">
        <v>3.5934500000000001E-2</v>
      </c>
      <c r="F59">
        <v>2.79487E-2</v>
      </c>
      <c r="G59">
        <v>28.6066</v>
      </c>
      <c r="H59">
        <v>1.8222700000000001</v>
      </c>
      <c r="I59">
        <v>-58.865600000000001</v>
      </c>
      <c r="J59">
        <v>6329882</v>
      </c>
      <c r="K59">
        <f t="shared" si="0"/>
        <v>7.0456000000000005E-2</v>
      </c>
    </row>
    <row r="60" spans="1:11" x14ac:dyDescent="0.25">
      <c r="A60">
        <v>0.56981999999999999</v>
      </c>
      <c r="B60">
        <v>6.4643400000000004E-2</v>
      </c>
      <c r="C60">
        <v>-9.88565</v>
      </c>
      <c r="D60">
        <v>4.3820100000000001E-2</v>
      </c>
      <c r="E60">
        <v>3.1138200000000001E-2</v>
      </c>
      <c r="F60">
        <v>2.8881299999999999E-2</v>
      </c>
      <c r="G60">
        <v>28.6066</v>
      </c>
      <c r="H60">
        <v>1.8222700000000001</v>
      </c>
      <c r="I60">
        <v>-58.865600000000001</v>
      </c>
      <c r="J60">
        <v>6387551</v>
      </c>
      <c r="K60">
        <f t="shared" si="0"/>
        <v>5.7668999999999998E-2</v>
      </c>
    </row>
    <row r="61" spans="1:11" x14ac:dyDescent="0.25">
      <c r="A61">
        <v>0.51954199999999995</v>
      </c>
      <c r="B61">
        <v>1.1971000000000001E-2</v>
      </c>
      <c r="C61">
        <v>-9.9119899999999994</v>
      </c>
      <c r="D61">
        <v>4.2487799999999999E-2</v>
      </c>
      <c r="E61">
        <v>3.3003499999999998E-2</v>
      </c>
      <c r="F61">
        <v>2.4484700000000002E-2</v>
      </c>
      <c r="G61">
        <v>28.425599999999999</v>
      </c>
      <c r="H61">
        <v>1.27559</v>
      </c>
      <c r="I61">
        <v>-58.690399999999997</v>
      </c>
      <c r="J61">
        <v>6450620</v>
      </c>
      <c r="K61">
        <f t="shared" si="0"/>
        <v>6.3069E-2</v>
      </c>
    </row>
    <row r="62" spans="1:11" x14ac:dyDescent="0.25">
      <c r="A62">
        <v>0.57460800000000001</v>
      </c>
      <c r="B62">
        <v>7.1826000000000001E-2</v>
      </c>
      <c r="C62">
        <v>-10.010199999999999</v>
      </c>
      <c r="D62">
        <v>4.4619499999999999E-2</v>
      </c>
      <c r="E62">
        <v>2.98059E-2</v>
      </c>
      <c r="F62">
        <v>2.55505E-2</v>
      </c>
      <c r="G62">
        <v>28.425599999999999</v>
      </c>
      <c r="H62">
        <v>1.27559</v>
      </c>
      <c r="I62">
        <v>-58.690399999999997</v>
      </c>
      <c r="J62">
        <v>6509676</v>
      </c>
      <c r="K62">
        <f t="shared" si="0"/>
        <v>5.9055999999999997E-2</v>
      </c>
    </row>
    <row r="63" spans="1:11" x14ac:dyDescent="0.25">
      <c r="A63">
        <v>0.55066599999999999</v>
      </c>
      <c r="B63">
        <v>4.5489799999999997E-2</v>
      </c>
      <c r="C63">
        <v>-9.8808699999999998</v>
      </c>
      <c r="D63">
        <v>4.4353099999999999E-2</v>
      </c>
      <c r="E63">
        <v>3.2603800000000002E-2</v>
      </c>
      <c r="F63">
        <v>2.7282500000000001E-2</v>
      </c>
      <c r="G63">
        <v>28.425599999999999</v>
      </c>
      <c r="H63">
        <v>2.0044900000000001</v>
      </c>
      <c r="I63">
        <v>-58.690399999999997</v>
      </c>
      <c r="J63">
        <v>6567914</v>
      </c>
      <c r="K63">
        <f t="shared" si="0"/>
        <v>5.8237999999999998E-2</v>
      </c>
    </row>
    <row r="64" spans="1:11" x14ac:dyDescent="0.25">
      <c r="A64">
        <v>0.52193599999999996</v>
      </c>
      <c r="B64">
        <v>6.2249199999999998E-2</v>
      </c>
      <c r="C64">
        <v>-9.9239599999999992</v>
      </c>
      <c r="D64">
        <v>4.5152499999999998E-2</v>
      </c>
      <c r="E64">
        <v>3.5668100000000001E-2</v>
      </c>
      <c r="F64">
        <v>1.9421899999999999E-2</v>
      </c>
      <c r="G64">
        <v>28.425599999999999</v>
      </c>
      <c r="H64">
        <v>2.0044900000000001</v>
      </c>
      <c r="I64">
        <v>-58.690399999999997</v>
      </c>
      <c r="J64">
        <v>6626947</v>
      </c>
      <c r="K64">
        <f t="shared" si="0"/>
        <v>5.9033000000000002E-2</v>
      </c>
    </row>
    <row r="65" spans="1:11" x14ac:dyDescent="0.25">
      <c r="A65">
        <v>0.588974</v>
      </c>
      <c r="B65">
        <v>3.3518800000000001E-2</v>
      </c>
      <c r="C65">
        <v>-9.9335400000000007</v>
      </c>
      <c r="D65">
        <v>4.16884E-2</v>
      </c>
      <c r="E65">
        <v>2.94062E-2</v>
      </c>
      <c r="F65">
        <v>2.4884400000000001E-2</v>
      </c>
      <c r="G65">
        <v>30.417200000000001</v>
      </c>
      <c r="H65">
        <v>1.8222700000000001</v>
      </c>
      <c r="I65">
        <v>-59.216000000000001</v>
      </c>
      <c r="J65">
        <v>6696016</v>
      </c>
      <c r="K65">
        <f t="shared" si="0"/>
        <v>6.9069000000000005E-2</v>
      </c>
    </row>
    <row r="66" spans="1:11" x14ac:dyDescent="0.25">
      <c r="A66">
        <v>0.60333899999999996</v>
      </c>
      <c r="B66">
        <v>3.1124599999999999E-2</v>
      </c>
      <c r="C66">
        <v>-9.9024199999999993</v>
      </c>
      <c r="D66">
        <v>4.1022299999999998E-2</v>
      </c>
      <c r="E66">
        <v>2.95394E-2</v>
      </c>
      <c r="F66">
        <v>2.2885900000000001E-2</v>
      </c>
      <c r="G66">
        <v>30.417200000000001</v>
      </c>
      <c r="H66">
        <v>1.8222700000000001</v>
      </c>
      <c r="I66">
        <v>-59.216000000000001</v>
      </c>
      <c r="J66">
        <v>6757042</v>
      </c>
      <c r="K66">
        <f t="shared" si="0"/>
        <v>6.1025999999999997E-2</v>
      </c>
    </row>
    <row r="67" spans="1:11" x14ac:dyDescent="0.25">
      <c r="A67">
        <v>0.59376200000000001</v>
      </c>
      <c r="B67">
        <v>2.6336200000000001E-2</v>
      </c>
      <c r="C67">
        <v>-9.9000199999999996</v>
      </c>
      <c r="D67">
        <v>4.15552E-2</v>
      </c>
      <c r="E67">
        <v>2.91398E-2</v>
      </c>
      <c r="F67">
        <v>2.34188E-2</v>
      </c>
      <c r="G67">
        <v>28.063500000000001</v>
      </c>
      <c r="H67">
        <v>1.27559</v>
      </c>
      <c r="I67">
        <v>-58.690399999999997</v>
      </c>
      <c r="J67">
        <v>6814843</v>
      </c>
      <c r="K67">
        <f t="shared" si="0"/>
        <v>5.7800999999999998E-2</v>
      </c>
    </row>
    <row r="68" spans="1:11" x14ac:dyDescent="0.25">
      <c r="A68">
        <v>0.57939700000000005</v>
      </c>
      <c r="B68">
        <v>3.1124599999999999E-2</v>
      </c>
      <c r="C68">
        <v>-9.9335400000000007</v>
      </c>
      <c r="D68">
        <v>3.6892099999999997E-2</v>
      </c>
      <c r="E68">
        <v>3.1671199999999997E-2</v>
      </c>
      <c r="F68">
        <v>2.56838E-2</v>
      </c>
      <c r="G68">
        <v>28.063500000000001</v>
      </c>
      <c r="H68">
        <v>1.27559</v>
      </c>
      <c r="I68">
        <v>-58.690399999999997</v>
      </c>
      <c r="J68">
        <v>6873184</v>
      </c>
      <c r="K68">
        <f t="shared" si="0"/>
        <v>5.8340999999999997E-2</v>
      </c>
    </row>
    <row r="69" spans="1:11" x14ac:dyDescent="0.25">
      <c r="A69">
        <v>0.59855000000000003</v>
      </c>
      <c r="B69">
        <v>1.43652E-2</v>
      </c>
      <c r="C69">
        <v>-9.8976199999999999</v>
      </c>
      <c r="D69">
        <v>4.7284199999999998E-2</v>
      </c>
      <c r="E69">
        <v>3.4868700000000002E-2</v>
      </c>
      <c r="F69">
        <v>2.1953299999999999E-2</v>
      </c>
      <c r="G69">
        <v>30.055099999999999</v>
      </c>
      <c r="H69">
        <v>3.2800799999999999</v>
      </c>
      <c r="I69">
        <v>-59.566400000000002</v>
      </c>
      <c r="J69">
        <v>6932910</v>
      </c>
      <c r="K69">
        <f t="shared" ref="K69:K132" si="1">(J69-J68)/1000000</f>
        <v>5.9726000000000001E-2</v>
      </c>
    </row>
    <row r="70" spans="1:11" x14ac:dyDescent="0.25">
      <c r="A70">
        <v>0.572214</v>
      </c>
      <c r="B70">
        <v>7.1825999999999999E-3</v>
      </c>
      <c r="C70">
        <v>-9.8736800000000002</v>
      </c>
      <c r="D70">
        <v>4.7150900000000003E-2</v>
      </c>
      <c r="E70">
        <v>3.2470499999999999E-2</v>
      </c>
      <c r="F70">
        <v>2.4084999999999999E-2</v>
      </c>
      <c r="G70">
        <v>30.055099999999999</v>
      </c>
      <c r="H70">
        <v>3.2800799999999999</v>
      </c>
      <c r="I70">
        <v>-59.566400000000002</v>
      </c>
      <c r="J70">
        <v>6990564</v>
      </c>
      <c r="K70">
        <f t="shared" si="1"/>
        <v>5.7653999999999997E-2</v>
      </c>
    </row>
    <row r="71" spans="1:11" x14ac:dyDescent="0.25">
      <c r="A71">
        <v>0.55066599999999999</v>
      </c>
      <c r="B71">
        <v>2.3942000000000001E-2</v>
      </c>
      <c r="C71">
        <v>-9.9095999999999993</v>
      </c>
      <c r="D71">
        <v>4.4752699999999999E-2</v>
      </c>
      <c r="E71">
        <v>3.0738499999999998E-2</v>
      </c>
      <c r="F71">
        <v>2.7682200000000001E-2</v>
      </c>
      <c r="G71">
        <v>28.6066</v>
      </c>
      <c r="H71">
        <v>0.36445300000000003</v>
      </c>
      <c r="I71">
        <v>-58.865600000000001</v>
      </c>
      <c r="J71">
        <v>7060462</v>
      </c>
      <c r="K71">
        <f t="shared" si="1"/>
        <v>6.9898000000000002E-2</v>
      </c>
    </row>
    <row r="72" spans="1:11" x14ac:dyDescent="0.25">
      <c r="A72">
        <v>0.56263700000000005</v>
      </c>
      <c r="B72">
        <v>6.7037600000000003E-2</v>
      </c>
      <c r="C72">
        <v>-9.9335400000000007</v>
      </c>
      <c r="D72">
        <v>4.7417399999999998E-2</v>
      </c>
      <c r="E72">
        <v>3.2870200000000002E-2</v>
      </c>
      <c r="F72">
        <v>2.3818499999999999E-2</v>
      </c>
      <c r="G72">
        <v>28.6066</v>
      </c>
      <c r="H72">
        <v>0.36445300000000003</v>
      </c>
      <c r="I72">
        <v>-58.865600000000001</v>
      </c>
      <c r="J72">
        <v>7121282</v>
      </c>
      <c r="K72">
        <f t="shared" si="1"/>
        <v>6.0819999999999999E-2</v>
      </c>
    </row>
    <row r="73" spans="1:11" x14ac:dyDescent="0.25">
      <c r="A73">
        <v>0.53630100000000003</v>
      </c>
      <c r="B73">
        <v>3.5913E-2</v>
      </c>
      <c r="C73">
        <v>-9.9335400000000007</v>
      </c>
      <c r="D73">
        <v>4.2221399999999999E-2</v>
      </c>
      <c r="E73">
        <v>2.96727E-2</v>
      </c>
      <c r="F73">
        <v>2.1420399999999999E-2</v>
      </c>
      <c r="G73">
        <v>28.6066</v>
      </c>
      <c r="H73">
        <v>0.72890600000000005</v>
      </c>
      <c r="I73">
        <v>-58.865600000000001</v>
      </c>
      <c r="J73">
        <v>7179739</v>
      </c>
      <c r="K73">
        <f t="shared" si="1"/>
        <v>5.8457000000000002E-2</v>
      </c>
    </row>
    <row r="74" spans="1:11" x14ac:dyDescent="0.25">
      <c r="A74">
        <v>0.54827199999999998</v>
      </c>
      <c r="B74">
        <v>3.1124599999999999E-2</v>
      </c>
      <c r="C74">
        <v>-9.9119899999999994</v>
      </c>
      <c r="D74">
        <v>4.5285699999999998E-2</v>
      </c>
      <c r="E74">
        <v>2.8207099999999999E-2</v>
      </c>
      <c r="F74">
        <v>2.4484700000000002E-2</v>
      </c>
      <c r="G74">
        <v>28.6066</v>
      </c>
      <c r="H74">
        <v>0.72890600000000005</v>
      </c>
      <c r="I74">
        <v>-58.865600000000001</v>
      </c>
      <c r="J74">
        <v>7239490</v>
      </c>
      <c r="K74">
        <f t="shared" si="1"/>
        <v>5.9750999999999999E-2</v>
      </c>
    </row>
    <row r="75" spans="1:11" x14ac:dyDescent="0.25">
      <c r="A75">
        <v>0.55784900000000004</v>
      </c>
      <c r="B75">
        <v>1.1971000000000001E-2</v>
      </c>
      <c r="C75">
        <v>-9.8545300000000005</v>
      </c>
      <c r="D75">
        <v>4.7950300000000001E-2</v>
      </c>
      <c r="E75">
        <v>3.2870200000000002E-2</v>
      </c>
      <c r="F75">
        <v>2.34188E-2</v>
      </c>
      <c r="G75">
        <v>28.787700000000001</v>
      </c>
      <c r="H75">
        <v>1.27559</v>
      </c>
      <c r="I75">
        <v>-58.34</v>
      </c>
      <c r="J75">
        <v>7297103</v>
      </c>
      <c r="K75">
        <f t="shared" si="1"/>
        <v>5.7612999999999998E-2</v>
      </c>
    </row>
    <row r="76" spans="1:11" x14ac:dyDescent="0.25">
      <c r="A76">
        <v>0.57460800000000001</v>
      </c>
      <c r="B76">
        <v>5.2672400000000001E-2</v>
      </c>
      <c r="C76">
        <v>-9.9455100000000005</v>
      </c>
      <c r="D76">
        <v>4.5552200000000001E-2</v>
      </c>
      <c r="E76">
        <v>3.4069299999999997E-2</v>
      </c>
      <c r="F76">
        <v>2.1686799999999999E-2</v>
      </c>
      <c r="G76">
        <v>28.787700000000001</v>
      </c>
      <c r="H76">
        <v>1.27559</v>
      </c>
      <c r="I76">
        <v>-58.34</v>
      </c>
      <c r="J76">
        <v>7366546</v>
      </c>
      <c r="K76">
        <f t="shared" si="1"/>
        <v>6.9443000000000005E-2</v>
      </c>
    </row>
    <row r="77" spans="1:11" x14ac:dyDescent="0.25">
      <c r="A77">
        <v>0.57460800000000001</v>
      </c>
      <c r="B77">
        <v>1.91536E-2</v>
      </c>
      <c r="C77">
        <v>-9.9311399999999992</v>
      </c>
      <c r="D77">
        <v>4.1421899999999998E-2</v>
      </c>
      <c r="E77">
        <v>3.3936099999999997E-2</v>
      </c>
      <c r="F77">
        <v>2.2486200000000001E-2</v>
      </c>
      <c r="G77">
        <v>27.882400000000001</v>
      </c>
      <c r="H77">
        <v>1.4578100000000001</v>
      </c>
      <c r="I77">
        <v>-58.1648</v>
      </c>
      <c r="J77">
        <v>7426902</v>
      </c>
      <c r="K77">
        <f t="shared" si="1"/>
        <v>6.0356E-2</v>
      </c>
    </row>
    <row r="78" spans="1:11" x14ac:dyDescent="0.25">
      <c r="A78">
        <v>0.490811</v>
      </c>
      <c r="B78">
        <v>3.3518800000000001E-2</v>
      </c>
      <c r="C78">
        <v>-9.9431200000000004</v>
      </c>
      <c r="D78">
        <v>4.1288699999999998E-2</v>
      </c>
      <c r="E78">
        <v>3.0738499999999998E-2</v>
      </c>
      <c r="F78">
        <v>2.6882900000000001E-2</v>
      </c>
      <c r="G78">
        <v>27.882400000000001</v>
      </c>
      <c r="H78">
        <v>1.4578100000000001</v>
      </c>
      <c r="I78">
        <v>-58.1648</v>
      </c>
      <c r="J78">
        <v>7487085</v>
      </c>
      <c r="K78">
        <f t="shared" si="1"/>
        <v>6.0183E-2</v>
      </c>
    </row>
    <row r="79" spans="1:11" x14ac:dyDescent="0.25">
      <c r="A79">
        <v>0.53390700000000002</v>
      </c>
      <c r="B79">
        <v>5.50666E-2</v>
      </c>
      <c r="C79">
        <v>-9.8377700000000008</v>
      </c>
      <c r="D79">
        <v>4.6218299999999997E-2</v>
      </c>
      <c r="E79">
        <v>3.67339E-2</v>
      </c>
      <c r="F79">
        <v>2.08874E-2</v>
      </c>
      <c r="G79">
        <v>30.2361</v>
      </c>
      <c r="H79">
        <v>2.0044900000000001</v>
      </c>
      <c r="I79">
        <v>-57.989600000000003</v>
      </c>
      <c r="J79">
        <v>7545997</v>
      </c>
      <c r="K79">
        <f t="shared" si="1"/>
        <v>5.8911999999999999E-2</v>
      </c>
    </row>
    <row r="80" spans="1:11" x14ac:dyDescent="0.25">
      <c r="A80">
        <v>0.56024300000000005</v>
      </c>
      <c r="B80">
        <v>3.3518800000000001E-2</v>
      </c>
      <c r="C80">
        <v>-9.9167799999999993</v>
      </c>
      <c r="D80">
        <v>4.8083500000000001E-2</v>
      </c>
      <c r="E80">
        <v>3.4469E-2</v>
      </c>
      <c r="F80">
        <v>2.4351500000000002E-2</v>
      </c>
      <c r="G80">
        <v>30.2361</v>
      </c>
      <c r="H80">
        <v>2.0044900000000001</v>
      </c>
      <c r="I80">
        <v>-57.989600000000003</v>
      </c>
      <c r="J80">
        <v>7603677</v>
      </c>
      <c r="K80">
        <f t="shared" si="1"/>
        <v>5.7680000000000002E-2</v>
      </c>
    </row>
    <row r="81" spans="1:11" x14ac:dyDescent="0.25">
      <c r="A81">
        <v>0.56503099999999995</v>
      </c>
      <c r="B81">
        <v>5.9854999999999998E-2</v>
      </c>
      <c r="C81">
        <v>-9.9263600000000007</v>
      </c>
      <c r="D81">
        <v>4.4086599999999997E-2</v>
      </c>
      <c r="E81">
        <v>3.4202499999999997E-2</v>
      </c>
      <c r="F81">
        <v>2.5150800000000001E-2</v>
      </c>
      <c r="G81">
        <v>29.149799999999999</v>
      </c>
      <c r="H81">
        <v>1.6400399999999999</v>
      </c>
      <c r="I81">
        <v>-59.391199999999998</v>
      </c>
      <c r="J81">
        <v>7661663</v>
      </c>
      <c r="K81">
        <f t="shared" si="1"/>
        <v>5.7986000000000003E-2</v>
      </c>
    </row>
    <row r="82" spans="1:11" x14ac:dyDescent="0.25">
      <c r="A82">
        <v>0.54587799999999997</v>
      </c>
      <c r="B82">
        <v>5.9854999999999998E-2</v>
      </c>
      <c r="C82">
        <v>-9.9479100000000003</v>
      </c>
      <c r="D82">
        <v>4.4353099999999999E-2</v>
      </c>
      <c r="E82">
        <v>3.2737000000000002E-2</v>
      </c>
      <c r="F82">
        <v>2.7415800000000001E-2</v>
      </c>
      <c r="G82">
        <v>29.149799999999999</v>
      </c>
      <c r="H82">
        <v>1.6400399999999999</v>
      </c>
      <c r="I82">
        <v>-59.391199999999998</v>
      </c>
      <c r="J82">
        <v>7731948</v>
      </c>
      <c r="K82">
        <f t="shared" si="1"/>
        <v>7.0285E-2</v>
      </c>
    </row>
    <row r="83" spans="1:11" x14ac:dyDescent="0.25">
      <c r="A83">
        <v>0.53869500000000003</v>
      </c>
      <c r="B83">
        <v>4.3095599999999998E-2</v>
      </c>
      <c r="C83">
        <v>-9.8952299999999997</v>
      </c>
      <c r="D83">
        <v>4.67512E-2</v>
      </c>
      <c r="E83">
        <v>3.3936099999999997E-2</v>
      </c>
      <c r="F83">
        <v>2.6616399999999998E-2</v>
      </c>
      <c r="G83">
        <v>29.149799999999999</v>
      </c>
      <c r="H83">
        <v>2.7334000000000001</v>
      </c>
      <c r="I83">
        <v>-59.741599999999998</v>
      </c>
      <c r="J83">
        <v>7793446</v>
      </c>
      <c r="K83">
        <f t="shared" si="1"/>
        <v>6.1497999999999997E-2</v>
      </c>
    </row>
    <row r="84" spans="1:11" x14ac:dyDescent="0.25">
      <c r="A84">
        <v>0.56263700000000005</v>
      </c>
      <c r="B84">
        <v>-1.43652E-2</v>
      </c>
      <c r="C84">
        <v>-10.0916</v>
      </c>
      <c r="D84">
        <v>4.3953399999999997E-2</v>
      </c>
      <c r="E84">
        <v>2.8073899999999999E-2</v>
      </c>
      <c r="F84">
        <v>2.0221300000000001E-2</v>
      </c>
      <c r="G84">
        <v>29.149799999999999</v>
      </c>
      <c r="H84">
        <v>2.7334000000000001</v>
      </c>
      <c r="I84">
        <v>-59.741599999999998</v>
      </c>
      <c r="J84">
        <v>7852773</v>
      </c>
      <c r="K84">
        <f t="shared" si="1"/>
        <v>5.9326999999999998E-2</v>
      </c>
    </row>
    <row r="85" spans="1:11" x14ac:dyDescent="0.25">
      <c r="A85">
        <v>0.56263700000000005</v>
      </c>
      <c r="B85">
        <v>6.9431800000000002E-2</v>
      </c>
      <c r="C85">
        <v>-10.0054</v>
      </c>
      <c r="D85">
        <v>4.8349999999999997E-2</v>
      </c>
      <c r="E85">
        <v>2.6475100000000001E-2</v>
      </c>
      <c r="F85">
        <v>2.07542E-2</v>
      </c>
      <c r="G85">
        <v>28.968699999999998</v>
      </c>
      <c r="H85">
        <v>1.8222700000000001</v>
      </c>
      <c r="I85">
        <v>-59.566400000000002</v>
      </c>
      <c r="J85">
        <v>7910698</v>
      </c>
      <c r="K85">
        <f t="shared" si="1"/>
        <v>5.7924999999999997E-2</v>
      </c>
    </row>
    <row r="86" spans="1:11" x14ac:dyDescent="0.25">
      <c r="A86">
        <v>0.57939700000000005</v>
      </c>
      <c r="B86">
        <v>6.2249199999999998E-2</v>
      </c>
      <c r="C86">
        <v>-9.9335400000000007</v>
      </c>
      <c r="D86">
        <v>4.1022299999999998E-2</v>
      </c>
      <c r="E86">
        <v>3.4735500000000002E-2</v>
      </c>
      <c r="F86">
        <v>2.5817E-2</v>
      </c>
      <c r="G86">
        <v>28.968699999999998</v>
      </c>
      <c r="H86">
        <v>1.8222700000000001</v>
      </c>
      <c r="I86">
        <v>-59.566400000000002</v>
      </c>
      <c r="J86">
        <v>7968555</v>
      </c>
      <c r="K86">
        <f t="shared" si="1"/>
        <v>5.7856999999999999E-2</v>
      </c>
    </row>
    <row r="87" spans="1:11" x14ac:dyDescent="0.25">
      <c r="A87">
        <v>0.555454</v>
      </c>
      <c r="B87">
        <v>1.6759400000000001E-2</v>
      </c>
      <c r="C87">
        <v>-9.9119899999999994</v>
      </c>
      <c r="D87">
        <v>4.4086599999999997E-2</v>
      </c>
      <c r="E87">
        <v>3.2870200000000002E-2</v>
      </c>
      <c r="F87">
        <v>2.55505E-2</v>
      </c>
      <c r="G87">
        <v>29.693000000000001</v>
      </c>
      <c r="H87">
        <v>1.4578100000000001</v>
      </c>
      <c r="I87">
        <v>-59.216000000000001</v>
      </c>
      <c r="J87">
        <v>8026352</v>
      </c>
      <c r="K87">
        <f t="shared" si="1"/>
        <v>5.7797000000000001E-2</v>
      </c>
    </row>
    <row r="88" spans="1:11" x14ac:dyDescent="0.25">
      <c r="A88">
        <v>0.52432999999999996</v>
      </c>
      <c r="B88">
        <v>2.6336200000000001E-2</v>
      </c>
      <c r="C88">
        <v>-9.9239599999999992</v>
      </c>
      <c r="D88">
        <v>4.2088100000000003E-2</v>
      </c>
      <c r="E88">
        <v>3.5401599999999998E-2</v>
      </c>
      <c r="F88">
        <v>2.78155E-2</v>
      </c>
      <c r="G88">
        <v>29.693000000000001</v>
      </c>
      <c r="H88">
        <v>1.4578100000000001</v>
      </c>
      <c r="I88">
        <v>-59.216000000000001</v>
      </c>
      <c r="J88">
        <v>8099558</v>
      </c>
      <c r="K88">
        <f t="shared" si="1"/>
        <v>7.3205999999999993E-2</v>
      </c>
    </row>
    <row r="89" spans="1:11" x14ac:dyDescent="0.25">
      <c r="A89">
        <v>0.54827199999999998</v>
      </c>
      <c r="B89">
        <v>5.2672400000000001E-2</v>
      </c>
      <c r="C89">
        <v>-9.8425600000000006</v>
      </c>
      <c r="D89">
        <v>4.5552200000000001E-2</v>
      </c>
      <c r="E89">
        <v>2.7940699999999999E-2</v>
      </c>
      <c r="F89">
        <v>2.4884400000000001E-2</v>
      </c>
      <c r="G89">
        <v>30.055099999999999</v>
      </c>
      <c r="H89">
        <v>0.72890600000000005</v>
      </c>
      <c r="I89">
        <v>-59.566400000000002</v>
      </c>
      <c r="J89">
        <v>8158978</v>
      </c>
      <c r="K89">
        <f t="shared" si="1"/>
        <v>5.9420000000000001E-2</v>
      </c>
    </row>
    <row r="90" spans="1:11" x14ac:dyDescent="0.25">
      <c r="A90">
        <v>0.55066599999999999</v>
      </c>
      <c r="B90">
        <v>4.0701399999999999E-2</v>
      </c>
      <c r="C90">
        <v>-9.9455100000000005</v>
      </c>
      <c r="D90">
        <v>4.1288699999999998E-2</v>
      </c>
      <c r="E90">
        <v>3.5135199999999998E-2</v>
      </c>
      <c r="F90">
        <v>2.6216699999999999E-2</v>
      </c>
      <c r="G90">
        <v>30.055099999999999</v>
      </c>
      <c r="H90">
        <v>0.72890600000000005</v>
      </c>
      <c r="I90">
        <v>-59.566400000000002</v>
      </c>
      <c r="J90">
        <v>8216657</v>
      </c>
      <c r="K90">
        <f t="shared" si="1"/>
        <v>5.7679000000000001E-2</v>
      </c>
    </row>
    <row r="91" spans="1:11" x14ac:dyDescent="0.25">
      <c r="A91">
        <v>0.591368</v>
      </c>
      <c r="B91">
        <v>2.1547799999999999E-2</v>
      </c>
      <c r="C91">
        <v>-9.9239599999999992</v>
      </c>
      <c r="D91">
        <v>4.3820100000000001E-2</v>
      </c>
      <c r="E91">
        <v>3.3669600000000001E-2</v>
      </c>
      <c r="F91">
        <v>2.3818499999999999E-2</v>
      </c>
      <c r="G91">
        <v>28.968699999999998</v>
      </c>
      <c r="H91">
        <v>1.4578100000000001</v>
      </c>
      <c r="I91">
        <v>-58.865600000000001</v>
      </c>
      <c r="J91">
        <v>8274951</v>
      </c>
      <c r="K91">
        <f t="shared" si="1"/>
        <v>5.8293999999999999E-2</v>
      </c>
    </row>
    <row r="92" spans="1:11" x14ac:dyDescent="0.25">
      <c r="A92">
        <v>0.57460800000000001</v>
      </c>
      <c r="B92">
        <v>3.1124599999999999E-2</v>
      </c>
      <c r="C92">
        <v>-9.9622700000000002</v>
      </c>
      <c r="D92">
        <v>4.6884500000000003E-2</v>
      </c>
      <c r="E92">
        <v>3.0338799999999999E-2</v>
      </c>
      <c r="F92">
        <v>2.52841E-2</v>
      </c>
      <c r="G92">
        <v>28.968699999999998</v>
      </c>
      <c r="H92">
        <v>1.4578100000000001</v>
      </c>
      <c r="I92">
        <v>-58.865600000000001</v>
      </c>
      <c r="J92">
        <v>8332851</v>
      </c>
      <c r="K92">
        <f t="shared" si="1"/>
        <v>5.79E-2</v>
      </c>
    </row>
    <row r="93" spans="1:11" x14ac:dyDescent="0.25">
      <c r="A93">
        <v>0.60333899999999996</v>
      </c>
      <c r="B93">
        <v>7.1825999999999999E-3</v>
      </c>
      <c r="C93">
        <v>-9.9455100000000005</v>
      </c>
      <c r="D93">
        <v>4.5019200000000002E-2</v>
      </c>
      <c r="E93">
        <v>2.94062E-2</v>
      </c>
      <c r="F93">
        <v>2.6216699999999999E-2</v>
      </c>
      <c r="G93">
        <v>28.6066</v>
      </c>
      <c r="H93">
        <v>2.5511699999999999</v>
      </c>
      <c r="I93">
        <v>-59.916800000000002</v>
      </c>
      <c r="J93">
        <v>8402294</v>
      </c>
      <c r="K93">
        <f t="shared" si="1"/>
        <v>6.9443000000000005E-2</v>
      </c>
    </row>
    <row r="94" spans="1:11" x14ac:dyDescent="0.25">
      <c r="A94">
        <v>0.59376200000000001</v>
      </c>
      <c r="B94">
        <v>4.0701399999999999E-2</v>
      </c>
      <c r="C94">
        <v>-9.9383300000000006</v>
      </c>
      <c r="D94">
        <v>4.1421899999999998E-2</v>
      </c>
      <c r="E94">
        <v>3.4868700000000002E-2</v>
      </c>
      <c r="F94">
        <v>2.52841E-2</v>
      </c>
      <c r="G94">
        <v>28.6066</v>
      </c>
      <c r="H94">
        <v>2.5511699999999999</v>
      </c>
      <c r="I94">
        <v>-59.916800000000002</v>
      </c>
      <c r="J94">
        <v>8465021</v>
      </c>
      <c r="K94">
        <f t="shared" si="1"/>
        <v>6.2727000000000005E-2</v>
      </c>
    </row>
    <row r="95" spans="1:11" x14ac:dyDescent="0.25">
      <c r="A95">
        <v>0.555454</v>
      </c>
      <c r="B95">
        <v>1.91536E-2</v>
      </c>
      <c r="C95">
        <v>-9.9048099999999994</v>
      </c>
      <c r="D95">
        <v>3.9823200000000003E-2</v>
      </c>
      <c r="E95">
        <v>3.5534799999999998E-2</v>
      </c>
      <c r="F95">
        <v>2.4617900000000002E-2</v>
      </c>
      <c r="G95">
        <v>28.244499999999999</v>
      </c>
      <c r="H95">
        <v>1.0933600000000001</v>
      </c>
      <c r="I95">
        <v>-58.5152</v>
      </c>
      <c r="J95">
        <v>8522663</v>
      </c>
      <c r="K95">
        <f t="shared" si="1"/>
        <v>5.7641999999999999E-2</v>
      </c>
    </row>
    <row r="96" spans="1:11" x14ac:dyDescent="0.25">
      <c r="A96">
        <v>0.55306</v>
      </c>
      <c r="B96">
        <v>-4.7883999999999999E-3</v>
      </c>
      <c r="C96">
        <v>-9.9119899999999994</v>
      </c>
      <c r="D96">
        <v>4.5285699999999998E-2</v>
      </c>
      <c r="E96">
        <v>3.1005000000000001E-2</v>
      </c>
      <c r="F96">
        <v>2.0221300000000001E-2</v>
      </c>
      <c r="G96">
        <v>28.244499999999999</v>
      </c>
      <c r="H96">
        <v>1.0933600000000001</v>
      </c>
      <c r="I96">
        <v>-58.5152</v>
      </c>
      <c r="J96">
        <v>8581755</v>
      </c>
      <c r="K96">
        <f t="shared" si="1"/>
        <v>5.9091999999999999E-2</v>
      </c>
    </row>
    <row r="97" spans="1:11" x14ac:dyDescent="0.25">
      <c r="A97">
        <v>0.53151199999999998</v>
      </c>
      <c r="B97">
        <v>2.1547799999999999E-2</v>
      </c>
      <c r="C97">
        <v>-10.0006</v>
      </c>
      <c r="D97">
        <v>4.4219899999999999E-2</v>
      </c>
      <c r="E97">
        <v>3.3269899999999998E-2</v>
      </c>
      <c r="F97">
        <v>2.80819E-2</v>
      </c>
      <c r="G97">
        <v>28.425599999999999</v>
      </c>
      <c r="H97">
        <v>2.3689399999999998</v>
      </c>
      <c r="I97">
        <v>-59.741599999999998</v>
      </c>
      <c r="J97">
        <v>8639384</v>
      </c>
      <c r="K97">
        <f t="shared" si="1"/>
        <v>5.7629E-2</v>
      </c>
    </row>
    <row r="98" spans="1:11" x14ac:dyDescent="0.25">
      <c r="A98">
        <v>0.588974</v>
      </c>
      <c r="B98">
        <v>8.1402799999999997E-2</v>
      </c>
      <c r="C98">
        <v>-9.9455100000000005</v>
      </c>
      <c r="D98">
        <v>4.67512E-2</v>
      </c>
      <c r="E98">
        <v>3.3536400000000001E-2</v>
      </c>
      <c r="F98">
        <v>2.4218199999999999E-2</v>
      </c>
      <c r="G98">
        <v>28.425599999999999</v>
      </c>
      <c r="H98">
        <v>2.3689399999999998</v>
      </c>
      <c r="I98">
        <v>-59.741599999999998</v>
      </c>
      <c r="J98">
        <v>8698020</v>
      </c>
      <c r="K98">
        <f t="shared" si="1"/>
        <v>5.8636000000000001E-2</v>
      </c>
    </row>
    <row r="99" spans="1:11" x14ac:dyDescent="0.25">
      <c r="A99">
        <v>0.56503099999999995</v>
      </c>
      <c r="B99">
        <v>4.5489799999999997E-2</v>
      </c>
      <c r="C99">
        <v>-9.9598800000000001</v>
      </c>
      <c r="D99">
        <v>4.5019200000000002E-2</v>
      </c>
      <c r="E99">
        <v>3.3269899999999998E-2</v>
      </c>
      <c r="F99">
        <v>2.4617900000000002E-2</v>
      </c>
      <c r="G99">
        <v>28.244499999999999</v>
      </c>
      <c r="H99">
        <v>1.0933600000000001</v>
      </c>
      <c r="I99">
        <v>-58.5152</v>
      </c>
      <c r="J99">
        <v>8769573</v>
      </c>
      <c r="K99">
        <f t="shared" si="1"/>
        <v>7.1553000000000005E-2</v>
      </c>
    </row>
    <row r="100" spans="1:11" x14ac:dyDescent="0.25">
      <c r="A100">
        <v>0.56503099999999995</v>
      </c>
      <c r="B100">
        <v>4.3095599999999998E-2</v>
      </c>
      <c r="C100">
        <v>-9.9383300000000006</v>
      </c>
      <c r="D100">
        <v>4.1954900000000003E-2</v>
      </c>
      <c r="E100">
        <v>3.0205599999999999E-2</v>
      </c>
      <c r="F100">
        <v>2.6083499999999999E-2</v>
      </c>
      <c r="G100">
        <v>28.244499999999999</v>
      </c>
      <c r="H100">
        <v>1.0933600000000001</v>
      </c>
      <c r="I100">
        <v>-58.5152</v>
      </c>
      <c r="J100">
        <v>8828197</v>
      </c>
      <c r="K100">
        <f t="shared" si="1"/>
        <v>5.8624000000000002E-2</v>
      </c>
    </row>
    <row r="101" spans="1:11" x14ac:dyDescent="0.25">
      <c r="A101">
        <v>0.56263700000000005</v>
      </c>
      <c r="B101">
        <v>5.0278200000000002E-2</v>
      </c>
      <c r="C101">
        <v>-9.9574800000000003</v>
      </c>
      <c r="D101">
        <v>4.2887500000000002E-2</v>
      </c>
      <c r="E101">
        <v>2.95394E-2</v>
      </c>
      <c r="F101">
        <v>2.7682200000000001E-2</v>
      </c>
      <c r="G101">
        <v>28.244499999999999</v>
      </c>
      <c r="H101">
        <v>1.8222700000000001</v>
      </c>
      <c r="I101">
        <v>-59.216000000000001</v>
      </c>
      <c r="J101">
        <v>8887113</v>
      </c>
      <c r="K101">
        <f t="shared" si="1"/>
        <v>5.8916000000000003E-2</v>
      </c>
    </row>
    <row r="102" spans="1:11" x14ac:dyDescent="0.25">
      <c r="A102">
        <v>0.56263700000000005</v>
      </c>
      <c r="B102">
        <v>6.9431800000000002E-2</v>
      </c>
      <c r="C102">
        <v>-9.9526900000000005</v>
      </c>
      <c r="D102">
        <v>4.3153999999999998E-2</v>
      </c>
      <c r="E102">
        <v>3.2204099999999999E-2</v>
      </c>
      <c r="F102">
        <v>2.6882900000000001E-2</v>
      </c>
      <c r="G102">
        <v>28.244499999999999</v>
      </c>
      <c r="H102">
        <v>1.8222700000000001</v>
      </c>
      <c r="I102">
        <v>-59.216000000000001</v>
      </c>
      <c r="J102">
        <v>8944712</v>
      </c>
      <c r="K102">
        <f t="shared" si="1"/>
        <v>5.7598999999999997E-2</v>
      </c>
    </row>
    <row r="103" spans="1:11" x14ac:dyDescent="0.25">
      <c r="A103">
        <v>0.53390700000000002</v>
      </c>
      <c r="B103">
        <v>9.5768099999999998E-3</v>
      </c>
      <c r="C103">
        <v>-9.9383300000000006</v>
      </c>
      <c r="D103">
        <v>4.4353099999999999E-2</v>
      </c>
      <c r="E103">
        <v>3.1937599999999997E-2</v>
      </c>
      <c r="F103">
        <v>2.4484700000000002E-2</v>
      </c>
      <c r="G103">
        <v>28.787700000000001</v>
      </c>
      <c r="H103">
        <v>0.54667900000000003</v>
      </c>
      <c r="I103">
        <v>-59.741599999999998</v>
      </c>
      <c r="J103">
        <v>9002765</v>
      </c>
      <c r="K103">
        <f t="shared" si="1"/>
        <v>5.8053E-2</v>
      </c>
    </row>
    <row r="104" spans="1:11" x14ac:dyDescent="0.25">
      <c r="A104">
        <v>0.58179099999999995</v>
      </c>
      <c r="B104">
        <v>4.5489799999999997E-2</v>
      </c>
      <c r="C104">
        <v>-9.98142</v>
      </c>
      <c r="D104">
        <v>4.3553700000000001E-2</v>
      </c>
      <c r="E104">
        <v>3.2070799999999997E-2</v>
      </c>
      <c r="F104">
        <v>2.4617900000000002E-2</v>
      </c>
      <c r="G104">
        <v>28.787700000000001</v>
      </c>
      <c r="H104">
        <v>0.54667900000000003</v>
      </c>
      <c r="I104">
        <v>-59.741599999999998</v>
      </c>
      <c r="J104">
        <v>9073556</v>
      </c>
      <c r="K104">
        <f t="shared" si="1"/>
        <v>7.0791000000000007E-2</v>
      </c>
    </row>
    <row r="105" spans="1:11" x14ac:dyDescent="0.25">
      <c r="A105">
        <v>0.56503099999999995</v>
      </c>
      <c r="B105">
        <v>3.83072E-2</v>
      </c>
      <c r="C105">
        <v>-9.9646600000000003</v>
      </c>
      <c r="D105">
        <v>4.4486299999999999E-2</v>
      </c>
      <c r="E105">
        <v>3.5001900000000002E-2</v>
      </c>
      <c r="F105">
        <v>2.6349899999999999E-2</v>
      </c>
      <c r="G105">
        <v>29.693000000000001</v>
      </c>
      <c r="H105">
        <v>2.5511699999999999</v>
      </c>
      <c r="I105">
        <v>-58.1648</v>
      </c>
      <c r="J105">
        <v>9135912</v>
      </c>
      <c r="K105">
        <f t="shared" si="1"/>
        <v>6.2356000000000002E-2</v>
      </c>
    </row>
    <row r="106" spans="1:11" x14ac:dyDescent="0.25">
      <c r="A106">
        <v>0.60812699999999997</v>
      </c>
      <c r="B106">
        <v>6.2249199999999998E-2</v>
      </c>
      <c r="C106">
        <v>-9.8880499999999998</v>
      </c>
      <c r="D106">
        <v>4.0889099999999998E-2</v>
      </c>
      <c r="E106">
        <v>3.1138200000000001E-2</v>
      </c>
      <c r="F106">
        <v>2.31524E-2</v>
      </c>
      <c r="G106">
        <v>29.693000000000001</v>
      </c>
      <c r="H106">
        <v>2.5511699999999999</v>
      </c>
      <c r="I106">
        <v>-58.1648</v>
      </c>
      <c r="J106">
        <v>9195073</v>
      </c>
      <c r="K106">
        <f t="shared" si="1"/>
        <v>5.9160999999999998E-2</v>
      </c>
    </row>
    <row r="107" spans="1:11" x14ac:dyDescent="0.25">
      <c r="A107">
        <v>0.56503099999999995</v>
      </c>
      <c r="B107">
        <v>3.1124599999999999E-2</v>
      </c>
      <c r="C107">
        <v>-9.97424</v>
      </c>
      <c r="D107">
        <v>4.5818600000000001E-2</v>
      </c>
      <c r="E107">
        <v>2.98059E-2</v>
      </c>
      <c r="F107">
        <v>2.56838E-2</v>
      </c>
      <c r="G107">
        <v>28.244499999999999</v>
      </c>
      <c r="H107">
        <v>1.0933600000000001</v>
      </c>
      <c r="I107">
        <v>-59.566400000000002</v>
      </c>
      <c r="J107">
        <v>9252786</v>
      </c>
      <c r="K107">
        <f t="shared" si="1"/>
        <v>5.7713E-2</v>
      </c>
    </row>
    <row r="108" spans="1:11" x14ac:dyDescent="0.25">
      <c r="A108">
        <v>0.54587799999999997</v>
      </c>
      <c r="B108">
        <v>6.4643400000000004E-2</v>
      </c>
      <c r="C108">
        <v>-9.9263600000000007</v>
      </c>
      <c r="D108">
        <v>4.15552E-2</v>
      </c>
      <c r="E108">
        <v>3.0472099999999998E-2</v>
      </c>
      <c r="F108">
        <v>2.6349899999999999E-2</v>
      </c>
      <c r="G108">
        <v>28.244499999999999</v>
      </c>
      <c r="H108">
        <v>1.0933600000000001</v>
      </c>
      <c r="I108">
        <v>-59.566400000000002</v>
      </c>
      <c r="J108">
        <v>9311482</v>
      </c>
      <c r="K108">
        <f t="shared" si="1"/>
        <v>5.8695999999999998E-2</v>
      </c>
    </row>
    <row r="109" spans="1:11" x14ac:dyDescent="0.25">
      <c r="A109">
        <v>0.57460800000000001</v>
      </c>
      <c r="B109">
        <v>4.3095599999999998E-2</v>
      </c>
      <c r="C109">
        <v>-9.96706</v>
      </c>
      <c r="D109">
        <v>4.3820100000000001E-2</v>
      </c>
      <c r="E109">
        <v>2.5675699999999999E-2</v>
      </c>
      <c r="F109">
        <v>2.5150800000000001E-2</v>
      </c>
      <c r="G109">
        <v>28.425599999999999</v>
      </c>
      <c r="H109">
        <v>1.6400399999999999</v>
      </c>
      <c r="I109">
        <v>-57.639200000000002</v>
      </c>
      <c r="J109">
        <v>9370689</v>
      </c>
      <c r="K109">
        <f t="shared" si="1"/>
        <v>5.9207000000000003E-2</v>
      </c>
    </row>
    <row r="110" spans="1:11" x14ac:dyDescent="0.25">
      <c r="A110">
        <v>0.59855000000000003</v>
      </c>
      <c r="B110">
        <v>6.9431800000000002E-2</v>
      </c>
      <c r="C110">
        <v>-9.9263600000000007</v>
      </c>
      <c r="D110">
        <v>4.9415800000000003E-2</v>
      </c>
      <c r="E110">
        <v>2.8207099999999999E-2</v>
      </c>
      <c r="F110">
        <v>2.5817E-2</v>
      </c>
      <c r="G110">
        <v>28.425599999999999</v>
      </c>
      <c r="H110">
        <v>1.6400399999999999</v>
      </c>
      <c r="I110">
        <v>-57.639200000000002</v>
      </c>
      <c r="J110">
        <v>9443324</v>
      </c>
      <c r="K110">
        <f t="shared" si="1"/>
        <v>7.2635000000000005E-2</v>
      </c>
    </row>
    <row r="111" spans="1:11" x14ac:dyDescent="0.25">
      <c r="A111">
        <v>0.60573299999999997</v>
      </c>
      <c r="B111">
        <v>2.3942000000000001E-2</v>
      </c>
      <c r="C111">
        <v>-9.9167799999999993</v>
      </c>
      <c r="D111">
        <v>4.5019200000000002E-2</v>
      </c>
      <c r="E111">
        <v>3.1937599999999997E-2</v>
      </c>
      <c r="F111">
        <v>2.56838E-2</v>
      </c>
      <c r="G111">
        <v>28.6066</v>
      </c>
      <c r="H111">
        <v>0.36445300000000003</v>
      </c>
      <c r="I111">
        <v>-58.865600000000001</v>
      </c>
      <c r="J111">
        <v>9502507</v>
      </c>
      <c r="K111">
        <f t="shared" si="1"/>
        <v>5.9182999999999999E-2</v>
      </c>
    </row>
    <row r="112" spans="1:11" x14ac:dyDescent="0.25">
      <c r="A112">
        <v>0.54348300000000005</v>
      </c>
      <c r="B112">
        <v>9.5768099999999998E-3</v>
      </c>
      <c r="C112">
        <v>-9.9431200000000004</v>
      </c>
      <c r="D112">
        <v>4.0889099999999998E-2</v>
      </c>
      <c r="E112">
        <v>3.46022E-2</v>
      </c>
      <c r="F112">
        <v>2.6083499999999999E-2</v>
      </c>
      <c r="G112">
        <v>28.6066</v>
      </c>
      <c r="H112">
        <v>0.36445300000000003</v>
      </c>
      <c r="I112">
        <v>-58.865600000000001</v>
      </c>
      <c r="J112">
        <v>9560281</v>
      </c>
      <c r="K112">
        <f t="shared" si="1"/>
        <v>5.7773999999999999E-2</v>
      </c>
    </row>
    <row r="113" spans="1:11" x14ac:dyDescent="0.25">
      <c r="A113">
        <v>0.588974</v>
      </c>
      <c r="B113">
        <v>4.5489799999999997E-2</v>
      </c>
      <c r="C113">
        <v>-9.8832599999999999</v>
      </c>
      <c r="D113">
        <v>4.63516E-2</v>
      </c>
      <c r="E113">
        <v>2.74078E-2</v>
      </c>
      <c r="F113">
        <v>2.6483199999999998E-2</v>
      </c>
      <c r="G113">
        <v>29.693000000000001</v>
      </c>
      <c r="H113">
        <v>0.72890600000000005</v>
      </c>
      <c r="I113">
        <v>-59.216000000000001</v>
      </c>
      <c r="J113">
        <v>9618200</v>
      </c>
      <c r="K113">
        <f t="shared" si="1"/>
        <v>5.7918999999999998E-2</v>
      </c>
    </row>
    <row r="114" spans="1:11" x14ac:dyDescent="0.25">
      <c r="A114">
        <v>0.55306</v>
      </c>
      <c r="B114">
        <v>0</v>
      </c>
      <c r="C114">
        <v>-9.9215699999999991</v>
      </c>
      <c r="D114">
        <v>4.5818600000000001E-2</v>
      </c>
      <c r="E114">
        <v>3.1404700000000001E-2</v>
      </c>
      <c r="F114">
        <v>2.8748099999999999E-2</v>
      </c>
      <c r="G114">
        <v>29.693000000000001</v>
      </c>
      <c r="H114">
        <v>0.72890600000000005</v>
      </c>
      <c r="I114">
        <v>-59.216000000000001</v>
      </c>
      <c r="J114">
        <v>9675686</v>
      </c>
      <c r="K114">
        <f t="shared" si="1"/>
        <v>5.7486000000000002E-2</v>
      </c>
    </row>
    <row r="115" spans="1:11" x14ac:dyDescent="0.25">
      <c r="A115">
        <v>0.59855000000000003</v>
      </c>
      <c r="B115">
        <v>5.2672400000000001E-2</v>
      </c>
      <c r="C115">
        <v>-9.8617100000000004</v>
      </c>
      <c r="D115">
        <v>4.0755800000000002E-2</v>
      </c>
      <c r="E115">
        <v>2.95394E-2</v>
      </c>
      <c r="F115">
        <v>2.2885900000000001E-2</v>
      </c>
      <c r="G115">
        <v>30.055099999999999</v>
      </c>
      <c r="H115">
        <v>1.0933600000000001</v>
      </c>
      <c r="I115">
        <v>-58.1648</v>
      </c>
      <c r="J115">
        <v>9733984</v>
      </c>
      <c r="K115">
        <f t="shared" si="1"/>
        <v>5.8298000000000003E-2</v>
      </c>
    </row>
    <row r="116" spans="1:11" x14ac:dyDescent="0.25">
      <c r="A116">
        <v>0.51954199999999995</v>
      </c>
      <c r="B116">
        <v>7.1825999999999999E-3</v>
      </c>
      <c r="C116">
        <v>-9.9766300000000001</v>
      </c>
      <c r="D116">
        <v>4.2354599999999999E-2</v>
      </c>
      <c r="E116">
        <v>3.4868700000000002E-2</v>
      </c>
      <c r="F116">
        <v>2.2885900000000001E-2</v>
      </c>
      <c r="G116">
        <v>30.055099999999999</v>
      </c>
      <c r="H116">
        <v>1.0933600000000001</v>
      </c>
      <c r="I116">
        <v>-58.1648</v>
      </c>
      <c r="J116">
        <v>9806659</v>
      </c>
      <c r="K116">
        <f t="shared" si="1"/>
        <v>7.2675000000000003E-2</v>
      </c>
    </row>
    <row r="117" spans="1:11" x14ac:dyDescent="0.25">
      <c r="A117">
        <v>0.58179099999999995</v>
      </c>
      <c r="B117">
        <v>1.43652E-2</v>
      </c>
      <c r="C117">
        <v>-9.9239599999999992</v>
      </c>
      <c r="D117">
        <v>4.3953399999999997E-2</v>
      </c>
      <c r="E117">
        <v>3.4735500000000002E-2</v>
      </c>
      <c r="F117">
        <v>2.52841E-2</v>
      </c>
      <c r="G117">
        <v>28.425599999999999</v>
      </c>
      <c r="H117">
        <v>1.27559</v>
      </c>
      <c r="I117">
        <v>-59.741599999999998</v>
      </c>
      <c r="J117">
        <v>9864475</v>
      </c>
      <c r="K117">
        <f t="shared" si="1"/>
        <v>5.7815999999999999E-2</v>
      </c>
    </row>
    <row r="118" spans="1:11" x14ac:dyDescent="0.25">
      <c r="A118">
        <v>0.52911799999999998</v>
      </c>
      <c r="B118">
        <v>5.7460799999999999E-2</v>
      </c>
      <c r="C118">
        <v>-9.9335400000000007</v>
      </c>
      <c r="D118">
        <v>4.3420399999999998E-2</v>
      </c>
      <c r="E118">
        <v>3.5268399999999998E-2</v>
      </c>
      <c r="F118">
        <v>1.9954800000000002E-2</v>
      </c>
      <c r="G118">
        <v>28.425599999999999</v>
      </c>
      <c r="H118">
        <v>1.27559</v>
      </c>
      <c r="I118">
        <v>-59.741599999999998</v>
      </c>
      <c r="J118">
        <v>9922388</v>
      </c>
      <c r="K118">
        <f t="shared" si="1"/>
        <v>5.7912999999999999E-2</v>
      </c>
    </row>
    <row r="119" spans="1:11" x14ac:dyDescent="0.25">
      <c r="A119">
        <v>0.55066599999999999</v>
      </c>
      <c r="B119">
        <v>2.6336200000000001E-2</v>
      </c>
      <c r="C119">
        <v>-9.9000199999999996</v>
      </c>
      <c r="D119">
        <v>4.2221399999999999E-2</v>
      </c>
      <c r="E119">
        <v>3.67339E-2</v>
      </c>
      <c r="F119">
        <v>2.6216699999999999E-2</v>
      </c>
      <c r="G119">
        <v>29.3308</v>
      </c>
      <c r="H119">
        <v>1.8222700000000001</v>
      </c>
      <c r="I119">
        <v>-56.763300000000001</v>
      </c>
      <c r="J119">
        <v>9980772</v>
      </c>
      <c r="K119">
        <f t="shared" si="1"/>
        <v>5.8383999999999998E-2</v>
      </c>
    </row>
    <row r="120" spans="1:11" x14ac:dyDescent="0.25">
      <c r="A120">
        <v>0.60573299999999997</v>
      </c>
      <c r="B120">
        <v>7.1825999999999999E-3</v>
      </c>
      <c r="C120">
        <v>-9.9024199999999993</v>
      </c>
      <c r="D120">
        <v>3.92903E-2</v>
      </c>
      <c r="E120">
        <v>3.1138200000000001E-2</v>
      </c>
      <c r="F120">
        <v>2.04878E-2</v>
      </c>
      <c r="G120">
        <v>29.3308</v>
      </c>
      <c r="H120">
        <v>1.8222700000000001</v>
      </c>
      <c r="I120">
        <v>-56.763300000000001</v>
      </c>
      <c r="J120">
        <v>10039361</v>
      </c>
      <c r="K120">
        <f t="shared" si="1"/>
        <v>5.8589000000000002E-2</v>
      </c>
    </row>
    <row r="121" spans="1:11" x14ac:dyDescent="0.25">
      <c r="A121">
        <v>0.54587799999999997</v>
      </c>
      <c r="B121">
        <v>4.5489799999999997E-2</v>
      </c>
      <c r="C121">
        <v>-9.9359300000000008</v>
      </c>
      <c r="D121">
        <v>4.3287199999999998E-2</v>
      </c>
      <c r="E121">
        <v>3.3802899999999997E-2</v>
      </c>
      <c r="F121">
        <v>2.6882900000000001E-2</v>
      </c>
      <c r="G121">
        <v>27.158200000000001</v>
      </c>
      <c r="H121">
        <v>1.4578100000000001</v>
      </c>
      <c r="I121">
        <v>-58.1648</v>
      </c>
      <c r="J121">
        <v>10109646</v>
      </c>
      <c r="K121">
        <f t="shared" si="1"/>
        <v>7.0285E-2</v>
      </c>
    </row>
    <row r="122" spans="1:11" x14ac:dyDescent="0.25">
      <c r="A122">
        <v>0.57939700000000005</v>
      </c>
      <c r="B122">
        <v>4.3095599999999998E-2</v>
      </c>
      <c r="C122">
        <v>-9.9503000000000004</v>
      </c>
      <c r="D122">
        <v>4.2088100000000003E-2</v>
      </c>
      <c r="E122">
        <v>3.0871800000000001E-2</v>
      </c>
      <c r="F122">
        <v>2.4617900000000002E-2</v>
      </c>
      <c r="G122">
        <v>27.158200000000001</v>
      </c>
      <c r="H122">
        <v>1.4578100000000001</v>
      </c>
      <c r="I122">
        <v>-58.1648</v>
      </c>
      <c r="J122">
        <v>10171220</v>
      </c>
      <c r="K122">
        <f t="shared" si="1"/>
        <v>6.1573999999999997E-2</v>
      </c>
    </row>
    <row r="123" spans="1:11" x14ac:dyDescent="0.25">
      <c r="A123">
        <v>0.62009800000000004</v>
      </c>
      <c r="B123">
        <v>9.5768099999999998E-3</v>
      </c>
      <c r="C123">
        <v>-9.9694500000000001</v>
      </c>
      <c r="D123">
        <v>4.5685400000000001E-2</v>
      </c>
      <c r="E123">
        <v>3.0072399999999999E-2</v>
      </c>
      <c r="F123">
        <v>2.5017600000000001E-2</v>
      </c>
      <c r="G123">
        <v>29.149799999999999</v>
      </c>
      <c r="H123">
        <v>1.6400399999999999</v>
      </c>
      <c r="I123">
        <v>-57.989600000000003</v>
      </c>
      <c r="J123">
        <v>10229346</v>
      </c>
      <c r="K123">
        <f t="shared" si="1"/>
        <v>5.8125999999999997E-2</v>
      </c>
    </row>
    <row r="124" spans="1:11" x14ac:dyDescent="0.25">
      <c r="A124">
        <v>0.55306</v>
      </c>
      <c r="B124">
        <v>2.3942000000000001E-2</v>
      </c>
      <c r="C124">
        <v>-9.9718499999999999</v>
      </c>
      <c r="D124">
        <v>4.15552E-2</v>
      </c>
      <c r="E124">
        <v>3.0072399999999999E-2</v>
      </c>
      <c r="F124">
        <v>2.5817E-2</v>
      </c>
      <c r="G124">
        <v>29.149799999999999</v>
      </c>
      <c r="H124">
        <v>1.6400399999999999</v>
      </c>
      <c r="I124">
        <v>-57.989600000000003</v>
      </c>
      <c r="J124">
        <v>10287018</v>
      </c>
      <c r="K124">
        <f t="shared" si="1"/>
        <v>5.7672000000000001E-2</v>
      </c>
    </row>
    <row r="125" spans="1:11" x14ac:dyDescent="0.25">
      <c r="A125">
        <v>0.55306</v>
      </c>
      <c r="B125">
        <v>0</v>
      </c>
      <c r="C125">
        <v>-9.9598800000000001</v>
      </c>
      <c r="D125">
        <v>4.1288699999999998E-2</v>
      </c>
      <c r="E125">
        <v>3.1937599999999997E-2</v>
      </c>
      <c r="F125">
        <v>2.1420399999999999E-2</v>
      </c>
      <c r="G125">
        <v>29.511900000000001</v>
      </c>
      <c r="H125">
        <v>0.182227</v>
      </c>
      <c r="I125">
        <v>-58.34</v>
      </c>
      <c r="J125">
        <v>10344709</v>
      </c>
      <c r="K125">
        <f t="shared" si="1"/>
        <v>5.7690999999999999E-2</v>
      </c>
    </row>
    <row r="126" spans="1:11" x14ac:dyDescent="0.25">
      <c r="A126">
        <v>0.555454</v>
      </c>
      <c r="B126">
        <v>4.5489799999999997E-2</v>
      </c>
      <c r="C126">
        <v>-9.9718499999999999</v>
      </c>
      <c r="D126">
        <v>4.1022299999999998E-2</v>
      </c>
      <c r="E126">
        <v>3.0738499999999998E-2</v>
      </c>
      <c r="F126">
        <v>2.3951799999999999E-2</v>
      </c>
      <c r="G126">
        <v>29.511900000000001</v>
      </c>
      <c r="H126">
        <v>0.182227</v>
      </c>
      <c r="I126">
        <v>-58.34</v>
      </c>
      <c r="J126">
        <v>10402416</v>
      </c>
      <c r="K126">
        <f t="shared" si="1"/>
        <v>5.7707000000000001E-2</v>
      </c>
    </row>
    <row r="127" spans="1:11" x14ac:dyDescent="0.25">
      <c r="A127">
        <v>0.58657899999999996</v>
      </c>
      <c r="B127">
        <v>3.5913E-2</v>
      </c>
      <c r="C127">
        <v>-10.0006</v>
      </c>
      <c r="D127">
        <v>4.4619499999999999E-2</v>
      </c>
      <c r="E127">
        <v>3.3669600000000001E-2</v>
      </c>
      <c r="F127">
        <v>2.7415800000000001E-2</v>
      </c>
      <c r="G127">
        <v>28.787700000000001</v>
      </c>
      <c r="H127">
        <v>1.27559</v>
      </c>
      <c r="I127">
        <v>-58.34</v>
      </c>
      <c r="J127">
        <v>10475030</v>
      </c>
      <c r="K127">
        <f t="shared" si="1"/>
        <v>7.2613999999999998E-2</v>
      </c>
    </row>
    <row r="128" spans="1:11" x14ac:dyDescent="0.25">
      <c r="A128">
        <v>0.56024300000000005</v>
      </c>
      <c r="B128">
        <v>6.4643400000000004E-2</v>
      </c>
      <c r="C128">
        <v>-9.9239599999999992</v>
      </c>
      <c r="D128">
        <v>4.4219899999999999E-2</v>
      </c>
      <c r="E128">
        <v>3.2870200000000002E-2</v>
      </c>
      <c r="F128">
        <v>2.04878E-2</v>
      </c>
      <c r="G128">
        <v>28.787700000000001</v>
      </c>
      <c r="H128">
        <v>1.27559</v>
      </c>
      <c r="I128">
        <v>-58.34</v>
      </c>
      <c r="J128">
        <v>10533402</v>
      </c>
      <c r="K128">
        <f t="shared" si="1"/>
        <v>5.8372E-2</v>
      </c>
    </row>
    <row r="129" spans="1:11" x14ac:dyDescent="0.25">
      <c r="A129">
        <v>0.58418499999999995</v>
      </c>
      <c r="B129">
        <v>4.5489799999999997E-2</v>
      </c>
      <c r="C129">
        <v>-9.9526900000000005</v>
      </c>
      <c r="D129">
        <v>4.2354599999999999E-2</v>
      </c>
      <c r="E129">
        <v>3.1005000000000001E-2</v>
      </c>
      <c r="F129">
        <v>2.34188E-2</v>
      </c>
      <c r="G129">
        <v>28.425599999999999</v>
      </c>
      <c r="H129">
        <v>1.27559</v>
      </c>
      <c r="I129">
        <v>-59.391199999999998</v>
      </c>
      <c r="J129">
        <v>10591130</v>
      </c>
      <c r="K129">
        <f t="shared" si="1"/>
        <v>5.7728000000000002E-2</v>
      </c>
    </row>
    <row r="130" spans="1:11" x14ac:dyDescent="0.25">
      <c r="A130">
        <v>0.555454</v>
      </c>
      <c r="B130">
        <v>2.3942E-3</v>
      </c>
      <c r="C130">
        <v>-9.97424</v>
      </c>
      <c r="D130">
        <v>4.5951800000000001E-2</v>
      </c>
      <c r="E130">
        <v>3.3003499999999998E-2</v>
      </c>
      <c r="F130">
        <v>2.6349899999999999E-2</v>
      </c>
      <c r="G130">
        <v>28.425599999999999</v>
      </c>
      <c r="H130">
        <v>1.27559</v>
      </c>
      <c r="I130">
        <v>-59.391199999999998</v>
      </c>
      <c r="J130">
        <v>10649921</v>
      </c>
      <c r="K130">
        <f t="shared" si="1"/>
        <v>5.8791000000000003E-2</v>
      </c>
    </row>
    <row r="131" spans="1:11" x14ac:dyDescent="0.25">
      <c r="A131">
        <v>0.56024300000000005</v>
      </c>
      <c r="B131">
        <v>-9.5768099999999998E-3</v>
      </c>
      <c r="C131">
        <v>-9.9838199999999997</v>
      </c>
      <c r="D131">
        <v>4.2887500000000002E-2</v>
      </c>
      <c r="E131">
        <v>2.70081E-2</v>
      </c>
      <c r="F131">
        <v>2.2353000000000001E-2</v>
      </c>
      <c r="G131">
        <v>28.425599999999999</v>
      </c>
      <c r="H131">
        <v>1.27559</v>
      </c>
      <c r="I131">
        <v>-59.391199999999998</v>
      </c>
      <c r="J131">
        <v>10707641</v>
      </c>
      <c r="K131">
        <f t="shared" si="1"/>
        <v>5.772E-2</v>
      </c>
    </row>
    <row r="132" spans="1:11" x14ac:dyDescent="0.25">
      <c r="A132">
        <v>0.588974</v>
      </c>
      <c r="B132">
        <v>3.83072E-2</v>
      </c>
      <c r="C132">
        <v>-9.9167799999999993</v>
      </c>
      <c r="D132">
        <v>4.3686900000000001E-2</v>
      </c>
      <c r="E132">
        <v>3.3802899999999997E-2</v>
      </c>
      <c r="F132">
        <v>2.1953299999999999E-2</v>
      </c>
      <c r="G132">
        <v>28.968699999999998</v>
      </c>
      <c r="H132">
        <v>1.0933600000000001</v>
      </c>
      <c r="I132">
        <v>-59.216000000000001</v>
      </c>
      <c r="J132">
        <v>10766338</v>
      </c>
      <c r="K132">
        <f t="shared" si="1"/>
        <v>5.8696999999999999E-2</v>
      </c>
    </row>
    <row r="133" spans="1:11" x14ac:dyDescent="0.25">
      <c r="A133">
        <v>0.572214</v>
      </c>
      <c r="B133">
        <v>-9.5768099999999998E-3</v>
      </c>
      <c r="C133">
        <v>-9.9095999999999993</v>
      </c>
      <c r="D133">
        <v>4.8083500000000001E-2</v>
      </c>
      <c r="E133">
        <v>3.2204099999999999E-2</v>
      </c>
      <c r="F133">
        <v>2.0621E-2</v>
      </c>
      <c r="G133">
        <v>28.063500000000001</v>
      </c>
      <c r="H133">
        <v>2.0044900000000001</v>
      </c>
      <c r="I133">
        <v>-57.989600000000003</v>
      </c>
      <c r="J133">
        <v>10838708</v>
      </c>
      <c r="K133">
        <f t="shared" ref="K133:K196" si="2">(J133-J132)/1000000</f>
        <v>7.2370000000000004E-2</v>
      </c>
    </row>
    <row r="134" spans="1:11" x14ac:dyDescent="0.25">
      <c r="A134">
        <v>0.60573299999999997</v>
      </c>
      <c r="B134">
        <v>7.1825999999999999E-3</v>
      </c>
      <c r="C134">
        <v>-9.9311399999999992</v>
      </c>
      <c r="D134">
        <v>4.5418899999999998E-2</v>
      </c>
      <c r="E134">
        <v>3.0072399999999999E-2</v>
      </c>
      <c r="F134">
        <v>2.4884400000000001E-2</v>
      </c>
      <c r="G134">
        <v>28.063500000000001</v>
      </c>
      <c r="H134">
        <v>2.0044900000000001</v>
      </c>
      <c r="I134">
        <v>-57.989600000000003</v>
      </c>
      <c r="J134">
        <v>10896235</v>
      </c>
      <c r="K134">
        <f t="shared" si="2"/>
        <v>5.7527000000000002E-2</v>
      </c>
    </row>
    <row r="135" spans="1:11" x14ac:dyDescent="0.25">
      <c r="A135">
        <v>0.54587799999999997</v>
      </c>
      <c r="B135">
        <v>1.43652E-2</v>
      </c>
      <c r="C135">
        <v>-9.9431200000000004</v>
      </c>
      <c r="D135">
        <v>4.5285699999999998E-2</v>
      </c>
      <c r="E135">
        <v>3.1138200000000001E-2</v>
      </c>
      <c r="F135">
        <v>2.4218199999999999E-2</v>
      </c>
      <c r="G135">
        <v>28.063500000000001</v>
      </c>
      <c r="H135">
        <v>2.0044900000000001</v>
      </c>
      <c r="I135">
        <v>-57.989600000000003</v>
      </c>
      <c r="J135">
        <v>10954204</v>
      </c>
      <c r="K135">
        <f t="shared" si="2"/>
        <v>5.7969E-2</v>
      </c>
    </row>
    <row r="136" spans="1:11" x14ac:dyDescent="0.25">
      <c r="A136">
        <v>0.57700300000000004</v>
      </c>
      <c r="B136">
        <v>5.9854999999999998E-2</v>
      </c>
      <c r="C136">
        <v>-9.9191699999999994</v>
      </c>
      <c r="D136">
        <v>4.2887500000000002E-2</v>
      </c>
      <c r="E136">
        <v>3.2737000000000002E-2</v>
      </c>
      <c r="F136">
        <v>2.3552099999999999E-2</v>
      </c>
      <c r="G136">
        <v>28.425599999999999</v>
      </c>
      <c r="H136">
        <v>2.0044900000000001</v>
      </c>
      <c r="I136">
        <v>-60.7928</v>
      </c>
      <c r="J136">
        <v>11014034</v>
      </c>
      <c r="K136">
        <f t="shared" si="2"/>
        <v>5.9830000000000001E-2</v>
      </c>
    </row>
    <row r="137" spans="1:11" x14ac:dyDescent="0.25">
      <c r="A137">
        <v>0.51714700000000002</v>
      </c>
      <c r="B137">
        <v>4.5489799999999997E-2</v>
      </c>
      <c r="C137">
        <v>-9.8928399999999996</v>
      </c>
      <c r="D137">
        <v>3.9823200000000003E-2</v>
      </c>
      <c r="E137">
        <v>3.6067799999999997E-2</v>
      </c>
      <c r="F137">
        <v>2.4084999999999999E-2</v>
      </c>
      <c r="G137">
        <v>28.425599999999999</v>
      </c>
      <c r="H137">
        <v>2.0044900000000001</v>
      </c>
      <c r="I137">
        <v>-60.7928</v>
      </c>
      <c r="J137">
        <v>11072802</v>
      </c>
      <c r="K137">
        <f t="shared" si="2"/>
        <v>5.8768000000000001E-2</v>
      </c>
    </row>
    <row r="138" spans="1:11" x14ac:dyDescent="0.25">
      <c r="A138">
        <v>0.57700300000000004</v>
      </c>
      <c r="B138">
        <v>3.1124599999999999E-2</v>
      </c>
      <c r="C138">
        <v>-9.9191699999999994</v>
      </c>
      <c r="D138">
        <v>4.2088100000000003E-2</v>
      </c>
      <c r="E138">
        <v>3.4202499999999997E-2</v>
      </c>
      <c r="F138">
        <v>2.3951799999999999E-2</v>
      </c>
      <c r="G138">
        <v>26.9771</v>
      </c>
      <c r="H138">
        <v>2.7334000000000001</v>
      </c>
      <c r="I138">
        <v>-59.040799999999997</v>
      </c>
      <c r="J138">
        <v>11145686</v>
      </c>
      <c r="K138">
        <f t="shared" si="2"/>
        <v>7.2884000000000004E-2</v>
      </c>
    </row>
    <row r="139" spans="1:11" x14ac:dyDescent="0.25">
      <c r="A139">
        <v>0.56981999999999999</v>
      </c>
      <c r="B139">
        <v>9.5768099999999998E-3</v>
      </c>
      <c r="C139">
        <v>-9.9479100000000003</v>
      </c>
      <c r="D139">
        <v>4.5019200000000002E-2</v>
      </c>
      <c r="E139">
        <v>3.0738499999999998E-2</v>
      </c>
      <c r="F139">
        <v>2.5017600000000001E-2</v>
      </c>
      <c r="G139">
        <v>26.9771</v>
      </c>
      <c r="H139">
        <v>2.7334000000000001</v>
      </c>
      <c r="I139">
        <v>-59.040799999999997</v>
      </c>
      <c r="J139">
        <v>11204695</v>
      </c>
      <c r="K139">
        <f t="shared" si="2"/>
        <v>5.9008999999999999E-2</v>
      </c>
    </row>
    <row r="140" spans="1:11" x14ac:dyDescent="0.25">
      <c r="A140">
        <v>0.55784900000000004</v>
      </c>
      <c r="B140">
        <v>5.0278200000000002E-2</v>
      </c>
      <c r="C140">
        <v>-9.9407200000000007</v>
      </c>
      <c r="D140">
        <v>4.7950300000000001E-2</v>
      </c>
      <c r="E140">
        <v>3.1537900000000001E-2</v>
      </c>
      <c r="F140">
        <v>2.4751100000000002E-2</v>
      </c>
      <c r="G140">
        <v>26.9771</v>
      </c>
      <c r="H140">
        <v>2.7334000000000001</v>
      </c>
      <c r="I140">
        <v>-59.040799999999997</v>
      </c>
      <c r="J140">
        <v>11262606</v>
      </c>
      <c r="K140">
        <f t="shared" si="2"/>
        <v>5.7910999999999997E-2</v>
      </c>
    </row>
    <row r="141" spans="1:11" x14ac:dyDescent="0.25">
      <c r="A141">
        <v>0.55066599999999999</v>
      </c>
      <c r="B141">
        <v>2.3942000000000001E-2</v>
      </c>
      <c r="C141">
        <v>-9.9766300000000001</v>
      </c>
      <c r="D141">
        <v>4.5685400000000001E-2</v>
      </c>
      <c r="E141">
        <v>3.2337299999999999E-2</v>
      </c>
      <c r="F141">
        <v>2.1686799999999999E-2</v>
      </c>
      <c r="G141">
        <v>26.9771</v>
      </c>
      <c r="H141">
        <v>2.7334000000000001</v>
      </c>
      <c r="I141">
        <v>-59.040799999999997</v>
      </c>
      <c r="J141">
        <v>11320145</v>
      </c>
      <c r="K141">
        <f t="shared" si="2"/>
        <v>5.7539E-2</v>
      </c>
    </row>
    <row r="142" spans="1:11" x14ac:dyDescent="0.25">
      <c r="A142">
        <v>0.53869500000000003</v>
      </c>
      <c r="B142">
        <v>3.83072E-2</v>
      </c>
      <c r="C142">
        <v>-9.9263600000000007</v>
      </c>
      <c r="D142">
        <v>4.6085099999999997E-2</v>
      </c>
      <c r="E142">
        <v>3.3003499999999998E-2</v>
      </c>
      <c r="F142">
        <v>2.7415800000000001E-2</v>
      </c>
      <c r="G142">
        <v>30.779299999999999</v>
      </c>
      <c r="H142">
        <v>1.0933600000000001</v>
      </c>
      <c r="I142">
        <v>-58.865600000000001</v>
      </c>
      <c r="J142">
        <v>11378610</v>
      </c>
      <c r="K142">
        <f t="shared" si="2"/>
        <v>5.8465000000000003E-2</v>
      </c>
    </row>
    <row r="143" spans="1:11" x14ac:dyDescent="0.25">
      <c r="A143">
        <v>0.56981999999999999</v>
      </c>
      <c r="B143">
        <v>7.42202E-2</v>
      </c>
      <c r="C143">
        <v>-9.9167799999999993</v>
      </c>
      <c r="D143">
        <v>4.15552E-2</v>
      </c>
      <c r="E143">
        <v>3.1005000000000001E-2</v>
      </c>
      <c r="F143">
        <v>2.3552099999999999E-2</v>
      </c>
      <c r="G143">
        <v>30.779299999999999</v>
      </c>
      <c r="H143">
        <v>1.0933600000000001</v>
      </c>
      <c r="I143">
        <v>-58.865600000000001</v>
      </c>
      <c r="J143">
        <v>11437770</v>
      </c>
      <c r="K143">
        <f t="shared" si="2"/>
        <v>5.9159999999999997E-2</v>
      </c>
    </row>
    <row r="144" spans="1:11" x14ac:dyDescent="0.25">
      <c r="A144">
        <v>0.591368</v>
      </c>
      <c r="B144">
        <v>6.9431800000000002E-2</v>
      </c>
      <c r="C144">
        <v>-9.9024199999999993</v>
      </c>
      <c r="D144">
        <v>4.5019200000000002E-2</v>
      </c>
      <c r="E144">
        <v>2.8606800000000002E-2</v>
      </c>
      <c r="F144">
        <v>2.8348399999999999E-2</v>
      </c>
      <c r="G144">
        <v>28.787700000000001</v>
      </c>
      <c r="H144">
        <v>2.0044900000000001</v>
      </c>
      <c r="I144">
        <v>-59.741599999999998</v>
      </c>
      <c r="J144">
        <v>11509003</v>
      </c>
      <c r="K144">
        <f t="shared" si="2"/>
        <v>7.1233000000000005E-2</v>
      </c>
    </row>
    <row r="145" spans="1:11" x14ac:dyDescent="0.25">
      <c r="A145">
        <v>0.572214</v>
      </c>
      <c r="B145">
        <v>3.3518800000000001E-2</v>
      </c>
      <c r="C145">
        <v>-9.8712900000000001</v>
      </c>
      <c r="D145">
        <v>4.4219899999999999E-2</v>
      </c>
      <c r="E145">
        <v>3.0871800000000001E-2</v>
      </c>
      <c r="F145">
        <v>2.79487E-2</v>
      </c>
      <c r="G145">
        <v>28.787700000000001</v>
      </c>
      <c r="H145">
        <v>2.0044900000000001</v>
      </c>
      <c r="I145">
        <v>-59.741599999999998</v>
      </c>
      <c r="J145">
        <v>11568827</v>
      </c>
      <c r="K145">
        <f t="shared" si="2"/>
        <v>5.9824000000000002E-2</v>
      </c>
    </row>
    <row r="146" spans="1:11" x14ac:dyDescent="0.25">
      <c r="A146">
        <v>0.56024300000000005</v>
      </c>
      <c r="B146">
        <v>1.1971000000000001E-2</v>
      </c>
      <c r="C146">
        <v>-9.8904499999999995</v>
      </c>
      <c r="D146">
        <v>4.0089600000000003E-2</v>
      </c>
      <c r="E146">
        <v>2.98059E-2</v>
      </c>
      <c r="F146">
        <v>2.1953299999999999E-2</v>
      </c>
      <c r="G146">
        <v>29.511900000000001</v>
      </c>
      <c r="H146">
        <v>0.91113299999999997</v>
      </c>
      <c r="I146">
        <v>-56.938499999999998</v>
      </c>
      <c r="J146">
        <v>11628218</v>
      </c>
      <c r="K146">
        <f t="shared" si="2"/>
        <v>5.9390999999999999E-2</v>
      </c>
    </row>
    <row r="147" spans="1:11" x14ac:dyDescent="0.25">
      <c r="A147">
        <v>0.58657899999999996</v>
      </c>
      <c r="B147">
        <v>5.7460799999999999E-2</v>
      </c>
      <c r="C147">
        <v>-9.9933899999999998</v>
      </c>
      <c r="D147">
        <v>4.3686900000000001E-2</v>
      </c>
      <c r="E147">
        <v>3.3936099999999997E-2</v>
      </c>
      <c r="F147">
        <v>2.6749599999999998E-2</v>
      </c>
      <c r="G147">
        <v>29.511900000000001</v>
      </c>
      <c r="H147">
        <v>0.91113299999999997</v>
      </c>
      <c r="I147">
        <v>-56.938499999999998</v>
      </c>
      <c r="J147">
        <v>11686596</v>
      </c>
      <c r="K147">
        <f t="shared" si="2"/>
        <v>5.8377999999999999E-2</v>
      </c>
    </row>
    <row r="148" spans="1:11" x14ac:dyDescent="0.25">
      <c r="A148">
        <v>0.56742499999999996</v>
      </c>
      <c r="B148">
        <v>4.7884000000000003E-2</v>
      </c>
      <c r="C148">
        <v>-9.8904499999999995</v>
      </c>
      <c r="D148">
        <v>4.4086599999999997E-2</v>
      </c>
      <c r="E148">
        <v>3.6334199999999997E-2</v>
      </c>
      <c r="F148">
        <v>2.3552099999999999E-2</v>
      </c>
      <c r="G148">
        <v>27.520299999999999</v>
      </c>
      <c r="H148">
        <v>2.1867200000000002</v>
      </c>
      <c r="I148">
        <v>-58.1648</v>
      </c>
      <c r="J148">
        <v>11745743</v>
      </c>
      <c r="K148">
        <f t="shared" si="2"/>
        <v>5.9146999999999998E-2</v>
      </c>
    </row>
    <row r="149" spans="1:11" x14ac:dyDescent="0.25">
      <c r="A149">
        <v>0.59615600000000002</v>
      </c>
      <c r="B149">
        <v>1.43652E-2</v>
      </c>
      <c r="C149">
        <v>-9.9000199999999996</v>
      </c>
      <c r="D149">
        <v>4.0489299999999999E-2</v>
      </c>
      <c r="E149">
        <v>3.3536400000000001E-2</v>
      </c>
      <c r="F149">
        <v>3.1146299999999998E-2</v>
      </c>
      <c r="G149">
        <v>27.520299999999999</v>
      </c>
      <c r="H149">
        <v>2.1867200000000002</v>
      </c>
      <c r="I149">
        <v>-58.1648</v>
      </c>
      <c r="J149">
        <v>11803587</v>
      </c>
      <c r="K149">
        <f t="shared" si="2"/>
        <v>5.7844E-2</v>
      </c>
    </row>
    <row r="150" spans="1:11" x14ac:dyDescent="0.25">
      <c r="A150">
        <v>0.53151199999999998</v>
      </c>
      <c r="B150">
        <v>3.83072E-2</v>
      </c>
      <c r="C150">
        <v>-9.8545300000000005</v>
      </c>
      <c r="D150">
        <v>4.1288699999999998E-2</v>
      </c>
      <c r="E150">
        <v>3.3003499999999998E-2</v>
      </c>
      <c r="F150">
        <v>2.54173E-2</v>
      </c>
      <c r="G150">
        <v>28.787700000000001</v>
      </c>
      <c r="H150">
        <v>0.91113299999999997</v>
      </c>
      <c r="I150">
        <v>-59.741599999999998</v>
      </c>
      <c r="J150">
        <v>11875520</v>
      </c>
      <c r="K150">
        <f t="shared" si="2"/>
        <v>7.1932999999999997E-2</v>
      </c>
    </row>
    <row r="151" spans="1:11" x14ac:dyDescent="0.25">
      <c r="A151">
        <v>0.56742499999999996</v>
      </c>
      <c r="B151">
        <v>4.7883999999999999E-3</v>
      </c>
      <c r="C151">
        <v>-9.9622700000000002</v>
      </c>
      <c r="D151">
        <v>4.5152499999999998E-2</v>
      </c>
      <c r="E151">
        <v>2.9273E-2</v>
      </c>
      <c r="F151">
        <v>2.80819E-2</v>
      </c>
      <c r="G151">
        <v>28.787700000000001</v>
      </c>
      <c r="H151">
        <v>0.91113299999999997</v>
      </c>
      <c r="I151">
        <v>-59.741599999999998</v>
      </c>
      <c r="J151">
        <v>11933254</v>
      </c>
      <c r="K151">
        <f t="shared" si="2"/>
        <v>5.7734000000000001E-2</v>
      </c>
    </row>
    <row r="152" spans="1:11" x14ac:dyDescent="0.25">
      <c r="A152">
        <v>0.57460800000000001</v>
      </c>
      <c r="B152">
        <v>3.83072E-2</v>
      </c>
      <c r="C152">
        <v>-9.8641100000000002</v>
      </c>
      <c r="D152">
        <v>4.5285699999999998E-2</v>
      </c>
      <c r="E152">
        <v>2.98059E-2</v>
      </c>
      <c r="F152">
        <v>2.9147800000000001E-2</v>
      </c>
      <c r="G152">
        <v>28.787700000000001</v>
      </c>
      <c r="H152">
        <v>1.6400399999999999</v>
      </c>
      <c r="I152">
        <v>-57.989600000000003</v>
      </c>
      <c r="J152">
        <v>11991715</v>
      </c>
      <c r="K152">
        <f t="shared" si="2"/>
        <v>5.8460999999999999E-2</v>
      </c>
    </row>
    <row r="153" spans="1:11" x14ac:dyDescent="0.25">
      <c r="A153">
        <v>0.54827199999999998</v>
      </c>
      <c r="B153">
        <v>4.3095599999999998E-2</v>
      </c>
      <c r="C153">
        <v>-9.9359300000000008</v>
      </c>
      <c r="D153">
        <v>4.3020799999999998E-2</v>
      </c>
      <c r="E153">
        <v>3.1537900000000001E-2</v>
      </c>
      <c r="F153">
        <v>2.4484700000000002E-2</v>
      </c>
      <c r="G153">
        <v>28.787700000000001</v>
      </c>
      <c r="H153">
        <v>1.6400399999999999</v>
      </c>
      <c r="I153">
        <v>-57.989600000000003</v>
      </c>
      <c r="J153">
        <v>12050615</v>
      </c>
      <c r="K153">
        <f t="shared" si="2"/>
        <v>5.8900000000000001E-2</v>
      </c>
    </row>
    <row r="154" spans="1:11" x14ac:dyDescent="0.25">
      <c r="A154">
        <v>0.53390700000000002</v>
      </c>
      <c r="B154">
        <v>-4.7883999999999999E-3</v>
      </c>
      <c r="C154">
        <v>-9.9335400000000007</v>
      </c>
      <c r="D154">
        <v>4.6218299999999997E-2</v>
      </c>
      <c r="E154">
        <v>3.3802899999999997E-2</v>
      </c>
      <c r="F154">
        <v>2.3552099999999999E-2</v>
      </c>
      <c r="G154">
        <v>28.425599999999999</v>
      </c>
      <c r="H154">
        <v>1.27559</v>
      </c>
      <c r="I154">
        <v>-59.391199999999998</v>
      </c>
      <c r="J154">
        <v>12108411</v>
      </c>
      <c r="K154">
        <f t="shared" si="2"/>
        <v>5.7796E-2</v>
      </c>
    </row>
    <row r="155" spans="1:11" x14ac:dyDescent="0.25">
      <c r="A155">
        <v>0.58657899999999996</v>
      </c>
      <c r="B155">
        <v>3.5913E-2</v>
      </c>
      <c r="C155">
        <v>-9.9071999999999996</v>
      </c>
      <c r="D155">
        <v>4.5152499999999998E-2</v>
      </c>
      <c r="E155">
        <v>3.0338799999999999E-2</v>
      </c>
      <c r="F155">
        <v>2.5150800000000001E-2</v>
      </c>
      <c r="G155">
        <v>28.425599999999999</v>
      </c>
      <c r="H155">
        <v>1.27559</v>
      </c>
      <c r="I155">
        <v>-59.391199999999998</v>
      </c>
      <c r="J155">
        <v>12181047</v>
      </c>
      <c r="K155">
        <f t="shared" si="2"/>
        <v>7.2636000000000006E-2</v>
      </c>
    </row>
    <row r="156" spans="1:11" x14ac:dyDescent="0.25">
      <c r="A156">
        <v>0.55066599999999999</v>
      </c>
      <c r="B156">
        <v>6.2249199999999998E-2</v>
      </c>
      <c r="C156">
        <v>-9.9598800000000001</v>
      </c>
      <c r="D156">
        <v>4.4619499999999999E-2</v>
      </c>
      <c r="E156">
        <v>3.3136699999999998E-2</v>
      </c>
      <c r="F156">
        <v>2.6083499999999999E-2</v>
      </c>
      <c r="G156">
        <v>29.873999999999999</v>
      </c>
      <c r="H156">
        <v>2.3689399999999998</v>
      </c>
      <c r="I156">
        <v>-58.690399999999997</v>
      </c>
      <c r="J156">
        <v>12238759</v>
      </c>
      <c r="K156">
        <f t="shared" si="2"/>
        <v>5.7711999999999999E-2</v>
      </c>
    </row>
    <row r="157" spans="1:11" x14ac:dyDescent="0.25">
      <c r="A157">
        <v>0.555454</v>
      </c>
      <c r="B157">
        <v>7.6614399999999999E-2</v>
      </c>
      <c r="C157">
        <v>-9.9766300000000001</v>
      </c>
      <c r="D157">
        <v>4.0755800000000002E-2</v>
      </c>
      <c r="E157">
        <v>3.1671199999999997E-2</v>
      </c>
      <c r="F157">
        <v>2.11539E-2</v>
      </c>
      <c r="G157">
        <v>29.873999999999999</v>
      </c>
      <c r="H157">
        <v>2.3689399999999998</v>
      </c>
      <c r="I157">
        <v>-58.690399999999997</v>
      </c>
      <c r="J157">
        <v>12297225</v>
      </c>
      <c r="K157">
        <f t="shared" si="2"/>
        <v>5.8465999999999997E-2</v>
      </c>
    </row>
    <row r="158" spans="1:11" x14ac:dyDescent="0.25">
      <c r="A158">
        <v>0.53630100000000003</v>
      </c>
      <c r="B158">
        <v>1.1971000000000001E-2</v>
      </c>
      <c r="C158">
        <v>-9.9119899999999994</v>
      </c>
      <c r="D158">
        <v>4.0356099999999999E-2</v>
      </c>
      <c r="E158">
        <v>2.74078E-2</v>
      </c>
      <c r="F158">
        <v>2.3685299999999999E-2</v>
      </c>
      <c r="G158">
        <v>28.063500000000001</v>
      </c>
      <c r="H158">
        <v>0.91113299999999997</v>
      </c>
      <c r="I158">
        <v>-59.391199999999998</v>
      </c>
      <c r="J158">
        <v>12356269</v>
      </c>
      <c r="K158">
        <f t="shared" si="2"/>
        <v>5.9043999999999999E-2</v>
      </c>
    </row>
    <row r="159" spans="1:11" x14ac:dyDescent="0.25">
      <c r="A159">
        <v>0.61291600000000002</v>
      </c>
      <c r="B159">
        <v>4.0701399999999999E-2</v>
      </c>
      <c r="C159">
        <v>-9.9431200000000004</v>
      </c>
      <c r="D159">
        <v>3.9823200000000003E-2</v>
      </c>
      <c r="E159">
        <v>3.2070799999999997E-2</v>
      </c>
      <c r="F159">
        <v>2.10207E-2</v>
      </c>
      <c r="G159">
        <v>28.063500000000001</v>
      </c>
      <c r="H159">
        <v>0.91113299999999997</v>
      </c>
      <c r="I159">
        <v>-59.391199999999998</v>
      </c>
      <c r="J159">
        <v>12414366</v>
      </c>
      <c r="K159">
        <f t="shared" si="2"/>
        <v>5.8097000000000003E-2</v>
      </c>
    </row>
    <row r="160" spans="1:11" x14ac:dyDescent="0.25">
      <c r="A160">
        <v>0.55784900000000004</v>
      </c>
      <c r="B160">
        <v>5.9854999999999998E-2</v>
      </c>
      <c r="C160">
        <v>-9.9263600000000007</v>
      </c>
      <c r="D160">
        <v>4.5552200000000001E-2</v>
      </c>
      <c r="E160">
        <v>3.1138200000000001E-2</v>
      </c>
      <c r="F160">
        <v>2.54173E-2</v>
      </c>
      <c r="G160">
        <v>28.6066</v>
      </c>
      <c r="H160">
        <v>2.1867200000000002</v>
      </c>
      <c r="I160">
        <v>-59.566400000000002</v>
      </c>
      <c r="J160">
        <v>12473139</v>
      </c>
      <c r="K160">
        <f t="shared" si="2"/>
        <v>5.8772999999999999E-2</v>
      </c>
    </row>
    <row r="161" spans="1:11" x14ac:dyDescent="0.25">
      <c r="A161">
        <v>0.53151199999999998</v>
      </c>
      <c r="B161">
        <v>4.0701399999999999E-2</v>
      </c>
      <c r="C161">
        <v>-9.9790299999999998</v>
      </c>
      <c r="D161">
        <v>5.0481699999999997E-2</v>
      </c>
      <c r="E161">
        <v>3.64675E-2</v>
      </c>
      <c r="F161">
        <v>2.6349899999999999E-2</v>
      </c>
      <c r="G161">
        <v>28.6066</v>
      </c>
      <c r="H161">
        <v>2.1867200000000002</v>
      </c>
      <c r="I161">
        <v>-59.566400000000002</v>
      </c>
      <c r="J161">
        <v>12546418</v>
      </c>
      <c r="K161">
        <f t="shared" si="2"/>
        <v>7.3278999999999997E-2</v>
      </c>
    </row>
    <row r="162" spans="1:11" x14ac:dyDescent="0.25">
      <c r="A162">
        <v>0.588974</v>
      </c>
      <c r="B162">
        <v>2.6336200000000001E-2</v>
      </c>
      <c r="C162">
        <v>-9.8736800000000002</v>
      </c>
      <c r="D162">
        <v>4.5019200000000002E-2</v>
      </c>
      <c r="E162">
        <v>3.1537900000000001E-2</v>
      </c>
      <c r="F162">
        <v>2.4218199999999999E-2</v>
      </c>
      <c r="G162">
        <v>29.149799999999999</v>
      </c>
      <c r="H162">
        <v>1.27559</v>
      </c>
      <c r="I162">
        <v>-59.040799999999997</v>
      </c>
      <c r="J162">
        <v>12605076</v>
      </c>
      <c r="K162">
        <f t="shared" si="2"/>
        <v>5.8658000000000002E-2</v>
      </c>
    </row>
    <row r="163" spans="1:11" x14ac:dyDescent="0.25">
      <c r="A163">
        <v>0.57700300000000004</v>
      </c>
      <c r="B163">
        <v>3.83072E-2</v>
      </c>
      <c r="C163">
        <v>-9.9335400000000007</v>
      </c>
      <c r="D163">
        <v>3.9823200000000003E-2</v>
      </c>
      <c r="E163">
        <v>3.1138200000000001E-2</v>
      </c>
      <c r="F163">
        <v>2.4484700000000002E-2</v>
      </c>
      <c r="G163">
        <v>29.149799999999999</v>
      </c>
      <c r="H163">
        <v>1.27559</v>
      </c>
      <c r="I163">
        <v>-59.040799999999997</v>
      </c>
      <c r="J163">
        <v>12663964</v>
      </c>
      <c r="K163">
        <f t="shared" si="2"/>
        <v>5.8888000000000003E-2</v>
      </c>
    </row>
    <row r="164" spans="1:11" x14ac:dyDescent="0.25">
      <c r="A164">
        <v>0.56503099999999995</v>
      </c>
      <c r="B164">
        <v>4.3095599999999998E-2</v>
      </c>
      <c r="C164">
        <v>-9.9167799999999993</v>
      </c>
      <c r="D164">
        <v>4.7417399999999998E-2</v>
      </c>
      <c r="E164">
        <v>3.0605299999999998E-2</v>
      </c>
      <c r="F164">
        <v>2.52841E-2</v>
      </c>
      <c r="G164">
        <v>28.787700000000001</v>
      </c>
      <c r="H164">
        <v>1.27559</v>
      </c>
      <c r="I164">
        <v>-59.040799999999997</v>
      </c>
      <c r="J164">
        <v>12722038</v>
      </c>
      <c r="K164">
        <f t="shared" si="2"/>
        <v>5.8074000000000001E-2</v>
      </c>
    </row>
    <row r="165" spans="1:11" x14ac:dyDescent="0.25">
      <c r="A165">
        <v>0.58418499999999995</v>
      </c>
      <c r="B165">
        <v>1.6759400000000001E-2</v>
      </c>
      <c r="C165">
        <v>-9.9311399999999992</v>
      </c>
      <c r="D165">
        <v>4.2620999999999999E-2</v>
      </c>
      <c r="E165">
        <v>3.0205599999999999E-2</v>
      </c>
      <c r="F165">
        <v>2.31524E-2</v>
      </c>
      <c r="G165">
        <v>28.787700000000001</v>
      </c>
      <c r="H165">
        <v>1.27559</v>
      </c>
      <c r="I165">
        <v>-59.040799999999997</v>
      </c>
      <c r="J165">
        <v>12780203</v>
      </c>
      <c r="K165">
        <f t="shared" si="2"/>
        <v>5.8165000000000001E-2</v>
      </c>
    </row>
    <row r="166" spans="1:11" x14ac:dyDescent="0.25">
      <c r="A166">
        <v>0.56742499999999996</v>
      </c>
      <c r="B166">
        <v>7.1826000000000001E-2</v>
      </c>
      <c r="C166">
        <v>-9.9407200000000007</v>
      </c>
      <c r="D166">
        <v>4.5285699999999998E-2</v>
      </c>
      <c r="E166">
        <v>3.2737000000000002E-2</v>
      </c>
      <c r="F166">
        <v>2.5817E-2</v>
      </c>
      <c r="G166">
        <v>27.7014</v>
      </c>
      <c r="H166">
        <v>0.91113299999999997</v>
      </c>
      <c r="I166">
        <v>-58.690399999999997</v>
      </c>
      <c r="J166">
        <v>12852981</v>
      </c>
      <c r="K166">
        <f t="shared" si="2"/>
        <v>7.2777999999999995E-2</v>
      </c>
    </row>
    <row r="167" spans="1:11" x14ac:dyDescent="0.25">
      <c r="A167">
        <v>0.55784900000000004</v>
      </c>
      <c r="B167">
        <v>7.1825999999999999E-3</v>
      </c>
      <c r="C167">
        <v>-9.88565</v>
      </c>
      <c r="D167">
        <v>4.4486299999999999E-2</v>
      </c>
      <c r="E167">
        <v>3.3669600000000001E-2</v>
      </c>
      <c r="F167">
        <v>2.7282500000000001E-2</v>
      </c>
      <c r="G167">
        <v>27.7014</v>
      </c>
      <c r="H167">
        <v>0.91113299999999997</v>
      </c>
      <c r="I167">
        <v>-58.690399999999997</v>
      </c>
      <c r="J167">
        <v>12912127</v>
      </c>
      <c r="K167">
        <f t="shared" si="2"/>
        <v>5.9145999999999997E-2</v>
      </c>
    </row>
    <row r="168" spans="1:11" x14ac:dyDescent="0.25">
      <c r="A168">
        <v>0.56981999999999999</v>
      </c>
      <c r="B168">
        <v>5.9854999999999998E-2</v>
      </c>
      <c r="C168">
        <v>-9.87608</v>
      </c>
      <c r="D168">
        <v>4.3287199999999998E-2</v>
      </c>
      <c r="E168">
        <v>2.71413E-2</v>
      </c>
      <c r="F168">
        <v>2.5150800000000001E-2</v>
      </c>
      <c r="G168">
        <v>27.520299999999999</v>
      </c>
      <c r="H168">
        <v>0.36445300000000003</v>
      </c>
      <c r="I168">
        <v>-58.865600000000001</v>
      </c>
      <c r="J168">
        <v>12971115</v>
      </c>
      <c r="K168">
        <f t="shared" si="2"/>
        <v>5.8987999999999999E-2</v>
      </c>
    </row>
    <row r="169" spans="1:11" x14ac:dyDescent="0.25">
      <c r="A169">
        <v>0.60333899999999996</v>
      </c>
      <c r="B169">
        <v>1.43652E-2</v>
      </c>
      <c r="C169">
        <v>-9.9407200000000007</v>
      </c>
      <c r="D169">
        <v>4.2887500000000002E-2</v>
      </c>
      <c r="E169">
        <v>3.1537900000000001E-2</v>
      </c>
      <c r="F169">
        <v>2.4484700000000002E-2</v>
      </c>
      <c r="G169">
        <v>27.520299999999999</v>
      </c>
      <c r="H169">
        <v>0.36445300000000003</v>
      </c>
      <c r="I169">
        <v>-58.865600000000001</v>
      </c>
      <c r="J169">
        <v>13029190</v>
      </c>
      <c r="K169">
        <f t="shared" si="2"/>
        <v>5.8075000000000002E-2</v>
      </c>
    </row>
    <row r="170" spans="1:11" x14ac:dyDescent="0.25">
      <c r="A170">
        <v>0.54348300000000005</v>
      </c>
      <c r="B170">
        <v>2.87304E-2</v>
      </c>
      <c r="C170">
        <v>-9.9263600000000007</v>
      </c>
      <c r="D170">
        <v>4.2221399999999999E-2</v>
      </c>
      <c r="E170">
        <v>2.96727E-2</v>
      </c>
      <c r="F170">
        <v>2.2219800000000001E-2</v>
      </c>
      <c r="G170">
        <v>28.6066</v>
      </c>
      <c r="H170">
        <v>2.5511699999999999</v>
      </c>
      <c r="I170">
        <v>-58.865600000000001</v>
      </c>
      <c r="J170">
        <v>13087603</v>
      </c>
      <c r="K170">
        <f t="shared" si="2"/>
        <v>5.8413E-2</v>
      </c>
    </row>
    <row r="171" spans="1:11" x14ac:dyDescent="0.25">
      <c r="A171">
        <v>0.54827199999999998</v>
      </c>
      <c r="B171">
        <v>3.83072E-2</v>
      </c>
      <c r="C171">
        <v>-9.98142</v>
      </c>
      <c r="D171">
        <v>4.1954900000000003E-2</v>
      </c>
      <c r="E171">
        <v>3.3269899999999998E-2</v>
      </c>
      <c r="F171">
        <v>2.4218199999999999E-2</v>
      </c>
      <c r="G171">
        <v>28.6066</v>
      </c>
      <c r="H171">
        <v>2.5511699999999999</v>
      </c>
      <c r="I171">
        <v>-58.865600000000001</v>
      </c>
      <c r="J171">
        <v>13145482</v>
      </c>
      <c r="K171">
        <f t="shared" si="2"/>
        <v>5.7879E-2</v>
      </c>
    </row>
    <row r="172" spans="1:11" x14ac:dyDescent="0.25">
      <c r="A172">
        <v>0.60812699999999997</v>
      </c>
      <c r="B172">
        <v>3.83072E-2</v>
      </c>
      <c r="C172">
        <v>-9.9311399999999992</v>
      </c>
      <c r="D172">
        <v>4.7683900000000001E-2</v>
      </c>
      <c r="E172">
        <v>3.1404700000000001E-2</v>
      </c>
      <c r="F172">
        <v>2.2353000000000001E-2</v>
      </c>
      <c r="G172">
        <v>28.244499999999999</v>
      </c>
      <c r="H172">
        <v>1.8222700000000001</v>
      </c>
      <c r="I172">
        <v>-58.1648</v>
      </c>
      <c r="J172">
        <v>13217016</v>
      </c>
      <c r="K172">
        <f t="shared" si="2"/>
        <v>7.1534E-2</v>
      </c>
    </row>
    <row r="173" spans="1:11" x14ac:dyDescent="0.25">
      <c r="A173">
        <v>0.57700300000000004</v>
      </c>
      <c r="B173">
        <v>4.0701399999999999E-2</v>
      </c>
      <c r="C173">
        <v>-9.9503000000000004</v>
      </c>
      <c r="D173">
        <v>3.6892099999999997E-2</v>
      </c>
      <c r="E173">
        <v>3.5268399999999998E-2</v>
      </c>
      <c r="F173">
        <v>2.3552099999999999E-2</v>
      </c>
      <c r="G173">
        <v>28.244499999999999</v>
      </c>
      <c r="H173">
        <v>1.8222700000000001</v>
      </c>
      <c r="I173">
        <v>-58.1648</v>
      </c>
      <c r="J173">
        <v>13276603</v>
      </c>
      <c r="K173">
        <f t="shared" si="2"/>
        <v>5.9587000000000001E-2</v>
      </c>
    </row>
    <row r="174" spans="1:11" x14ac:dyDescent="0.25">
      <c r="A174">
        <v>0.54587799999999997</v>
      </c>
      <c r="B174">
        <v>-1.43652E-2</v>
      </c>
      <c r="C174">
        <v>-9.9024199999999993</v>
      </c>
      <c r="D174">
        <v>4.2754300000000002E-2</v>
      </c>
      <c r="E174">
        <v>3.3669600000000001E-2</v>
      </c>
      <c r="F174">
        <v>2.0088100000000001E-2</v>
      </c>
      <c r="G174">
        <v>28.063500000000001</v>
      </c>
      <c r="H174">
        <v>2.3689399999999998</v>
      </c>
      <c r="I174">
        <v>-58.690399999999997</v>
      </c>
      <c r="J174">
        <v>13334545</v>
      </c>
      <c r="K174">
        <f t="shared" si="2"/>
        <v>5.7942E-2</v>
      </c>
    </row>
    <row r="175" spans="1:11" x14ac:dyDescent="0.25">
      <c r="A175">
        <v>0.59615600000000002</v>
      </c>
      <c r="B175">
        <v>3.1124599999999999E-2</v>
      </c>
      <c r="C175">
        <v>-9.9383300000000006</v>
      </c>
      <c r="D175">
        <v>4.3287199999999998E-2</v>
      </c>
      <c r="E175">
        <v>3.2737000000000002E-2</v>
      </c>
      <c r="F175">
        <v>2.32856E-2</v>
      </c>
      <c r="G175">
        <v>28.063500000000001</v>
      </c>
      <c r="H175">
        <v>2.3689399999999998</v>
      </c>
      <c r="I175">
        <v>-58.690399999999997</v>
      </c>
      <c r="J175">
        <v>13394039</v>
      </c>
      <c r="K175">
        <f t="shared" si="2"/>
        <v>5.9493999999999998E-2</v>
      </c>
    </row>
    <row r="176" spans="1:11" x14ac:dyDescent="0.25">
      <c r="A176">
        <v>0.56263700000000005</v>
      </c>
      <c r="B176">
        <v>5.2672400000000001E-2</v>
      </c>
      <c r="C176">
        <v>-9.9287500000000009</v>
      </c>
      <c r="D176">
        <v>4.9815499999999999E-2</v>
      </c>
      <c r="E176">
        <v>3.5401599999999998E-2</v>
      </c>
      <c r="F176">
        <v>2.2885900000000001E-2</v>
      </c>
      <c r="G176">
        <v>28.6066</v>
      </c>
      <c r="H176">
        <v>1.0933600000000001</v>
      </c>
      <c r="I176">
        <v>-58.865600000000001</v>
      </c>
      <c r="J176">
        <v>13451618</v>
      </c>
      <c r="K176">
        <f t="shared" si="2"/>
        <v>5.7578999999999998E-2</v>
      </c>
    </row>
    <row r="177" spans="1:11" x14ac:dyDescent="0.25">
      <c r="A177">
        <v>0.57700300000000004</v>
      </c>
      <c r="B177">
        <v>6.4643400000000004E-2</v>
      </c>
      <c r="C177">
        <v>-9.9143899999999991</v>
      </c>
      <c r="D177">
        <v>4.7150900000000003E-2</v>
      </c>
      <c r="E177">
        <v>3.1138200000000001E-2</v>
      </c>
      <c r="F177">
        <v>2.4084999999999999E-2</v>
      </c>
      <c r="G177">
        <v>28.6066</v>
      </c>
      <c r="H177">
        <v>1.0933600000000001</v>
      </c>
      <c r="I177">
        <v>-58.865600000000001</v>
      </c>
      <c r="J177">
        <v>13510851</v>
      </c>
      <c r="K177">
        <f t="shared" si="2"/>
        <v>5.9233000000000001E-2</v>
      </c>
    </row>
    <row r="178" spans="1:11" x14ac:dyDescent="0.25">
      <c r="A178">
        <v>0.54348300000000005</v>
      </c>
      <c r="B178">
        <v>9.5768099999999998E-3</v>
      </c>
      <c r="C178">
        <v>-9.9048099999999994</v>
      </c>
      <c r="D178">
        <v>4.8483199999999997E-2</v>
      </c>
      <c r="E178">
        <v>3.2870200000000002E-2</v>
      </c>
      <c r="F178">
        <v>1.9688400000000002E-2</v>
      </c>
      <c r="G178">
        <v>27.520299999999999</v>
      </c>
      <c r="H178">
        <v>1.8222700000000001</v>
      </c>
      <c r="I178">
        <v>-59.216000000000001</v>
      </c>
      <c r="J178">
        <v>13584510</v>
      </c>
      <c r="K178">
        <f t="shared" si="2"/>
        <v>7.3659000000000002E-2</v>
      </c>
    </row>
    <row r="179" spans="1:11" x14ac:dyDescent="0.25">
      <c r="A179">
        <v>0.54587799999999997</v>
      </c>
      <c r="B179">
        <v>4.5489799999999997E-2</v>
      </c>
      <c r="C179">
        <v>-9.9886099999999995</v>
      </c>
      <c r="D179">
        <v>4.2487799999999999E-2</v>
      </c>
      <c r="E179">
        <v>2.74078E-2</v>
      </c>
      <c r="F179">
        <v>2.1953299999999999E-2</v>
      </c>
      <c r="G179">
        <v>27.520299999999999</v>
      </c>
      <c r="H179">
        <v>1.8222700000000001</v>
      </c>
      <c r="I179">
        <v>-59.216000000000001</v>
      </c>
      <c r="J179">
        <v>13642382</v>
      </c>
      <c r="K179">
        <f t="shared" si="2"/>
        <v>5.7872E-2</v>
      </c>
    </row>
    <row r="180" spans="1:11" x14ac:dyDescent="0.25">
      <c r="A180">
        <v>0.56024300000000005</v>
      </c>
      <c r="B180">
        <v>4.7884000000000003E-2</v>
      </c>
      <c r="C180">
        <v>-9.9000199999999996</v>
      </c>
      <c r="D180">
        <v>4.15552E-2</v>
      </c>
      <c r="E180">
        <v>3.0338799999999999E-2</v>
      </c>
      <c r="F180">
        <v>2.4751100000000002E-2</v>
      </c>
      <c r="G180">
        <v>27.520299999999999</v>
      </c>
      <c r="H180">
        <v>2.1867200000000002</v>
      </c>
      <c r="I180">
        <v>-58.5152</v>
      </c>
      <c r="J180">
        <v>13701567</v>
      </c>
      <c r="K180">
        <f t="shared" si="2"/>
        <v>5.9185000000000001E-2</v>
      </c>
    </row>
    <row r="181" spans="1:11" x14ac:dyDescent="0.25">
      <c r="A181">
        <v>0.53390700000000002</v>
      </c>
      <c r="B181">
        <v>1.91536E-2</v>
      </c>
      <c r="C181">
        <v>-9.9407200000000007</v>
      </c>
      <c r="D181">
        <v>4.0489299999999999E-2</v>
      </c>
      <c r="E181">
        <v>3.2603800000000002E-2</v>
      </c>
      <c r="F181">
        <v>2.55505E-2</v>
      </c>
      <c r="G181">
        <v>27.520299999999999</v>
      </c>
      <c r="H181">
        <v>2.1867200000000002</v>
      </c>
      <c r="I181">
        <v>-58.5152</v>
      </c>
      <c r="J181">
        <v>13759251</v>
      </c>
      <c r="K181">
        <f t="shared" si="2"/>
        <v>5.7683999999999999E-2</v>
      </c>
    </row>
    <row r="182" spans="1:11" x14ac:dyDescent="0.25">
      <c r="A182">
        <v>0.54587799999999997</v>
      </c>
      <c r="B182">
        <v>5.0278200000000002E-2</v>
      </c>
      <c r="C182">
        <v>-9.9143899999999991</v>
      </c>
      <c r="D182">
        <v>3.8490900000000002E-2</v>
      </c>
      <c r="E182">
        <v>3.2204099999999999E-2</v>
      </c>
      <c r="F182">
        <v>2.52841E-2</v>
      </c>
      <c r="G182">
        <v>28.063500000000001</v>
      </c>
      <c r="H182">
        <v>1.6400399999999999</v>
      </c>
      <c r="I182">
        <v>-58.690399999999997</v>
      </c>
      <c r="J182">
        <v>13817524</v>
      </c>
      <c r="K182">
        <f t="shared" si="2"/>
        <v>5.8272999999999998E-2</v>
      </c>
    </row>
    <row r="183" spans="1:11" x14ac:dyDescent="0.25">
      <c r="A183">
        <v>0.56981999999999999</v>
      </c>
      <c r="B183">
        <v>2.87304E-2</v>
      </c>
      <c r="C183">
        <v>-9.9359300000000008</v>
      </c>
      <c r="D183">
        <v>4.16884E-2</v>
      </c>
      <c r="E183">
        <v>3.0738499999999998E-2</v>
      </c>
      <c r="F183">
        <v>2.5817E-2</v>
      </c>
      <c r="G183">
        <v>28.063500000000001</v>
      </c>
      <c r="H183">
        <v>1.6400399999999999</v>
      </c>
      <c r="I183">
        <v>-58.690399999999997</v>
      </c>
      <c r="J183">
        <v>13890860</v>
      </c>
      <c r="K183">
        <f t="shared" si="2"/>
        <v>7.3335999999999998E-2</v>
      </c>
    </row>
    <row r="184" spans="1:11" x14ac:dyDescent="0.25">
      <c r="A184">
        <v>0.56981999999999999</v>
      </c>
      <c r="B184">
        <v>2.1547799999999999E-2</v>
      </c>
      <c r="C184">
        <v>-9.8545300000000005</v>
      </c>
      <c r="D184">
        <v>4.4219899999999999E-2</v>
      </c>
      <c r="E184">
        <v>3.0605299999999998E-2</v>
      </c>
      <c r="F184">
        <v>2.56838E-2</v>
      </c>
      <c r="G184">
        <v>29.693000000000001</v>
      </c>
      <c r="H184">
        <v>1.4578100000000001</v>
      </c>
      <c r="I184">
        <v>-57.464100000000002</v>
      </c>
      <c r="J184">
        <v>13948679</v>
      </c>
      <c r="K184">
        <f t="shared" si="2"/>
        <v>5.7819000000000002E-2</v>
      </c>
    </row>
    <row r="185" spans="1:11" x14ac:dyDescent="0.25">
      <c r="A185">
        <v>0.52911799999999998</v>
      </c>
      <c r="B185">
        <v>7.1826000000000001E-2</v>
      </c>
      <c r="C185">
        <v>-9.9407200000000007</v>
      </c>
      <c r="D185">
        <v>4.3820100000000001E-2</v>
      </c>
      <c r="E185">
        <v>3.3269899999999998E-2</v>
      </c>
      <c r="F185">
        <v>2.5817E-2</v>
      </c>
      <c r="G185">
        <v>29.693000000000001</v>
      </c>
      <c r="H185">
        <v>1.4578100000000001</v>
      </c>
      <c r="I185">
        <v>-57.464100000000002</v>
      </c>
      <c r="J185">
        <v>14007591</v>
      </c>
      <c r="K185">
        <f t="shared" si="2"/>
        <v>5.8911999999999999E-2</v>
      </c>
    </row>
    <row r="186" spans="1:11" x14ac:dyDescent="0.25">
      <c r="A186">
        <v>0.58179099999999995</v>
      </c>
      <c r="B186">
        <v>-1.6759400000000001E-2</v>
      </c>
      <c r="C186">
        <v>-9.8952299999999997</v>
      </c>
      <c r="D186">
        <v>4.2887500000000002E-2</v>
      </c>
      <c r="E186">
        <v>3.67339E-2</v>
      </c>
      <c r="F186">
        <v>2.4617900000000002E-2</v>
      </c>
      <c r="G186">
        <v>28.787700000000001</v>
      </c>
      <c r="H186">
        <v>1.6400399999999999</v>
      </c>
      <c r="I186">
        <v>-58.690399999999997</v>
      </c>
      <c r="J186">
        <v>14065212</v>
      </c>
      <c r="K186">
        <f t="shared" si="2"/>
        <v>5.7620999999999999E-2</v>
      </c>
    </row>
    <row r="187" spans="1:11" x14ac:dyDescent="0.25">
      <c r="A187">
        <v>0.56503099999999995</v>
      </c>
      <c r="B187">
        <v>3.5913E-2</v>
      </c>
      <c r="C187">
        <v>-9.9335400000000007</v>
      </c>
      <c r="D187">
        <v>4.1022299999999998E-2</v>
      </c>
      <c r="E187">
        <v>3.1138200000000001E-2</v>
      </c>
      <c r="F187">
        <v>2.4484700000000002E-2</v>
      </c>
      <c r="G187">
        <v>28.787700000000001</v>
      </c>
      <c r="H187">
        <v>1.6400399999999999</v>
      </c>
      <c r="I187">
        <v>-58.690399999999997</v>
      </c>
      <c r="J187">
        <v>14124985</v>
      </c>
      <c r="K187">
        <f t="shared" si="2"/>
        <v>5.9773E-2</v>
      </c>
    </row>
    <row r="188" spans="1:11" x14ac:dyDescent="0.25">
      <c r="A188">
        <v>0.62249200000000005</v>
      </c>
      <c r="B188">
        <v>3.1124599999999999E-2</v>
      </c>
      <c r="C188">
        <v>-9.8976199999999999</v>
      </c>
      <c r="D188">
        <v>4.4219899999999999E-2</v>
      </c>
      <c r="E188">
        <v>3.0338799999999999E-2</v>
      </c>
      <c r="F188">
        <v>1.9821600000000002E-2</v>
      </c>
      <c r="G188">
        <v>28.968699999999998</v>
      </c>
      <c r="H188">
        <v>1.0933600000000001</v>
      </c>
      <c r="I188">
        <v>-58.1648</v>
      </c>
      <c r="J188">
        <v>14184040</v>
      </c>
      <c r="K188">
        <f t="shared" si="2"/>
        <v>5.9055000000000003E-2</v>
      </c>
    </row>
    <row r="189" spans="1:11" x14ac:dyDescent="0.25">
      <c r="A189">
        <v>0.59615600000000002</v>
      </c>
      <c r="B189">
        <v>2.6336200000000001E-2</v>
      </c>
      <c r="C189">
        <v>-9.9263600000000007</v>
      </c>
      <c r="D189">
        <v>4.1821700000000003E-2</v>
      </c>
      <c r="E189">
        <v>3.0072399999999999E-2</v>
      </c>
      <c r="F189">
        <v>2.8348399999999999E-2</v>
      </c>
      <c r="G189">
        <v>28.968699999999998</v>
      </c>
      <c r="H189">
        <v>1.0933600000000001</v>
      </c>
      <c r="I189">
        <v>-58.1648</v>
      </c>
      <c r="J189">
        <v>14255989</v>
      </c>
      <c r="K189">
        <f t="shared" si="2"/>
        <v>7.1948999999999999E-2</v>
      </c>
    </row>
    <row r="190" spans="1:11" x14ac:dyDescent="0.25">
      <c r="A190">
        <v>0.54587799999999997</v>
      </c>
      <c r="B190">
        <v>7.1825999999999999E-3</v>
      </c>
      <c r="C190">
        <v>-9.9359300000000008</v>
      </c>
      <c r="D190">
        <v>4.5019200000000002E-2</v>
      </c>
      <c r="E190">
        <v>2.99391E-2</v>
      </c>
      <c r="F190">
        <v>2.2885900000000001E-2</v>
      </c>
      <c r="G190">
        <v>27.882400000000001</v>
      </c>
      <c r="H190">
        <v>-0.72890600000000005</v>
      </c>
      <c r="I190">
        <v>-58.5152</v>
      </c>
      <c r="J190">
        <v>14315087</v>
      </c>
      <c r="K190">
        <f t="shared" si="2"/>
        <v>5.9097999999999998E-2</v>
      </c>
    </row>
    <row r="191" spans="1:11" x14ac:dyDescent="0.25">
      <c r="A191">
        <v>0.57460800000000001</v>
      </c>
      <c r="B191">
        <v>1.6759400000000001E-2</v>
      </c>
      <c r="C191">
        <v>-9.9287500000000009</v>
      </c>
      <c r="D191">
        <v>4.2088100000000003E-2</v>
      </c>
      <c r="E191">
        <v>3.43358E-2</v>
      </c>
      <c r="F191">
        <v>2.6083499999999999E-2</v>
      </c>
      <c r="G191">
        <v>27.882400000000001</v>
      </c>
      <c r="H191">
        <v>-0.72890600000000005</v>
      </c>
      <c r="I191">
        <v>-58.5152</v>
      </c>
      <c r="J191">
        <v>14372691</v>
      </c>
      <c r="K191">
        <f t="shared" si="2"/>
        <v>5.7604000000000002E-2</v>
      </c>
    </row>
    <row r="192" spans="1:11" x14ac:dyDescent="0.25">
      <c r="A192">
        <v>0.52911799999999998</v>
      </c>
      <c r="B192">
        <v>-7.1825999999999999E-3</v>
      </c>
      <c r="C192">
        <v>-9.9000199999999996</v>
      </c>
      <c r="D192">
        <v>4.2620999999999999E-2</v>
      </c>
      <c r="E192">
        <v>3.3269899999999998E-2</v>
      </c>
      <c r="F192">
        <v>2.1420399999999999E-2</v>
      </c>
      <c r="G192">
        <v>29.693000000000001</v>
      </c>
      <c r="H192">
        <v>0.72890600000000005</v>
      </c>
      <c r="I192">
        <v>-59.566400000000002</v>
      </c>
      <c r="J192">
        <v>14430733</v>
      </c>
      <c r="K192">
        <f t="shared" si="2"/>
        <v>5.8042000000000003E-2</v>
      </c>
    </row>
    <row r="193" spans="1:11" x14ac:dyDescent="0.25">
      <c r="A193">
        <v>0.55784900000000004</v>
      </c>
      <c r="B193">
        <v>4.5489799999999997E-2</v>
      </c>
      <c r="C193">
        <v>-9.9718499999999999</v>
      </c>
      <c r="D193">
        <v>4.3020799999999998E-2</v>
      </c>
      <c r="E193">
        <v>3.3669600000000001E-2</v>
      </c>
      <c r="F193">
        <v>2.5150800000000001E-2</v>
      </c>
      <c r="G193">
        <v>29.693000000000001</v>
      </c>
      <c r="H193">
        <v>0.72890600000000005</v>
      </c>
      <c r="I193">
        <v>-59.566400000000002</v>
      </c>
      <c r="J193">
        <v>14488414</v>
      </c>
      <c r="K193">
        <f t="shared" si="2"/>
        <v>5.7681000000000003E-2</v>
      </c>
    </row>
    <row r="194" spans="1:11" x14ac:dyDescent="0.25">
      <c r="A194">
        <v>0.55784900000000004</v>
      </c>
      <c r="B194">
        <v>-1.43652E-2</v>
      </c>
      <c r="C194">
        <v>-9.8880499999999998</v>
      </c>
      <c r="D194">
        <v>4.16884E-2</v>
      </c>
      <c r="E194">
        <v>3.1271500000000001E-2</v>
      </c>
      <c r="F194">
        <v>2.2885900000000001E-2</v>
      </c>
      <c r="G194">
        <v>28.063500000000001</v>
      </c>
      <c r="H194">
        <v>1.27559</v>
      </c>
      <c r="I194">
        <v>-58.690399999999997</v>
      </c>
      <c r="J194">
        <v>14560539</v>
      </c>
      <c r="K194">
        <f t="shared" si="2"/>
        <v>7.2124999999999995E-2</v>
      </c>
    </row>
    <row r="195" spans="1:11" x14ac:dyDescent="0.25">
      <c r="A195">
        <v>0.52193599999999996</v>
      </c>
      <c r="B195">
        <v>-2.1547799999999999E-2</v>
      </c>
      <c r="C195">
        <v>-9.9239599999999992</v>
      </c>
      <c r="D195">
        <v>4.3020799999999998E-2</v>
      </c>
      <c r="E195">
        <v>3.1138200000000001E-2</v>
      </c>
      <c r="F195">
        <v>2.32856E-2</v>
      </c>
      <c r="G195">
        <v>28.063500000000001</v>
      </c>
      <c r="H195">
        <v>1.27559</v>
      </c>
      <c r="I195">
        <v>-58.690399999999997</v>
      </c>
      <c r="J195">
        <v>14620662</v>
      </c>
      <c r="K195">
        <f t="shared" si="2"/>
        <v>6.0123000000000003E-2</v>
      </c>
    </row>
    <row r="196" spans="1:11" x14ac:dyDescent="0.25">
      <c r="A196">
        <v>0.59615600000000002</v>
      </c>
      <c r="B196">
        <v>2.1547799999999999E-2</v>
      </c>
      <c r="C196">
        <v>-9.9526900000000005</v>
      </c>
      <c r="D196">
        <v>3.92903E-2</v>
      </c>
      <c r="E196">
        <v>3.2070799999999997E-2</v>
      </c>
      <c r="F196">
        <v>2.2885900000000001E-2</v>
      </c>
      <c r="G196">
        <v>29.3308</v>
      </c>
      <c r="H196">
        <v>2.1867200000000002</v>
      </c>
      <c r="I196">
        <v>-58.865600000000001</v>
      </c>
      <c r="J196">
        <v>14678572</v>
      </c>
      <c r="K196">
        <f t="shared" si="2"/>
        <v>5.7910000000000003E-2</v>
      </c>
    </row>
    <row r="197" spans="1:11" x14ac:dyDescent="0.25">
      <c r="A197">
        <v>0.53630100000000003</v>
      </c>
      <c r="B197">
        <v>2.6336200000000001E-2</v>
      </c>
      <c r="C197">
        <v>-9.9215699999999991</v>
      </c>
      <c r="D197">
        <v>4.5418899999999998E-2</v>
      </c>
      <c r="E197">
        <v>3.0472099999999998E-2</v>
      </c>
      <c r="F197">
        <v>2.80819E-2</v>
      </c>
      <c r="G197">
        <v>29.3308</v>
      </c>
      <c r="H197">
        <v>2.1867200000000002</v>
      </c>
      <c r="I197">
        <v>-58.865600000000001</v>
      </c>
      <c r="J197">
        <v>14737059</v>
      </c>
      <c r="K197">
        <f t="shared" ref="K197:K260" si="3">(J197-J196)/1000000</f>
        <v>5.8486999999999997E-2</v>
      </c>
    </row>
    <row r="198" spans="1:11" x14ac:dyDescent="0.25">
      <c r="A198">
        <v>0.51954199999999995</v>
      </c>
      <c r="B198">
        <v>4.7883999999999999E-3</v>
      </c>
      <c r="C198">
        <v>-9.9095999999999993</v>
      </c>
      <c r="D198">
        <v>4.1155499999999998E-2</v>
      </c>
      <c r="E198">
        <v>3.3136699999999998E-2</v>
      </c>
      <c r="F198">
        <v>2.80819E-2</v>
      </c>
      <c r="G198">
        <v>28.968699999999998</v>
      </c>
      <c r="H198">
        <v>0.72890600000000005</v>
      </c>
      <c r="I198">
        <v>-59.916800000000002</v>
      </c>
      <c r="J198">
        <v>14794886</v>
      </c>
      <c r="K198">
        <f t="shared" si="3"/>
        <v>5.7827000000000003E-2</v>
      </c>
    </row>
    <row r="199" spans="1:11" x14ac:dyDescent="0.25">
      <c r="A199">
        <v>0.54108900000000004</v>
      </c>
      <c r="B199">
        <v>1.91536E-2</v>
      </c>
      <c r="C199">
        <v>-9.9119899999999994</v>
      </c>
      <c r="D199">
        <v>4.2754300000000002E-2</v>
      </c>
      <c r="E199">
        <v>2.7541E-2</v>
      </c>
      <c r="F199">
        <v>2.7282500000000001E-2</v>
      </c>
      <c r="G199">
        <v>28.968699999999998</v>
      </c>
      <c r="H199">
        <v>0.72890600000000005</v>
      </c>
      <c r="I199">
        <v>-59.916800000000002</v>
      </c>
      <c r="J199">
        <v>14853395</v>
      </c>
      <c r="K199">
        <f t="shared" si="3"/>
        <v>5.8508999999999999E-2</v>
      </c>
    </row>
    <row r="200" spans="1:11" x14ac:dyDescent="0.25">
      <c r="A200">
        <v>0.56503099999999995</v>
      </c>
      <c r="B200">
        <v>7.6614399999999999E-2</v>
      </c>
      <c r="C200">
        <v>-9.8928399999999996</v>
      </c>
      <c r="D200">
        <v>3.94235E-2</v>
      </c>
      <c r="E200">
        <v>3.7400099999999999E-2</v>
      </c>
      <c r="F200">
        <v>2.1420399999999999E-2</v>
      </c>
      <c r="G200">
        <v>28.968699999999998</v>
      </c>
      <c r="H200">
        <v>1.8222700000000001</v>
      </c>
      <c r="I200">
        <v>-59.566400000000002</v>
      </c>
      <c r="J200">
        <v>14925828</v>
      </c>
      <c r="K200">
        <f t="shared" si="3"/>
        <v>7.2432999999999997E-2</v>
      </c>
    </row>
    <row r="201" spans="1:11" x14ac:dyDescent="0.25">
      <c r="A201">
        <v>-2.87304E-2</v>
      </c>
      <c r="B201">
        <v>0.46208100000000002</v>
      </c>
      <c r="C201">
        <v>-9.98142</v>
      </c>
      <c r="D201">
        <v>5.4078899999999999E-2</v>
      </c>
      <c r="E201">
        <v>4.1130600000000003E-2</v>
      </c>
      <c r="F201">
        <v>-0.20640500000000001</v>
      </c>
      <c r="G201">
        <v>28.968699999999998</v>
      </c>
      <c r="H201">
        <v>1.8222700000000001</v>
      </c>
      <c r="I201">
        <v>-59.566400000000002</v>
      </c>
      <c r="J201">
        <v>14983913</v>
      </c>
      <c r="K201">
        <f t="shared" si="3"/>
        <v>5.8084999999999998E-2</v>
      </c>
    </row>
    <row r="202" spans="1:11" x14ac:dyDescent="0.25">
      <c r="A202">
        <v>0.57700300000000004</v>
      </c>
      <c r="B202">
        <v>0.31603500000000001</v>
      </c>
      <c r="C202">
        <v>-9.9071999999999996</v>
      </c>
      <c r="D202">
        <v>7.4996199999999999E-2</v>
      </c>
      <c r="E202">
        <v>3.2204099999999999E-2</v>
      </c>
      <c r="F202">
        <v>-0.28234700000000001</v>
      </c>
      <c r="G202">
        <v>29.873999999999999</v>
      </c>
      <c r="H202">
        <v>0.182227</v>
      </c>
      <c r="I202">
        <v>-57.989600000000003</v>
      </c>
      <c r="J202">
        <v>15041978</v>
      </c>
      <c r="K202">
        <f t="shared" si="3"/>
        <v>5.8064999999999999E-2</v>
      </c>
    </row>
    <row r="203" spans="1:11" x14ac:dyDescent="0.25">
      <c r="A203">
        <v>1.1492199999999999</v>
      </c>
      <c r="B203">
        <v>0.94570900000000002</v>
      </c>
      <c r="C203">
        <v>-10.247199999999999</v>
      </c>
      <c r="D203">
        <v>3.5559800000000003E-2</v>
      </c>
      <c r="E203">
        <v>5.21888E-2</v>
      </c>
      <c r="F203">
        <v>-1.0686800000000001</v>
      </c>
      <c r="G203">
        <v>29.873999999999999</v>
      </c>
      <c r="H203">
        <v>0.182227</v>
      </c>
      <c r="I203">
        <v>-57.989600000000003</v>
      </c>
      <c r="J203">
        <v>15099849</v>
      </c>
      <c r="K203">
        <f t="shared" si="3"/>
        <v>5.7870999999999999E-2</v>
      </c>
    </row>
    <row r="204" spans="1:11" x14ac:dyDescent="0.25">
      <c r="A204">
        <v>0.70389500000000005</v>
      </c>
      <c r="B204">
        <v>-0.102951</v>
      </c>
      <c r="C204">
        <v>-9.98142</v>
      </c>
      <c r="D204">
        <v>3.8224399999999999E-2</v>
      </c>
      <c r="E204">
        <v>5.0723200000000003E-2</v>
      </c>
      <c r="F204">
        <v>-1.02458</v>
      </c>
      <c r="G204">
        <v>27.7014</v>
      </c>
      <c r="H204">
        <v>-1.6400399999999999</v>
      </c>
      <c r="I204">
        <v>-57.989600000000003</v>
      </c>
      <c r="J204">
        <v>15157819</v>
      </c>
      <c r="K204">
        <f t="shared" si="3"/>
        <v>5.7970000000000001E-2</v>
      </c>
    </row>
    <row r="205" spans="1:11" x14ac:dyDescent="0.25">
      <c r="A205">
        <v>0.98401700000000003</v>
      </c>
      <c r="B205">
        <v>-4.3095599999999998E-2</v>
      </c>
      <c r="C205">
        <v>-9.6366599999999991</v>
      </c>
      <c r="D205">
        <v>0.11803</v>
      </c>
      <c r="E205">
        <v>7.0707900000000004E-2</v>
      </c>
      <c r="F205">
        <v>-1.49488</v>
      </c>
      <c r="G205">
        <v>27.7014</v>
      </c>
      <c r="H205">
        <v>-1.6400399999999999</v>
      </c>
      <c r="I205">
        <v>-57.989600000000003</v>
      </c>
      <c r="J205">
        <v>15228044</v>
      </c>
      <c r="K205">
        <f t="shared" si="3"/>
        <v>7.0224999999999996E-2</v>
      </c>
    </row>
    <row r="206" spans="1:11" x14ac:dyDescent="0.25">
      <c r="A206">
        <v>0.67277100000000001</v>
      </c>
      <c r="B206">
        <v>0.143652</v>
      </c>
      <c r="C206">
        <v>-9.8689</v>
      </c>
      <c r="D206">
        <v>4.0356099999999999E-2</v>
      </c>
      <c r="E206">
        <v>5.1655800000000002E-2</v>
      </c>
      <c r="F206">
        <v>-1.29704</v>
      </c>
      <c r="G206">
        <v>25.166599999999999</v>
      </c>
      <c r="H206">
        <v>-2.0044900000000001</v>
      </c>
      <c r="I206">
        <v>-58.34</v>
      </c>
      <c r="J206">
        <v>15289890</v>
      </c>
      <c r="K206">
        <f t="shared" si="3"/>
        <v>6.1845999999999998E-2</v>
      </c>
    </row>
    <row r="207" spans="1:11" x14ac:dyDescent="0.25">
      <c r="A207">
        <v>0.87867200000000001</v>
      </c>
      <c r="B207">
        <v>2.3942000000000001E-2</v>
      </c>
      <c r="C207">
        <v>-9.9143899999999991</v>
      </c>
      <c r="D207">
        <v>9.2582700000000004E-2</v>
      </c>
      <c r="E207">
        <v>6.6311200000000001E-2</v>
      </c>
      <c r="F207">
        <v>-1.3268800000000001</v>
      </c>
      <c r="G207">
        <v>25.166599999999999</v>
      </c>
      <c r="H207">
        <v>-2.0044900000000001</v>
      </c>
      <c r="I207">
        <v>-58.34</v>
      </c>
      <c r="J207">
        <v>15347830</v>
      </c>
      <c r="K207">
        <f t="shared" si="3"/>
        <v>5.7939999999999998E-2</v>
      </c>
    </row>
    <row r="208" spans="1:11" x14ac:dyDescent="0.25">
      <c r="A208">
        <v>0.31842900000000002</v>
      </c>
      <c r="B208">
        <v>0.16520000000000001</v>
      </c>
      <c r="C208">
        <v>-9.9909999999999997</v>
      </c>
      <c r="D208">
        <v>0.102309</v>
      </c>
      <c r="E208">
        <v>5.3787500000000002E-2</v>
      </c>
      <c r="F208">
        <v>-0.991537</v>
      </c>
      <c r="G208">
        <v>25.3477</v>
      </c>
      <c r="H208">
        <v>-4.3734400000000004</v>
      </c>
      <c r="I208">
        <v>-57.814399999999999</v>
      </c>
      <c r="J208">
        <v>15405496</v>
      </c>
      <c r="K208">
        <f t="shared" si="3"/>
        <v>5.7666000000000002E-2</v>
      </c>
    </row>
    <row r="209" spans="1:11" x14ac:dyDescent="0.25">
      <c r="A209">
        <v>1.1228800000000001</v>
      </c>
      <c r="B209">
        <v>0.18435299999999999</v>
      </c>
      <c r="C209">
        <v>-10.385999999999999</v>
      </c>
      <c r="D209">
        <v>8.8452600000000006E-2</v>
      </c>
      <c r="E209">
        <v>7.9101400000000002E-2</v>
      </c>
      <c r="F209">
        <v>-1.2545299999999999</v>
      </c>
      <c r="G209">
        <v>25.3477</v>
      </c>
      <c r="H209">
        <v>-4.3734400000000004</v>
      </c>
      <c r="I209">
        <v>-57.814399999999999</v>
      </c>
      <c r="J209">
        <v>15465368</v>
      </c>
      <c r="K209">
        <f t="shared" si="3"/>
        <v>5.9872000000000002E-2</v>
      </c>
    </row>
    <row r="210" spans="1:11" x14ac:dyDescent="0.25">
      <c r="A210">
        <v>0.76375000000000004</v>
      </c>
      <c r="B210">
        <v>0.36391899999999999</v>
      </c>
      <c r="C210">
        <v>-9.8353800000000007</v>
      </c>
      <c r="D210">
        <v>0.142544</v>
      </c>
      <c r="E210">
        <v>8.5363300000000003E-2</v>
      </c>
      <c r="F210">
        <v>-1.42201</v>
      </c>
      <c r="G210">
        <v>23.8992</v>
      </c>
      <c r="H210">
        <v>-5.1023399999999999</v>
      </c>
      <c r="I210">
        <v>-57.113700000000001</v>
      </c>
      <c r="J210">
        <v>15524612</v>
      </c>
      <c r="K210">
        <f t="shared" si="3"/>
        <v>5.9243999999999998E-2</v>
      </c>
    </row>
    <row r="211" spans="1:11" x14ac:dyDescent="0.25">
      <c r="A211">
        <v>0.71826000000000001</v>
      </c>
      <c r="B211">
        <v>0.38307200000000002</v>
      </c>
      <c r="C211">
        <v>-10.0245</v>
      </c>
      <c r="D211">
        <v>9.4714400000000004E-2</v>
      </c>
      <c r="E211">
        <v>5.97829E-2</v>
      </c>
      <c r="F211">
        <v>-1.6022700000000001</v>
      </c>
      <c r="G211">
        <v>23.8992</v>
      </c>
      <c r="H211">
        <v>-5.1023399999999999</v>
      </c>
      <c r="I211">
        <v>-57.113700000000001</v>
      </c>
      <c r="J211">
        <v>15596417</v>
      </c>
      <c r="K211">
        <f t="shared" si="3"/>
        <v>7.1804999999999994E-2</v>
      </c>
    </row>
    <row r="212" spans="1:11" x14ac:dyDescent="0.25">
      <c r="A212">
        <v>0.481234</v>
      </c>
      <c r="B212">
        <v>0.87388299999999997</v>
      </c>
      <c r="C212">
        <v>-9.6917299999999997</v>
      </c>
      <c r="D212">
        <v>5.5810899999999997E-2</v>
      </c>
      <c r="E212">
        <v>5.01903E-2</v>
      </c>
      <c r="F212">
        <v>-1.26586</v>
      </c>
      <c r="G212">
        <v>20.821300000000001</v>
      </c>
      <c r="H212">
        <v>-9.2935499999999998</v>
      </c>
      <c r="I212">
        <v>-58.34</v>
      </c>
      <c r="J212">
        <v>15654765</v>
      </c>
      <c r="K212">
        <f t="shared" si="3"/>
        <v>5.8347999999999997E-2</v>
      </c>
    </row>
    <row r="213" spans="1:11" x14ac:dyDescent="0.25">
      <c r="A213">
        <v>1.0031699999999999</v>
      </c>
      <c r="B213">
        <v>-0.44053300000000001</v>
      </c>
      <c r="C213">
        <v>-10.115500000000001</v>
      </c>
      <c r="D213">
        <v>0.17718500000000001</v>
      </c>
      <c r="E213">
        <v>6.8442900000000001E-2</v>
      </c>
      <c r="F213">
        <v>-1.8077099999999999</v>
      </c>
      <c r="G213">
        <v>20.821300000000001</v>
      </c>
      <c r="H213">
        <v>-9.2935499999999998</v>
      </c>
      <c r="I213">
        <v>-58.34</v>
      </c>
      <c r="J213">
        <v>15712490</v>
      </c>
      <c r="K213">
        <f t="shared" si="3"/>
        <v>5.7724999999999999E-2</v>
      </c>
    </row>
    <row r="214" spans="1:11" x14ac:dyDescent="0.25">
      <c r="A214">
        <v>1.2617400000000001</v>
      </c>
      <c r="B214">
        <v>-0.40461999999999998</v>
      </c>
      <c r="C214">
        <v>-10.0389</v>
      </c>
      <c r="D214">
        <v>7.4196799999999993E-2</v>
      </c>
      <c r="E214">
        <v>5.3654300000000002E-2</v>
      </c>
      <c r="F214">
        <v>-1.18099</v>
      </c>
      <c r="G214">
        <v>18.2865</v>
      </c>
      <c r="H214">
        <v>-10.7514</v>
      </c>
      <c r="I214">
        <v>-58.34</v>
      </c>
      <c r="J214">
        <v>15770428</v>
      </c>
      <c r="K214">
        <f t="shared" si="3"/>
        <v>5.7938000000000003E-2</v>
      </c>
    </row>
    <row r="215" spans="1:11" x14ac:dyDescent="0.25">
      <c r="A215">
        <v>0.74220200000000003</v>
      </c>
      <c r="B215">
        <v>0.76853800000000005</v>
      </c>
      <c r="C215">
        <v>-9.78749</v>
      </c>
      <c r="D215">
        <v>0.155468</v>
      </c>
      <c r="E215">
        <v>7.3638999999999996E-2</v>
      </c>
      <c r="F215">
        <v>-1.3961600000000001</v>
      </c>
      <c r="G215">
        <v>18.2865</v>
      </c>
      <c r="H215">
        <v>-10.7514</v>
      </c>
      <c r="I215">
        <v>-58.34</v>
      </c>
      <c r="J215">
        <v>15828065</v>
      </c>
      <c r="K215">
        <f t="shared" si="3"/>
        <v>5.7637000000000001E-2</v>
      </c>
    </row>
    <row r="216" spans="1:11" x14ac:dyDescent="0.25">
      <c r="A216">
        <v>1.1779500000000001</v>
      </c>
      <c r="B216">
        <v>0.23702599999999999</v>
      </c>
      <c r="C216">
        <v>-9.7970699999999997</v>
      </c>
      <c r="D216">
        <v>0.129221</v>
      </c>
      <c r="E216">
        <v>6.40463E-2</v>
      </c>
      <c r="F216">
        <v>-1.8392900000000001</v>
      </c>
      <c r="G216">
        <v>18.2865</v>
      </c>
      <c r="H216">
        <v>-10.7514</v>
      </c>
      <c r="I216">
        <v>-58.34</v>
      </c>
      <c r="J216">
        <v>15888207</v>
      </c>
      <c r="K216">
        <f t="shared" si="3"/>
        <v>6.0142000000000001E-2</v>
      </c>
    </row>
    <row r="217" spans="1:11" x14ac:dyDescent="0.25">
      <c r="A217">
        <v>0.52911799999999998</v>
      </c>
      <c r="B217">
        <v>-0.447716</v>
      </c>
      <c r="C217">
        <v>-10.065200000000001</v>
      </c>
      <c r="D217">
        <v>1.6641E-2</v>
      </c>
      <c r="E217">
        <v>4.1130600000000003E-2</v>
      </c>
      <c r="F217">
        <v>-0.74199400000000004</v>
      </c>
      <c r="G217">
        <v>18.2865</v>
      </c>
      <c r="H217">
        <v>-10.7514</v>
      </c>
      <c r="I217">
        <v>-58.34</v>
      </c>
      <c r="J217">
        <v>15961633</v>
      </c>
      <c r="K217">
        <f t="shared" si="3"/>
        <v>7.3426000000000005E-2</v>
      </c>
    </row>
    <row r="218" spans="1:11" x14ac:dyDescent="0.25">
      <c r="A218">
        <v>1.0917600000000001</v>
      </c>
      <c r="B218">
        <v>-0.153229</v>
      </c>
      <c r="C218">
        <v>-10.043699999999999</v>
      </c>
      <c r="D218">
        <v>0.129887</v>
      </c>
      <c r="E218">
        <v>5.97829E-2</v>
      </c>
      <c r="F218">
        <v>-2.0551200000000001</v>
      </c>
      <c r="G218">
        <v>10.139099999999999</v>
      </c>
      <c r="H218">
        <v>-11.298</v>
      </c>
      <c r="I218">
        <v>-59.566400000000002</v>
      </c>
      <c r="J218">
        <v>16019365</v>
      </c>
      <c r="K218">
        <f t="shared" si="3"/>
        <v>5.7731999999999999E-2</v>
      </c>
    </row>
    <row r="219" spans="1:11" x14ac:dyDescent="0.25">
      <c r="A219">
        <v>0.66798199999999996</v>
      </c>
      <c r="B219">
        <v>0.28251599999999999</v>
      </c>
      <c r="C219">
        <v>-9.7396100000000008</v>
      </c>
      <c r="D219">
        <v>6.47374E-2</v>
      </c>
      <c r="E219">
        <v>5.4320399999999998E-2</v>
      </c>
      <c r="F219">
        <v>-0.93611200000000006</v>
      </c>
      <c r="G219">
        <v>10.139099999999999</v>
      </c>
      <c r="H219">
        <v>-11.298</v>
      </c>
      <c r="I219">
        <v>-59.566400000000002</v>
      </c>
      <c r="J219">
        <v>16078088</v>
      </c>
      <c r="K219">
        <f t="shared" si="3"/>
        <v>5.8722999999999997E-2</v>
      </c>
    </row>
    <row r="220" spans="1:11" x14ac:dyDescent="0.25">
      <c r="A220">
        <v>1.1228800000000001</v>
      </c>
      <c r="B220">
        <v>-4.0701399999999999E-2</v>
      </c>
      <c r="C220">
        <v>-9.9000199999999996</v>
      </c>
      <c r="D220">
        <v>2.78324E-2</v>
      </c>
      <c r="E220">
        <v>3.6867200000000003E-2</v>
      </c>
      <c r="F220">
        <v>-0.94104200000000005</v>
      </c>
      <c r="G220">
        <v>10.139099999999999</v>
      </c>
      <c r="H220">
        <v>-11.298</v>
      </c>
      <c r="I220">
        <v>-59.566400000000002</v>
      </c>
      <c r="J220">
        <v>16137243</v>
      </c>
      <c r="K220">
        <f t="shared" si="3"/>
        <v>5.9154999999999999E-2</v>
      </c>
    </row>
    <row r="221" spans="1:11" x14ac:dyDescent="0.25">
      <c r="A221">
        <v>0.87867200000000001</v>
      </c>
      <c r="B221">
        <v>0.90500800000000003</v>
      </c>
      <c r="C221">
        <v>-10.3453</v>
      </c>
      <c r="D221">
        <v>1.67742E-2</v>
      </c>
      <c r="E221">
        <v>4.1263800000000003E-2</v>
      </c>
      <c r="F221">
        <v>2.07542E-2</v>
      </c>
      <c r="G221">
        <v>10.139099999999999</v>
      </c>
      <c r="H221">
        <v>-11.298</v>
      </c>
      <c r="I221">
        <v>-59.566400000000002</v>
      </c>
      <c r="J221">
        <v>16195518</v>
      </c>
      <c r="K221">
        <f t="shared" si="3"/>
        <v>5.8275E-2</v>
      </c>
    </row>
    <row r="222" spans="1:11" x14ac:dyDescent="0.25">
      <c r="A222">
        <v>0.75656699999999999</v>
      </c>
      <c r="B222">
        <v>0.86670100000000005</v>
      </c>
      <c r="C222">
        <v>-9.8401599999999991</v>
      </c>
      <c r="D222">
        <v>-1.82656E-2</v>
      </c>
      <c r="E222">
        <v>4.3395499999999997E-2</v>
      </c>
      <c r="F222">
        <v>-6.15849E-3</v>
      </c>
      <c r="G222">
        <v>10.139099999999999</v>
      </c>
      <c r="H222">
        <v>-11.298</v>
      </c>
      <c r="I222">
        <v>-59.566400000000002</v>
      </c>
      <c r="J222">
        <v>16255681</v>
      </c>
      <c r="K222">
        <f t="shared" si="3"/>
        <v>6.0163000000000001E-2</v>
      </c>
    </row>
    <row r="223" spans="1:11" x14ac:dyDescent="0.25">
      <c r="A223">
        <v>0.82839300000000005</v>
      </c>
      <c r="B223">
        <v>0.29688100000000001</v>
      </c>
      <c r="C223">
        <v>-9.9455100000000005</v>
      </c>
      <c r="D223">
        <v>7.9526100000000002E-2</v>
      </c>
      <c r="E223">
        <v>2.99391E-2</v>
      </c>
      <c r="F223">
        <v>2.5150800000000001E-2</v>
      </c>
      <c r="G223">
        <v>6.8800800000000004</v>
      </c>
      <c r="H223">
        <v>-9.84023</v>
      </c>
      <c r="I223">
        <v>-60.968000000000004</v>
      </c>
      <c r="J223">
        <v>16329087</v>
      </c>
      <c r="K223">
        <f t="shared" si="3"/>
        <v>7.3405999999999999E-2</v>
      </c>
    </row>
    <row r="224" spans="1:11" x14ac:dyDescent="0.25">
      <c r="A224">
        <v>1.35991</v>
      </c>
      <c r="B224">
        <v>2.0949300000000002</v>
      </c>
      <c r="C224">
        <v>-9.6989099999999997</v>
      </c>
      <c r="D224">
        <v>5.7159999999999997E-3</v>
      </c>
      <c r="E224">
        <v>6.7377099999999995E-2</v>
      </c>
      <c r="F224">
        <v>-0.45741199999999999</v>
      </c>
      <c r="G224">
        <v>6.8800800000000004</v>
      </c>
      <c r="H224">
        <v>-9.84023</v>
      </c>
      <c r="I224">
        <v>-60.617600000000003</v>
      </c>
      <c r="J224">
        <v>16387635</v>
      </c>
      <c r="K224">
        <f t="shared" si="3"/>
        <v>5.8548000000000003E-2</v>
      </c>
    </row>
    <row r="225" spans="1:11" x14ac:dyDescent="0.25">
      <c r="A225">
        <v>0.88585499999999995</v>
      </c>
      <c r="B225">
        <v>0.68234700000000004</v>
      </c>
      <c r="C225">
        <v>-9.9119899999999994</v>
      </c>
      <c r="D225">
        <v>7.0866100000000001E-2</v>
      </c>
      <c r="E225">
        <v>3.7933000000000001E-2</v>
      </c>
      <c r="F225">
        <v>-0.26476</v>
      </c>
      <c r="G225">
        <v>6.8800800000000004</v>
      </c>
      <c r="H225">
        <v>-9.84023</v>
      </c>
      <c r="I225">
        <v>-60.617600000000003</v>
      </c>
      <c r="J225">
        <v>16445102</v>
      </c>
      <c r="K225">
        <f t="shared" si="3"/>
        <v>5.7466999999999997E-2</v>
      </c>
    </row>
    <row r="226" spans="1:11" x14ac:dyDescent="0.25">
      <c r="A226">
        <v>1.34554</v>
      </c>
      <c r="B226">
        <v>1.6615800000000001</v>
      </c>
      <c r="C226">
        <v>-9.4642800000000005</v>
      </c>
      <c r="D226">
        <v>6.9533700000000004E-2</v>
      </c>
      <c r="E226">
        <v>6.9641999999999996E-2</v>
      </c>
      <c r="F226">
        <v>-0.78329599999999999</v>
      </c>
      <c r="G226">
        <v>6.8800800000000004</v>
      </c>
      <c r="H226">
        <v>-9.84023</v>
      </c>
      <c r="I226">
        <v>-60.617600000000003</v>
      </c>
      <c r="J226">
        <v>16503456</v>
      </c>
      <c r="K226">
        <f t="shared" si="3"/>
        <v>5.8354000000000003E-2</v>
      </c>
    </row>
    <row r="227" spans="1:11" x14ac:dyDescent="0.25">
      <c r="A227">
        <v>0.79966300000000001</v>
      </c>
      <c r="B227">
        <v>0.39264900000000003</v>
      </c>
      <c r="C227">
        <v>-9.98142</v>
      </c>
      <c r="D227">
        <v>4.1155499999999998E-2</v>
      </c>
      <c r="E227">
        <v>3.7000400000000003E-2</v>
      </c>
      <c r="F227">
        <v>1.1294800000000001E-2</v>
      </c>
      <c r="G227">
        <v>7.0611300000000004</v>
      </c>
      <c r="H227">
        <v>-10.386900000000001</v>
      </c>
      <c r="I227">
        <v>-60.091999999999999</v>
      </c>
      <c r="J227">
        <v>16562513</v>
      </c>
      <c r="K227">
        <f t="shared" si="3"/>
        <v>5.9056999999999998E-2</v>
      </c>
    </row>
    <row r="228" spans="1:11" x14ac:dyDescent="0.25">
      <c r="A228">
        <v>0.79247999999999996</v>
      </c>
      <c r="B228">
        <v>0.32082300000000002</v>
      </c>
      <c r="C228">
        <v>-9.8928399999999996</v>
      </c>
      <c r="D228">
        <v>5.6743599999999998E-2</v>
      </c>
      <c r="E228">
        <v>3.64675E-2</v>
      </c>
      <c r="F228">
        <v>2.6216699999999999E-2</v>
      </c>
      <c r="G228">
        <v>7.0611300000000004</v>
      </c>
      <c r="H228">
        <v>-10.386900000000001</v>
      </c>
      <c r="I228">
        <v>-60.091999999999999</v>
      </c>
      <c r="J228">
        <v>16636471</v>
      </c>
      <c r="K228">
        <f t="shared" si="3"/>
        <v>7.3957999999999996E-2</v>
      </c>
    </row>
    <row r="229" spans="1:11" x14ac:dyDescent="0.25">
      <c r="A229">
        <v>0.919373</v>
      </c>
      <c r="B229">
        <v>0.82360500000000003</v>
      </c>
      <c r="C229">
        <v>-9.6079299999999996</v>
      </c>
      <c r="D229">
        <v>4.4886000000000002E-2</v>
      </c>
      <c r="E229">
        <v>3.8332699999999997E-2</v>
      </c>
      <c r="F229">
        <v>-0.35269299999999998</v>
      </c>
      <c r="G229">
        <v>7.0611300000000004</v>
      </c>
      <c r="H229">
        <v>-9.6579999999999995</v>
      </c>
      <c r="I229">
        <v>-60.091999999999999</v>
      </c>
      <c r="J229">
        <v>16695652</v>
      </c>
      <c r="K229">
        <f t="shared" si="3"/>
        <v>5.9180999999999997E-2</v>
      </c>
    </row>
    <row r="230" spans="1:11" x14ac:dyDescent="0.25">
      <c r="A230">
        <v>1.06063</v>
      </c>
      <c r="B230">
        <v>-0.150835</v>
      </c>
      <c r="C230">
        <v>-9.5887799999999999</v>
      </c>
      <c r="D230">
        <v>6.1939599999999997E-2</v>
      </c>
      <c r="E230">
        <v>4.2196400000000002E-2</v>
      </c>
      <c r="F230">
        <v>-0.194414</v>
      </c>
      <c r="G230">
        <v>3.9832000000000001</v>
      </c>
      <c r="H230">
        <v>-10.569100000000001</v>
      </c>
      <c r="I230">
        <v>-59.916800000000002</v>
      </c>
      <c r="J230">
        <v>16754830</v>
      </c>
      <c r="K230">
        <f t="shared" si="3"/>
        <v>5.9178000000000001E-2</v>
      </c>
    </row>
    <row r="231" spans="1:11" x14ac:dyDescent="0.25">
      <c r="A231">
        <v>0.76135600000000003</v>
      </c>
      <c r="B231">
        <v>0.41419699999999998</v>
      </c>
      <c r="C231">
        <v>-9.8736800000000002</v>
      </c>
      <c r="D231">
        <v>3.3294900000000002E-2</v>
      </c>
      <c r="E231">
        <v>4.57937E-2</v>
      </c>
      <c r="F231">
        <v>-0.26102999999999998</v>
      </c>
      <c r="G231">
        <v>3.9832000000000001</v>
      </c>
      <c r="H231">
        <v>-10.569100000000001</v>
      </c>
      <c r="I231">
        <v>-59.916800000000002</v>
      </c>
      <c r="J231">
        <v>16813243</v>
      </c>
      <c r="K231">
        <f t="shared" si="3"/>
        <v>5.8413E-2</v>
      </c>
    </row>
    <row r="232" spans="1:11" x14ac:dyDescent="0.25">
      <c r="A232">
        <v>0.588974</v>
      </c>
      <c r="B232">
        <v>-0.102951</v>
      </c>
      <c r="C232">
        <v>-9.9550900000000002</v>
      </c>
      <c r="D232">
        <v>4.8349999999999997E-2</v>
      </c>
      <c r="E232">
        <v>3.4069299999999997E-2</v>
      </c>
      <c r="F232">
        <v>2.55505E-2</v>
      </c>
      <c r="G232">
        <v>3.9832000000000001</v>
      </c>
      <c r="H232">
        <v>-10.569100000000001</v>
      </c>
      <c r="I232">
        <v>-59.916800000000002</v>
      </c>
      <c r="J232">
        <v>16872411</v>
      </c>
      <c r="K232">
        <f t="shared" si="3"/>
        <v>5.9167999999999998E-2</v>
      </c>
    </row>
    <row r="233" spans="1:11" x14ac:dyDescent="0.25">
      <c r="A233">
        <v>0.82121100000000002</v>
      </c>
      <c r="B233">
        <v>0.347159</v>
      </c>
      <c r="C233">
        <v>-9.9431200000000004</v>
      </c>
      <c r="D233">
        <v>5.0215200000000002E-2</v>
      </c>
      <c r="E233">
        <v>3.0738499999999998E-2</v>
      </c>
      <c r="F233">
        <v>3.6741999999999997E-2</v>
      </c>
      <c r="G233">
        <v>3.9832000000000001</v>
      </c>
      <c r="H233">
        <v>-11.6625</v>
      </c>
      <c r="I233">
        <v>-60.617600000000003</v>
      </c>
      <c r="J233">
        <v>16930280</v>
      </c>
      <c r="K233">
        <f t="shared" si="3"/>
        <v>5.7868999999999997E-2</v>
      </c>
    </row>
    <row r="234" spans="1:11" x14ac:dyDescent="0.25">
      <c r="A234">
        <v>0.86191200000000001</v>
      </c>
      <c r="B234">
        <v>7.6614399999999999E-2</v>
      </c>
      <c r="C234">
        <v>-9.9215699999999991</v>
      </c>
      <c r="D234">
        <v>3.8224399999999999E-2</v>
      </c>
      <c r="E234">
        <v>2.8606800000000002E-2</v>
      </c>
      <c r="F234">
        <v>0.16864100000000001</v>
      </c>
      <c r="G234">
        <v>5.2505800000000002</v>
      </c>
      <c r="H234">
        <v>-11.1158</v>
      </c>
      <c r="I234">
        <v>-58.690399999999997</v>
      </c>
      <c r="J234">
        <v>17002998</v>
      </c>
      <c r="K234">
        <f t="shared" si="3"/>
        <v>7.2718000000000005E-2</v>
      </c>
    </row>
    <row r="235" spans="1:11" x14ac:dyDescent="0.25">
      <c r="A235">
        <v>0.80923999999999996</v>
      </c>
      <c r="B235">
        <v>0.29927500000000001</v>
      </c>
      <c r="C235">
        <v>-9.9167799999999993</v>
      </c>
      <c r="D235">
        <v>4.5019200000000002E-2</v>
      </c>
      <c r="E235">
        <v>3.4202499999999997E-2</v>
      </c>
      <c r="F235">
        <v>6.69854E-2</v>
      </c>
      <c r="G235">
        <v>5.2505800000000002</v>
      </c>
      <c r="H235">
        <v>-11.1158</v>
      </c>
      <c r="I235">
        <v>-58.690399999999997</v>
      </c>
      <c r="J235">
        <v>17062342</v>
      </c>
      <c r="K235">
        <f t="shared" si="3"/>
        <v>5.9344000000000001E-2</v>
      </c>
    </row>
    <row r="236" spans="1:11" x14ac:dyDescent="0.25">
      <c r="A236">
        <v>0.78529800000000005</v>
      </c>
      <c r="B236">
        <v>0.349553</v>
      </c>
      <c r="C236">
        <v>-9.9263600000000007</v>
      </c>
      <c r="D236">
        <v>4.1288699999999998E-2</v>
      </c>
      <c r="E236">
        <v>3.4868700000000002E-2</v>
      </c>
      <c r="F236">
        <v>4.35368E-2</v>
      </c>
      <c r="G236">
        <v>5.2505800000000002</v>
      </c>
      <c r="H236">
        <v>-11.1158</v>
      </c>
      <c r="I236">
        <v>-58.690399999999997</v>
      </c>
      <c r="J236">
        <v>17120608</v>
      </c>
      <c r="K236">
        <f t="shared" si="3"/>
        <v>5.8265999999999998E-2</v>
      </c>
    </row>
    <row r="237" spans="1:11" x14ac:dyDescent="0.25">
      <c r="A237">
        <v>0.90022000000000002</v>
      </c>
      <c r="B237">
        <v>0.74459600000000004</v>
      </c>
      <c r="C237">
        <v>-9.8641100000000002</v>
      </c>
      <c r="D237">
        <v>4.2088100000000003E-2</v>
      </c>
      <c r="E237">
        <v>3.5401599999999998E-2</v>
      </c>
      <c r="F237">
        <v>2.3552099999999999E-2</v>
      </c>
      <c r="G237">
        <v>5.0695300000000003</v>
      </c>
      <c r="H237">
        <v>-9.4757800000000003</v>
      </c>
      <c r="I237">
        <v>-58.865600000000001</v>
      </c>
      <c r="J237">
        <v>17179847</v>
      </c>
      <c r="K237">
        <f t="shared" si="3"/>
        <v>5.9239E-2</v>
      </c>
    </row>
    <row r="238" spans="1:11" x14ac:dyDescent="0.25">
      <c r="A238">
        <v>0.81642199999999998</v>
      </c>
      <c r="B238">
        <v>0.35913</v>
      </c>
      <c r="C238">
        <v>-9.8736800000000002</v>
      </c>
      <c r="D238">
        <v>4.4219899999999999E-2</v>
      </c>
      <c r="E238">
        <v>3.1404700000000001E-2</v>
      </c>
      <c r="F238">
        <v>2.1953299999999999E-2</v>
      </c>
      <c r="G238">
        <v>5.0695300000000003</v>
      </c>
      <c r="H238">
        <v>-9.4757800000000003</v>
      </c>
      <c r="I238">
        <v>-58.865600000000001</v>
      </c>
      <c r="J238">
        <v>17237506</v>
      </c>
      <c r="K238">
        <f t="shared" si="3"/>
        <v>5.7659000000000002E-2</v>
      </c>
    </row>
    <row r="239" spans="1:11" x14ac:dyDescent="0.25">
      <c r="A239">
        <v>0.78050900000000001</v>
      </c>
      <c r="B239">
        <v>0.33279399999999998</v>
      </c>
      <c r="C239">
        <v>-9.9071999999999996</v>
      </c>
      <c r="D239">
        <v>4.3287199999999998E-2</v>
      </c>
      <c r="E239">
        <v>3.1671199999999997E-2</v>
      </c>
      <c r="F239">
        <v>2.4484700000000002E-2</v>
      </c>
      <c r="G239">
        <v>5.2505800000000002</v>
      </c>
      <c r="H239">
        <v>-9.6579999999999995</v>
      </c>
      <c r="I239">
        <v>-60.7928</v>
      </c>
      <c r="J239">
        <v>17298687</v>
      </c>
      <c r="K239">
        <f t="shared" si="3"/>
        <v>6.1180999999999999E-2</v>
      </c>
    </row>
    <row r="240" spans="1:11" x14ac:dyDescent="0.25">
      <c r="A240">
        <v>0.81881700000000002</v>
      </c>
      <c r="B240">
        <v>0.33997699999999997</v>
      </c>
      <c r="C240">
        <v>-9.8712900000000001</v>
      </c>
      <c r="D240">
        <v>4.2354599999999999E-2</v>
      </c>
      <c r="E240">
        <v>2.98059E-2</v>
      </c>
      <c r="F240">
        <v>1.9821600000000002E-2</v>
      </c>
      <c r="G240">
        <v>5.2505800000000002</v>
      </c>
      <c r="H240">
        <v>-9.6579999999999995</v>
      </c>
      <c r="I240">
        <v>-60.7928</v>
      </c>
      <c r="J240">
        <v>17367419</v>
      </c>
      <c r="K240">
        <f t="shared" si="3"/>
        <v>6.8732000000000001E-2</v>
      </c>
    </row>
    <row r="241" spans="1:11" x14ac:dyDescent="0.25">
      <c r="A241">
        <v>0.79726900000000001</v>
      </c>
      <c r="B241">
        <v>0.31842900000000002</v>
      </c>
      <c r="C241">
        <v>-9.9407200000000007</v>
      </c>
      <c r="D241">
        <v>4.6218299999999997E-2</v>
      </c>
      <c r="E241">
        <v>3.1671199999999997E-2</v>
      </c>
      <c r="F241">
        <v>2.2619500000000001E-2</v>
      </c>
      <c r="G241">
        <v>5.2505800000000002</v>
      </c>
      <c r="H241">
        <v>-9.6579999999999995</v>
      </c>
      <c r="I241">
        <v>-60.7928</v>
      </c>
      <c r="J241">
        <v>17425814</v>
      </c>
      <c r="K241">
        <f t="shared" si="3"/>
        <v>5.8395000000000002E-2</v>
      </c>
    </row>
    <row r="242" spans="1:11" x14ac:dyDescent="0.25">
      <c r="A242">
        <v>0.83557599999999999</v>
      </c>
      <c r="B242">
        <v>0.33518799999999999</v>
      </c>
      <c r="C242">
        <v>-10.026899999999999</v>
      </c>
      <c r="D242">
        <v>4.3820100000000001E-2</v>
      </c>
      <c r="E242">
        <v>2.7674199999999999E-2</v>
      </c>
      <c r="F242">
        <v>2.3552099999999999E-2</v>
      </c>
      <c r="G242">
        <v>5.2505800000000002</v>
      </c>
      <c r="H242">
        <v>-9.6579999999999995</v>
      </c>
      <c r="I242">
        <v>-60.7928</v>
      </c>
      <c r="J242">
        <v>17485481</v>
      </c>
      <c r="K242">
        <f t="shared" si="3"/>
        <v>5.9666999999999998E-2</v>
      </c>
    </row>
    <row r="243" spans="1:11" x14ac:dyDescent="0.25">
      <c r="A243">
        <v>0.79966300000000001</v>
      </c>
      <c r="B243">
        <v>0.32800600000000002</v>
      </c>
      <c r="C243">
        <v>-9.9862099999999998</v>
      </c>
      <c r="D243">
        <v>4.4486299999999999E-2</v>
      </c>
      <c r="E243">
        <v>3.0871800000000001E-2</v>
      </c>
      <c r="F243">
        <v>2.3818499999999999E-2</v>
      </c>
      <c r="G243">
        <v>4.1642599999999996</v>
      </c>
      <c r="H243">
        <v>-10.022500000000001</v>
      </c>
      <c r="I243">
        <v>-59.391199999999998</v>
      </c>
      <c r="J243">
        <v>17543398</v>
      </c>
      <c r="K243">
        <f t="shared" si="3"/>
        <v>5.7917000000000003E-2</v>
      </c>
    </row>
    <row r="244" spans="1:11" x14ac:dyDescent="0.25">
      <c r="A244">
        <v>0.79726900000000001</v>
      </c>
      <c r="B244">
        <v>0.37828400000000001</v>
      </c>
      <c r="C244">
        <v>-9.8952299999999997</v>
      </c>
      <c r="D244">
        <v>5.08814E-2</v>
      </c>
      <c r="E244">
        <v>3.3269899999999998E-2</v>
      </c>
      <c r="F244">
        <v>2.3685299999999999E-2</v>
      </c>
      <c r="G244">
        <v>4.1642599999999996</v>
      </c>
      <c r="H244">
        <v>-10.022500000000001</v>
      </c>
      <c r="I244">
        <v>-59.391199999999998</v>
      </c>
      <c r="J244">
        <v>17602153</v>
      </c>
      <c r="K244">
        <f t="shared" si="3"/>
        <v>5.8755000000000002E-2</v>
      </c>
    </row>
    <row r="245" spans="1:11" x14ac:dyDescent="0.25">
      <c r="A245">
        <v>0.80684599999999995</v>
      </c>
      <c r="B245">
        <v>0.30166900000000002</v>
      </c>
      <c r="C245">
        <v>-9.9287500000000009</v>
      </c>
      <c r="D245">
        <v>4.7817100000000001E-2</v>
      </c>
      <c r="E245">
        <v>3.1005000000000001E-2</v>
      </c>
      <c r="F245">
        <v>2.6083499999999999E-2</v>
      </c>
      <c r="G245">
        <v>5.7937500000000002</v>
      </c>
      <c r="H245">
        <v>-9.4757800000000003</v>
      </c>
      <c r="I245">
        <v>-59.916800000000002</v>
      </c>
      <c r="J245">
        <v>17675218</v>
      </c>
      <c r="K245">
        <f t="shared" si="3"/>
        <v>7.3065000000000005E-2</v>
      </c>
    </row>
    <row r="246" spans="1:11" x14ac:dyDescent="0.25">
      <c r="A246">
        <v>0.79966300000000001</v>
      </c>
      <c r="B246">
        <v>0.32082300000000002</v>
      </c>
      <c r="C246">
        <v>-9.9598800000000001</v>
      </c>
      <c r="D246">
        <v>4.1821700000000003E-2</v>
      </c>
      <c r="E246">
        <v>2.91398E-2</v>
      </c>
      <c r="F246">
        <v>2.54173E-2</v>
      </c>
      <c r="G246">
        <v>5.7937500000000002</v>
      </c>
      <c r="H246">
        <v>-9.4757800000000003</v>
      </c>
      <c r="I246">
        <v>-59.916800000000002</v>
      </c>
      <c r="J246">
        <v>17734705</v>
      </c>
      <c r="K246">
        <f t="shared" si="3"/>
        <v>5.9486999999999998E-2</v>
      </c>
    </row>
    <row r="247" spans="1:11" x14ac:dyDescent="0.25">
      <c r="A247">
        <v>0.80684599999999995</v>
      </c>
      <c r="B247">
        <v>0.349553</v>
      </c>
      <c r="C247">
        <v>-9.8617100000000004</v>
      </c>
      <c r="D247">
        <v>3.70254E-2</v>
      </c>
      <c r="E247">
        <v>3.6867200000000003E-2</v>
      </c>
      <c r="F247">
        <v>2.3951799999999999E-2</v>
      </c>
      <c r="G247">
        <v>5.7937500000000002</v>
      </c>
      <c r="H247">
        <v>-10.569100000000001</v>
      </c>
      <c r="I247">
        <v>-59.916800000000002</v>
      </c>
      <c r="J247">
        <v>17793901</v>
      </c>
      <c r="K247">
        <f t="shared" si="3"/>
        <v>5.9195999999999999E-2</v>
      </c>
    </row>
    <row r="248" spans="1:11" x14ac:dyDescent="0.25">
      <c r="A248">
        <v>0.75896200000000003</v>
      </c>
      <c r="B248">
        <v>0.28251599999999999</v>
      </c>
      <c r="C248">
        <v>-9.9646600000000003</v>
      </c>
      <c r="D248">
        <v>4.3953399999999997E-2</v>
      </c>
      <c r="E248">
        <v>3.0605299999999998E-2</v>
      </c>
      <c r="F248">
        <v>2.34188E-2</v>
      </c>
      <c r="G248">
        <v>5.7937500000000002</v>
      </c>
      <c r="H248">
        <v>-10.569100000000001</v>
      </c>
      <c r="I248">
        <v>-59.916800000000002</v>
      </c>
      <c r="J248">
        <v>17851605</v>
      </c>
      <c r="K248">
        <f t="shared" si="3"/>
        <v>5.7703999999999998E-2</v>
      </c>
    </row>
    <row r="249" spans="1:11" x14ac:dyDescent="0.25">
      <c r="A249">
        <v>0.77332699999999999</v>
      </c>
      <c r="B249">
        <v>0.35194799999999998</v>
      </c>
      <c r="C249">
        <v>-9.9167799999999993</v>
      </c>
      <c r="D249">
        <v>4.0889099999999998E-2</v>
      </c>
      <c r="E249">
        <v>2.7807399999999999E-2</v>
      </c>
      <c r="F249">
        <v>2.4884400000000001E-2</v>
      </c>
      <c r="G249">
        <v>4.1642599999999996</v>
      </c>
      <c r="H249">
        <v>-10.022500000000001</v>
      </c>
      <c r="I249">
        <v>-60.442399999999999</v>
      </c>
      <c r="J249">
        <v>17909722</v>
      </c>
      <c r="K249">
        <f t="shared" si="3"/>
        <v>5.8117000000000002E-2</v>
      </c>
    </row>
    <row r="250" spans="1:11" x14ac:dyDescent="0.25">
      <c r="A250">
        <v>0.81163399999999997</v>
      </c>
      <c r="B250">
        <v>0.33518799999999999</v>
      </c>
      <c r="C250">
        <v>-9.8641100000000002</v>
      </c>
      <c r="D250">
        <v>4.2487799999999999E-2</v>
      </c>
      <c r="E250">
        <v>2.8473600000000002E-2</v>
      </c>
      <c r="F250">
        <v>2.0354500000000001E-2</v>
      </c>
      <c r="G250">
        <v>4.1642599999999996</v>
      </c>
      <c r="H250">
        <v>-10.022500000000001</v>
      </c>
      <c r="I250">
        <v>-60.442399999999999</v>
      </c>
      <c r="J250">
        <v>17970435</v>
      </c>
      <c r="K250">
        <f t="shared" si="3"/>
        <v>6.0713000000000003E-2</v>
      </c>
    </row>
    <row r="251" spans="1:11" x14ac:dyDescent="0.25">
      <c r="A251">
        <v>0.82839300000000005</v>
      </c>
      <c r="B251">
        <v>0.33040000000000003</v>
      </c>
      <c r="C251">
        <v>-9.8617100000000004</v>
      </c>
      <c r="D251">
        <v>4.7817100000000001E-2</v>
      </c>
      <c r="E251">
        <v>3.1537900000000001E-2</v>
      </c>
      <c r="F251">
        <v>2.4617900000000002E-2</v>
      </c>
      <c r="G251">
        <v>5.0695300000000003</v>
      </c>
      <c r="H251">
        <v>-11.298</v>
      </c>
      <c r="I251">
        <v>-58.865600000000001</v>
      </c>
      <c r="J251">
        <v>18040014</v>
      </c>
      <c r="K251">
        <f t="shared" si="3"/>
        <v>6.9579000000000002E-2</v>
      </c>
    </row>
    <row r="252" spans="1:11" x14ac:dyDescent="0.25">
      <c r="A252">
        <v>0.79966300000000001</v>
      </c>
      <c r="B252">
        <v>0.34237099999999998</v>
      </c>
      <c r="C252">
        <v>-9.98142</v>
      </c>
      <c r="D252">
        <v>4.5418899999999998E-2</v>
      </c>
      <c r="E252">
        <v>2.99391E-2</v>
      </c>
      <c r="F252">
        <v>2.54173E-2</v>
      </c>
      <c r="G252">
        <v>5.0695300000000003</v>
      </c>
      <c r="H252">
        <v>-11.298</v>
      </c>
      <c r="I252">
        <v>-58.865600000000001</v>
      </c>
      <c r="J252">
        <v>18098955</v>
      </c>
      <c r="K252">
        <f t="shared" si="3"/>
        <v>5.8941E-2</v>
      </c>
    </row>
    <row r="253" spans="1:11" x14ac:dyDescent="0.25">
      <c r="A253">
        <v>0.75896200000000003</v>
      </c>
      <c r="B253">
        <v>0.31842900000000002</v>
      </c>
      <c r="C253">
        <v>-9.9646600000000003</v>
      </c>
      <c r="D253">
        <v>4.1821700000000003E-2</v>
      </c>
      <c r="E253">
        <v>2.7541E-2</v>
      </c>
      <c r="F253">
        <v>2.1553599999999999E-2</v>
      </c>
      <c r="G253">
        <v>5.2505800000000002</v>
      </c>
      <c r="H253">
        <v>-8.9291</v>
      </c>
      <c r="I253">
        <v>-60.7928</v>
      </c>
      <c r="J253">
        <v>18157075</v>
      </c>
      <c r="K253">
        <f t="shared" si="3"/>
        <v>5.8119999999999998E-2</v>
      </c>
    </row>
    <row r="254" spans="1:11" x14ac:dyDescent="0.25">
      <c r="A254">
        <v>0.81642199999999998</v>
      </c>
      <c r="B254">
        <v>0.33040000000000003</v>
      </c>
      <c r="C254">
        <v>-9.9024199999999993</v>
      </c>
      <c r="D254">
        <v>4.3953399999999997E-2</v>
      </c>
      <c r="E254">
        <v>3.4469E-2</v>
      </c>
      <c r="F254">
        <v>3.00804E-2</v>
      </c>
      <c r="G254">
        <v>5.2505800000000002</v>
      </c>
      <c r="H254">
        <v>-8.9291</v>
      </c>
      <c r="I254">
        <v>-60.7928</v>
      </c>
      <c r="J254">
        <v>18215101</v>
      </c>
      <c r="K254">
        <f t="shared" si="3"/>
        <v>5.8026000000000001E-2</v>
      </c>
    </row>
    <row r="255" spans="1:11" x14ac:dyDescent="0.25">
      <c r="A255">
        <v>0.81402799999999997</v>
      </c>
      <c r="B255">
        <v>0.32082300000000002</v>
      </c>
      <c r="C255">
        <v>-9.9574800000000003</v>
      </c>
      <c r="D255">
        <v>4.4353099999999999E-2</v>
      </c>
      <c r="E255">
        <v>3.2070799999999997E-2</v>
      </c>
      <c r="F255">
        <v>2.54173E-2</v>
      </c>
      <c r="G255">
        <v>5.6126899999999997</v>
      </c>
      <c r="H255">
        <v>-9.2935499999999998</v>
      </c>
      <c r="I255">
        <v>-57.639200000000002</v>
      </c>
      <c r="J255">
        <v>18276987</v>
      </c>
      <c r="K255">
        <f t="shared" si="3"/>
        <v>6.1885999999999997E-2</v>
      </c>
    </row>
    <row r="256" spans="1:11" x14ac:dyDescent="0.25">
      <c r="A256">
        <v>0.83796999999999999</v>
      </c>
      <c r="B256">
        <v>0.30885200000000002</v>
      </c>
      <c r="C256">
        <v>-9.9503000000000004</v>
      </c>
      <c r="D256">
        <v>4.4353099999999999E-2</v>
      </c>
      <c r="E256">
        <v>3.1271500000000001E-2</v>
      </c>
      <c r="F256">
        <v>2.7549000000000001E-2</v>
      </c>
      <c r="G256">
        <v>5.6126899999999997</v>
      </c>
      <c r="H256">
        <v>-9.2935499999999998</v>
      </c>
      <c r="I256">
        <v>-57.639200000000002</v>
      </c>
      <c r="J256">
        <v>18335788</v>
      </c>
      <c r="K256">
        <f t="shared" si="3"/>
        <v>5.8800999999999999E-2</v>
      </c>
    </row>
    <row r="257" spans="1:11" x14ac:dyDescent="0.25">
      <c r="A257">
        <v>0.80445100000000003</v>
      </c>
      <c r="B257">
        <v>0.30885200000000002</v>
      </c>
      <c r="C257">
        <v>-9.8952299999999997</v>
      </c>
      <c r="D257">
        <v>4.1022299999999998E-2</v>
      </c>
      <c r="E257">
        <v>3.2070799999999997E-2</v>
      </c>
      <c r="F257">
        <v>2.6483199999999998E-2</v>
      </c>
      <c r="G257">
        <v>6.51797</v>
      </c>
      <c r="H257">
        <v>-9.84023</v>
      </c>
      <c r="I257">
        <v>-60.617600000000003</v>
      </c>
      <c r="J257">
        <v>18406214</v>
      </c>
      <c r="K257">
        <f t="shared" si="3"/>
        <v>7.0426000000000002E-2</v>
      </c>
    </row>
    <row r="258" spans="1:11" x14ac:dyDescent="0.25">
      <c r="A258">
        <v>0.79247999999999996</v>
      </c>
      <c r="B258">
        <v>0.32321699999999998</v>
      </c>
      <c r="C258">
        <v>-9.9000199999999996</v>
      </c>
      <c r="D258">
        <v>4.7017700000000003E-2</v>
      </c>
      <c r="E258">
        <v>3.6067799999999997E-2</v>
      </c>
      <c r="F258">
        <v>2.55505E-2</v>
      </c>
      <c r="G258">
        <v>6.51797</v>
      </c>
      <c r="H258">
        <v>-9.84023</v>
      </c>
      <c r="I258">
        <v>-60.617600000000003</v>
      </c>
      <c r="J258">
        <v>18464049</v>
      </c>
      <c r="K258">
        <f t="shared" si="3"/>
        <v>5.7834999999999998E-2</v>
      </c>
    </row>
    <row r="259" spans="1:11" x14ac:dyDescent="0.25">
      <c r="A259">
        <v>0.83318199999999998</v>
      </c>
      <c r="B259">
        <v>0.32800600000000002</v>
      </c>
      <c r="C259">
        <v>-9.96706</v>
      </c>
      <c r="D259">
        <v>4.2620999999999999E-2</v>
      </c>
      <c r="E259">
        <v>3.64675E-2</v>
      </c>
      <c r="F259">
        <v>2.7549000000000001E-2</v>
      </c>
      <c r="G259">
        <v>6.3369099999999996</v>
      </c>
      <c r="H259">
        <v>-9.6579999999999995</v>
      </c>
      <c r="I259">
        <v>-58.34</v>
      </c>
      <c r="J259">
        <v>18522013</v>
      </c>
      <c r="K259">
        <f t="shared" si="3"/>
        <v>5.7964000000000002E-2</v>
      </c>
    </row>
    <row r="260" spans="1:11" x14ac:dyDescent="0.25">
      <c r="A260">
        <v>0.81402799999999997</v>
      </c>
      <c r="B260">
        <v>0.33758199999999999</v>
      </c>
      <c r="C260">
        <v>-9.9095999999999993</v>
      </c>
      <c r="D260">
        <v>4.3553700000000001E-2</v>
      </c>
      <c r="E260">
        <v>3.0472099999999998E-2</v>
      </c>
      <c r="F260">
        <v>2.2752700000000001E-2</v>
      </c>
      <c r="G260">
        <v>6.3369099999999996</v>
      </c>
      <c r="H260">
        <v>-9.6579999999999995</v>
      </c>
      <c r="I260">
        <v>-58.34</v>
      </c>
      <c r="J260">
        <v>18579703</v>
      </c>
      <c r="K260">
        <f t="shared" si="3"/>
        <v>5.7689999999999998E-2</v>
      </c>
    </row>
    <row r="261" spans="1:11" x14ac:dyDescent="0.25">
      <c r="A261">
        <v>0.81881700000000002</v>
      </c>
      <c r="B261">
        <v>0.37110100000000001</v>
      </c>
      <c r="C261">
        <v>-9.8904499999999995</v>
      </c>
      <c r="D261">
        <v>4.6884500000000003E-2</v>
      </c>
      <c r="E261">
        <v>3.1671199999999997E-2</v>
      </c>
      <c r="F261">
        <v>2.6616399999999998E-2</v>
      </c>
      <c r="G261">
        <v>4.3453099999999996</v>
      </c>
      <c r="H261">
        <v>-9.84023</v>
      </c>
      <c r="I261">
        <v>-59.566400000000002</v>
      </c>
      <c r="J261">
        <v>18641274</v>
      </c>
      <c r="K261">
        <f t="shared" ref="K261:K324" si="4">(J261-J260)/1000000</f>
        <v>6.1571000000000001E-2</v>
      </c>
    </row>
    <row r="262" spans="1:11" x14ac:dyDescent="0.25">
      <c r="A262">
        <v>0.80684599999999995</v>
      </c>
      <c r="B262">
        <v>0.31363999999999997</v>
      </c>
      <c r="C262">
        <v>-9.8449600000000004</v>
      </c>
      <c r="D262">
        <v>4.0089600000000003E-2</v>
      </c>
      <c r="E262">
        <v>3.0605299999999998E-2</v>
      </c>
      <c r="F262">
        <v>2.6483199999999998E-2</v>
      </c>
      <c r="G262">
        <v>4.3453099999999996</v>
      </c>
      <c r="H262">
        <v>-9.84023</v>
      </c>
      <c r="I262">
        <v>-59.566400000000002</v>
      </c>
      <c r="J262">
        <v>18711369</v>
      </c>
      <c r="K262">
        <f t="shared" si="4"/>
        <v>7.0095000000000005E-2</v>
      </c>
    </row>
    <row r="263" spans="1:11" x14ac:dyDescent="0.25">
      <c r="A263">
        <v>0.74938499999999997</v>
      </c>
      <c r="B263">
        <v>0.31842900000000002</v>
      </c>
      <c r="C263">
        <v>-9.9311399999999992</v>
      </c>
      <c r="D263">
        <v>4.2887500000000002E-2</v>
      </c>
      <c r="E263">
        <v>3.3003499999999998E-2</v>
      </c>
      <c r="F263">
        <v>2.59502E-2</v>
      </c>
      <c r="G263">
        <v>4.7074199999999999</v>
      </c>
      <c r="H263">
        <v>-8.7468699999999995</v>
      </c>
      <c r="I263">
        <v>-60.267200000000003</v>
      </c>
      <c r="J263">
        <v>18770097</v>
      </c>
      <c r="K263">
        <f t="shared" si="4"/>
        <v>5.8728000000000002E-2</v>
      </c>
    </row>
    <row r="264" spans="1:11" x14ac:dyDescent="0.25">
      <c r="A264">
        <v>0.76614400000000005</v>
      </c>
      <c r="B264">
        <v>0.31603500000000001</v>
      </c>
      <c r="C264">
        <v>-9.9526900000000005</v>
      </c>
      <c r="D264">
        <v>4.1821700000000003E-2</v>
      </c>
      <c r="E264">
        <v>3.3136699999999998E-2</v>
      </c>
      <c r="F264">
        <v>2.6483199999999998E-2</v>
      </c>
      <c r="G264">
        <v>4.7074199999999999</v>
      </c>
      <c r="H264">
        <v>-8.7468699999999995</v>
      </c>
      <c r="I264">
        <v>-60.267200000000003</v>
      </c>
      <c r="J264">
        <v>18828351</v>
      </c>
      <c r="K264">
        <f t="shared" si="4"/>
        <v>5.8254E-2</v>
      </c>
    </row>
    <row r="265" spans="1:11" x14ac:dyDescent="0.25">
      <c r="A265">
        <v>0.79247999999999996</v>
      </c>
      <c r="B265">
        <v>0.34476499999999999</v>
      </c>
      <c r="C265">
        <v>-9.9071999999999996</v>
      </c>
      <c r="D265">
        <v>4.0489299999999999E-2</v>
      </c>
      <c r="E265">
        <v>2.99391E-2</v>
      </c>
      <c r="F265">
        <v>2.5817E-2</v>
      </c>
      <c r="G265">
        <v>5.4316399999999998</v>
      </c>
      <c r="H265">
        <v>-10.9336</v>
      </c>
      <c r="I265">
        <v>-58.5152</v>
      </c>
      <c r="J265">
        <v>18886485</v>
      </c>
      <c r="K265">
        <f t="shared" si="4"/>
        <v>5.8133999999999998E-2</v>
      </c>
    </row>
    <row r="266" spans="1:11" x14ac:dyDescent="0.25">
      <c r="A266">
        <v>0.78769199999999995</v>
      </c>
      <c r="B266">
        <v>0.33040000000000003</v>
      </c>
      <c r="C266">
        <v>-9.9646600000000003</v>
      </c>
      <c r="D266">
        <v>4.2887500000000002E-2</v>
      </c>
      <c r="E266">
        <v>3.4202499999999997E-2</v>
      </c>
      <c r="F266">
        <v>2.31524E-2</v>
      </c>
      <c r="G266">
        <v>5.4316399999999998</v>
      </c>
      <c r="H266">
        <v>-10.9336</v>
      </c>
      <c r="I266">
        <v>-58.5152</v>
      </c>
      <c r="J266">
        <v>18948165</v>
      </c>
      <c r="K266">
        <f t="shared" si="4"/>
        <v>6.1679999999999999E-2</v>
      </c>
    </row>
    <row r="267" spans="1:11" x14ac:dyDescent="0.25">
      <c r="A267">
        <v>0.75417299999999998</v>
      </c>
      <c r="B267">
        <v>0.30166900000000002</v>
      </c>
      <c r="C267">
        <v>-9.9095999999999993</v>
      </c>
      <c r="D267">
        <v>4.3287199999999998E-2</v>
      </c>
      <c r="E267">
        <v>3.2070799999999997E-2</v>
      </c>
      <c r="F267">
        <v>2.1420399999999999E-2</v>
      </c>
      <c r="G267">
        <v>4.7074199999999999</v>
      </c>
      <c r="H267">
        <v>-9.4757800000000003</v>
      </c>
      <c r="I267">
        <v>-58.865600000000001</v>
      </c>
      <c r="J267">
        <v>19007227</v>
      </c>
      <c r="K267">
        <f t="shared" si="4"/>
        <v>5.9062000000000003E-2</v>
      </c>
    </row>
    <row r="268" spans="1:11" x14ac:dyDescent="0.25">
      <c r="A268">
        <v>0.80445100000000003</v>
      </c>
      <c r="B268">
        <v>0.32082300000000002</v>
      </c>
      <c r="C268">
        <v>-10.0006</v>
      </c>
      <c r="D268">
        <v>4.2887500000000002E-2</v>
      </c>
      <c r="E268">
        <v>3.1271500000000001E-2</v>
      </c>
      <c r="F268">
        <v>2.6483199999999998E-2</v>
      </c>
      <c r="G268">
        <v>4.7074199999999999</v>
      </c>
      <c r="H268">
        <v>-9.4757800000000003</v>
      </c>
      <c r="I268">
        <v>-58.865600000000001</v>
      </c>
      <c r="J268">
        <v>19077776</v>
      </c>
      <c r="K268">
        <f t="shared" si="4"/>
        <v>7.0549000000000001E-2</v>
      </c>
    </row>
    <row r="269" spans="1:11" x14ac:dyDescent="0.25">
      <c r="A269">
        <v>0.78529800000000005</v>
      </c>
      <c r="B269">
        <v>0.32321699999999998</v>
      </c>
      <c r="C269">
        <v>-9.9048099999999994</v>
      </c>
      <c r="D269">
        <v>4.2754300000000002E-2</v>
      </c>
      <c r="E269">
        <v>3.4202499999999997E-2</v>
      </c>
      <c r="F269">
        <v>2.4351500000000002E-2</v>
      </c>
      <c r="G269">
        <v>4.7074199999999999</v>
      </c>
      <c r="H269">
        <v>-9.1113199999999992</v>
      </c>
      <c r="I269">
        <v>-58.1648</v>
      </c>
      <c r="J269">
        <v>19135699</v>
      </c>
      <c r="K269">
        <f t="shared" si="4"/>
        <v>5.7923000000000002E-2</v>
      </c>
    </row>
    <row r="270" spans="1:11" x14ac:dyDescent="0.25">
      <c r="A270">
        <v>0.81881700000000002</v>
      </c>
      <c r="B270">
        <v>0.33518799999999999</v>
      </c>
      <c r="C270">
        <v>-9.9119899999999994</v>
      </c>
      <c r="D270">
        <v>4.5818600000000001E-2</v>
      </c>
      <c r="E270">
        <v>3.4735500000000002E-2</v>
      </c>
      <c r="F270">
        <v>2.5150800000000001E-2</v>
      </c>
      <c r="G270">
        <v>4.7074199999999999</v>
      </c>
      <c r="H270">
        <v>-9.1113199999999992</v>
      </c>
      <c r="I270">
        <v>-58.1648</v>
      </c>
      <c r="J270">
        <v>19193119</v>
      </c>
      <c r="K270">
        <f t="shared" si="4"/>
        <v>5.7419999999999999E-2</v>
      </c>
    </row>
    <row r="271" spans="1:11" x14ac:dyDescent="0.25">
      <c r="A271">
        <v>0.79966300000000001</v>
      </c>
      <c r="B271">
        <v>0.30645800000000001</v>
      </c>
      <c r="C271">
        <v>-9.87608</v>
      </c>
      <c r="D271">
        <v>4.3553700000000001E-2</v>
      </c>
      <c r="E271">
        <v>3.0738499999999998E-2</v>
      </c>
      <c r="F271">
        <v>2.78155E-2</v>
      </c>
      <c r="G271">
        <v>5.6126899999999997</v>
      </c>
      <c r="H271">
        <v>-9.6579999999999995</v>
      </c>
      <c r="I271">
        <v>-59.741599999999998</v>
      </c>
      <c r="J271">
        <v>19252922</v>
      </c>
      <c r="K271">
        <f t="shared" si="4"/>
        <v>5.9803000000000002E-2</v>
      </c>
    </row>
    <row r="272" spans="1:11" x14ac:dyDescent="0.25">
      <c r="A272">
        <v>0.77093299999999998</v>
      </c>
      <c r="B272">
        <v>0.32321699999999998</v>
      </c>
      <c r="C272">
        <v>-9.9263600000000007</v>
      </c>
      <c r="D272">
        <v>4.3420399999999998E-2</v>
      </c>
      <c r="E272">
        <v>3.3269899999999998E-2</v>
      </c>
      <c r="F272">
        <v>2.6483199999999998E-2</v>
      </c>
      <c r="G272">
        <v>5.6126899999999997</v>
      </c>
      <c r="H272">
        <v>-9.6579999999999995</v>
      </c>
      <c r="I272">
        <v>-59.741599999999998</v>
      </c>
      <c r="J272">
        <v>19315097</v>
      </c>
      <c r="K272">
        <f t="shared" si="4"/>
        <v>6.2175000000000001E-2</v>
      </c>
    </row>
    <row r="273" spans="1:11" x14ac:dyDescent="0.25">
      <c r="A273">
        <v>0.82839300000000005</v>
      </c>
      <c r="B273">
        <v>0.31842900000000002</v>
      </c>
      <c r="C273">
        <v>-9.9119899999999994</v>
      </c>
      <c r="D273">
        <v>4.2620999999999999E-2</v>
      </c>
      <c r="E273">
        <v>2.98059E-2</v>
      </c>
      <c r="F273">
        <v>2.32856E-2</v>
      </c>
      <c r="G273">
        <v>4.52637</v>
      </c>
      <c r="H273">
        <v>-10.022500000000001</v>
      </c>
      <c r="I273">
        <v>-60.442399999999999</v>
      </c>
      <c r="J273">
        <v>19373718</v>
      </c>
      <c r="K273">
        <f t="shared" si="4"/>
        <v>5.8620999999999999E-2</v>
      </c>
    </row>
    <row r="274" spans="1:11" x14ac:dyDescent="0.25">
      <c r="A274">
        <v>0.81402799999999997</v>
      </c>
      <c r="B274">
        <v>0.33997699999999997</v>
      </c>
      <c r="C274">
        <v>-9.9287500000000009</v>
      </c>
      <c r="D274">
        <v>4.7550599999999998E-2</v>
      </c>
      <c r="E274">
        <v>2.8073899999999999E-2</v>
      </c>
      <c r="F274">
        <v>2.9014600000000002E-2</v>
      </c>
      <c r="G274">
        <v>4.52637</v>
      </c>
      <c r="H274">
        <v>-10.022500000000001</v>
      </c>
      <c r="I274">
        <v>-60.442399999999999</v>
      </c>
      <c r="J274">
        <v>19442877</v>
      </c>
      <c r="K274">
        <f t="shared" si="4"/>
        <v>6.9158999999999998E-2</v>
      </c>
    </row>
    <row r="275" spans="1:11" x14ac:dyDescent="0.25">
      <c r="A275">
        <v>0.78769199999999995</v>
      </c>
      <c r="B275">
        <v>0.32082300000000002</v>
      </c>
      <c r="C275">
        <v>-9.9000199999999996</v>
      </c>
      <c r="D275">
        <v>4.4619499999999999E-2</v>
      </c>
      <c r="E275">
        <v>3.4069299999999997E-2</v>
      </c>
      <c r="F275">
        <v>2.7016100000000001E-2</v>
      </c>
      <c r="G275">
        <v>5.4316399999999998</v>
      </c>
      <c r="H275">
        <v>-9.84023</v>
      </c>
      <c r="I275">
        <v>-59.566400000000002</v>
      </c>
      <c r="J275">
        <v>19501396</v>
      </c>
      <c r="K275">
        <f t="shared" si="4"/>
        <v>5.8519000000000002E-2</v>
      </c>
    </row>
    <row r="276" spans="1:11" x14ac:dyDescent="0.25">
      <c r="A276">
        <v>0.87148899999999996</v>
      </c>
      <c r="B276">
        <v>0.31842900000000002</v>
      </c>
      <c r="C276">
        <v>-9.8425600000000006</v>
      </c>
      <c r="D276">
        <v>4.4619499999999999E-2</v>
      </c>
      <c r="E276">
        <v>3.4868700000000002E-2</v>
      </c>
      <c r="F276">
        <v>2.1686799999999999E-2</v>
      </c>
      <c r="G276">
        <v>5.4316399999999998</v>
      </c>
      <c r="H276">
        <v>-9.84023</v>
      </c>
      <c r="I276">
        <v>-59.566400000000002</v>
      </c>
      <c r="J276">
        <v>19559487</v>
      </c>
      <c r="K276">
        <f t="shared" si="4"/>
        <v>5.8090999999999997E-2</v>
      </c>
    </row>
    <row r="277" spans="1:11" x14ac:dyDescent="0.25">
      <c r="A277">
        <v>0.79008599999999996</v>
      </c>
      <c r="B277">
        <v>0.32800600000000002</v>
      </c>
      <c r="C277">
        <v>-9.9000199999999996</v>
      </c>
      <c r="D277">
        <v>4.5951800000000001E-2</v>
      </c>
      <c r="E277">
        <v>3.2603800000000002E-2</v>
      </c>
      <c r="F277">
        <v>2.6083499999999999E-2</v>
      </c>
      <c r="G277">
        <v>3.6210900000000001</v>
      </c>
      <c r="H277">
        <v>-9.4757800000000003</v>
      </c>
      <c r="I277">
        <v>-59.916800000000002</v>
      </c>
      <c r="J277">
        <v>19620724</v>
      </c>
      <c r="K277">
        <f t="shared" si="4"/>
        <v>6.1237E-2</v>
      </c>
    </row>
    <row r="278" spans="1:11" x14ac:dyDescent="0.25">
      <c r="A278">
        <v>0.81881700000000002</v>
      </c>
      <c r="B278">
        <v>0.28491</v>
      </c>
      <c r="C278">
        <v>-9.9215699999999991</v>
      </c>
      <c r="D278">
        <v>4.63516E-2</v>
      </c>
      <c r="E278">
        <v>3.43358E-2</v>
      </c>
      <c r="F278">
        <v>2.2353000000000001E-2</v>
      </c>
      <c r="G278">
        <v>3.6210900000000001</v>
      </c>
      <c r="H278">
        <v>-9.4757800000000003</v>
      </c>
      <c r="I278">
        <v>-59.916800000000002</v>
      </c>
      <c r="J278">
        <v>19679353</v>
      </c>
      <c r="K278">
        <f t="shared" si="4"/>
        <v>5.8629000000000001E-2</v>
      </c>
    </row>
    <row r="279" spans="1:11" x14ac:dyDescent="0.25">
      <c r="A279">
        <v>0.81163399999999997</v>
      </c>
      <c r="B279">
        <v>0.29688100000000001</v>
      </c>
      <c r="C279">
        <v>-9.9119899999999994</v>
      </c>
      <c r="D279">
        <v>4.3820100000000001E-2</v>
      </c>
      <c r="E279">
        <v>3.1138200000000001E-2</v>
      </c>
      <c r="F279">
        <v>2.7149300000000001E-2</v>
      </c>
      <c r="G279">
        <v>3.9832000000000001</v>
      </c>
      <c r="H279">
        <v>-10.204700000000001</v>
      </c>
      <c r="I279">
        <v>-59.566400000000002</v>
      </c>
      <c r="J279">
        <v>19749632</v>
      </c>
      <c r="K279">
        <f t="shared" si="4"/>
        <v>7.0278999999999994E-2</v>
      </c>
    </row>
    <row r="280" spans="1:11" x14ac:dyDescent="0.25">
      <c r="A280">
        <v>0.83078799999999997</v>
      </c>
      <c r="B280">
        <v>0.304064</v>
      </c>
      <c r="C280">
        <v>-9.88565</v>
      </c>
      <c r="D280">
        <v>4.5685400000000001E-2</v>
      </c>
      <c r="E280">
        <v>3.0338799999999999E-2</v>
      </c>
      <c r="F280">
        <v>2.5150800000000001E-2</v>
      </c>
      <c r="G280">
        <v>3.9832000000000001</v>
      </c>
      <c r="H280">
        <v>-10.204700000000001</v>
      </c>
      <c r="I280">
        <v>-59.566400000000002</v>
      </c>
      <c r="J280">
        <v>19807313</v>
      </c>
      <c r="K280">
        <f t="shared" si="4"/>
        <v>5.7681000000000003E-2</v>
      </c>
    </row>
    <row r="281" spans="1:11" x14ac:dyDescent="0.25">
      <c r="A281">
        <v>0.83078799999999997</v>
      </c>
      <c r="B281">
        <v>0.33518799999999999</v>
      </c>
      <c r="C281">
        <v>-9.9311399999999992</v>
      </c>
      <c r="D281">
        <v>4.4886000000000002E-2</v>
      </c>
      <c r="E281">
        <v>3.2337299999999999E-2</v>
      </c>
      <c r="F281">
        <v>1.87557E-2</v>
      </c>
      <c r="G281">
        <v>4.1642599999999996</v>
      </c>
      <c r="H281">
        <v>-10.022500000000001</v>
      </c>
      <c r="I281">
        <v>-59.741599999999998</v>
      </c>
      <c r="J281">
        <v>19867388</v>
      </c>
      <c r="K281">
        <f t="shared" si="4"/>
        <v>6.0075000000000003E-2</v>
      </c>
    </row>
    <row r="282" spans="1:11" x14ac:dyDescent="0.25">
      <c r="A282">
        <v>0.81642199999999998</v>
      </c>
      <c r="B282">
        <v>0.31603500000000001</v>
      </c>
      <c r="C282">
        <v>-9.9503000000000004</v>
      </c>
      <c r="D282">
        <v>4.4752699999999999E-2</v>
      </c>
      <c r="E282">
        <v>3.5534799999999998E-2</v>
      </c>
      <c r="F282">
        <v>2.31524E-2</v>
      </c>
      <c r="G282">
        <v>4.1642599999999996</v>
      </c>
      <c r="H282">
        <v>-10.022500000000001</v>
      </c>
      <c r="I282">
        <v>-59.741599999999998</v>
      </c>
      <c r="J282">
        <v>19926673</v>
      </c>
      <c r="K282">
        <f t="shared" si="4"/>
        <v>5.9284999999999997E-2</v>
      </c>
    </row>
    <row r="283" spans="1:11" x14ac:dyDescent="0.25">
      <c r="A283">
        <v>0.82360500000000003</v>
      </c>
      <c r="B283">
        <v>0.35913</v>
      </c>
      <c r="C283">
        <v>-9.9263600000000007</v>
      </c>
      <c r="D283">
        <v>4.5019200000000002E-2</v>
      </c>
      <c r="E283">
        <v>2.9006500000000001E-2</v>
      </c>
      <c r="F283">
        <v>2.4084999999999999E-2</v>
      </c>
      <c r="G283">
        <v>4.7074199999999999</v>
      </c>
      <c r="H283">
        <v>-10.204700000000001</v>
      </c>
      <c r="I283">
        <v>-59.566400000000002</v>
      </c>
      <c r="J283">
        <v>19987985</v>
      </c>
      <c r="K283">
        <f t="shared" si="4"/>
        <v>6.1311999999999998E-2</v>
      </c>
    </row>
    <row r="284" spans="1:11" x14ac:dyDescent="0.25">
      <c r="A284">
        <v>0.77572099999999999</v>
      </c>
      <c r="B284">
        <v>0.304064</v>
      </c>
      <c r="C284">
        <v>-9.9311399999999992</v>
      </c>
      <c r="D284">
        <v>4.3420399999999998E-2</v>
      </c>
      <c r="E284">
        <v>3.1804399999999997E-2</v>
      </c>
      <c r="F284">
        <v>2.4218199999999999E-2</v>
      </c>
      <c r="G284">
        <v>4.7074199999999999</v>
      </c>
      <c r="H284">
        <v>-10.204700000000001</v>
      </c>
      <c r="I284">
        <v>-59.566400000000002</v>
      </c>
      <c r="J284">
        <v>20047331</v>
      </c>
      <c r="K284">
        <f t="shared" si="4"/>
        <v>5.9346000000000003E-2</v>
      </c>
    </row>
    <row r="285" spans="1:11" x14ac:dyDescent="0.25">
      <c r="A285">
        <v>0.79726900000000001</v>
      </c>
      <c r="B285">
        <v>0.33997699999999997</v>
      </c>
      <c r="C285">
        <v>-9.9694500000000001</v>
      </c>
      <c r="D285">
        <v>4.2088100000000003E-2</v>
      </c>
      <c r="E285">
        <v>3.0738499999999998E-2</v>
      </c>
      <c r="F285">
        <v>2.5150800000000001E-2</v>
      </c>
      <c r="G285">
        <v>5.0695300000000003</v>
      </c>
      <c r="H285">
        <v>-10.9336</v>
      </c>
      <c r="I285">
        <v>-58.865600000000001</v>
      </c>
      <c r="J285">
        <v>20116264</v>
      </c>
      <c r="K285">
        <f t="shared" si="4"/>
        <v>6.8932999999999994E-2</v>
      </c>
    </row>
    <row r="286" spans="1:11" x14ac:dyDescent="0.25">
      <c r="A286">
        <v>0.81642199999999998</v>
      </c>
      <c r="B286">
        <v>0.31363999999999997</v>
      </c>
      <c r="C286">
        <v>-9.8784700000000001</v>
      </c>
      <c r="D286">
        <v>4.4886000000000002E-2</v>
      </c>
      <c r="E286">
        <v>3.4735500000000002E-2</v>
      </c>
      <c r="F286">
        <v>2.3019100000000001E-2</v>
      </c>
      <c r="G286">
        <v>5.0695300000000003</v>
      </c>
      <c r="H286">
        <v>-10.9336</v>
      </c>
      <c r="I286">
        <v>-58.865600000000001</v>
      </c>
      <c r="J286">
        <v>20174404</v>
      </c>
      <c r="K286">
        <f t="shared" si="4"/>
        <v>5.8139999999999997E-2</v>
      </c>
    </row>
    <row r="287" spans="1:11" x14ac:dyDescent="0.25">
      <c r="A287">
        <v>0.82121100000000002</v>
      </c>
      <c r="B287">
        <v>0.33997699999999997</v>
      </c>
      <c r="C287">
        <v>-9.9024199999999993</v>
      </c>
      <c r="D287">
        <v>4.5818600000000001E-2</v>
      </c>
      <c r="E287">
        <v>3.3802899999999997E-2</v>
      </c>
      <c r="F287">
        <v>2.6349899999999999E-2</v>
      </c>
      <c r="G287">
        <v>3.2589800000000002</v>
      </c>
      <c r="H287">
        <v>-10.204700000000001</v>
      </c>
      <c r="I287">
        <v>-59.216000000000001</v>
      </c>
      <c r="J287">
        <v>20232141</v>
      </c>
      <c r="K287">
        <f t="shared" si="4"/>
        <v>5.7736999999999997E-2</v>
      </c>
    </row>
    <row r="288" spans="1:11" x14ac:dyDescent="0.25">
      <c r="A288">
        <v>0.81642199999999998</v>
      </c>
      <c r="B288">
        <v>0.32321699999999998</v>
      </c>
      <c r="C288">
        <v>-9.9479100000000003</v>
      </c>
      <c r="D288">
        <v>4.4886000000000002E-2</v>
      </c>
      <c r="E288">
        <v>3.1537900000000001E-2</v>
      </c>
      <c r="F288">
        <v>2.8614899999999999E-2</v>
      </c>
      <c r="G288">
        <v>3.2589800000000002</v>
      </c>
      <c r="H288">
        <v>-10.204700000000001</v>
      </c>
      <c r="I288">
        <v>-59.216000000000001</v>
      </c>
      <c r="J288">
        <v>20293871</v>
      </c>
      <c r="K288">
        <f t="shared" si="4"/>
        <v>6.173E-2</v>
      </c>
    </row>
    <row r="289" spans="1:11" x14ac:dyDescent="0.25">
      <c r="A289">
        <v>0.77093299999999998</v>
      </c>
      <c r="B289">
        <v>0.36152400000000001</v>
      </c>
      <c r="C289">
        <v>-9.9383300000000006</v>
      </c>
      <c r="D289">
        <v>4.1954900000000003E-2</v>
      </c>
      <c r="E289">
        <v>3.1671199999999997E-2</v>
      </c>
      <c r="F289">
        <v>2.2086499999999998E-2</v>
      </c>
      <c r="G289">
        <v>3.2589800000000002</v>
      </c>
      <c r="H289">
        <v>-9.84023</v>
      </c>
      <c r="I289">
        <v>-60.267200000000003</v>
      </c>
      <c r="J289">
        <v>20352967</v>
      </c>
      <c r="K289">
        <f t="shared" si="4"/>
        <v>5.9096000000000003E-2</v>
      </c>
    </row>
    <row r="290" spans="1:11" x14ac:dyDescent="0.25">
      <c r="A290">
        <v>0.78769199999999995</v>
      </c>
      <c r="B290">
        <v>0.29688100000000001</v>
      </c>
      <c r="C290">
        <v>-9.98142</v>
      </c>
      <c r="D290">
        <v>4.6085099999999997E-2</v>
      </c>
      <c r="E290">
        <v>3.1671199999999997E-2</v>
      </c>
      <c r="F290">
        <v>2.4351500000000002E-2</v>
      </c>
      <c r="G290">
        <v>3.2589800000000002</v>
      </c>
      <c r="H290">
        <v>-9.84023</v>
      </c>
      <c r="I290">
        <v>-60.267200000000003</v>
      </c>
      <c r="J290">
        <v>20422031</v>
      </c>
      <c r="K290">
        <f t="shared" si="4"/>
        <v>6.9064E-2</v>
      </c>
    </row>
    <row r="291" spans="1:11" x14ac:dyDescent="0.25">
      <c r="A291">
        <v>0.78769199999999995</v>
      </c>
      <c r="B291">
        <v>0.30645800000000001</v>
      </c>
      <c r="C291">
        <v>-9.9838199999999997</v>
      </c>
      <c r="D291">
        <v>4.6884500000000003E-2</v>
      </c>
      <c r="E291">
        <v>3.4202499999999997E-2</v>
      </c>
      <c r="F291">
        <v>2.6616399999999998E-2</v>
      </c>
      <c r="G291">
        <v>4.7074199999999999</v>
      </c>
      <c r="H291">
        <v>-9.84023</v>
      </c>
      <c r="I291">
        <v>-60.617600000000003</v>
      </c>
      <c r="J291">
        <v>20480831</v>
      </c>
      <c r="K291">
        <f t="shared" si="4"/>
        <v>5.8799999999999998E-2</v>
      </c>
    </row>
    <row r="292" spans="1:11" x14ac:dyDescent="0.25">
      <c r="A292">
        <v>0.79008599999999996</v>
      </c>
      <c r="B292">
        <v>0.33518799999999999</v>
      </c>
      <c r="C292">
        <v>-9.9479100000000003</v>
      </c>
      <c r="D292">
        <v>4.3287199999999998E-2</v>
      </c>
      <c r="E292">
        <v>3.7799800000000001E-2</v>
      </c>
      <c r="F292">
        <v>2.2086499999999998E-2</v>
      </c>
      <c r="G292">
        <v>4.7074199999999999</v>
      </c>
      <c r="H292">
        <v>-9.84023</v>
      </c>
      <c r="I292">
        <v>-60.617600000000003</v>
      </c>
      <c r="J292">
        <v>20538559</v>
      </c>
      <c r="K292">
        <f t="shared" si="4"/>
        <v>5.7728000000000002E-2</v>
      </c>
    </row>
    <row r="293" spans="1:11" x14ac:dyDescent="0.25">
      <c r="A293">
        <v>0.85233499999999995</v>
      </c>
      <c r="B293">
        <v>0.33518799999999999</v>
      </c>
      <c r="C293">
        <v>-9.8976199999999999</v>
      </c>
      <c r="D293">
        <v>4.0889099999999998E-2</v>
      </c>
      <c r="E293">
        <v>3.5401599999999998E-2</v>
      </c>
      <c r="F293">
        <v>2.5017600000000001E-2</v>
      </c>
      <c r="G293">
        <v>6.3369099999999996</v>
      </c>
      <c r="H293">
        <v>-8.5646400000000007</v>
      </c>
      <c r="I293">
        <v>-60.091999999999999</v>
      </c>
      <c r="J293">
        <v>20596778</v>
      </c>
      <c r="K293">
        <f t="shared" si="4"/>
        <v>5.8219E-2</v>
      </c>
    </row>
    <row r="294" spans="1:11" x14ac:dyDescent="0.25">
      <c r="A294">
        <v>0.82839300000000005</v>
      </c>
      <c r="B294">
        <v>0.30885200000000002</v>
      </c>
      <c r="C294">
        <v>-9.8880499999999998</v>
      </c>
      <c r="D294">
        <v>4.6618E-2</v>
      </c>
      <c r="E294">
        <v>3.43358E-2</v>
      </c>
      <c r="F294">
        <v>2.56838E-2</v>
      </c>
      <c r="G294">
        <v>6.3369099999999996</v>
      </c>
      <c r="H294">
        <v>-8.5646400000000007</v>
      </c>
      <c r="I294">
        <v>-60.091999999999999</v>
      </c>
      <c r="J294">
        <v>20659582</v>
      </c>
      <c r="K294">
        <f t="shared" si="4"/>
        <v>6.2803999999999999E-2</v>
      </c>
    </row>
    <row r="295" spans="1:11" x14ac:dyDescent="0.25">
      <c r="A295">
        <v>0.79008599999999996</v>
      </c>
      <c r="B295">
        <v>0.38067800000000002</v>
      </c>
      <c r="C295">
        <v>-9.9550900000000002</v>
      </c>
      <c r="D295">
        <v>4.2354599999999999E-2</v>
      </c>
      <c r="E295">
        <v>3.0871800000000001E-2</v>
      </c>
      <c r="F295">
        <v>3.02136E-2</v>
      </c>
      <c r="G295">
        <v>5.0695300000000003</v>
      </c>
      <c r="H295">
        <v>-9.84023</v>
      </c>
      <c r="I295">
        <v>-60.267200000000003</v>
      </c>
      <c r="J295">
        <v>20717712</v>
      </c>
      <c r="K295">
        <f t="shared" si="4"/>
        <v>5.8130000000000001E-2</v>
      </c>
    </row>
    <row r="296" spans="1:11" x14ac:dyDescent="0.25">
      <c r="A296">
        <v>0.83557599999999999</v>
      </c>
      <c r="B296">
        <v>0.33758199999999999</v>
      </c>
      <c r="C296">
        <v>-9.9191699999999994</v>
      </c>
      <c r="D296">
        <v>4.2354599999999999E-2</v>
      </c>
      <c r="E296">
        <v>3.5668100000000001E-2</v>
      </c>
      <c r="F296">
        <v>1.87557E-2</v>
      </c>
      <c r="G296">
        <v>5.0695300000000003</v>
      </c>
      <c r="H296">
        <v>-9.84023</v>
      </c>
      <c r="I296">
        <v>-60.267200000000003</v>
      </c>
      <c r="J296">
        <v>20786849</v>
      </c>
      <c r="K296">
        <f t="shared" si="4"/>
        <v>6.9137000000000004E-2</v>
      </c>
    </row>
    <row r="297" spans="1:11" x14ac:dyDescent="0.25">
      <c r="A297">
        <v>0.79966300000000001</v>
      </c>
      <c r="B297">
        <v>0.35434199999999999</v>
      </c>
      <c r="C297">
        <v>-9.9383300000000006</v>
      </c>
      <c r="D297">
        <v>4.15552E-2</v>
      </c>
      <c r="E297">
        <v>3.1804399999999997E-2</v>
      </c>
      <c r="F297">
        <v>2.8881299999999999E-2</v>
      </c>
      <c r="G297">
        <v>3.4400400000000002</v>
      </c>
      <c r="H297">
        <v>-9.2935499999999998</v>
      </c>
      <c r="I297">
        <v>-59.391199999999998</v>
      </c>
      <c r="J297">
        <v>20846607</v>
      </c>
      <c r="K297">
        <f t="shared" si="4"/>
        <v>5.9757999999999999E-2</v>
      </c>
    </row>
    <row r="298" spans="1:11" x14ac:dyDescent="0.25">
      <c r="A298">
        <v>0.80205700000000002</v>
      </c>
      <c r="B298">
        <v>0.29927500000000001</v>
      </c>
      <c r="C298">
        <v>-9.8784700000000001</v>
      </c>
      <c r="D298">
        <v>4.1954900000000003E-2</v>
      </c>
      <c r="E298">
        <v>3.2603800000000002E-2</v>
      </c>
      <c r="F298">
        <v>2.4751100000000002E-2</v>
      </c>
      <c r="G298">
        <v>3.4400400000000002</v>
      </c>
      <c r="H298">
        <v>-9.2935499999999998</v>
      </c>
      <c r="I298">
        <v>-59.391199999999998</v>
      </c>
      <c r="J298">
        <v>20904980</v>
      </c>
      <c r="K298">
        <f t="shared" si="4"/>
        <v>5.8373000000000001E-2</v>
      </c>
    </row>
    <row r="299" spans="1:11" x14ac:dyDescent="0.25">
      <c r="A299">
        <v>0.79966300000000001</v>
      </c>
      <c r="B299">
        <v>0.33997699999999997</v>
      </c>
      <c r="C299">
        <v>-9.88565</v>
      </c>
      <c r="D299">
        <v>4.15552E-2</v>
      </c>
      <c r="E299">
        <v>3.2204099999999999E-2</v>
      </c>
      <c r="F299">
        <v>2.6616399999999998E-2</v>
      </c>
      <c r="G299">
        <v>6.1558599999999997</v>
      </c>
      <c r="H299">
        <v>-8.01797</v>
      </c>
      <c r="I299">
        <v>-59.916800000000002</v>
      </c>
      <c r="J299">
        <v>20967072</v>
      </c>
      <c r="K299">
        <f t="shared" si="4"/>
        <v>6.2092000000000001E-2</v>
      </c>
    </row>
    <row r="300" spans="1:11" x14ac:dyDescent="0.25">
      <c r="A300">
        <v>0.76853800000000005</v>
      </c>
      <c r="B300">
        <v>0.304064</v>
      </c>
      <c r="C300">
        <v>-9.9239599999999992</v>
      </c>
      <c r="D300">
        <v>4.7417399999999998E-2</v>
      </c>
      <c r="E300">
        <v>3.3003499999999998E-2</v>
      </c>
      <c r="F300">
        <v>2.4351500000000002E-2</v>
      </c>
      <c r="G300">
        <v>6.1558599999999997</v>
      </c>
      <c r="H300">
        <v>-8.01797</v>
      </c>
      <c r="I300">
        <v>-59.916800000000002</v>
      </c>
      <c r="J300">
        <v>21025184</v>
      </c>
      <c r="K300">
        <f t="shared" si="4"/>
        <v>5.8111999999999997E-2</v>
      </c>
    </row>
    <row r="301" spans="1:11" x14ac:dyDescent="0.25">
      <c r="A301">
        <v>0.78529800000000005</v>
      </c>
      <c r="B301">
        <v>0.33758199999999999</v>
      </c>
      <c r="C301">
        <v>-9.97424</v>
      </c>
      <c r="D301">
        <v>4.7150900000000003E-2</v>
      </c>
      <c r="E301">
        <v>2.9273E-2</v>
      </c>
      <c r="F301">
        <v>2.55505E-2</v>
      </c>
      <c r="G301">
        <v>5.6126899999999997</v>
      </c>
      <c r="H301">
        <v>-8.5646400000000007</v>
      </c>
      <c r="I301">
        <v>-59.391199999999998</v>
      </c>
      <c r="J301">
        <v>21083223</v>
      </c>
      <c r="K301">
        <f t="shared" si="4"/>
        <v>5.8039E-2</v>
      </c>
    </row>
    <row r="302" spans="1:11" x14ac:dyDescent="0.25">
      <c r="A302">
        <v>0.80205700000000002</v>
      </c>
      <c r="B302">
        <v>0.30166900000000002</v>
      </c>
      <c r="C302">
        <v>-9.9263600000000007</v>
      </c>
      <c r="D302">
        <v>4.4086599999999997E-2</v>
      </c>
      <c r="E302">
        <v>3.2337299999999999E-2</v>
      </c>
      <c r="F302">
        <v>2.4751100000000002E-2</v>
      </c>
      <c r="G302">
        <v>4.3453099999999996</v>
      </c>
      <c r="H302">
        <v>-10.569100000000001</v>
      </c>
      <c r="I302">
        <v>-60.617600000000003</v>
      </c>
      <c r="J302">
        <v>21205172</v>
      </c>
      <c r="K302">
        <f t="shared" si="4"/>
        <v>0.121949</v>
      </c>
    </row>
    <row r="303" spans="1:11" x14ac:dyDescent="0.25">
      <c r="A303">
        <v>0.77572099999999999</v>
      </c>
      <c r="B303">
        <v>0.32321699999999998</v>
      </c>
      <c r="C303">
        <v>-9.9287500000000009</v>
      </c>
      <c r="D303">
        <v>4.5818600000000001E-2</v>
      </c>
      <c r="E303">
        <v>2.95394E-2</v>
      </c>
      <c r="F303">
        <v>2.4084999999999999E-2</v>
      </c>
      <c r="G303">
        <v>4.3453099999999996</v>
      </c>
      <c r="H303">
        <v>-10.569100000000001</v>
      </c>
      <c r="I303">
        <v>-60.617600000000003</v>
      </c>
      <c r="J303">
        <v>21264523</v>
      </c>
      <c r="K303">
        <f t="shared" si="4"/>
        <v>5.9351000000000001E-2</v>
      </c>
    </row>
    <row r="304" spans="1:11" x14ac:dyDescent="0.25">
      <c r="A304">
        <v>0.81881700000000002</v>
      </c>
      <c r="B304">
        <v>0.31842900000000002</v>
      </c>
      <c r="C304">
        <v>-9.8784700000000001</v>
      </c>
      <c r="D304">
        <v>4.2221399999999999E-2</v>
      </c>
      <c r="E304">
        <v>3.5268399999999998E-2</v>
      </c>
      <c r="F304">
        <v>2.4351500000000002E-2</v>
      </c>
      <c r="G304">
        <v>3.9832000000000001</v>
      </c>
      <c r="H304">
        <v>-8.7468699999999995</v>
      </c>
      <c r="I304">
        <v>-58.5152</v>
      </c>
      <c r="J304">
        <v>21322312</v>
      </c>
      <c r="K304">
        <f t="shared" si="4"/>
        <v>5.7789E-2</v>
      </c>
    </row>
    <row r="305" spans="1:11" x14ac:dyDescent="0.25">
      <c r="A305">
        <v>0.82121100000000002</v>
      </c>
      <c r="B305">
        <v>0.32561099999999998</v>
      </c>
      <c r="C305">
        <v>-9.9335400000000007</v>
      </c>
      <c r="D305">
        <v>4.3287199999999998E-2</v>
      </c>
      <c r="E305">
        <v>3.6334199999999997E-2</v>
      </c>
      <c r="F305">
        <v>2.1420399999999999E-2</v>
      </c>
      <c r="G305">
        <v>3.9832000000000001</v>
      </c>
      <c r="H305">
        <v>-8.7468699999999995</v>
      </c>
      <c r="I305">
        <v>-58.5152</v>
      </c>
      <c r="J305">
        <v>21381551</v>
      </c>
      <c r="K305">
        <f t="shared" si="4"/>
        <v>5.9239E-2</v>
      </c>
    </row>
    <row r="306" spans="1:11" x14ac:dyDescent="0.25">
      <c r="A306">
        <v>0.77332699999999999</v>
      </c>
      <c r="B306">
        <v>0.32561099999999998</v>
      </c>
      <c r="C306">
        <v>-9.9383300000000006</v>
      </c>
      <c r="D306">
        <v>4.7284199999999998E-2</v>
      </c>
      <c r="E306">
        <v>3.1005000000000001E-2</v>
      </c>
      <c r="F306">
        <v>2.3951799999999999E-2</v>
      </c>
      <c r="G306">
        <v>6.69902</v>
      </c>
      <c r="H306">
        <v>-10.386900000000001</v>
      </c>
      <c r="I306">
        <v>-59.391199999999998</v>
      </c>
      <c r="J306">
        <v>21442303</v>
      </c>
      <c r="K306">
        <f t="shared" si="4"/>
        <v>6.0752E-2</v>
      </c>
    </row>
    <row r="307" spans="1:11" x14ac:dyDescent="0.25">
      <c r="A307">
        <v>0.778115</v>
      </c>
      <c r="B307">
        <v>0.304064</v>
      </c>
      <c r="C307">
        <v>-9.9383300000000006</v>
      </c>
      <c r="D307">
        <v>4.1288699999999998E-2</v>
      </c>
      <c r="E307">
        <v>2.72745E-2</v>
      </c>
      <c r="F307">
        <v>2.2086499999999998E-2</v>
      </c>
      <c r="G307">
        <v>6.69902</v>
      </c>
      <c r="H307">
        <v>-10.386900000000001</v>
      </c>
      <c r="I307">
        <v>-59.391199999999998</v>
      </c>
      <c r="J307">
        <v>21511997</v>
      </c>
      <c r="K307">
        <f t="shared" si="4"/>
        <v>6.9694000000000006E-2</v>
      </c>
    </row>
    <row r="308" spans="1:11" x14ac:dyDescent="0.25">
      <c r="A308">
        <v>0.76853800000000005</v>
      </c>
      <c r="B308">
        <v>0.27054499999999998</v>
      </c>
      <c r="C308">
        <v>-9.9550900000000002</v>
      </c>
      <c r="D308">
        <v>4.2754300000000002E-2</v>
      </c>
      <c r="E308">
        <v>3.3802899999999997E-2</v>
      </c>
      <c r="F308">
        <v>2.56838E-2</v>
      </c>
      <c r="G308">
        <v>4.52637</v>
      </c>
      <c r="H308">
        <v>-8.2001899999999992</v>
      </c>
      <c r="I308">
        <v>-60.7928</v>
      </c>
      <c r="J308">
        <v>21571544</v>
      </c>
      <c r="K308">
        <f t="shared" si="4"/>
        <v>5.9547000000000003E-2</v>
      </c>
    </row>
    <row r="309" spans="1:11" x14ac:dyDescent="0.25">
      <c r="A309">
        <v>0.79726900000000001</v>
      </c>
      <c r="B309">
        <v>0.35434199999999999</v>
      </c>
      <c r="C309">
        <v>-9.8880499999999998</v>
      </c>
      <c r="D309">
        <v>3.9823200000000003E-2</v>
      </c>
      <c r="E309">
        <v>3.4469E-2</v>
      </c>
      <c r="F309">
        <v>2.56838E-2</v>
      </c>
      <c r="G309">
        <v>4.52637</v>
      </c>
      <c r="H309">
        <v>-8.2001899999999992</v>
      </c>
      <c r="I309">
        <v>-60.7928</v>
      </c>
      <c r="J309">
        <v>21629347</v>
      </c>
      <c r="K309">
        <f t="shared" si="4"/>
        <v>5.7803E-2</v>
      </c>
    </row>
    <row r="310" spans="1:11" x14ac:dyDescent="0.25">
      <c r="A310">
        <v>0.80445100000000003</v>
      </c>
      <c r="B310">
        <v>0.33279399999999998</v>
      </c>
      <c r="C310">
        <v>-9.8712900000000001</v>
      </c>
      <c r="D310">
        <v>4.0356099999999999E-2</v>
      </c>
      <c r="E310">
        <v>3.5268399999999998E-2</v>
      </c>
      <c r="F310">
        <v>2.0621E-2</v>
      </c>
      <c r="G310">
        <v>5.2505800000000002</v>
      </c>
      <c r="H310">
        <v>-8.5646400000000007</v>
      </c>
      <c r="I310">
        <v>-59.741599999999998</v>
      </c>
      <c r="J310">
        <v>21688629</v>
      </c>
      <c r="K310">
        <f t="shared" si="4"/>
        <v>5.9282000000000001E-2</v>
      </c>
    </row>
    <row r="311" spans="1:11" x14ac:dyDescent="0.25">
      <c r="A311">
        <v>0.82360500000000003</v>
      </c>
      <c r="B311">
        <v>0.33040000000000003</v>
      </c>
      <c r="C311">
        <v>-9.9455100000000005</v>
      </c>
      <c r="D311">
        <v>4.5285699999999998E-2</v>
      </c>
      <c r="E311">
        <v>2.95394E-2</v>
      </c>
      <c r="F311">
        <v>2.6349899999999999E-2</v>
      </c>
      <c r="G311">
        <v>5.2505800000000002</v>
      </c>
      <c r="H311">
        <v>-8.5646400000000007</v>
      </c>
      <c r="I311">
        <v>-59.741599999999998</v>
      </c>
      <c r="J311">
        <v>21746263</v>
      </c>
      <c r="K311">
        <f t="shared" si="4"/>
        <v>5.7633999999999998E-2</v>
      </c>
    </row>
    <row r="312" spans="1:11" x14ac:dyDescent="0.25">
      <c r="A312">
        <v>0.80445100000000003</v>
      </c>
      <c r="B312">
        <v>0.287304</v>
      </c>
      <c r="C312">
        <v>-9.9598800000000001</v>
      </c>
      <c r="D312">
        <v>4.0356099999999999E-2</v>
      </c>
      <c r="E312">
        <v>3.5268399999999998E-2</v>
      </c>
      <c r="F312">
        <v>2.7149300000000001E-2</v>
      </c>
      <c r="G312">
        <v>5.2505800000000002</v>
      </c>
      <c r="H312">
        <v>-8.5646400000000007</v>
      </c>
      <c r="I312">
        <v>-59.741599999999998</v>
      </c>
      <c r="J312">
        <v>21808057</v>
      </c>
      <c r="K312">
        <f t="shared" si="4"/>
        <v>6.1794000000000002E-2</v>
      </c>
    </row>
    <row r="313" spans="1:11" x14ac:dyDescent="0.25">
      <c r="A313">
        <v>0.78529800000000005</v>
      </c>
      <c r="B313">
        <v>0.304064</v>
      </c>
      <c r="C313">
        <v>-9.8712900000000001</v>
      </c>
      <c r="D313">
        <v>4.0356099999999999E-2</v>
      </c>
      <c r="E313">
        <v>3.1005000000000001E-2</v>
      </c>
      <c r="F313">
        <v>3.1146299999999998E-2</v>
      </c>
      <c r="G313">
        <v>5.2505800000000002</v>
      </c>
      <c r="H313">
        <v>-8.5646400000000007</v>
      </c>
      <c r="I313">
        <v>-59.741599999999998</v>
      </c>
      <c r="J313">
        <v>21878301</v>
      </c>
      <c r="K313">
        <f t="shared" si="4"/>
        <v>7.0244000000000001E-2</v>
      </c>
    </row>
    <row r="314" spans="1:11" x14ac:dyDescent="0.25">
      <c r="A314">
        <v>0.81163399999999997</v>
      </c>
      <c r="B314">
        <v>0.30166900000000002</v>
      </c>
      <c r="C314">
        <v>-9.9479100000000003</v>
      </c>
      <c r="D314">
        <v>4.2354599999999999E-2</v>
      </c>
      <c r="E314">
        <v>3.4469E-2</v>
      </c>
      <c r="F314">
        <v>2.1420399999999999E-2</v>
      </c>
      <c r="G314">
        <v>4.52637</v>
      </c>
      <c r="H314">
        <v>-9.6579999999999995</v>
      </c>
      <c r="I314">
        <v>-59.741599999999998</v>
      </c>
      <c r="J314">
        <v>21936299</v>
      </c>
      <c r="K314">
        <f t="shared" si="4"/>
        <v>5.7998000000000001E-2</v>
      </c>
    </row>
    <row r="315" spans="1:11" x14ac:dyDescent="0.25">
      <c r="A315">
        <v>0.80205700000000002</v>
      </c>
      <c r="B315">
        <v>0.32561099999999998</v>
      </c>
      <c r="C315">
        <v>-9.9311399999999992</v>
      </c>
      <c r="D315">
        <v>4.16884E-2</v>
      </c>
      <c r="E315">
        <v>3.1537900000000001E-2</v>
      </c>
      <c r="F315">
        <v>2.3019100000000001E-2</v>
      </c>
      <c r="G315">
        <v>4.52637</v>
      </c>
      <c r="H315">
        <v>-9.6579999999999995</v>
      </c>
      <c r="I315">
        <v>-59.741599999999998</v>
      </c>
      <c r="J315">
        <v>21995062</v>
      </c>
      <c r="K315">
        <f t="shared" si="4"/>
        <v>5.8763000000000003E-2</v>
      </c>
    </row>
    <row r="316" spans="1:11" x14ac:dyDescent="0.25">
      <c r="A316">
        <v>0.81402799999999997</v>
      </c>
      <c r="B316">
        <v>0.30645800000000001</v>
      </c>
      <c r="C316">
        <v>-9.8712900000000001</v>
      </c>
      <c r="D316">
        <v>4.4886000000000002E-2</v>
      </c>
      <c r="E316">
        <v>3.6200999999999997E-2</v>
      </c>
      <c r="F316">
        <v>2.8348399999999999E-2</v>
      </c>
      <c r="G316">
        <v>4.52637</v>
      </c>
      <c r="H316">
        <v>-9.6579999999999995</v>
      </c>
      <c r="I316">
        <v>-59.741599999999998</v>
      </c>
      <c r="J316">
        <v>22052751</v>
      </c>
      <c r="K316">
        <f t="shared" si="4"/>
        <v>5.7688999999999997E-2</v>
      </c>
    </row>
    <row r="317" spans="1:11" x14ac:dyDescent="0.25">
      <c r="A317">
        <v>0.81881700000000002</v>
      </c>
      <c r="B317">
        <v>0.29688100000000001</v>
      </c>
      <c r="C317">
        <v>-9.8952299999999997</v>
      </c>
      <c r="D317">
        <v>4.5818600000000001E-2</v>
      </c>
      <c r="E317">
        <v>3.5135199999999998E-2</v>
      </c>
      <c r="F317">
        <v>2.7549000000000001E-2</v>
      </c>
      <c r="G317">
        <v>3.8021500000000001</v>
      </c>
      <c r="H317">
        <v>-11.4803</v>
      </c>
      <c r="I317">
        <v>-59.391199999999998</v>
      </c>
      <c r="J317">
        <v>22113795</v>
      </c>
      <c r="K317">
        <f t="shared" si="4"/>
        <v>6.1044000000000001E-2</v>
      </c>
    </row>
    <row r="318" spans="1:11" x14ac:dyDescent="0.25">
      <c r="A318">
        <v>0.82360500000000003</v>
      </c>
      <c r="B318">
        <v>0.33518799999999999</v>
      </c>
      <c r="C318">
        <v>-9.9526900000000005</v>
      </c>
      <c r="D318">
        <v>4.63516E-2</v>
      </c>
      <c r="E318">
        <v>3.4868700000000002E-2</v>
      </c>
      <c r="F318">
        <v>2.4751100000000002E-2</v>
      </c>
      <c r="G318">
        <v>3.8021500000000001</v>
      </c>
      <c r="H318">
        <v>-11.4803</v>
      </c>
      <c r="I318">
        <v>-59.391199999999998</v>
      </c>
      <c r="J318">
        <v>22184824</v>
      </c>
      <c r="K318">
        <f t="shared" si="4"/>
        <v>7.1028999999999995E-2</v>
      </c>
    </row>
    <row r="319" spans="1:11" x14ac:dyDescent="0.25">
      <c r="A319">
        <v>0.77572099999999999</v>
      </c>
      <c r="B319">
        <v>0.32561099999999998</v>
      </c>
      <c r="C319">
        <v>-9.9239599999999992</v>
      </c>
      <c r="D319">
        <v>4.1821700000000003E-2</v>
      </c>
      <c r="E319">
        <v>3.4469E-2</v>
      </c>
      <c r="F319">
        <v>2.7682200000000001E-2</v>
      </c>
      <c r="G319">
        <v>5.2505800000000002</v>
      </c>
      <c r="H319">
        <v>-7.8357400000000004</v>
      </c>
      <c r="I319">
        <v>-59.040799999999997</v>
      </c>
      <c r="J319">
        <v>22243725</v>
      </c>
      <c r="K319">
        <f t="shared" si="4"/>
        <v>5.8901000000000002E-2</v>
      </c>
    </row>
    <row r="320" spans="1:11" x14ac:dyDescent="0.25">
      <c r="A320">
        <v>0.82599900000000004</v>
      </c>
      <c r="B320">
        <v>0.28012100000000001</v>
      </c>
      <c r="C320">
        <v>-9.7803100000000001</v>
      </c>
      <c r="D320">
        <v>3.8357700000000002E-2</v>
      </c>
      <c r="E320">
        <v>2.98059E-2</v>
      </c>
      <c r="F320">
        <v>2.5017600000000001E-2</v>
      </c>
      <c r="G320">
        <v>5.4316399999999998</v>
      </c>
      <c r="H320">
        <v>-10.204700000000001</v>
      </c>
      <c r="I320">
        <v>-58.865600000000001</v>
      </c>
      <c r="J320">
        <v>22302846</v>
      </c>
      <c r="K320">
        <f t="shared" si="4"/>
        <v>5.9121E-2</v>
      </c>
    </row>
    <row r="321" spans="1:11" x14ac:dyDescent="0.25">
      <c r="A321">
        <v>0.81642199999999998</v>
      </c>
      <c r="B321">
        <v>0.35194799999999998</v>
      </c>
      <c r="C321">
        <v>-9.9335400000000007</v>
      </c>
      <c r="D321">
        <v>4.2487799999999999E-2</v>
      </c>
      <c r="E321">
        <v>3.3536400000000001E-2</v>
      </c>
      <c r="F321">
        <v>2.4751100000000002E-2</v>
      </c>
      <c r="G321">
        <v>5.4316399999999998</v>
      </c>
      <c r="H321">
        <v>-10.204700000000001</v>
      </c>
      <c r="I321">
        <v>-58.865600000000001</v>
      </c>
      <c r="J321">
        <v>22360731</v>
      </c>
      <c r="K321">
        <f t="shared" si="4"/>
        <v>5.7884999999999999E-2</v>
      </c>
    </row>
    <row r="322" spans="1:11" x14ac:dyDescent="0.25">
      <c r="A322">
        <v>0.80684599999999995</v>
      </c>
      <c r="B322">
        <v>0.347159</v>
      </c>
      <c r="C322">
        <v>-9.8641100000000002</v>
      </c>
      <c r="D322">
        <v>3.8224399999999999E-2</v>
      </c>
      <c r="E322">
        <v>3.4202499999999997E-2</v>
      </c>
      <c r="F322">
        <v>2.5150800000000001E-2</v>
      </c>
      <c r="G322">
        <v>5.4316399999999998</v>
      </c>
      <c r="H322">
        <v>-10.204700000000001</v>
      </c>
      <c r="I322">
        <v>-58.865600000000001</v>
      </c>
      <c r="J322">
        <v>22419276</v>
      </c>
      <c r="K322">
        <f t="shared" si="4"/>
        <v>5.8545E-2</v>
      </c>
    </row>
    <row r="323" spans="1:11" x14ac:dyDescent="0.25">
      <c r="A323">
        <v>0.80445100000000003</v>
      </c>
      <c r="B323">
        <v>0.347159</v>
      </c>
      <c r="C323">
        <v>-9.88565</v>
      </c>
      <c r="D323">
        <v>4.67512E-2</v>
      </c>
      <c r="E323">
        <v>3.1537900000000001E-2</v>
      </c>
      <c r="F323">
        <v>2.2619500000000001E-2</v>
      </c>
      <c r="G323">
        <v>5.4316399999999998</v>
      </c>
      <c r="H323">
        <v>-10.569100000000001</v>
      </c>
      <c r="I323">
        <v>-59.566400000000002</v>
      </c>
      <c r="J323">
        <v>22481706</v>
      </c>
      <c r="K323">
        <f t="shared" si="4"/>
        <v>6.2429999999999999E-2</v>
      </c>
    </row>
    <row r="324" spans="1:11" x14ac:dyDescent="0.25">
      <c r="A324">
        <v>0.75896200000000003</v>
      </c>
      <c r="B324">
        <v>0.32321699999999998</v>
      </c>
      <c r="C324">
        <v>-9.8593200000000003</v>
      </c>
      <c r="D324">
        <v>3.8357700000000002E-2</v>
      </c>
      <c r="E324">
        <v>3.2870200000000002E-2</v>
      </c>
      <c r="F324">
        <v>2.3552099999999999E-2</v>
      </c>
      <c r="G324">
        <v>4.1642599999999996</v>
      </c>
      <c r="H324">
        <v>-11.1158</v>
      </c>
      <c r="I324">
        <v>-59.741599999999998</v>
      </c>
      <c r="J324">
        <v>22551064</v>
      </c>
      <c r="K324">
        <f t="shared" si="4"/>
        <v>6.9358000000000003E-2</v>
      </c>
    </row>
    <row r="325" spans="1:11" x14ac:dyDescent="0.25">
      <c r="A325">
        <v>0.78529800000000005</v>
      </c>
      <c r="B325">
        <v>0.31363999999999997</v>
      </c>
      <c r="C325">
        <v>-9.9335400000000007</v>
      </c>
      <c r="D325">
        <v>4.0222899999999999E-2</v>
      </c>
      <c r="E325">
        <v>3.3536400000000001E-2</v>
      </c>
      <c r="F325">
        <v>2.4884400000000001E-2</v>
      </c>
      <c r="G325">
        <v>4.1642599999999996</v>
      </c>
      <c r="H325">
        <v>-11.1158</v>
      </c>
      <c r="I325">
        <v>-59.741599999999998</v>
      </c>
      <c r="J325">
        <v>22610408</v>
      </c>
      <c r="K325">
        <f t="shared" ref="K325:K330" si="5">(J325-J324)/1000000</f>
        <v>5.9344000000000001E-2</v>
      </c>
    </row>
    <row r="326" spans="1:11" x14ac:dyDescent="0.25">
      <c r="A326">
        <v>0.81642199999999998</v>
      </c>
      <c r="B326">
        <v>0.31363999999999997</v>
      </c>
      <c r="C326">
        <v>-9.9503000000000004</v>
      </c>
      <c r="D326">
        <v>4.0489299999999999E-2</v>
      </c>
      <c r="E326">
        <v>3.3403099999999998E-2</v>
      </c>
      <c r="F326">
        <v>2.78155E-2</v>
      </c>
      <c r="G326">
        <v>4.1642599999999996</v>
      </c>
      <c r="H326">
        <v>-11.1158</v>
      </c>
      <c r="I326">
        <v>-59.741599999999998</v>
      </c>
      <c r="J326">
        <v>22667954</v>
      </c>
      <c r="K326">
        <f t="shared" si="5"/>
        <v>5.7546E-2</v>
      </c>
    </row>
    <row r="327" spans="1:11" x14ac:dyDescent="0.25">
      <c r="A327">
        <v>0.794875</v>
      </c>
      <c r="B327">
        <v>0.37110100000000001</v>
      </c>
      <c r="C327">
        <v>-9.9622700000000002</v>
      </c>
      <c r="D327">
        <v>3.95567E-2</v>
      </c>
      <c r="E327">
        <v>3.0738499999999998E-2</v>
      </c>
      <c r="F327">
        <v>2.4218199999999999E-2</v>
      </c>
      <c r="G327">
        <v>4.3453099999999996</v>
      </c>
      <c r="H327">
        <v>-10.569100000000001</v>
      </c>
      <c r="I327">
        <v>-60.617600000000003</v>
      </c>
      <c r="J327">
        <v>22725864</v>
      </c>
      <c r="K327">
        <f t="shared" si="5"/>
        <v>5.7910000000000003E-2</v>
      </c>
    </row>
    <row r="328" spans="1:11" x14ac:dyDescent="0.25">
      <c r="A328">
        <v>0.83078799999999997</v>
      </c>
      <c r="B328">
        <v>0.31124600000000002</v>
      </c>
      <c r="C328">
        <v>-9.8689</v>
      </c>
      <c r="D328">
        <v>3.48937E-2</v>
      </c>
      <c r="E328">
        <v>3.5401599999999998E-2</v>
      </c>
      <c r="F328">
        <v>2.08874E-2</v>
      </c>
      <c r="G328">
        <v>4.3453099999999996</v>
      </c>
      <c r="H328">
        <v>-10.569100000000001</v>
      </c>
      <c r="I328">
        <v>-60.617600000000003</v>
      </c>
      <c r="J328">
        <v>22786411</v>
      </c>
      <c r="K328">
        <f t="shared" si="5"/>
        <v>6.0546999999999997E-2</v>
      </c>
    </row>
    <row r="329" spans="1:11" x14ac:dyDescent="0.25">
      <c r="A329">
        <v>0.80445100000000003</v>
      </c>
      <c r="B329">
        <v>0.31363999999999997</v>
      </c>
      <c r="C329">
        <v>-9.9455100000000005</v>
      </c>
      <c r="D329">
        <v>3.2229000000000001E-2</v>
      </c>
      <c r="E329">
        <v>3.1138200000000001E-2</v>
      </c>
      <c r="F329">
        <v>2.6216699999999999E-2</v>
      </c>
      <c r="G329">
        <v>4.3453099999999996</v>
      </c>
      <c r="H329">
        <v>-10.569100000000001</v>
      </c>
      <c r="I329">
        <v>-59.216000000000001</v>
      </c>
      <c r="J329">
        <v>22844722</v>
      </c>
      <c r="K329">
        <f t="shared" si="5"/>
        <v>5.8311000000000002E-2</v>
      </c>
    </row>
    <row r="330" spans="1:11" x14ac:dyDescent="0.25">
      <c r="A330">
        <v>0.79247999999999996</v>
      </c>
      <c r="B330">
        <v>0.39743699999999998</v>
      </c>
      <c r="C330">
        <v>-9.9431200000000004</v>
      </c>
      <c r="D330">
        <v>3.0896699999999999E-2</v>
      </c>
      <c r="E330">
        <v>3.7799800000000001E-2</v>
      </c>
      <c r="F330">
        <v>2.56838E-2</v>
      </c>
      <c r="G330">
        <v>4.3453099999999996</v>
      </c>
      <c r="H330">
        <v>-10.569100000000001</v>
      </c>
      <c r="I330">
        <v>-59.216000000000001</v>
      </c>
      <c r="J330">
        <v>22915438</v>
      </c>
      <c r="K330">
        <f t="shared" si="5"/>
        <v>7.0716000000000001E-2</v>
      </c>
    </row>
    <row r="331" spans="1:11" x14ac:dyDescent="0.25">
      <c r="A331">
        <v>0.80205700000000002</v>
      </c>
      <c r="B331">
        <v>0.35913</v>
      </c>
      <c r="C331">
        <v>-9.8353800000000007</v>
      </c>
      <c r="D331">
        <v>2.7432700000000001E-2</v>
      </c>
      <c r="E331">
        <v>2.9006500000000001E-2</v>
      </c>
      <c r="F331">
        <v>3.1279500000000002E-2</v>
      </c>
      <c r="G331">
        <v>5.4316399999999998</v>
      </c>
      <c r="H331">
        <v>-8.3824199999999998</v>
      </c>
      <c r="I331">
        <v>-59.916800000000002</v>
      </c>
      <c r="J331">
        <v>22973081</v>
      </c>
      <c r="K331">
        <f>(J331-J330)/1000000</f>
        <v>5.7643E-2</v>
      </c>
    </row>
    <row r="381" spans="4:4" x14ac:dyDescent="0.25">
      <c r="D381" s="1"/>
    </row>
    <row r="448" spans="4:4" x14ac:dyDescent="0.25">
      <c r="D448" s="1"/>
    </row>
  </sheetData>
  <mergeCells count="8">
    <mergeCell ref="Y1:AA1"/>
    <mergeCell ref="AC1:AE1"/>
    <mergeCell ref="Q1:S1"/>
    <mergeCell ref="A1:C1"/>
    <mergeCell ref="D1:F1"/>
    <mergeCell ref="G1:I1"/>
    <mergeCell ref="M1:O1"/>
    <mergeCell ref="U1:W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2194-DA38-4EEC-81E6-93678FDB0C39}">
  <dimension ref="A1"/>
  <sheetViews>
    <sheetView workbookViewId="0">
      <selection activeCell="G31" sqref="G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7CE97-E6CC-429D-AAD7-47D90BBEB301}">
  <dimension ref="A1"/>
  <sheetViews>
    <sheetView topLeftCell="A10" workbookViewId="0">
      <selection activeCell="E33" sqref="E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71787-6B34-4CEA-8775-858A3CF2DC24}">
  <dimension ref="A1"/>
  <sheetViews>
    <sheetView topLeftCell="A7" workbookViewId="0">
      <selection activeCell="I15" sqref="I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44594-2572-418F-AD2D-BE017A2CE0B6}">
  <dimension ref="A1:AU510"/>
  <sheetViews>
    <sheetView topLeftCell="I1" workbookViewId="0">
      <selection activeCell="AS10" sqref="AS10"/>
    </sheetView>
  </sheetViews>
  <sheetFormatPr defaultRowHeight="15" x14ac:dyDescent="0.25"/>
  <cols>
    <col min="1" max="1" width="12.42578125" bestFit="1" customWidth="1"/>
    <col min="2" max="2" width="16.42578125" bestFit="1" customWidth="1"/>
    <col min="4" max="4" width="14.42578125" bestFit="1" customWidth="1"/>
    <col min="7" max="7" width="14.42578125" bestFit="1" customWidth="1"/>
    <col min="12" max="12" width="11.140625" bestFit="1" customWidth="1"/>
    <col min="13" max="13" width="10.5703125" bestFit="1" customWidth="1"/>
    <col min="15" max="15" width="12.7109375" bestFit="1" customWidth="1"/>
    <col min="26" max="26" width="12.7109375" bestFit="1" customWidth="1"/>
    <col min="40" max="40" width="11" bestFit="1" customWidth="1"/>
  </cols>
  <sheetData>
    <row r="1" spans="1:47" x14ac:dyDescent="0.25">
      <c r="B1" t="s">
        <v>34</v>
      </c>
      <c r="G1" t="s">
        <v>35</v>
      </c>
    </row>
    <row r="2" spans="1:47" x14ac:dyDescent="0.25">
      <c r="B2" t="s">
        <v>36</v>
      </c>
      <c r="C2">
        <v>9.81</v>
      </c>
    </row>
    <row r="3" spans="1:47" x14ac:dyDescent="0.25">
      <c r="B3" t="s">
        <v>37</v>
      </c>
      <c r="C3">
        <v>0.09</v>
      </c>
    </row>
    <row r="4" spans="1:47" x14ac:dyDescent="0.25">
      <c r="B4" t="s">
        <v>38</v>
      </c>
      <c r="C4">
        <v>0.3</v>
      </c>
      <c r="G4" t="s">
        <v>39</v>
      </c>
    </row>
    <row r="5" spans="1:47" x14ac:dyDescent="0.25">
      <c r="B5" t="s">
        <v>40</v>
      </c>
      <c r="C5">
        <v>0</v>
      </c>
      <c r="D5">
        <v>0</v>
      </c>
      <c r="E5">
        <v>0</v>
      </c>
      <c r="F5">
        <v>1</v>
      </c>
    </row>
    <row r="8" spans="1:47" x14ac:dyDescent="0.25">
      <c r="A8" t="s">
        <v>41</v>
      </c>
      <c r="B8" t="s">
        <v>42</v>
      </c>
      <c r="C8" s="4" t="s">
        <v>43</v>
      </c>
      <c r="D8" s="4"/>
      <c r="E8" s="4"/>
      <c r="F8" s="4" t="s">
        <v>44</v>
      </c>
      <c r="G8" s="4"/>
      <c r="H8" s="4"/>
      <c r="I8" s="4" t="s">
        <v>45</v>
      </c>
      <c r="J8" s="4"/>
      <c r="K8" s="4"/>
      <c r="L8" t="s">
        <v>3</v>
      </c>
      <c r="M8" t="s">
        <v>46</v>
      </c>
      <c r="O8" s="4" t="s">
        <v>47</v>
      </c>
      <c r="P8" s="4"/>
      <c r="Q8" s="4"/>
      <c r="R8" s="4"/>
      <c r="S8" s="4" t="s">
        <v>48</v>
      </c>
      <c r="T8" s="4"/>
      <c r="U8" s="4"/>
      <c r="V8" s="4"/>
      <c r="W8" s="4" t="s">
        <v>49</v>
      </c>
      <c r="X8" s="4"/>
      <c r="Y8" s="4"/>
      <c r="Z8" s="4"/>
      <c r="AA8" s="4" t="s">
        <v>50</v>
      </c>
      <c r="AB8" s="4"/>
      <c r="AC8" s="4"/>
      <c r="AD8" s="4"/>
      <c r="AE8" s="4" t="s">
        <v>51</v>
      </c>
      <c r="AF8" s="4"/>
      <c r="AG8" s="4"/>
      <c r="AH8" s="4"/>
      <c r="AI8" t="s">
        <v>52</v>
      </c>
      <c r="AJ8" s="4" t="s">
        <v>53</v>
      </c>
      <c r="AK8" s="4"/>
      <c r="AL8" s="4"/>
      <c r="AM8" s="4"/>
      <c r="AN8" s="4" t="s">
        <v>54</v>
      </c>
      <c r="AO8" s="4"/>
      <c r="AP8" s="4"/>
      <c r="AQ8" s="4"/>
      <c r="AR8" s="4" t="s">
        <v>55</v>
      </c>
      <c r="AS8" s="4"/>
      <c r="AT8" s="4"/>
      <c r="AU8" s="4"/>
    </row>
    <row r="9" spans="1:47" x14ac:dyDescent="0.25">
      <c r="C9" s="3" t="s">
        <v>4</v>
      </c>
      <c r="D9" s="3" t="s">
        <v>5</v>
      </c>
      <c r="E9" s="3" t="s">
        <v>6</v>
      </c>
      <c r="F9" s="3" t="s">
        <v>4</v>
      </c>
      <c r="G9" s="3" t="s">
        <v>5</v>
      </c>
      <c r="H9" s="3" t="s">
        <v>6</v>
      </c>
      <c r="I9" s="3" t="s">
        <v>4</v>
      </c>
      <c r="J9" s="3" t="s">
        <v>5</v>
      </c>
      <c r="K9" s="3" t="s">
        <v>6</v>
      </c>
      <c r="O9" t="s">
        <v>56</v>
      </c>
      <c r="P9" t="s">
        <v>57</v>
      </c>
      <c r="Q9" t="s">
        <v>58</v>
      </c>
      <c r="R9" t="s">
        <v>59</v>
      </c>
      <c r="S9" t="s">
        <v>60</v>
      </c>
      <c r="T9" t="s">
        <v>61</v>
      </c>
      <c r="U9" t="s">
        <v>62</v>
      </c>
      <c r="V9" t="s">
        <v>63</v>
      </c>
      <c r="AE9" t="s">
        <v>64</v>
      </c>
      <c r="AF9" t="s">
        <v>65</v>
      </c>
      <c r="AG9" t="s">
        <v>66</v>
      </c>
      <c r="AH9" t="s">
        <v>67</v>
      </c>
      <c r="AK9" t="s">
        <v>68</v>
      </c>
      <c r="AL9" t="s">
        <v>69</v>
      </c>
      <c r="AM9" t="s">
        <v>70</v>
      </c>
      <c r="AO9" t="s">
        <v>71</v>
      </c>
      <c r="AP9" t="s">
        <v>72</v>
      </c>
      <c r="AQ9" t="s">
        <v>73</v>
      </c>
      <c r="AS9" t="s">
        <v>71</v>
      </c>
      <c r="AT9" t="s">
        <v>72</v>
      </c>
      <c r="AU9" t="s">
        <v>73</v>
      </c>
    </row>
    <row r="10" spans="1:47" x14ac:dyDescent="0.25">
      <c r="A10" t="s">
        <v>74</v>
      </c>
      <c r="B10">
        <v>0</v>
      </c>
      <c r="C10">
        <f>Лист1!A3/$C$2</f>
        <v>5.9061875637105E-2</v>
      </c>
      <c r="D10">
        <f>Лист1!B3/$C$2</f>
        <v>4.1489704383282358E-3</v>
      </c>
      <c r="E10">
        <f>Лист1!C3/$C$2</f>
        <v>-1.0128369011213048</v>
      </c>
      <c r="F10">
        <f>Лист1!D3</f>
        <v>4.0222899999999999E-2</v>
      </c>
      <c r="G10">
        <f>Лист1!E3</f>
        <v>2.8873300000000001E-2</v>
      </c>
      <c r="H10">
        <f>Лист1!F3</f>
        <v>2.2219800000000001E-2</v>
      </c>
      <c r="L10">
        <v>2889994</v>
      </c>
      <c r="O10">
        <v>0.70699999999999996</v>
      </c>
      <c r="P10">
        <v>0.70699999999999996</v>
      </c>
      <c r="Q10">
        <v>0.70699999999999996</v>
      </c>
      <c r="R10">
        <v>0</v>
      </c>
      <c r="S10">
        <f>O10/($O10^2+$P10^2+$Q10^2+$R10^2)</f>
        <v>0.47147571900047153</v>
      </c>
      <c r="T10">
        <f>-P10/($O10^2+$P10^2+$Q10^2+$R10^2)</f>
        <v>-0.47147571900047153</v>
      </c>
      <c r="U10">
        <f t="shared" ref="U10:V25" si="0">-Q10/($O10^2+$P10^2+$Q10^2+$R10^2)</f>
        <v>-0.47147571900047153</v>
      </c>
      <c r="V10">
        <f t="shared" si="0"/>
        <v>0</v>
      </c>
      <c r="AJ10">
        <f>-$P10*$C10-$Q10*$D10-$R10*$E10</f>
        <v>-4.4690068175331298E-2</v>
      </c>
      <c r="AK10">
        <f>$O10*$C10+$Q10*$E10-$R10*$D10</f>
        <v>-0.6743189430173292</v>
      </c>
      <c r="AL10">
        <f>$O10*$D10-$P10*$E10+$R10*$C10</f>
        <v>0.71900901119266047</v>
      </c>
      <c r="AM10">
        <f>$O10*$E10+$P10*$D10-$Q10*$C10</f>
        <v>-0.7548991130682976</v>
      </c>
      <c r="AN10">
        <f>$AJ10*$S10-$AK10*$T10-$AL10*$U10-$AM10*$V10</f>
        <v>0</v>
      </c>
      <c r="AO10">
        <f>$AJ10*$T10+$AK10*$S10+$AL10*$V10-$AM10*$U10</f>
        <v>-0.65277132857628262</v>
      </c>
      <c r="AP10">
        <f>$AJ10*$U10-$AK10*$V10+$AL10*$S10+$AM10*$T10</f>
        <v>0.71598217465171599</v>
      </c>
      <c r="AQ10">
        <f>$AJ10*$V10+$AK10*$U10-$AL10*$T10+$AM10*$S10</f>
        <v>0.30100369690791717</v>
      </c>
      <c r="AR10">
        <f>AN10</f>
        <v>0</v>
      </c>
      <c r="AS10">
        <f t="shared" ref="AS10:AT25" si="1">AO10</f>
        <v>-0.65277132857628262</v>
      </c>
      <c r="AT10">
        <f t="shared" si="1"/>
        <v>0.71598217465171599</v>
      </c>
      <c r="AU10">
        <f>AQ10-1</f>
        <v>-0.69899630309208283</v>
      </c>
    </row>
    <row r="11" spans="1:47" x14ac:dyDescent="0.25">
      <c r="B11">
        <v>1</v>
      </c>
      <c r="C11">
        <f>Лист1!A4/$C$2</f>
        <v>5.5889092762487255E-2</v>
      </c>
      <c r="D11">
        <f>Лист1!B4/$C$2</f>
        <v>2.1965137614678898E-3</v>
      </c>
      <c r="E11">
        <f>Лист1!C4/$C$2</f>
        <v>-1.0130815494393477</v>
      </c>
      <c r="F11">
        <f>Лист1!D4</f>
        <v>3.9823200000000003E-2</v>
      </c>
      <c r="G11">
        <f>Лист1!E4</f>
        <v>3.4469E-2</v>
      </c>
      <c r="H11">
        <f>Лист1!F4</f>
        <v>2.3019100000000001E-2</v>
      </c>
      <c r="L11">
        <v>2947855</v>
      </c>
      <c r="M11">
        <f>(L11-L10)/1000000</f>
        <v>5.7861000000000003E-2</v>
      </c>
      <c r="O11">
        <f>(1-$C$3)*(O10+W11*$M11)+$C$3*AA11</f>
        <v>0.68338494177422315</v>
      </c>
      <c r="P11">
        <f>(1-$C$3)*(P10+X11*$M11)+$C$3*AB11</f>
        <v>0.69766444511835013</v>
      </c>
      <c r="Q11">
        <f>(1-$C$3)*(Q10+Y11*$M11)+$C$3*AC11</f>
        <v>0.69650734150811067</v>
      </c>
      <c r="R11">
        <f>(1-$C$3)*(R10+Z11*$M11)+$C$3*AD11</f>
        <v>9.5778799200747387E-4</v>
      </c>
      <c r="S11">
        <f>O11/($O11^2+$P11^2+$Q11^2+$R11^2)</f>
        <v>0.47494423950027903</v>
      </c>
      <c r="T11">
        <f>-P11/($O11^2+$P11^2+$Q11^2+$R11^2)</f>
        <v>-0.48486832099761279</v>
      </c>
      <c r="U11">
        <f t="shared" si="0"/>
        <v>-0.48406414803360009</v>
      </c>
      <c r="V11">
        <f t="shared" si="0"/>
        <v>-6.6565102866544812E-4</v>
      </c>
      <c r="W11">
        <f>(-$P10*$F11-$Q10*$G11-$R10*$H11)/2</f>
        <v>-2.6262292699999999E-2</v>
      </c>
      <c r="X11">
        <f>($O10*$F11+$Q10*$H11-$R10*$G11)/2</f>
        <v>2.2214753050000001E-2</v>
      </c>
      <c r="Y11">
        <f>($O10*$G11-$QP10*$H11+$R10*$F11)/2</f>
        <v>1.2184791499999998E-2</v>
      </c>
      <c r="Z11">
        <f>($O10*$H11+$P10*$G11-$Q10*$F11)/2</f>
        <v>6.244542149999999E-3</v>
      </c>
      <c r="AA11">
        <f>O10-$C$4*AE11/$AI11</f>
        <v>0.45997492961695086</v>
      </c>
      <c r="AB11">
        <f>P10-$C$4*AF11/$AI11</f>
        <v>0.59027511551649459</v>
      </c>
      <c r="AC11">
        <f>Q10-$C$4*AG11/$AI11</f>
        <v>0.58328632741130537</v>
      </c>
      <c r="AD11">
        <f>R10-$C$4*AH11/$AI11</f>
        <v>6.9887881051891934E-3</v>
      </c>
      <c r="AE11">
        <f>-2*Q10*(2*($P10*$R10-$O10*$Q10)-$C11)+2*P10*(2*($O10*$P10+$Q10*$R10)-$D11)+0*(2*(0.5-$P10*$P10-$Q10*$Q10)-$E11)</f>
        <v>2.9030672507074406</v>
      </c>
      <c r="AF11">
        <f>2*R10*(2*($P10*$R10-$O10*$Q10)-$C11)+2*O10*(2*($O10*$P10+$Q10*$R10)-$D11)-4*P10*(2*(0.5-$P10*$P10-$Q10*$Q10)-$E11)</f>
        <v>1.3717643677268081</v>
      </c>
      <c r="AG11">
        <f>-2*O10*(2*($P10*$R10-$O10*$Q10)-$C11)+2*R10*(2*($O10*$P10+$Q10*$R10)-$D11)-4*Q10*(2*(0.5-$P10*$P10-$Q10*$Q10)-$E11)</f>
        <v>1.4538974153516806</v>
      </c>
      <c r="AH11">
        <f>2*P10*(2*($P10*$R10-$O10*$Q10)-$C11)+2*Q10*(2*($O10*$P10+$Q10*$R10)-$D11)-4*0*(2*(0.5-$P10*$P10-$Q10*$Q10)-$E11)</f>
        <v>-8.2133047624872502E-2</v>
      </c>
      <c r="AI11">
        <f>SQRT(AE11^2+AF11^2+AG11^2+AH11^2)</f>
        <v>3.525634761936272</v>
      </c>
      <c r="AJ11">
        <f>-$P11*$C11-$Q11*$D11-$R11*$E11</f>
        <v>-3.9551403507917318E-2</v>
      </c>
      <c r="AK11">
        <f>$O11*$C11+$Q11*$E11-$R11*$D11</f>
        <v>-0.66742707612211627</v>
      </c>
      <c r="AL11">
        <f>$O11*$D11-$P11*$E11+$R11*$C11</f>
        <v>0.70834557138015997</v>
      </c>
      <c r="AM11">
        <f>$O11*$E11+$P11*$D11-$Q11*$C11</f>
        <v>-0.72971940954085923</v>
      </c>
      <c r="AN11">
        <f t="shared" ref="AN11:AN74" si="2">$AJ11*$S11-$AK11*$T11-$AL11*$U11-$AM11*$V11</f>
        <v>-5.3125906451789717E-17</v>
      </c>
      <c r="AO11">
        <f t="shared" ref="AO11:AO74" si="3">$AJ11*$T11+$AK11*$S11+$AL11*$V11-$AM11*$U11</f>
        <v>-0.65151593771994798</v>
      </c>
      <c r="AP11">
        <f t="shared" ref="AP11:AP74" si="4">$AJ11*$U11-$AK11*$V11+$AL11*$S11+$AM11*$T11</f>
        <v>0.70894361652879978</v>
      </c>
      <c r="AQ11">
        <f t="shared" ref="AQ11:AQ74" si="5">$AJ11*$V11+$AK11*$U11-$AL11*$T11+$AM11*$S11</f>
        <v>0.31998214427825594</v>
      </c>
      <c r="AR11">
        <f t="shared" ref="AR11:AT74" si="6">AN11</f>
        <v>-5.3125906451789717E-17</v>
      </c>
      <c r="AS11">
        <f t="shared" si="1"/>
        <v>-0.65151593771994798</v>
      </c>
      <c r="AT11">
        <f t="shared" si="1"/>
        <v>0.70894361652879978</v>
      </c>
      <c r="AU11">
        <f t="shared" ref="AU11:AU74" si="7">AQ11-1</f>
        <v>-0.680017855721744</v>
      </c>
    </row>
    <row r="12" spans="1:47" x14ac:dyDescent="0.25">
      <c r="B12">
        <v>2</v>
      </c>
      <c r="C12">
        <f>Лист1!A5/$C$2</f>
        <v>5.8573700305810397E-2</v>
      </c>
      <c r="D12">
        <f>Лист1!B5/$C$2</f>
        <v>6.8335983690112128E-3</v>
      </c>
      <c r="E12">
        <f>Лист1!C5/$C$2</f>
        <v>-1.0128369011213048</v>
      </c>
      <c r="F12">
        <f>Лист1!D5</f>
        <v>4.4486299999999999E-2</v>
      </c>
      <c r="G12">
        <f>Лист1!E5</f>
        <v>2.8740100000000001E-2</v>
      </c>
      <c r="H12">
        <f>Лист1!F5</f>
        <v>2.4084999999999999E-2</v>
      </c>
      <c r="L12">
        <v>3009327</v>
      </c>
      <c r="M12">
        <f t="shared" ref="M12:M75" si="8">(L12-L11)/1000000</f>
        <v>6.1471999999999999E-2</v>
      </c>
      <c r="O12">
        <f t="shared" ref="O12:R27" si="9">(1-$C$3)*(O11+W12*$M12)+$C$3*AA12</f>
        <v>0.65874899063994785</v>
      </c>
      <c r="P12">
        <f t="shared" si="9"/>
        <v>0.68961973025730128</v>
      </c>
      <c r="Q12">
        <f t="shared" si="9"/>
        <v>0.68694891194780472</v>
      </c>
      <c r="R12">
        <f t="shared" si="9"/>
        <v>1.8567316114209197E-3</v>
      </c>
      <c r="S12">
        <f t="shared" ref="S12:S75" si="10">O12/($O12^2+$P12^2+$Q12^2+$R12^2)</f>
        <v>0.4768609419738481</v>
      </c>
      <c r="T12">
        <f t="shared" ref="T12:V27" si="11">-P12/($O12^2+$P12^2+$Q12^2+$R12^2)</f>
        <v>-0.49920792114577767</v>
      </c>
      <c r="U12">
        <f t="shared" si="0"/>
        <v>-0.49727454598618875</v>
      </c>
      <c r="V12">
        <f t="shared" si="0"/>
        <v>-1.344067008519691E-3</v>
      </c>
      <c r="W12">
        <f t="shared" ref="W12:W75" si="12">(-$P11*$F12-$Q11*$G12-$R11*$H12)/2</f>
        <v>-2.5538634387166605E-2</v>
      </c>
      <c r="X12">
        <f t="shared" ref="X12:X75" si="13">($O11*$F12+$Q11*$H12-$R11*$G12)/2</f>
        <v>2.3574559966402189E-2</v>
      </c>
      <c r="Y12">
        <f t="shared" ref="Y12:Y75" si="14">($O11*$G12-$QP11*$H12+$R11*$F12)/2</f>
        <v>9.8415800045170976E-3</v>
      </c>
      <c r="Z12">
        <f t="shared" ref="Z12:Z75" si="15">($O11*$H12+$P11*$G12-$Q11*$F12)/2</f>
        <v>2.7626188476228986E-3</v>
      </c>
      <c r="AA12">
        <f t="shared" ref="AA12:AD27" si="16">O11-$C$4*AE12/$AI12</f>
        <v>0.42552569527198097</v>
      </c>
      <c r="AB12">
        <f t="shared" si="16"/>
        <v>0.59362595145412067</v>
      </c>
      <c r="AC12">
        <f t="shared" si="16"/>
        <v>0.58418553237699711</v>
      </c>
      <c r="AD12">
        <f t="shared" si="16"/>
        <v>9.2289440712793377E-3</v>
      </c>
      <c r="AE12">
        <f t="shared" ref="AE12:AE75" si="17">-2*Q11*(2*($P11*$R11-$O11*$Q11)-$C12)+2*P11*(2*($O11*$P11+$Q11*$R11)-$D12)+0*(2*(0.5-$P11*$P11-$Q11*$Q11)-$E12)</f>
        <v>2.7286718213416719</v>
      </c>
      <c r="AF12">
        <f t="shared" ref="AF12:AF75" si="18">2*R11*(2*($P11*$R11-$O11*$Q11)-$C12)+2*O11*(2*($O11*$P11+$Q11*$R11)-$D12)-4*P11*(2*(0.5-$P11*$P11-$Q11*$Q11)-$E12)</f>
        <v>1.1009374682010813</v>
      </c>
      <c r="AG12">
        <f t="shared" ref="AG12:AG75" si="19">-2*O11*(2*($P11*$R11-$O11*$Q11)-$C12)+2*R11*(2*($O11*$P11+$Q11*$R11)-$D12)-4*Q11*(2*(0.5-$P11*$P11-$Q11*$Q11)-$E12)</f>
        <v>1.1885916819179183</v>
      </c>
      <c r="AH12">
        <f t="shared" ref="AH12:AH75" si="20">2*P11*(2*($P11*$R11-$O11*$Q11)-$C12)+2*Q11*(2*($O11*$P11+$Q11*$R11)-$D12)-4*0*(2*(0.5-$P11*$P11-$Q11*$Q11)-$E12)</f>
        <v>-8.7525542828388536E-2</v>
      </c>
      <c r="AI12">
        <f t="shared" ref="AI12:AI75" si="21">SQRT(AE12^2+AF12^2+AG12^2+AH12^2)</f>
        <v>3.1746061369002856</v>
      </c>
      <c r="AJ12">
        <f t="shared" ref="AJ12:AJ75" si="22">-$P12*$C12-$Q12*$D12-$R12*$E12</f>
        <v>-4.3207346077819987E-2</v>
      </c>
      <c r="AK12">
        <f t="shared" ref="AK12:AK75" si="23">$O12*$C12+$Q12*$E12-$R12*$D12</f>
        <v>-0.65719452940947876</v>
      </c>
      <c r="AL12">
        <f t="shared" ref="AL12:AL75" si="24">$O12*$D12-$P12*$E12+$R12*$C12</f>
        <v>0.70308269221489572</v>
      </c>
      <c r="AM12">
        <f t="shared" ref="AM12:AM75" si="25">$O12*$E12+$P12*$D12-$Q12*$C12</f>
        <v>-0.70272984172646114</v>
      </c>
      <c r="AN12">
        <f t="shared" si="2"/>
        <v>-6.1257422745431001E-17</v>
      </c>
      <c r="AO12">
        <f t="shared" si="3"/>
        <v>-0.64221560618686868</v>
      </c>
      <c r="AP12">
        <f t="shared" si="4"/>
        <v>0.70668357822942951</v>
      </c>
      <c r="AQ12">
        <f t="shared" si="5"/>
        <v>0.34274421970045565</v>
      </c>
      <c r="AR12">
        <f t="shared" si="6"/>
        <v>-6.1257422745431001E-17</v>
      </c>
      <c r="AS12">
        <f t="shared" si="1"/>
        <v>-0.64221560618686868</v>
      </c>
      <c r="AT12">
        <f t="shared" si="1"/>
        <v>0.70668357822942951</v>
      </c>
      <c r="AU12">
        <f t="shared" si="7"/>
        <v>-0.65725578029954435</v>
      </c>
    </row>
    <row r="13" spans="1:47" x14ac:dyDescent="0.25">
      <c r="B13">
        <v>3</v>
      </c>
      <c r="C13">
        <f>Лист1!A6/$C$2</f>
        <v>5.6133129459734962E-2</v>
      </c>
      <c r="D13">
        <f>Лист1!B6/$C$2</f>
        <v>2.9286850152905196E-3</v>
      </c>
      <c r="E13">
        <f>Лист1!C6/$C$2</f>
        <v>-1.0133251783893986</v>
      </c>
      <c r="F13">
        <f>Лист1!D6</f>
        <v>4.0622600000000002E-2</v>
      </c>
      <c r="G13">
        <f>Лист1!E6</f>
        <v>3.5801300000000001E-2</v>
      </c>
      <c r="H13">
        <f>Лист1!F6</f>
        <v>2.4884400000000001E-2</v>
      </c>
      <c r="L13">
        <v>3070407</v>
      </c>
      <c r="M13">
        <f t="shared" si="8"/>
        <v>6.1080000000000002E-2</v>
      </c>
      <c r="O13">
        <f t="shared" si="9"/>
        <v>0.63312309858172777</v>
      </c>
      <c r="P13">
        <f t="shared" si="9"/>
        <v>0.68268949721392458</v>
      </c>
      <c r="Q13">
        <f t="shared" si="9"/>
        <v>0.67875744341627753</v>
      </c>
      <c r="R13">
        <f t="shared" si="9"/>
        <v>2.9225725406951662E-3</v>
      </c>
      <c r="S13">
        <f t="shared" si="10"/>
        <v>0.47688218175073144</v>
      </c>
      <c r="T13">
        <f t="shared" si="11"/>
        <v>-0.51421667858744291</v>
      </c>
      <c r="U13">
        <f t="shared" si="0"/>
        <v>-0.51125496956437344</v>
      </c>
      <c r="V13">
        <f t="shared" si="0"/>
        <v>-2.2013456350804396E-3</v>
      </c>
      <c r="W13">
        <f t="shared" si="12"/>
        <v>-2.6327007093889215E-2</v>
      </c>
      <c r="X13">
        <f t="shared" si="13"/>
        <v>2.1893967423102168E-2</v>
      </c>
      <c r="Y13">
        <f t="shared" si="14"/>
        <v>1.1829747752078037E-2</v>
      </c>
      <c r="Z13">
        <f t="shared" si="15"/>
        <v>6.5881026805252735E-3</v>
      </c>
      <c r="AA13">
        <f t="shared" si="16"/>
        <v>0.39027606521414998</v>
      </c>
      <c r="AB13">
        <f t="shared" si="16"/>
        <v>0.59909571852550569</v>
      </c>
      <c r="AC13">
        <f t="shared" si="16"/>
        <v>0.58862670044912191</v>
      </c>
      <c r="AD13">
        <f t="shared" si="16"/>
        <v>9.6306842292336568E-3</v>
      </c>
      <c r="AE13">
        <f t="shared" si="17"/>
        <v>2.5696724653665548</v>
      </c>
      <c r="AF13">
        <f t="shared" si="18"/>
        <v>0.86644513607017792</v>
      </c>
      <c r="AG13">
        <f t="shared" si="19"/>
        <v>0.94108513631830837</v>
      </c>
      <c r="AH13">
        <f t="shared" si="20"/>
        <v>-7.4407920118480853E-2</v>
      </c>
      <c r="AI13">
        <f t="shared" si="21"/>
        <v>2.8714319642746724</v>
      </c>
      <c r="AJ13">
        <f t="shared" si="22"/>
        <v>-3.7347848340304871E-2</v>
      </c>
      <c r="AK13">
        <f t="shared" si="23"/>
        <v>-0.65227138587070088</v>
      </c>
      <c r="AL13">
        <f t="shared" si="24"/>
        <v>0.69380472782330194</v>
      </c>
      <c r="AM13">
        <f t="shared" si="25"/>
        <v>-0.67766097375523615</v>
      </c>
      <c r="AN13">
        <f t="shared" si="2"/>
        <v>2.3635607360183997E-17</v>
      </c>
      <c r="AO13">
        <f t="shared" si="3"/>
        <v>-0.63983655958304286</v>
      </c>
      <c r="AP13">
        <f t="shared" si="4"/>
        <v>0.69698608574444154</v>
      </c>
      <c r="AQ13">
        <f t="shared" si="5"/>
        <v>0.36716072213180145</v>
      </c>
      <c r="AR13">
        <f t="shared" si="6"/>
        <v>2.3635607360183997E-17</v>
      </c>
      <c r="AS13">
        <f t="shared" si="1"/>
        <v>-0.63983655958304286</v>
      </c>
      <c r="AT13">
        <f t="shared" si="1"/>
        <v>0.69698608574444154</v>
      </c>
      <c r="AU13">
        <f t="shared" si="7"/>
        <v>-0.6328392778681986</v>
      </c>
    </row>
    <row r="14" spans="1:47" x14ac:dyDescent="0.25">
      <c r="B14">
        <v>4</v>
      </c>
      <c r="C14">
        <f>Лист1!A7/$C$2</f>
        <v>5.9793985728848108E-2</v>
      </c>
      <c r="D14">
        <f>Лист1!B7/$C$2</f>
        <v>-4.881141692150866E-4</v>
      </c>
      <c r="E14">
        <f>Лист1!C7/$C$2</f>
        <v>-1.0074678899082568</v>
      </c>
      <c r="F14">
        <f>Лист1!D7</f>
        <v>4.0222899999999999E-2</v>
      </c>
      <c r="G14">
        <f>Лист1!E7</f>
        <v>3.5268399999999998E-2</v>
      </c>
      <c r="H14">
        <f>Лист1!F7</f>
        <v>2.08874E-2</v>
      </c>
      <c r="L14">
        <v>3128193</v>
      </c>
      <c r="M14">
        <f t="shared" si="8"/>
        <v>5.7785999999999997E-2</v>
      </c>
      <c r="O14">
        <f t="shared" si="9"/>
        <v>0.60683357958130757</v>
      </c>
      <c r="P14">
        <f t="shared" si="9"/>
        <v>0.67680327354920289</v>
      </c>
      <c r="Q14">
        <f t="shared" si="9"/>
        <v>0.67168705924862893</v>
      </c>
      <c r="R14">
        <f t="shared" si="9"/>
        <v>3.9056479640549946E-3</v>
      </c>
      <c r="S14">
        <f t="shared" si="10"/>
        <v>0.47502080501132832</v>
      </c>
      <c r="T14">
        <f t="shared" si="11"/>
        <v>-0.52979209894327961</v>
      </c>
      <c r="U14">
        <f t="shared" si="0"/>
        <v>-0.5257871982300627</v>
      </c>
      <c r="V14">
        <f t="shared" si="0"/>
        <v>-3.0572863836182593E-3</v>
      </c>
      <c r="W14">
        <f t="shared" si="12"/>
        <v>-2.5729742668277562E-2</v>
      </c>
      <c r="X14">
        <f t="shared" si="13"/>
        <v>1.9770225424080939E-2</v>
      </c>
      <c r="Y14">
        <f t="shared" si="14"/>
        <v>1.1223396516533467E-2</v>
      </c>
      <c r="Z14">
        <f t="shared" si="15"/>
        <v>5.0000344510334836E-3</v>
      </c>
      <c r="AA14">
        <f t="shared" si="16"/>
        <v>0.35605072310977448</v>
      </c>
      <c r="AB14">
        <f t="shared" si="16"/>
        <v>0.60573565155941689</v>
      </c>
      <c r="AC14">
        <f t="shared" si="16"/>
        <v>0.59364000573234776</v>
      </c>
      <c r="AD14">
        <f t="shared" si="16"/>
        <v>1.0924209337842673E-2</v>
      </c>
      <c r="AE14">
        <f t="shared" si="17"/>
        <v>2.4288924193810013</v>
      </c>
      <c r="AF14">
        <f t="shared" si="18"/>
        <v>0.67459851251526048</v>
      </c>
      <c r="AG14">
        <f t="shared" si="19"/>
        <v>0.74616279878309011</v>
      </c>
      <c r="AH14">
        <f t="shared" si="20"/>
        <v>-7.0144542291979528E-2</v>
      </c>
      <c r="AI14">
        <f t="shared" si="21"/>
        <v>2.6298822629759422</v>
      </c>
      <c r="AJ14">
        <f t="shared" si="22"/>
        <v>-3.6206090395870083E-2</v>
      </c>
      <c r="AK14">
        <f t="shared" si="23"/>
        <v>-0.64041623946051673</v>
      </c>
      <c r="AL14">
        <f t="shared" si="24"/>
        <v>0.68179489607569155</v>
      </c>
      <c r="AM14">
        <f t="shared" si="25"/>
        <v>-0.65185854964880918</v>
      </c>
      <c r="AN14">
        <f t="shared" si="2"/>
        <v>-1.1709383462843448E-16</v>
      </c>
      <c r="AO14">
        <f t="shared" si="3"/>
        <v>-0.62985265969985638</v>
      </c>
      <c r="AP14">
        <f t="shared" si="4"/>
        <v>0.68629503259841285</v>
      </c>
      <c r="AQ14">
        <f t="shared" si="5"/>
        <v>0.38839652866721086</v>
      </c>
      <c r="AR14">
        <f t="shared" si="6"/>
        <v>-1.1709383462843448E-16</v>
      </c>
      <c r="AS14">
        <f t="shared" si="1"/>
        <v>-0.62985265969985638</v>
      </c>
      <c r="AT14">
        <f t="shared" si="1"/>
        <v>0.68629503259841285</v>
      </c>
      <c r="AU14">
        <f t="shared" si="7"/>
        <v>-0.61160347133278914</v>
      </c>
    </row>
    <row r="15" spans="1:47" x14ac:dyDescent="0.25">
      <c r="B15">
        <v>5</v>
      </c>
      <c r="C15">
        <f>Лист1!A8/$C$2</f>
        <v>5.7841488277268087E-2</v>
      </c>
      <c r="D15">
        <f>Лист1!B8/$C$2</f>
        <v>-1.2202854230377166E-3</v>
      </c>
      <c r="E15">
        <f>Лист1!C8/$C$2</f>
        <v>-1.0133251783893986</v>
      </c>
      <c r="F15">
        <f>Лист1!D8</f>
        <v>4.67512E-2</v>
      </c>
      <c r="G15">
        <f>Лист1!E8</f>
        <v>3.0072399999999999E-2</v>
      </c>
      <c r="H15">
        <f>Лист1!F8</f>
        <v>2.4617900000000002E-2</v>
      </c>
      <c r="L15">
        <v>3201145</v>
      </c>
      <c r="M15">
        <f t="shared" si="8"/>
        <v>7.2952000000000003E-2</v>
      </c>
      <c r="O15">
        <f t="shared" si="9"/>
        <v>0.57934334883661709</v>
      </c>
      <c r="P15">
        <f t="shared" si="9"/>
        <v>0.67298835868782214</v>
      </c>
      <c r="Q15">
        <f t="shared" si="9"/>
        <v>0.66625763094407953</v>
      </c>
      <c r="R15">
        <f t="shared" si="9"/>
        <v>4.7385626558959426E-3</v>
      </c>
      <c r="S15">
        <f t="shared" si="10"/>
        <v>0.47006547402332288</v>
      </c>
      <c r="T15">
        <f t="shared" si="11"/>
        <v>-0.54604681744259376</v>
      </c>
      <c r="U15">
        <f t="shared" si="0"/>
        <v>-0.54058566433927824</v>
      </c>
      <c r="V15">
        <f t="shared" si="0"/>
        <v>-3.844757526785916E-3</v>
      </c>
      <c r="W15">
        <f t="shared" si="12"/>
        <v>-2.5968377986958138E-2</v>
      </c>
      <c r="X15">
        <f t="shared" si="13"/>
        <v>2.2394135346882102E-2</v>
      </c>
      <c r="Y15">
        <f t="shared" si="14"/>
        <v>9.2157679338490204E-3</v>
      </c>
      <c r="Z15">
        <f t="shared" si="15"/>
        <v>1.9449455489556101E-3</v>
      </c>
      <c r="AA15">
        <f t="shared" si="16"/>
        <v>0.32054151631722555</v>
      </c>
      <c r="AB15">
        <f t="shared" si="16"/>
        <v>0.61789683914206694</v>
      </c>
      <c r="AC15">
        <f t="shared" si="16"/>
        <v>0.60456229009694362</v>
      </c>
      <c r="AD15">
        <f t="shared" si="16"/>
        <v>1.1725613677892825E-2</v>
      </c>
      <c r="AE15">
        <f t="shared" si="17"/>
        <v>2.2863504463647244</v>
      </c>
      <c r="AF15">
        <f t="shared" si="18"/>
        <v>0.47043131781224778</v>
      </c>
      <c r="AG15">
        <f t="shared" si="19"/>
        <v>0.53606357145332384</v>
      </c>
      <c r="AH15">
        <f t="shared" si="20"/>
        <v>-6.2450847908758877E-2</v>
      </c>
      <c r="AI15">
        <f t="shared" si="21"/>
        <v>2.3958230839138683</v>
      </c>
      <c r="AJ15">
        <f t="shared" si="22"/>
        <v>-3.3311918936155746E-2</v>
      </c>
      <c r="AK15">
        <f t="shared" si="23"/>
        <v>-0.64161976881052596</v>
      </c>
      <c r="AL15">
        <f t="shared" si="24"/>
        <v>0.68152316989411899</v>
      </c>
      <c r="AM15">
        <f t="shared" si="25"/>
        <v>-0.62642177314244973</v>
      </c>
      <c r="AN15">
        <f t="shared" si="2"/>
        <v>3.2092384305570931E-17</v>
      </c>
      <c r="AO15">
        <f t="shared" si="3"/>
        <v>-0.62466835517859043</v>
      </c>
      <c r="AP15">
        <f t="shared" si="4"/>
        <v>0.67795720090838685</v>
      </c>
      <c r="AQ15">
        <f t="shared" si="5"/>
        <v>0.42466283543004957</v>
      </c>
      <c r="AR15">
        <f t="shared" si="6"/>
        <v>3.2092384305570931E-17</v>
      </c>
      <c r="AS15">
        <f t="shared" si="1"/>
        <v>-0.62466835517859043</v>
      </c>
      <c r="AT15">
        <f t="shared" si="1"/>
        <v>0.67795720090838685</v>
      </c>
      <c r="AU15">
        <f t="shared" si="7"/>
        <v>-0.57533716456995043</v>
      </c>
    </row>
    <row r="16" spans="1:47" x14ac:dyDescent="0.25">
      <c r="B16">
        <v>6</v>
      </c>
      <c r="C16">
        <f>Лист1!A9/$C$2</f>
        <v>5.710937818552498E-2</v>
      </c>
      <c r="D16">
        <f>Лист1!B9/$C$2</f>
        <v>0</v>
      </c>
      <c r="E16">
        <f>Лист1!C9/$C$2</f>
        <v>-1.0103965341488277</v>
      </c>
      <c r="F16">
        <f>Лист1!D9</f>
        <v>4.9016200000000003E-2</v>
      </c>
      <c r="G16">
        <f>Лист1!E9</f>
        <v>3.0205599999999999E-2</v>
      </c>
      <c r="H16">
        <f>Лист1!F9</f>
        <v>2.1953299999999999E-2</v>
      </c>
      <c r="L16">
        <v>3260035</v>
      </c>
      <c r="M16">
        <f t="shared" si="8"/>
        <v>5.8889999999999998E-2</v>
      </c>
      <c r="O16">
        <f t="shared" si="9"/>
        <v>0.55162285644756592</v>
      </c>
      <c r="P16">
        <f t="shared" si="9"/>
        <v>0.67023768066866796</v>
      </c>
      <c r="Q16">
        <f t="shared" si="9"/>
        <v>0.66205789902922929</v>
      </c>
      <c r="R16">
        <f t="shared" si="9"/>
        <v>5.4797162620593065E-3</v>
      </c>
      <c r="S16">
        <f t="shared" si="10"/>
        <v>0.46282637119352932</v>
      </c>
      <c r="T16">
        <f t="shared" si="11"/>
        <v>-0.56234738998806022</v>
      </c>
      <c r="U16">
        <f t="shared" si="0"/>
        <v>-0.55548433380921103</v>
      </c>
      <c r="V16">
        <f t="shared" si="0"/>
        <v>-4.5976289109408066E-3</v>
      </c>
      <c r="W16">
        <f t="shared" si="12"/>
        <v>-2.6608035285956101E-2</v>
      </c>
      <c r="X16">
        <f t="shared" si="13"/>
        <v>2.144031598824556E-2</v>
      </c>
      <c r="Y16">
        <f t="shared" si="14"/>
        <v>8.8658398962366235E-3</v>
      </c>
      <c r="Z16">
        <f t="shared" si="15"/>
        <v>1.9454910865729716E-4</v>
      </c>
      <c r="AA16">
        <f t="shared" si="16"/>
        <v>0.28718145507128007</v>
      </c>
      <c r="AB16">
        <f t="shared" si="16"/>
        <v>0.62965877636634904</v>
      </c>
      <c r="AC16">
        <f t="shared" si="16"/>
        <v>0.61431483774068441</v>
      </c>
      <c r="AD16">
        <f t="shared" si="16"/>
        <v>1.285775975462183E-2</v>
      </c>
      <c r="AE16">
        <f t="shared" si="17"/>
        <v>2.1543486891728607</v>
      </c>
      <c r="AF16">
        <f t="shared" si="18"/>
        <v>0.31950446265812171</v>
      </c>
      <c r="AG16">
        <f t="shared" si="19"/>
        <v>0.38301671380728042</v>
      </c>
      <c r="AH16">
        <f t="shared" si="20"/>
        <v>-5.9869483324287875E-2</v>
      </c>
      <c r="AI16">
        <f t="shared" si="21"/>
        <v>2.2121454595682724</v>
      </c>
      <c r="AJ16">
        <f t="shared" si="22"/>
        <v>-3.2740170860192389E-2</v>
      </c>
      <c r="AK16">
        <f t="shared" si="23"/>
        <v>-0.63743816826034416</v>
      </c>
      <c r="AL16">
        <f t="shared" si="24"/>
        <v>0.67751877279193007</v>
      </c>
      <c r="AM16">
        <f t="shared" si="25"/>
        <v>-0.59516753724827132</v>
      </c>
      <c r="AN16">
        <f t="shared" si="2"/>
        <v>-1.3747683547116196E-16</v>
      </c>
      <c r="AO16">
        <f t="shared" si="3"/>
        <v>-0.61033306747591121</v>
      </c>
      <c r="AP16">
        <f t="shared" si="4"/>
        <v>0.66352041405171214</v>
      </c>
      <c r="AQ16">
        <f t="shared" si="5"/>
        <v>0.45977912542740534</v>
      </c>
      <c r="AR16">
        <f t="shared" si="6"/>
        <v>-1.3747683547116196E-16</v>
      </c>
      <c r="AS16">
        <f t="shared" si="1"/>
        <v>-0.61033306747591121</v>
      </c>
      <c r="AT16">
        <f t="shared" si="1"/>
        <v>0.66352041405171214</v>
      </c>
      <c r="AU16">
        <f t="shared" si="7"/>
        <v>-0.54022087457259471</v>
      </c>
    </row>
    <row r="17" spans="2:47" x14ac:dyDescent="0.25">
      <c r="B17">
        <v>7</v>
      </c>
      <c r="C17">
        <f>Лист1!A10/$C$2</f>
        <v>5.759745158002038E-2</v>
      </c>
      <c r="D17">
        <f>Лист1!B10/$C$2</f>
        <v>2.6846279306829766E-3</v>
      </c>
      <c r="E17">
        <f>Лист1!C10/$C$2</f>
        <v>-1.0125932721712538</v>
      </c>
      <c r="F17">
        <f>Лист1!D10</f>
        <v>4.4752699999999999E-2</v>
      </c>
      <c r="G17">
        <f>Лист1!E10</f>
        <v>3.0871800000000001E-2</v>
      </c>
      <c r="H17">
        <f>Лист1!F10</f>
        <v>2.8348399999999999E-2</v>
      </c>
      <c r="L17">
        <v>3317717</v>
      </c>
      <c r="M17">
        <f t="shared" si="8"/>
        <v>5.7681999999999997E-2</v>
      </c>
      <c r="O17">
        <f t="shared" si="9"/>
        <v>0.52359242354784452</v>
      </c>
      <c r="P17">
        <f t="shared" si="9"/>
        <v>0.66906631575317654</v>
      </c>
      <c r="Q17">
        <f t="shared" si="9"/>
        <v>0.65935030955677931</v>
      </c>
      <c r="R17">
        <f t="shared" si="9"/>
        <v>6.4616213471836046E-3</v>
      </c>
      <c r="S17">
        <f t="shared" si="10"/>
        <v>0.45270617651796136</v>
      </c>
      <c r="T17">
        <f t="shared" si="11"/>
        <v>-0.57848517285487855</v>
      </c>
      <c r="U17">
        <f t="shared" si="0"/>
        <v>-0.57008456234491023</v>
      </c>
      <c r="V17">
        <f t="shared" si="0"/>
        <v>-5.5868186066734202E-3</v>
      </c>
      <c r="W17">
        <f t="shared" si="12"/>
        <v>-2.5294603043697312E-2</v>
      </c>
      <c r="X17">
        <f t="shared" si="13"/>
        <v>2.1642862824041074E-2</v>
      </c>
      <c r="Y17">
        <f t="shared" si="14"/>
        <v>8.6374112988195136E-3</v>
      </c>
      <c r="Z17">
        <f t="shared" si="15"/>
        <v>3.3500952379498846E-3</v>
      </c>
      <c r="AA17">
        <f t="shared" si="16"/>
        <v>0.25492615085530118</v>
      </c>
      <c r="AB17">
        <f t="shared" si="16"/>
        <v>0.64459976729421908</v>
      </c>
      <c r="AC17">
        <f t="shared" si="16"/>
        <v>0.62693598184345123</v>
      </c>
      <c r="AD17">
        <f t="shared" si="16"/>
        <v>1.4435899695673323E-2</v>
      </c>
      <c r="AE17">
        <f t="shared" si="17"/>
        <v>2.031014675450141</v>
      </c>
      <c r="AF17">
        <f t="shared" si="18"/>
        <v>0.17550238115209693</v>
      </c>
      <c r="AG17">
        <f t="shared" si="19"/>
        <v>0.2404244061013916</v>
      </c>
      <c r="AH17">
        <f t="shared" si="20"/>
        <v>-6.130887079916314E-2</v>
      </c>
      <c r="AI17">
        <f t="shared" si="21"/>
        <v>2.053627125447016</v>
      </c>
      <c r="AJ17">
        <f t="shared" si="22"/>
        <v>-3.3763630679080545E-2</v>
      </c>
      <c r="AK17">
        <f t="shared" si="23"/>
        <v>-0.63751344524741194</v>
      </c>
      <c r="AL17">
        <f t="shared" si="24"/>
        <v>0.67926987373529779</v>
      </c>
      <c r="AM17">
        <f t="shared" si="25"/>
        <v>-0.56636686885460685</v>
      </c>
      <c r="AN17">
        <f t="shared" si="2"/>
        <v>2.4286128663675299E-17</v>
      </c>
      <c r="AO17">
        <f t="shared" si="3"/>
        <v>-0.59574648067432512</v>
      </c>
      <c r="AP17">
        <f t="shared" si="4"/>
        <v>0.65083095603212471</v>
      </c>
      <c r="AQ17">
        <f t="shared" si="5"/>
        <v>0.50017497532023003</v>
      </c>
      <c r="AR17">
        <f t="shared" si="6"/>
        <v>2.4286128663675299E-17</v>
      </c>
      <c r="AS17">
        <f t="shared" si="1"/>
        <v>-0.59574648067432512</v>
      </c>
      <c r="AT17">
        <f t="shared" si="1"/>
        <v>0.65083095603212471</v>
      </c>
      <c r="AU17">
        <f t="shared" si="7"/>
        <v>-0.49982502467976997</v>
      </c>
    </row>
    <row r="18" spans="2:47" x14ac:dyDescent="0.25">
      <c r="B18">
        <v>8</v>
      </c>
      <c r="C18">
        <f>Лист1!A11/$C$2</f>
        <v>5.8817838939857287E-2</v>
      </c>
      <c r="D18">
        <f>Лист1!B11/$C$2</f>
        <v>4.3930275229357796E-3</v>
      </c>
      <c r="E18">
        <f>Лист1!C11/$C$2</f>
        <v>-1.006735983690112</v>
      </c>
      <c r="F18">
        <f>Лист1!D11</f>
        <v>4.3686900000000001E-2</v>
      </c>
      <c r="G18">
        <f>Лист1!E11</f>
        <v>3.3003499999999998E-2</v>
      </c>
      <c r="H18">
        <f>Лист1!F11</f>
        <v>2.2752700000000001E-2</v>
      </c>
      <c r="L18">
        <v>3379106</v>
      </c>
      <c r="M18">
        <f t="shared" si="8"/>
        <v>6.1388999999999999E-2</v>
      </c>
      <c r="O18">
        <f t="shared" si="9"/>
        <v>0.49527992419445677</v>
      </c>
      <c r="P18">
        <f t="shared" si="9"/>
        <v>0.6689850775677143</v>
      </c>
      <c r="Q18">
        <f t="shared" si="9"/>
        <v>0.65778835362448562</v>
      </c>
      <c r="R18">
        <f t="shared" si="9"/>
        <v>7.4705231373732618E-3</v>
      </c>
      <c r="S18">
        <f t="shared" si="10"/>
        <v>0.44002018146652422</v>
      </c>
      <c r="T18">
        <f t="shared" si="11"/>
        <v>-0.59434457334105084</v>
      </c>
      <c r="U18">
        <f t="shared" si="0"/>
        <v>-0.58439709866934231</v>
      </c>
      <c r="V18">
        <f t="shared" si="0"/>
        <v>-6.6370163335476478E-3</v>
      </c>
      <c r="W18">
        <f t="shared" si="12"/>
        <v>-2.556866025158034E-2</v>
      </c>
      <c r="X18">
        <f t="shared" si="13"/>
        <v>1.8831436758206543E-2</v>
      </c>
      <c r="Y18">
        <f t="shared" si="14"/>
        <v>8.7813353780967808E-3</v>
      </c>
      <c r="Z18">
        <f t="shared" si="15"/>
        <v>2.5948502243204729E-3</v>
      </c>
      <c r="AA18">
        <f t="shared" si="16"/>
        <v>0.22487984607250988</v>
      </c>
      <c r="AB18">
        <f t="shared" si="16"/>
        <v>0.65647478930641723</v>
      </c>
      <c r="AC18">
        <f t="shared" si="16"/>
        <v>0.63654457217853055</v>
      </c>
      <c r="AD18">
        <f t="shared" si="16"/>
        <v>1.6060989160591614E-2</v>
      </c>
      <c r="AE18">
        <f t="shared" si="17"/>
        <v>1.9197409148929649</v>
      </c>
      <c r="AF18">
        <f t="shared" si="18"/>
        <v>8.0922165062823903E-2</v>
      </c>
      <c r="AG18">
        <f t="shared" si="19"/>
        <v>0.14656599835654105</v>
      </c>
      <c r="AH18">
        <f t="shared" si="20"/>
        <v>-6.1692411160784277E-2</v>
      </c>
      <c r="AI18">
        <f t="shared" si="21"/>
        <v>1.9280148138906024</v>
      </c>
      <c r="AJ18">
        <f t="shared" si="22"/>
        <v>-3.4717094427901524E-2</v>
      </c>
      <c r="AK18">
        <f t="shared" si="23"/>
        <v>-0.63312072864838465</v>
      </c>
      <c r="AL18">
        <f t="shared" si="24"/>
        <v>0.67610652850437303</v>
      </c>
      <c r="AM18">
        <f t="shared" si="25"/>
        <v>-0.53436694126768103</v>
      </c>
      <c r="AN18">
        <f t="shared" si="2"/>
        <v>1.6046192152785466E-17</v>
      </c>
      <c r="AO18">
        <f t="shared" si="3"/>
        <v>-0.57472180140923346</v>
      </c>
      <c r="AP18">
        <f t="shared" si="4"/>
        <v>0.63118514571924655</v>
      </c>
      <c r="AQ18">
        <f t="shared" si="5"/>
        <v>0.53693234260302136</v>
      </c>
      <c r="AR18">
        <f t="shared" si="6"/>
        <v>1.6046192152785466E-17</v>
      </c>
      <c r="AS18">
        <f t="shared" si="1"/>
        <v>-0.57472180140923346</v>
      </c>
      <c r="AT18">
        <f t="shared" si="1"/>
        <v>0.63118514571924655</v>
      </c>
      <c r="AU18">
        <f t="shared" si="7"/>
        <v>-0.46306765739697864</v>
      </c>
    </row>
    <row r="19" spans="2:47" x14ac:dyDescent="0.25">
      <c r="B19">
        <v>9</v>
      </c>
      <c r="C19">
        <f>Лист1!A12/$C$2</f>
        <v>5.4912844036697252E-2</v>
      </c>
      <c r="D19">
        <f>Лист1!B12/$C$2</f>
        <v>1.4643425076452598E-3</v>
      </c>
      <c r="E19">
        <f>Лист1!C12/$C$2</f>
        <v>-1.0103965341488277</v>
      </c>
      <c r="F19">
        <f>Лист1!D12</f>
        <v>4.3686900000000001E-2</v>
      </c>
      <c r="G19">
        <f>Лист1!E12</f>
        <v>3.2603800000000002E-2</v>
      </c>
      <c r="H19">
        <f>Лист1!F12</f>
        <v>1.9288699999999999E-2</v>
      </c>
      <c r="L19">
        <v>3437647</v>
      </c>
      <c r="M19">
        <f t="shared" si="8"/>
        <v>5.8541000000000003E-2</v>
      </c>
      <c r="O19">
        <f t="shared" si="9"/>
        <v>0.46694445022668574</v>
      </c>
      <c r="P19">
        <f t="shared" si="9"/>
        <v>0.67010915618169031</v>
      </c>
      <c r="Q19">
        <f t="shared" si="9"/>
        <v>0.65759791293768033</v>
      </c>
      <c r="R19">
        <f t="shared" si="9"/>
        <v>8.2707315821956024E-3</v>
      </c>
      <c r="S19">
        <f t="shared" si="10"/>
        <v>0.42465446234231657</v>
      </c>
      <c r="T19">
        <f t="shared" si="11"/>
        <v>-0.60941905036209876</v>
      </c>
      <c r="U19">
        <f t="shared" si="0"/>
        <v>-0.59804091904382373</v>
      </c>
      <c r="V19">
        <f t="shared" si="0"/>
        <v>-7.5216721635942667E-3</v>
      </c>
      <c r="W19">
        <f t="shared" si="12"/>
        <v>-2.5408190394367418E-2</v>
      </c>
      <c r="X19">
        <f t="shared" si="13"/>
        <v>1.7040779647290567E-2</v>
      </c>
      <c r="Y19">
        <f t="shared" si="14"/>
        <v>8.2371857948506707E-3</v>
      </c>
      <c r="Z19">
        <f t="shared" si="15"/>
        <v>1.3140137599271622E-3</v>
      </c>
      <c r="AA19">
        <f t="shared" si="16"/>
        <v>0.19548080227730913</v>
      </c>
      <c r="AB19">
        <f t="shared" si="16"/>
        <v>0.67138815443397959</v>
      </c>
      <c r="AC19">
        <f t="shared" si="16"/>
        <v>0.65079663582452818</v>
      </c>
      <c r="AD19">
        <f t="shared" si="16"/>
        <v>1.5583944209142549E-2</v>
      </c>
      <c r="AE19">
        <f t="shared" si="17"/>
        <v>1.8141169721067123</v>
      </c>
      <c r="AF19">
        <f t="shared" si="18"/>
        <v>-1.454127850839293E-2</v>
      </c>
      <c r="AG19">
        <f t="shared" si="19"/>
        <v>4.2307642010334767E-2</v>
      </c>
      <c r="AH19">
        <f t="shared" si="20"/>
        <v>-4.9095190052666493E-2</v>
      </c>
      <c r="AI19">
        <f t="shared" si="21"/>
        <v>1.8153325071526336</v>
      </c>
      <c r="AJ19">
        <f t="shared" si="22"/>
        <v>-2.9403829632295729E-2</v>
      </c>
      <c r="AK19">
        <f t="shared" si="23"/>
        <v>-0.6388055155104605</v>
      </c>
      <c r="AL19">
        <f t="shared" si="24"/>
        <v>0.67821390490799371</v>
      </c>
      <c r="AM19">
        <f t="shared" si="25"/>
        <v>-0.50692835645891832</v>
      </c>
      <c r="AN19">
        <f t="shared" si="2"/>
        <v>-2.8622937353617317E-17</v>
      </c>
      <c r="AO19">
        <f t="shared" si="3"/>
        <v>-0.56161756163445398</v>
      </c>
      <c r="AP19">
        <f t="shared" si="4"/>
        <v>0.60971816636934117</v>
      </c>
      <c r="AQ19">
        <f t="shared" si="5"/>
        <v>0.58030008876625183</v>
      </c>
      <c r="AR19">
        <f t="shared" si="6"/>
        <v>-2.8622937353617317E-17</v>
      </c>
      <c r="AS19">
        <f t="shared" si="1"/>
        <v>-0.56161756163445398</v>
      </c>
      <c r="AT19">
        <f t="shared" si="1"/>
        <v>0.60971816636934117</v>
      </c>
      <c r="AU19">
        <f t="shared" si="7"/>
        <v>-0.41969991123374817</v>
      </c>
    </row>
    <row r="20" spans="2:47" x14ac:dyDescent="0.25">
      <c r="B20">
        <v>10</v>
      </c>
      <c r="C20">
        <f>Лист1!A13/$C$2</f>
        <v>6.1014271151885832E-2</v>
      </c>
      <c r="D20">
        <f>Лист1!B13/$C$2</f>
        <v>6.345484199796126E-3</v>
      </c>
      <c r="E20">
        <f>Лист1!C13/$C$2</f>
        <v>-1.0123486238532109</v>
      </c>
      <c r="F20">
        <f>Лист1!D13</f>
        <v>4.2754300000000002E-2</v>
      </c>
      <c r="G20">
        <f>Лист1!E13</f>
        <v>3.1005000000000001E-2</v>
      </c>
      <c r="H20">
        <f>Лист1!F13</f>
        <v>2.7415800000000001E-2</v>
      </c>
      <c r="L20">
        <v>3495221</v>
      </c>
      <c r="M20">
        <f t="shared" si="8"/>
        <v>5.7574E-2</v>
      </c>
      <c r="O20">
        <f t="shared" si="9"/>
        <v>0.43871132663760098</v>
      </c>
      <c r="P20">
        <f t="shared" si="9"/>
        <v>0.67252123762713201</v>
      </c>
      <c r="Q20">
        <f t="shared" si="9"/>
        <v>0.65838480348719786</v>
      </c>
      <c r="R20">
        <f t="shared" si="9"/>
        <v>9.3697063362146796E-3</v>
      </c>
      <c r="S20">
        <f t="shared" si="10"/>
        <v>0.40685054172804125</v>
      </c>
      <c r="T20">
        <f t="shared" si="11"/>
        <v>-0.62368034112379456</v>
      </c>
      <c r="U20">
        <f t="shared" si="0"/>
        <v>-0.61057054536808575</v>
      </c>
      <c r="V20">
        <f t="shared" si="0"/>
        <v>-8.6892447658881104E-3</v>
      </c>
      <c r="W20">
        <f t="shared" si="12"/>
        <v>-2.4632809954841392E-2</v>
      </c>
      <c r="X20">
        <f t="shared" si="13"/>
        <v>1.8868010968568834E-2</v>
      </c>
      <c r="Y20">
        <f t="shared" si="14"/>
        <v>7.4156110092815286E-3</v>
      </c>
      <c r="Z20">
        <f t="shared" si="15"/>
        <v>2.7316257984133056E-3</v>
      </c>
      <c r="AA20">
        <f t="shared" si="16"/>
        <v>0.16758274984029281</v>
      </c>
      <c r="AB20">
        <f t="shared" si="16"/>
        <v>0.68592629173338615</v>
      </c>
      <c r="AC20">
        <f t="shared" si="16"/>
        <v>0.66202423889558493</v>
      </c>
      <c r="AD20">
        <f t="shared" si="16"/>
        <v>1.8891381431482671E-2</v>
      </c>
      <c r="AE20">
        <f t="shared" si="17"/>
        <v>1.718152577753302</v>
      </c>
      <c r="AF20">
        <f t="shared" si="18"/>
        <v>-9.0780658266380154E-2</v>
      </c>
      <c r="AG20">
        <f t="shared" si="19"/>
        <v>-2.5404396570216203E-2</v>
      </c>
      <c r="AH20">
        <f t="shared" si="20"/>
        <v>-6.0956017060348144E-2</v>
      </c>
      <c r="AI20">
        <f t="shared" si="21"/>
        <v>1.72181602610051</v>
      </c>
      <c r="AJ20">
        <f t="shared" si="22"/>
        <v>-3.5725754200521924E-2</v>
      </c>
      <c r="AK20">
        <f t="shared" si="23"/>
        <v>-0.63980675325877445</v>
      </c>
      <c r="AL20">
        <f t="shared" si="24"/>
        <v>0.68418147101834714</v>
      </c>
      <c r="AM20">
        <f t="shared" si="25"/>
        <v>-0.48003220382525053</v>
      </c>
      <c r="AN20">
        <f t="shared" si="2"/>
        <v>-1.3010426069826053E-17</v>
      </c>
      <c r="AO20">
        <f t="shared" si="3"/>
        <v>-0.53706281834769631</v>
      </c>
      <c r="AP20">
        <f t="shared" si="4"/>
        <v>0.59399990650020706</v>
      </c>
      <c r="AQ20">
        <f t="shared" si="5"/>
        <v>0.62236675915218209</v>
      </c>
      <c r="AR20">
        <f t="shared" si="6"/>
        <v>-1.3010426069826053E-17</v>
      </c>
      <c r="AS20">
        <f t="shared" si="1"/>
        <v>-0.53706281834769631</v>
      </c>
      <c r="AT20">
        <f t="shared" si="1"/>
        <v>0.59399990650020706</v>
      </c>
      <c r="AU20">
        <f t="shared" si="7"/>
        <v>-0.37763324084781791</v>
      </c>
    </row>
    <row r="21" spans="2:47" x14ac:dyDescent="0.25">
      <c r="B21">
        <v>11</v>
      </c>
      <c r="C21">
        <f>Лист1!A14/$C$2</f>
        <v>6.1990519877675836E-2</v>
      </c>
      <c r="D21">
        <f>Лист1!B14/$C$2</f>
        <v>4.1489704383282358E-3</v>
      </c>
      <c r="E21">
        <f>Лист1!C14/$C$2</f>
        <v>-1.0116167176350661</v>
      </c>
      <c r="F21">
        <f>Лист1!D14</f>
        <v>4.4086599999999997E-2</v>
      </c>
      <c r="G21">
        <f>Лист1!E14</f>
        <v>3.3536400000000001E-2</v>
      </c>
      <c r="H21">
        <f>Лист1!F14</f>
        <v>2.8614899999999999E-2</v>
      </c>
      <c r="L21">
        <v>3570002</v>
      </c>
      <c r="M21">
        <f t="shared" si="8"/>
        <v>7.4781E-2</v>
      </c>
      <c r="O21">
        <f t="shared" si="9"/>
        <v>0.41007187980195159</v>
      </c>
      <c r="P21">
        <f t="shared" si="9"/>
        <v>0.6759969298148476</v>
      </c>
      <c r="Q21">
        <f t="shared" si="9"/>
        <v>0.66006814531686542</v>
      </c>
      <c r="R21">
        <f t="shared" si="9"/>
        <v>1.0493720659675241E-2</v>
      </c>
      <c r="S21">
        <f t="shared" si="10"/>
        <v>0.3865208292631665</v>
      </c>
      <c r="T21">
        <f t="shared" si="11"/>
        <v>-0.63717339998436529</v>
      </c>
      <c r="U21">
        <f t="shared" si="0"/>
        <v>-0.62215942975971139</v>
      </c>
      <c r="V21">
        <f t="shared" si="0"/>
        <v>-9.8910503529103331E-3</v>
      </c>
      <c r="W21">
        <f t="shared" si="12"/>
        <v>-2.5998572064140264E-2</v>
      </c>
      <c r="X21">
        <f t="shared" si="13"/>
        <v>1.893333993333662E-2</v>
      </c>
      <c r="Y21">
        <f t="shared" si="14"/>
        <v>7.5629385150057021E-3</v>
      </c>
      <c r="Z21">
        <f t="shared" si="15"/>
        <v>3.0408372483710731E-3</v>
      </c>
      <c r="AA21">
        <f t="shared" si="16"/>
        <v>0.14015326499650638</v>
      </c>
      <c r="AB21">
        <f t="shared" si="16"/>
        <v>0.69682418165580617</v>
      </c>
      <c r="AC21">
        <f t="shared" si="16"/>
        <v>0.67137012008758701</v>
      </c>
      <c r="AD21">
        <f t="shared" si="16"/>
        <v>1.955951955526428E-2</v>
      </c>
      <c r="AE21">
        <f t="shared" si="17"/>
        <v>1.6304103352113253</v>
      </c>
      <c r="AF21">
        <f t="shared" si="18"/>
        <v>-0.1327171368363369</v>
      </c>
      <c r="AG21">
        <f t="shared" si="19"/>
        <v>-7.0912151140357982E-2</v>
      </c>
      <c r="AH21">
        <f t="shared" si="20"/>
        <v>-5.5646049866786451E-2</v>
      </c>
      <c r="AI21">
        <f t="shared" si="21"/>
        <v>1.6382846869879091</v>
      </c>
      <c r="AJ21">
        <f t="shared" si="22"/>
        <v>-3.4028381087617021E-2</v>
      </c>
      <c r="AK21">
        <f t="shared" si="23"/>
        <v>-0.64235893970157953</v>
      </c>
      <c r="AL21">
        <f t="shared" si="24"/>
        <v>0.68620168257671066</v>
      </c>
      <c r="AM21">
        <f t="shared" si="25"/>
        <v>-0.45294884524437501</v>
      </c>
      <c r="AN21">
        <f t="shared" si="2"/>
        <v>-6.852157730108388E-17</v>
      </c>
      <c r="AO21">
        <f t="shared" si="3"/>
        <v>-0.51519678144668046</v>
      </c>
      <c r="AP21">
        <f t="shared" si="4"/>
        <v>0.56865567269056849</v>
      </c>
      <c r="AQ21">
        <f t="shared" si="5"/>
        <v>0.66214154394129865</v>
      </c>
      <c r="AR21">
        <f t="shared" si="6"/>
        <v>-6.852157730108388E-17</v>
      </c>
      <c r="AS21">
        <f t="shared" si="1"/>
        <v>-0.51519678144668046</v>
      </c>
      <c r="AT21">
        <f t="shared" si="1"/>
        <v>0.56865567269056849</v>
      </c>
      <c r="AU21">
        <f t="shared" si="7"/>
        <v>-0.33785845605870135</v>
      </c>
    </row>
    <row r="22" spans="2:47" x14ac:dyDescent="0.25">
      <c r="B22">
        <v>12</v>
      </c>
      <c r="C22">
        <f>Лист1!A15/$C$2</f>
        <v>5.6865341488277273E-2</v>
      </c>
      <c r="D22">
        <f>Лист1!B15/$C$2</f>
        <v>2.440570846075433E-4</v>
      </c>
      <c r="E22">
        <f>Лист1!C15/$C$2</f>
        <v>-1.0140581039755352</v>
      </c>
      <c r="F22">
        <f>Лист1!D15</f>
        <v>3.9823200000000003E-2</v>
      </c>
      <c r="G22">
        <f>Лист1!E15</f>
        <v>3.2337299999999999E-2</v>
      </c>
      <c r="H22">
        <f>Лист1!F15</f>
        <v>2.56838E-2</v>
      </c>
      <c r="L22">
        <v>3627564</v>
      </c>
      <c r="M22">
        <f t="shared" si="8"/>
        <v>5.7562000000000002E-2</v>
      </c>
      <c r="O22">
        <f t="shared" si="9"/>
        <v>0.38203443043874713</v>
      </c>
      <c r="P22">
        <f t="shared" si="9"/>
        <v>0.67972762120509955</v>
      </c>
      <c r="Q22">
        <f t="shared" si="9"/>
        <v>0.6623919586899818</v>
      </c>
      <c r="R22">
        <f t="shared" si="9"/>
        <v>1.1344721512029256E-2</v>
      </c>
      <c r="S22">
        <f t="shared" si="10"/>
        <v>0.36492954243801501</v>
      </c>
      <c r="T22">
        <f t="shared" si="11"/>
        <v>-0.64929406887222563</v>
      </c>
      <c r="U22">
        <f t="shared" si="0"/>
        <v>-0.6327345787178007</v>
      </c>
      <c r="V22">
        <f t="shared" si="0"/>
        <v>-1.0836782500773386E-2</v>
      </c>
      <c r="W22">
        <f t="shared" si="12"/>
        <v>-2.4267350596818341E-2</v>
      </c>
      <c r="X22">
        <f t="shared" si="13"/>
        <v>1.6472047060665136E-2</v>
      </c>
      <c r="Y22">
        <f t="shared" si="14"/>
        <v>6.8392554676470138E-3</v>
      </c>
      <c r="Z22">
        <f t="shared" si="15"/>
        <v>3.0530469501882165E-3</v>
      </c>
      <c r="AA22">
        <f t="shared" si="16"/>
        <v>0.11266864558744888</v>
      </c>
      <c r="AB22">
        <f t="shared" si="16"/>
        <v>0.70786206509159699</v>
      </c>
      <c r="AC22">
        <f t="shared" si="16"/>
        <v>0.68190773931662363</v>
      </c>
      <c r="AD22">
        <f t="shared" si="16"/>
        <v>1.8172364190525103E-2</v>
      </c>
      <c r="AE22">
        <f t="shared" si="17"/>
        <v>1.5389620558664263</v>
      </c>
      <c r="AF22">
        <f t="shared" si="18"/>
        <v>-0.16489139476068509</v>
      </c>
      <c r="AG22">
        <f t="shared" si="19"/>
        <v>-0.11301257893152056</v>
      </c>
      <c r="AH22">
        <f t="shared" si="20"/>
        <v>-3.9734406606953709E-2</v>
      </c>
      <c r="AI22">
        <f t="shared" si="21"/>
        <v>1.5523994484435701</v>
      </c>
      <c r="AJ22">
        <f t="shared" si="22"/>
        <v>-2.7310397962528862E-2</v>
      </c>
      <c r="AK22">
        <f t="shared" si="23"/>
        <v>-0.64998218413028308</v>
      </c>
      <c r="AL22">
        <f t="shared" si="24"/>
        <v>0.69002166245122765</v>
      </c>
      <c r="AM22">
        <f t="shared" si="25"/>
        <v>-0.42490636277252553</v>
      </c>
      <c r="AN22">
        <f t="shared" si="2"/>
        <v>0</v>
      </c>
      <c r="AO22">
        <f t="shared" si="3"/>
        <v>-0.49579578475210867</v>
      </c>
      <c r="AP22">
        <f t="shared" si="4"/>
        <v>0.53793498831555464</v>
      </c>
      <c r="AQ22">
        <f t="shared" si="5"/>
        <v>0.70452824856983609</v>
      </c>
      <c r="AR22">
        <f t="shared" si="6"/>
        <v>0</v>
      </c>
      <c r="AS22">
        <f t="shared" si="1"/>
        <v>-0.49579578475210867</v>
      </c>
      <c r="AT22">
        <f t="shared" si="1"/>
        <v>0.53793498831555464</v>
      </c>
      <c r="AU22">
        <f t="shared" si="7"/>
        <v>-0.29547175143016391</v>
      </c>
    </row>
    <row r="23" spans="2:47" x14ac:dyDescent="0.25">
      <c r="B23">
        <v>13</v>
      </c>
      <c r="C23">
        <f>Лист1!A16/$C$2</f>
        <v>5.6377166156982669E-2</v>
      </c>
      <c r="D23">
        <f>Лист1!B16/$C$2</f>
        <v>1.4643425076452598E-3</v>
      </c>
      <c r="E23">
        <f>Лист1!C16/$C$2</f>
        <v>-1.0155219164118245</v>
      </c>
      <c r="F23">
        <f>Лист1!D16</f>
        <v>4.9282600000000003E-2</v>
      </c>
      <c r="G23">
        <f>Лист1!E16</f>
        <v>3.2470499999999999E-2</v>
      </c>
      <c r="H23">
        <f>Лист1!F16</f>
        <v>2.4751100000000002E-2</v>
      </c>
      <c r="L23">
        <v>3685163</v>
      </c>
      <c r="M23">
        <f t="shared" si="8"/>
        <v>5.7598999999999997E-2</v>
      </c>
      <c r="O23">
        <f t="shared" si="9"/>
        <v>0.35393252904810735</v>
      </c>
      <c r="P23">
        <f t="shared" si="9"/>
        <v>0.68407828860645803</v>
      </c>
      <c r="Q23">
        <f t="shared" si="9"/>
        <v>0.66524669231439615</v>
      </c>
      <c r="R23">
        <f t="shared" si="9"/>
        <v>1.2008873141840012E-2</v>
      </c>
      <c r="S23">
        <f t="shared" si="10"/>
        <v>0.34165722410752952</v>
      </c>
      <c r="T23">
        <f t="shared" si="11"/>
        <v>-0.66035266604653931</v>
      </c>
      <c r="U23">
        <f t="shared" si="0"/>
        <v>-0.64217419872124581</v>
      </c>
      <c r="V23">
        <f t="shared" si="0"/>
        <v>-1.1592374041841311E-2</v>
      </c>
      <c r="W23">
        <f t="shared" si="12"/>
        <v>-2.7643868448030941E-2</v>
      </c>
      <c r="X23">
        <f t="shared" si="13"/>
        <v>1.7427105425207933E-2</v>
      </c>
      <c r="Y23">
        <f t="shared" si="14"/>
        <v>6.4819731729750356E-3</v>
      </c>
      <c r="Z23">
        <f t="shared" si="15"/>
        <v>-5.5876491388111987E-4</v>
      </c>
      <c r="AA23">
        <f t="shared" si="16"/>
        <v>8.5890591127767812E-2</v>
      </c>
      <c r="AB23">
        <f t="shared" si="16"/>
        <v>0.71791900011683973</v>
      </c>
      <c r="AC23">
        <f t="shared" si="16"/>
        <v>0.69033618554748444</v>
      </c>
      <c r="AD23">
        <f t="shared" si="16"/>
        <v>1.9049603101592316E-2</v>
      </c>
      <c r="AE23">
        <f t="shared" si="17"/>
        <v>1.4492322295278783</v>
      </c>
      <c r="AF23">
        <f t="shared" si="18"/>
        <v>-0.18689626411874904</v>
      </c>
      <c r="AG23">
        <f t="shared" si="19"/>
        <v>-0.13675001406530995</v>
      </c>
      <c r="AH23">
        <f t="shared" si="20"/>
        <v>-3.770520011583034E-2</v>
      </c>
      <c r="AI23">
        <f t="shared" si="21"/>
        <v>1.46810303354585</v>
      </c>
      <c r="AJ23">
        <f t="shared" si="22"/>
        <v>-2.7345270483829152E-2</v>
      </c>
      <c r="AK23">
        <f t="shared" si="23"/>
        <v>-0.65563646797064723</v>
      </c>
      <c r="AL23">
        <f t="shared" si="24"/>
        <v>0.69589179930495049</v>
      </c>
      <c r="AM23">
        <f t="shared" si="25"/>
        <v>-0.39592923857084589</v>
      </c>
      <c r="AN23">
        <f t="shared" si="2"/>
        <v>-1.1015494072452725E-16</v>
      </c>
      <c r="AO23">
        <f t="shared" si="3"/>
        <v>-0.46826799296249511</v>
      </c>
      <c r="AP23">
        <f t="shared" si="4"/>
        <v>0.5091694326753391</v>
      </c>
      <c r="AQ23">
        <f t="shared" si="5"/>
        <v>0.74561174043302625</v>
      </c>
      <c r="AR23">
        <f t="shared" si="6"/>
        <v>-1.1015494072452725E-16</v>
      </c>
      <c r="AS23">
        <f t="shared" si="1"/>
        <v>-0.46826799296249511</v>
      </c>
      <c r="AT23">
        <f t="shared" si="1"/>
        <v>0.5091694326753391</v>
      </c>
      <c r="AU23">
        <f t="shared" si="7"/>
        <v>-0.25438825956697375</v>
      </c>
    </row>
    <row r="24" spans="2:47" x14ac:dyDescent="0.25">
      <c r="B24">
        <v>14</v>
      </c>
      <c r="C24">
        <f>Лист1!A17/$C$2</f>
        <v>5.5645056065239548E-2</v>
      </c>
      <c r="D24">
        <f>Лист1!B17/$C$2</f>
        <v>3.6608562691131498E-3</v>
      </c>
      <c r="E24">
        <f>Лист1!C17/$C$2</f>
        <v>-1.0060040774719674</v>
      </c>
      <c r="F24">
        <f>Лист1!D17</f>
        <v>4.2221399999999999E-2</v>
      </c>
      <c r="G24">
        <f>Лист1!E17</f>
        <v>2.8606800000000002E-2</v>
      </c>
      <c r="H24">
        <f>Лист1!F17</f>
        <v>2.9414200000000001E-2</v>
      </c>
      <c r="L24">
        <v>3752208</v>
      </c>
      <c r="M24">
        <f t="shared" si="8"/>
        <v>6.7044999999999993E-2</v>
      </c>
      <c r="O24">
        <f t="shared" si="9"/>
        <v>0.32577265618240914</v>
      </c>
      <c r="P24">
        <f t="shared" si="9"/>
        <v>0.68840034664704597</v>
      </c>
      <c r="Q24">
        <f t="shared" si="9"/>
        <v>0.66791312272375447</v>
      </c>
      <c r="R24">
        <f t="shared" si="9"/>
        <v>1.2798888893727513E-2</v>
      </c>
      <c r="S24">
        <f t="shared" si="10"/>
        <v>0.31742606111636651</v>
      </c>
      <c r="T24">
        <f t="shared" si="11"/>
        <v>-0.67076289664090116</v>
      </c>
      <c r="U24">
        <f t="shared" si="0"/>
        <v>-0.65080057423672089</v>
      </c>
      <c r="V24">
        <f t="shared" si="0"/>
        <v>-1.2470969589071698E-2</v>
      </c>
      <c r="W24">
        <f t="shared" si="12"/>
        <v>-2.4133276764318444E-2</v>
      </c>
      <c r="X24">
        <f t="shared" si="13"/>
        <v>1.7083845353415943E-2</v>
      </c>
      <c r="Y24">
        <f t="shared" si="14"/>
        <v>5.3159542542221411E-3</v>
      </c>
      <c r="Z24">
        <f t="shared" si="15"/>
        <v>9.4614314377551058E-4</v>
      </c>
      <c r="AA24">
        <f t="shared" si="16"/>
        <v>5.7404987673726315E-2</v>
      </c>
      <c r="AB24">
        <f t="shared" si="16"/>
        <v>0.72052002645004565</v>
      </c>
      <c r="AC24">
        <f t="shared" si="16"/>
        <v>0.69127001442719171</v>
      </c>
      <c r="AD24">
        <f t="shared" si="16"/>
        <v>2.0145436029059705E-2</v>
      </c>
      <c r="AE24">
        <f t="shared" si="17"/>
        <v>1.3580720542768292</v>
      </c>
      <c r="AF24">
        <f t="shared" si="18"/>
        <v>-0.16690019937195133</v>
      </c>
      <c r="AG24">
        <f t="shared" si="19"/>
        <v>-0.11918470155259997</v>
      </c>
      <c r="AH24">
        <f t="shared" si="20"/>
        <v>-3.7264797137503747E-2</v>
      </c>
      <c r="AI24">
        <f t="shared" si="21"/>
        <v>1.3739756327344257</v>
      </c>
      <c r="AJ24">
        <f t="shared" si="22"/>
        <v>-2.7875475412850854E-2</v>
      </c>
      <c r="AK24">
        <f t="shared" si="23"/>
        <v>-0.65384254203198378</v>
      </c>
      <c r="AL24">
        <f t="shared" si="24"/>
        <v>0.69443835742079929</v>
      </c>
      <c r="AM24">
        <f t="shared" si="25"/>
        <v>-0.36237454888436699</v>
      </c>
      <c r="AN24">
        <f t="shared" si="2"/>
        <v>-7.8062556418956319E-17</v>
      </c>
      <c r="AO24">
        <f t="shared" si="3"/>
        <v>-0.43334271221395726</v>
      </c>
      <c r="AP24">
        <f t="shared" si="4"/>
        <v>0.47348755951090438</v>
      </c>
      <c r="AQ24">
        <f t="shared" si="5"/>
        <v>0.77664509448190688</v>
      </c>
      <c r="AR24">
        <f t="shared" si="6"/>
        <v>-7.8062556418956319E-17</v>
      </c>
      <c r="AS24">
        <f t="shared" si="1"/>
        <v>-0.43334271221395726</v>
      </c>
      <c r="AT24">
        <f t="shared" si="1"/>
        <v>0.47348755951090438</v>
      </c>
      <c r="AU24">
        <f t="shared" si="7"/>
        <v>-0.22335490551809312</v>
      </c>
    </row>
    <row r="25" spans="2:47" x14ac:dyDescent="0.25">
      <c r="B25">
        <v>15</v>
      </c>
      <c r="C25">
        <f>Лист1!A18/$C$2</f>
        <v>5.9549949031600401E-2</v>
      </c>
      <c r="D25">
        <f>Лист1!B18/$C$2</f>
        <v>9.7622935779816502E-4</v>
      </c>
      <c r="E25">
        <f>Лист1!C18/$C$2</f>
        <v>-1.0123486238532109</v>
      </c>
      <c r="F25">
        <f>Лист1!D18</f>
        <v>4.7150900000000003E-2</v>
      </c>
      <c r="G25">
        <f>Лист1!E18</f>
        <v>3.1404700000000001E-2</v>
      </c>
      <c r="H25">
        <f>Лист1!F18</f>
        <v>2.4617900000000002E-2</v>
      </c>
      <c r="L25">
        <v>3809798</v>
      </c>
      <c r="M25">
        <f t="shared" si="8"/>
        <v>5.7590000000000002E-2</v>
      </c>
      <c r="O25">
        <f t="shared" si="9"/>
        <v>0.29780153185650637</v>
      </c>
      <c r="P25">
        <f t="shared" si="9"/>
        <v>0.69305117312265552</v>
      </c>
      <c r="Q25">
        <f t="shared" si="9"/>
        <v>0.67106099247598117</v>
      </c>
      <c r="R25">
        <f t="shared" si="9"/>
        <v>1.3503114631222304E-2</v>
      </c>
      <c r="S25">
        <f t="shared" si="10"/>
        <v>0.29210236047869853</v>
      </c>
      <c r="T25">
        <f t="shared" si="11"/>
        <v>-0.67978791895269386</v>
      </c>
      <c r="U25">
        <f t="shared" si="0"/>
        <v>-0.65821857498658676</v>
      </c>
      <c r="V25">
        <f t="shared" si="0"/>
        <v>-1.3244699021545046E-2</v>
      </c>
      <c r="W25">
        <f t="shared" si="12"/>
        <v>-2.6874694458409894E-2</v>
      </c>
      <c r="X25">
        <f t="shared" si="13"/>
        <v>1.5700573566125715E-2</v>
      </c>
      <c r="Y25">
        <f t="shared" si="14"/>
        <v>5.4171358329754811E-3</v>
      </c>
      <c r="Z25">
        <f t="shared" si="15"/>
        <v>-9.2692990962803257E-4</v>
      </c>
      <c r="AA25">
        <f t="shared" si="16"/>
        <v>3.0631490616961021E-2</v>
      </c>
      <c r="AB25">
        <f t="shared" si="16"/>
        <v>0.73093376983356806</v>
      </c>
      <c r="AC25">
        <f t="shared" si="16"/>
        <v>0.69973506112754935</v>
      </c>
      <c r="AD25">
        <f t="shared" si="16"/>
        <v>2.1163369566790595E-2</v>
      </c>
      <c r="AE25">
        <f t="shared" si="17"/>
        <v>1.2770515653276697</v>
      </c>
      <c r="AF25">
        <f t="shared" si="18"/>
        <v>-0.18403862624526796</v>
      </c>
      <c r="AG25">
        <f t="shared" si="19"/>
        <v>-0.13769091198264349</v>
      </c>
      <c r="AH25">
        <f t="shared" si="20"/>
        <v>-3.6192420383728274E-2</v>
      </c>
      <c r="AI25">
        <f t="shared" si="21"/>
        <v>1.2980753425714324</v>
      </c>
      <c r="AJ25">
        <f t="shared" si="22"/>
        <v>-2.8256411962823171E-2</v>
      </c>
      <c r="AK25">
        <f t="shared" si="23"/>
        <v>-0.66162678834796662</v>
      </c>
      <c r="AL25">
        <f t="shared" si="24"/>
        <v>0.70270423375682645</v>
      </c>
      <c r="AM25">
        <f t="shared" si="25"/>
        <v>-0.34076404195369348</v>
      </c>
      <c r="AN25">
        <f t="shared" si="2"/>
        <v>0</v>
      </c>
      <c r="AO25">
        <f t="shared" si="3"/>
        <v>-0.40765870732580795</v>
      </c>
      <c r="AP25">
        <f t="shared" si="4"/>
        <v>0.44674469187249699</v>
      </c>
      <c r="AQ25">
        <f t="shared" si="5"/>
        <v>0.81402115715509116</v>
      </c>
      <c r="AR25">
        <f t="shared" si="6"/>
        <v>0</v>
      </c>
      <c r="AS25">
        <f t="shared" si="1"/>
        <v>-0.40765870732580795</v>
      </c>
      <c r="AT25">
        <f t="shared" si="1"/>
        <v>0.44674469187249699</v>
      </c>
      <c r="AU25">
        <f t="shared" si="7"/>
        <v>-0.18597884284490884</v>
      </c>
    </row>
    <row r="26" spans="2:47" x14ac:dyDescent="0.25">
      <c r="B26">
        <v>16</v>
      </c>
      <c r="C26">
        <f>Лист1!A19/$C$2</f>
        <v>5.759745158002038E-2</v>
      </c>
      <c r="D26">
        <f>Лист1!B19/$C$2</f>
        <v>2.9286850152905196E-3</v>
      </c>
      <c r="E26">
        <f>Лист1!C19/$C$2</f>
        <v>-1.0101529051987765</v>
      </c>
      <c r="F26">
        <f>Лист1!D19</f>
        <v>4.3820100000000001E-2</v>
      </c>
      <c r="G26">
        <f>Лист1!E19</f>
        <v>3.4069299999999997E-2</v>
      </c>
      <c r="H26">
        <f>Лист1!F19</f>
        <v>2.3818499999999999E-2</v>
      </c>
      <c r="L26">
        <v>3869680</v>
      </c>
      <c r="M26">
        <f t="shared" si="8"/>
        <v>5.9881999999999998E-2</v>
      </c>
      <c r="O26">
        <f t="shared" si="9"/>
        <v>0.26977614214207996</v>
      </c>
      <c r="P26">
        <f t="shared" si="9"/>
        <v>0.69764278586507478</v>
      </c>
      <c r="Q26">
        <f t="shared" si="9"/>
        <v>0.67420447174750486</v>
      </c>
      <c r="R26">
        <f t="shared" si="9"/>
        <v>1.4291557338688688E-2</v>
      </c>
      <c r="S26">
        <f t="shared" si="10"/>
        <v>0.26598832427224772</v>
      </c>
      <c r="T26">
        <f t="shared" si="11"/>
        <v>-0.68784746523339513</v>
      </c>
      <c r="U26">
        <f t="shared" si="11"/>
        <v>-0.66473823901940454</v>
      </c>
      <c r="V26">
        <f t="shared" si="11"/>
        <v>-1.409089535336492E-2</v>
      </c>
      <c r="W26">
        <f t="shared" si="12"/>
        <v>-2.6776886959078892E-2</v>
      </c>
      <c r="X26">
        <f t="shared" si="13"/>
        <v>1.4286658746044473E-2</v>
      </c>
      <c r="Y26">
        <f t="shared" si="14"/>
        <v>5.3687987813652478E-3</v>
      </c>
      <c r="Z26">
        <f t="shared" si="15"/>
        <v>6.494971612975714E-4</v>
      </c>
      <c r="AA26">
        <f t="shared" si="16"/>
        <v>2.6210097611466532E-3</v>
      </c>
      <c r="AB26">
        <f t="shared" si="16"/>
        <v>0.73541889841489327</v>
      </c>
      <c r="AC26">
        <f t="shared" si="16"/>
        <v>0.70273787425013923</v>
      </c>
      <c r="AD26">
        <f t="shared" si="16"/>
        <v>2.187033580305249E-2</v>
      </c>
      <c r="AE26">
        <f t="shared" si="17"/>
        <v>1.1818307358430375</v>
      </c>
      <c r="AF26">
        <f t="shared" si="18"/>
        <v>-0.169630027085409</v>
      </c>
      <c r="AG26">
        <f t="shared" si="19"/>
        <v>-0.12682650003671975</v>
      </c>
      <c r="AH26">
        <f t="shared" si="20"/>
        <v>-3.3500310536312861E-2</v>
      </c>
      <c r="AI26">
        <f t="shared" si="21"/>
        <v>1.2011267485947874</v>
      </c>
      <c r="AJ26">
        <f t="shared" si="22"/>
        <v>-2.7720320947171681E-2</v>
      </c>
      <c r="AK26">
        <f t="shared" si="23"/>
        <v>-0.66555304301909834</v>
      </c>
      <c r="AL26">
        <f t="shared" si="24"/>
        <v>0.70633913355936584</v>
      </c>
      <c r="AM26">
        <f t="shared" si="25"/>
        <v>-0.30930443718166173</v>
      </c>
      <c r="AN26">
        <f t="shared" si="2"/>
        <v>-2.0816681711721685E-17</v>
      </c>
      <c r="AO26">
        <f t="shared" si="3"/>
        <v>-0.37352142383597425</v>
      </c>
      <c r="AP26">
        <f t="shared" si="4"/>
        <v>0.40968075465439491</v>
      </c>
      <c r="AQ26">
        <f t="shared" si="5"/>
        <v>0.84639137561019107</v>
      </c>
      <c r="AR26">
        <f t="shared" si="6"/>
        <v>-2.0816681711721685E-17</v>
      </c>
      <c r="AS26">
        <f t="shared" si="6"/>
        <v>-0.37352142383597425</v>
      </c>
      <c r="AT26">
        <f t="shared" si="6"/>
        <v>0.40968075465439491</v>
      </c>
      <c r="AU26">
        <f t="shared" si="7"/>
        <v>-0.15360862438980893</v>
      </c>
    </row>
    <row r="27" spans="2:47" x14ac:dyDescent="0.25">
      <c r="B27">
        <v>17</v>
      </c>
      <c r="C27">
        <f>Лист1!A20/$C$2</f>
        <v>5.8085626911314983E-2</v>
      </c>
      <c r="D27">
        <f>Лист1!B20/$C$2</f>
        <v>5.1251987767584094E-3</v>
      </c>
      <c r="E27">
        <f>Лист1!C20/$C$2</f>
        <v>-1.0108848114169213</v>
      </c>
      <c r="F27">
        <f>Лист1!D20</f>
        <v>4.4219899999999999E-2</v>
      </c>
      <c r="G27">
        <f>Лист1!E20</f>
        <v>3.2737000000000002E-2</v>
      </c>
      <c r="H27">
        <f>Лист1!F20</f>
        <v>2.4884400000000001E-2</v>
      </c>
      <c r="L27">
        <v>3940834</v>
      </c>
      <c r="M27">
        <f t="shared" si="8"/>
        <v>7.1153999999999995E-2</v>
      </c>
      <c r="O27">
        <f t="shared" si="9"/>
        <v>0.2415015672439032</v>
      </c>
      <c r="P27">
        <f t="shared" si="9"/>
        <v>0.70244065341354855</v>
      </c>
      <c r="Q27">
        <f t="shared" si="9"/>
        <v>0.67739756351405345</v>
      </c>
      <c r="R27">
        <f t="shared" si="9"/>
        <v>1.5117260790457006E-2</v>
      </c>
      <c r="S27">
        <f t="shared" si="10"/>
        <v>0.23891132194624354</v>
      </c>
      <c r="T27">
        <f t="shared" si="11"/>
        <v>-0.69490656731980549</v>
      </c>
      <c r="U27">
        <f t="shared" si="11"/>
        <v>-0.6701320791796751</v>
      </c>
      <c r="V27">
        <f t="shared" si="11"/>
        <v>-1.4955119343000355E-2</v>
      </c>
      <c r="W27">
        <f t="shared" si="12"/>
        <v>-2.6638381423855977E-2</v>
      </c>
      <c r="X27">
        <f t="shared" si="13"/>
        <v>1.411939253603276E-2</v>
      </c>
      <c r="Y27">
        <f t="shared" si="14"/>
        <v>4.7318164008331763E-3</v>
      </c>
      <c r="Z27">
        <f t="shared" si="15"/>
        <v>-1.3065250392108041E-4</v>
      </c>
      <c r="AA27">
        <f t="shared" si="16"/>
        <v>-2.5220924209127416E-2</v>
      </c>
      <c r="AB27">
        <f t="shared" si="16"/>
        <v>0.74079428481008314</v>
      </c>
      <c r="AC27">
        <f t="shared" si="16"/>
        <v>0.70627898277128698</v>
      </c>
      <c r="AD27">
        <f t="shared" si="16"/>
        <v>2.3560037557450456E-2</v>
      </c>
      <c r="AE27">
        <f t="shared" si="17"/>
        <v>1.0868869281994331</v>
      </c>
      <c r="AF27">
        <f t="shared" si="18"/>
        <v>-0.15898734423244634</v>
      </c>
      <c r="AG27">
        <f t="shared" si="19"/>
        <v>-0.118175299813434</v>
      </c>
      <c r="AH27">
        <f t="shared" si="20"/>
        <v>-3.4148780252797106E-2</v>
      </c>
      <c r="AI27">
        <f t="shared" si="21"/>
        <v>1.1053197324736561</v>
      </c>
      <c r="AJ27">
        <f t="shared" si="22"/>
        <v>-2.8991693562119506E-2</v>
      </c>
      <c r="AK27">
        <f t="shared" si="23"/>
        <v>-0.67082061728026987</v>
      </c>
      <c r="AL27">
        <f t="shared" si="24"/>
        <v>0.7122024265647533</v>
      </c>
      <c r="AM27">
        <f t="shared" si="25"/>
        <v>-0.27987718042753462</v>
      </c>
      <c r="AN27">
        <f t="shared" si="2"/>
        <v>1.5699247457590104E-16</v>
      </c>
      <c r="AO27">
        <f t="shared" si="3"/>
        <v>-0.33832587132968334</v>
      </c>
      <c r="AP27">
        <f t="shared" si="4"/>
        <v>0.37403777544250311</v>
      </c>
      <c r="AQ27">
        <f t="shared" si="5"/>
        <v>0.87802030557421651</v>
      </c>
      <c r="AR27">
        <f t="shared" si="6"/>
        <v>1.5699247457590104E-16</v>
      </c>
      <c r="AS27">
        <f t="shared" si="6"/>
        <v>-0.33832587132968334</v>
      </c>
      <c r="AT27">
        <f t="shared" si="6"/>
        <v>0.37403777544250311</v>
      </c>
      <c r="AU27">
        <f t="shared" si="7"/>
        <v>-0.12197969442578349</v>
      </c>
    </row>
    <row r="28" spans="2:47" x14ac:dyDescent="0.25">
      <c r="B28">
        <v>18</v>
      </c>
      <c r="C28">
        <f>Лист1!A21/$C$2</f>
        <v>5.5889092762487255E-2</v>
      </c>
      <c r="D28">
        <f>Лист1!B21/$C$2</f>
        <v>8.0538837920489294E-3</v>
      </c>
      <c r="E28">
        <f>Лист1!C21/$C$2</f>
        <v>-1.0111284403669725</v>
      </c>
      <c r="F28">
        <f>Лист1!D21</f>
        <v>4.0889099999999998E-2</v>
      </c>
      <c r="G28">
        <f>Лист1!E21</f>
        <v>2.8740100000000001E-2</v>
      </c>
      <c r="H28">
        <f>Лист1!F21</f>
        <v>2.6483199999999998E-2</v>
      </c>
      <c r="L28">
        <v>4004724</v>
      </c>
      <c r="M28">
        <f t="shared" si="8"/>
        <v>6.3890000000000002E-2</v>
      </c>
      <c r="O28">
        <f t="shared" ref="O28:R43" si="26">(1-$C$3)*(O27+W28*$M28)+$C$3*AA28</f>
        <v>0.21351628636252237</v>
      </c>
      <c r="P28">
        <f t="shared" si="26"/>
        <v>0.70702784672662766</v>
      </c>
      <c r="Q28">
        <f t="shared" si="26"/>
        <v>0.68040596037261603</v>
      </c>
      <c r="R28">
        <f t="shared" si="26"/>
        <v>1.5944552585869416E-2</v>
      </c>
      <c r="S28">
        <f t="shared" si="10"/>
        <v>0.21167805712586329</v>
      </c>
      <c r="T28">
        <f t="shared" ref="T28:V91" si="27">-P28/($O28^2+$P28^2+$Q28^2+$R28^2)</f>
        <v>-0.70094082038720218</v>
      </c>
      <c r="U28">
        <f t="shared" si="27"/>
        <v>-0.67454813027233773</v>
      </c>
      <c r="V28">
        <f t="shared" si="27"/>
        <v>-1.580728088998094E-2</v>
      </c>
      <c r="W28">
        <f t="shared" si="12"/>
        <v>-2.4295496638804006E-2</v>
      </c>
      <c r="X28">
        <f t="shared" si="13"/>
        <v>1.3689982650202123E-2</v>
      </c>
      <c r="Y28">
        <f t="shared" si="14"/>
        <v>3.7794551904667892E-3</v>
      </c>
      <c r="Z28">
        <f t="shared" si="15"/>
        <v>-5.5711389273900916E-4</v>
      </c>
      <c r="AA28">
        <f t="shared" ref="AA28:AD91" si="28">O27-$C$4*AE28/$AI28</f>
        <v>-5.3751134271101786E-2</v>
      </c>
      <c r="AB28">
        <f t="shared" si="28"/>
        <v>0.74456575442237694</v>
      </c>
      <c r="AC28">
        <f t="shared" si="28"/>
        <v>0.70838267142221245</v>
      </c>
      <c r="AD28">
        <f t="shared" si="28"/>
        <v>2.4669286806288861E-2</v>
      </c>
      <c r="AE28">
        <f t="shared" si="17"/>
        <v>0.98432194900834435</v>
      </c>
      <c r="AF28">
        <f t="shared" si="18"/>
        <v>-0.14043787343661646</v>
      </c>
      <c r="AG28">
        <f t="shared" si="19"/>
        <v>-0.1032990440049977</v>
      </c>
      <c r="AH28">
        <f t="shared" si="20"/>
        <v>-3.1844819087639031E-2</v>
      </c>
      <c r="AI28">
        <f t="shared" si="21"/>
        <v>1.0001486292497008</v>
      </c>
      <c r="AJ28">
        <f t="shared" si="22"/>
        <v>-2.8873064859125296E-2</v>
      </c>
      <c r="AK28">
        <f t="shared" si="23"/>
        <v>-0.67617300156678128</v>
      </c>
      <c r="AL28">
        <f t="shared" si="24"/>
        <v>0.71750672589331543</v>
      </c>
      <c r="AM28">
        <f t="shared" si="25"/>
        <v>-0.24822534134282065</v>
      </c>
      <c r="AN28">
        <f t="shared" si="2"/>
        <v>-3.3827107781547738E-17</v>
      </c>
      <c r="AO28">
        <f t="shared" si="3"/>
        <v>-0.30167444772883012</v>
      </c>
      <c r="AP28">
        <f t="shared" si="4"/>
        <v>0.33465951946353367</v>
      </c>
      <c r="AQ28">
        <f t="shared" si="5"/>
        <v>0.90695353369003318</v>
      </c>
      <c r="AR28">
        <f t="shared" si="6"/>
        <v>-3.3827107781547738E-17</v>
      </c>
      <c r="AS28">
        <f t="shared" si="6"/>
        <v>-0.30167444772883012</v>
      </c>
      <c r="AT28">
        <f t="shared" si="6"/>
        <v>0.33465951946353367</v>
      </c>
      <c r="AU28">
        <f t="shared" si="7"/>
        <v>-9.3046466309966824E-2</v>
      </c>
    </row>
    <row r="29" spans="2:47" x14ac:dyDescent="0.25">
      <c r="B29">
        <v>19</v>
      </c>
      <c r="C29">
        <f>Лист1!A22/$C$2</f>
        <v>5.7353414882772687E-2</v>
      </c>
      <c r="D29">
        <f>Лист1!B22/$C$2</f>
        <v>3.6608562691131498E-3</v>
      </c>
      <c r="E29">
        <f>Лист1!C22/$C$2</f>
        <v>-1.0164984709480123</v>
      </c>
      <c r="F29">
        <f>Лист1!D22</f>
        <v>4.2088100000000003E-2</v>
      </c>
      <c r="G29">
        <f>Лист1!E22</f>
        <v>3.43358E-2</v>
      </c>
      <c r="H29">
        <f>Лист1!F22</f>
        <v>2.6749599999999998E-2</v>
      </c>
      <c r="L29">
        <v>4066375</v>
      </c>
      <c r="M29">
        <f t="shared" si="8"/>
        <v>6.1650999999999997E-2</v>
      </c>
      <c r="O29">
        <f t="shared" si="26"/>
        <v>0.1854622352749693</v>
      </c>
      <c r="P29">
        <f t="shared" si="26"/>
        <v>0.71164827131446973</v>
      </c>
      <c r="Q29">
        <f t="shared" si="26"/>
        <v>0.68353794811185464</v>
      </c>
      <c r="R29">
        <f t="shared" si="26"/>
        <v>1.6714299584709772E-2</v>
      </c>
      <c r="S29">
        <f t="shared" si="10"/>
        <v>0.18392772678423419</v>
      </c>
      <c r="T29">
        <f t="shared" si="27"/>
        <v>-0.70576011670914029</v>
      </c>
      <c r="U29">
        <f t="shared" si="27"/>
        <v>-0.67788237740463131</v>
      </c>
      <c r="V29">
        <f t="shared" si="27"/>
        <v>-1.6576006014639291E-2</v>
      </c>
      <c r="W29">
        <f t="shared" si="12"/>
        <v>-2.6773126046914009E-2</v>
      </c>
      <c r="X29">
        <f t="shared" si="13"/>
        <v>1.3319806560479956E-2</v>
      </c>
      <c r="Y29">
        <f t="shared" si="14"/>
        <v>4.0011642144878127E-3</v>
      </c>
      <c r="Z29">
        <f t="shared" si="15"/>
        <v>6.7542394628018407E-4</v>
      </c>
      <c r="AA29">
        <f t="shared" si="28"/>
        <v>-8.150609356067115E-2</v>
      </c>
      <c r="AB29">
        <f t="shared" si="28"/>
        <v>0.75006286160513169</v>
      </c>
      <c r="AC29">
        <f t="shared" si="28"/>
        <v>0.71271165797261593</v>
      </c>
      <c r="AD29">
        <f t="shared" si="28"/>
        <v>2.4076264671228594E-2</v>
      </c>
      <c r="AE29">
        <f t="shared" si="17"/>
        <v>0.89519919320666363</v>
      </c>
      <c r="AF29">
        <f t="shared" si="18"/>
        <v>-0.13058301071567252</v>
      </c>
      <c r="AG29">
        <f t="shared" si="19"/>
        <v>-9.8026578305779571E-2</v>
      </c>
      <c r="AH29">
        <f t="shared" si="20"/>
        <v>-2.4674406396211601E-2</v>
      </c>
      <c r="AI29">
        <f t="shared" si="21"/>
        <v>0.9103030015279393</v>
      </c>
      <c r="AJ29">
        <f t="shared" si="22"/>
        <v>-2.6327732767004307E-2</v>
      </c>
      <c r="AK29">
        <f t="shared" si="23"/>
        <v>-0.68423957521424883</v>
      </c>
      <c r="AL29">
        <f t="shared" si="24"/>
        <v>0.72502695238920156</v>
      </c>
      <c r="AM29">
        <f t="shared" si="25"/>
        <v>-0.22512007206634005</v>
      </c>
      <c r="AN29">
        <f t="shared" si="2"/>
        <v>-1.951563910473908E-17</v>
      </c>
      <c r="AO29">
        <f t="shared" si="3"/>
        <v>-0.27189254667205032</v>
      </c>
      <c r="AP29">
        <f t="shared" si="4"/>
        <v>0.29873847431092232</v>
      </c>
      <c r="AQ29">
        <f t="shared" si="5"/>
        <v>0.93455964204407804</v>
      </c>
      <c r="AR29">
        <f t="shared" si="6"/>
        <v>-1.951563910473908E-17</v>
      </c>
      <c r="AS29">
        <f t="shared" si="6"/>
        <v>-0.27189254667205032</v>
      </c>
      <c r="AT29">
        <f t="shared" si="6"/>
        <v>0.29873847431092232</v>
      </c>
      <c r="AU29">
        <f t="shared" si="7"/>
        <v>-6.5440357955921957E-2</v>
      </c>
    </row>
    <row r="30" spans="2:47" x14ac:dyDescent="0.25">
      <c r="B30">
        <v>20</v>
      </c>
      <c r="C30">
        <f>Лист1!A23/$C$2</f>
        <v>5.6621202854230376E-2</v>
      </c>
      <c r="D30">
        <f>Лист1!B23/$C$2</f>
        <v>3.172742099898063E-3</v>
      </c>
      <c r="E30">
        <f>Лист1!C23/$C$2</f>
        <v>-1.0062477064220183</v>
      </c>
      <c r="F30">
        <f>Лист1!D23</f>
        <v>4.3020799999999998E-2</v>
      </c>
      <c r="G30">
        <f>Лист1!E23</f>
        <v>3.3669600000000001E-2</v>
      </c>
      <c r="H30">
        <f>Лист1!F23</f>
        <v>2.3951799999999999E-2</v>
      </c>
      <c r="L30">
        <v>4125392</v>
      </c>
      <c r="M30">
        <f t="shared" si="8"/>
        <v>5.9017E-2</v>
      </c>
      <c r="O30">
        <f t="shared" si="26"/>
        <v>0.15717311710170623</v>
      </c>
      <c r="P30">
        <f t="shared" si="26"/>
        <v>0.71471919341990819</v>
      </c>
      <c r="Q30">
        <f t="shared" si="26"/>
        <v>0.68525626214990054</v>
      </c>
      <c r="R30">
        <f t="shared" si="26"/>
        <v>1.7356606301943977E-2</v>
      </c>
      <c r="S30">
        <f t="shared" si="10"/>
        <v>0.15632827054394857</v>
      </c>
      <c r="T30">
        <f t="shared" si="27"/>
        <v>-0.71087739107190617</v>
      </c>
      <c r="U30">
        <f t="shared" si="27"/>
        <v>-0.68157283075313946</v>
      </c>
      <c r="V30">
        <f t="shared" si="27"/>
        <v>-1.7263310009556627E-2</v>
      </c>
      <c r="W30">
        <f t="shared" si="12"/>
        <v>-2.7015232404552746E-2</v>
      </c>
      <c r="X30">
        <f t="shared" si="13"/>
        <v>1.1893967087802786E-2</v>
      </c>
      <c r="Y30">
        <f t="shared" si="14"/>
        <v>3.4817509081939944E-3</v>
      </c>
      <c r="Z30">
        <f t="shared" si="15"/>
        <v>-5.0164117771089867E-4</v>
      </c>
      <c r="AA30">
        <f t="shared" si="28"/>
        <v>-0.11274056938966776</v>
      </c>
      <c r="AB30">
        <f t="shared" si="28"/>
        <v>0.73867217145695241</v>
      </c>
      <c r="AC30">
        <f t="shared" si="28"/>
        <v>0.70055266999072652</v>
      </c>
      <c r="AD30">
        <f t="shared" si="28"/>
        <v>2.4150383945315559E-2</v>
      </c>
      <c r="AE30">
        <f t="shared" si="17"/>
        <v>0.79520384997275739</v>
      </c>
      <c r="AF30">
        <f t="shared" si="18"/>
        <v>-7.2063404831986783E-2</v>
      </c>
      <c r="AG30">
        <f t="shared" si="19"/>
        <v>-4.5372384607552108E-2</v>
      </c>
      <c r="AH30">
        <f t="shared" si="20"/>
        <v>-1.9829467797682188E-2</v>
      </c>
      <c r="AI30">
        <f t="shared" si="21"/>
        <v>0.79999634899516225</v>
      </c>
      <c r="AJ30">
        <f t="shared" si="22"/>
        <v>-2.5177356543981236E-2</v>
      </c>
      <c r="AK30">
        <f t="shared" si="23"/>
        <v>-0.68069327918854095</v>
      </c>
      <c r="AL30">
        <f t="shared" si="24"/>
        <v>0.72066597080646166</v>
      </c>
      <c r="AM30">
        <f t="shared" si="25"/>
        <v>-0.19468750274654384</v>
      </c>
      <c r="AN30">
        <f t="shared" si="2"/>
        <v>-1.0278236595162582E-16</v>
      </c>
      <c r="AO30">
        <f t="shared" si="3"/>
        <v>-0.23364838199895271</v>
      </c>
      <c r="AP30">
        <f t="shared" si="4"/>
        <v>0.25646859195332644</v>
      </c>
      <c r="AQ30">
        <f t="shared" si="5"/>
        <v>0.94624667424272335</v>
      </c>
      <c r="AR30">
        <f t="shared" si="6"/>
        <v>-1.0278236595162582E-16</v>
      </c>
      <c r="AS30">
        <f t="shared" si="6"/>
        <v>-0.23364838199895271</v>
      </c>
      <c r="AT30">
        <f t="shared" si="6"/>
        <v>0.25646859195332644</v>
      </c>
      <c r="AU30">
        <f t="shared" si="7"/>
        <v>-5.3753325757276649E-2</v>
      </c>
    </row>
    <row r="31" spans="2:47" x14ac:dyDescent="0.25">
      <c r="B31">
        <v>21</v>
      </c>
      <c r="C31">
        <f>Лист1!A24/$C$2</f>
        <v>5.9549949031600401E-2</v>
      </c>
      <c r="D31">
        <f>Лист1!B24/$C$2</f>
        <v>4.3930275229357796E-3</v>
      </c>
      <c r="E31">
        <f>Лист1!C24/$C$2</f>
        <v>-1.0096646279306829</v>
      </c>
      <c r="F31">
        <f>Лист1!D24</f>
        <v>4.4619499999999999E-2</v>
      </c>
      <c r="G31">
        <f>Лист1!E24</f>
        <v>2.95394E-2</v>
      </c>
      <c r="H31">
        <f>Лист1!F24</f>
        <v>2.8481599999999999E-2</v>
      </c>
      <c r="L31">
        <v>4183880</v>
      </c>
      <c r="M31">
        <f t="shared" si="8"/>
        <v>5.8487999999999998E-2</v>
      </c>
      <c r="O31">
        <f t="shared" si="26"/>
        <v>0.12899173891076063</v>
      </c>
      <c r="P31">
        <f t="shared" si="26"/>
        <v>0.71818615452305634</v>
      </c>
      <c r="Q31">
        <f t="shared" si="26"/>
        <v>0.68721377926641813</v>
      </c>
      <c r="R31">
        <f t="shared" si="26"/>
        <v>1.8117413041779266E-2</v>
      </c>
      <c r="S31">
        <f t="shared" si="10"/>
        <v>0.12834727639096841</v>
      </c>
      <c r="T31">
        <f t="shared" si="27"/>
        <v>-0.71459798629823679</v>
      </c>
      <c r="U31">
        <f t="shared" si="27"/>
        <v>-0.68378035378071045</v>
      </c>
      <c r="V31">
        <f t="shared" si="27"/>
        <v>-1.8026895666328587E-2</v>
      </c>
      <c r="W31">
        <f t="shared" si="12"/>
        <v>-2.6313407899499909E-2</v>
      </c>
      <c r="X31">
        <f t="shared" si="13"/>
        <v>1.3008738459186273E-2</v>
      </c>
      <c r="Y31">
        <f t="shared" si="14"/>
        <v>2.7086213351018651E-3</v>
      </c>
      <c r="Z31">
        <f t="shared" si="15"/>
        <v>-2.4934368974227471E-3</v>
      </c>
      <c r="AA31">
        <f t="shared" si="28"/>
        <v>-0.14039211916307132</v>
      </c>
      <c r="AB31">
        <f t="shared" si="28"/>
        <v>0.74554789304987812</v>
      </c>
      <c r="AC31">
        <f t="shared" si="28"/>
        <v>0.70540463145977106</v>
      </c>
      <c r="AD31">
        <f t="shared" si="28"/>
        <v>2.7284579910151388E-2</v>
      </c>
      <c r="AE31">
        <f t="shared" si="17"/>
        <v>0.69170427751352159</v>
      </c>
      <c r="AF31">
        <f t="shared" si="18"/>
        <v>-7.1662750904326208E-2</v>
      </c>
      <c r="AG31">
        <f t="shared" si="19"/>
        <v>-4.6835824679999055E-2</v>
      </c>
      <c r="AH31">
        <f t="shared" si="20"/>
        <v>-2.3078037938974394E-2</v>
      </c>
      <c r="AI31">
        <f t="shared" si="21"/>
        <v>0.69736399943375826</v>
      </c>
      <c r="AJ31">
        <f t="shared" si="22"/>
        <v>-2.7494386845612617E-2</v>
      </c>
      <c r="AK31">
        <f t="shared" si="23"/>
        <v>-0.68625358356837018</v>
      </c>
      <c r="AL31">
        <f t="shared" si="24"/>
        <v>0.7267727117739784</v>
      </c>
      <c r="AM31">
        <f t="shared" si="25"/>
        <v>-0.16800693005918244</v>
      </c>
      <c r="AN31">
        <f t="shared" si="2"/>
        <v>7.8062556418956319E-17</v>
      </c>
      <c r="AO31">
        <f t="shared" si="3"/>
        <v>-0.19641263881192569</v>
      </c>
      <c r="AP31">
        <f t="shared" si="4"/>
        <v>0.21976581182855451</v>
      </c>
      <c r="AQ31">
        <f t="shared" si="5"/>
        <v>0.96752944104102578</v>
      </c>
      <c r="AR31">
        <f t="shared" si="6"/>
        <v>7.8062556418956319E-17</v>
      </c>
      <c r="AS31">
        <f t="shared" si="6"/>
        <v>-0.19641263881192569</v>
      </c>
      <c r="AT31">
        <f t="shared" si="6"/>
        <v>0.21976581182855451</v>
      </c>
      <c r="AU31">
        <f t="shared" si="7"/>
        <v>-3.2470558958974216E-2</v>
      </c>
    </row>
    <row r="32" spans="2:47" x14ac:dyDescent="0.25">
      <c r="B32">
        <v>22</v>
      </c>
      <c r="C32">
        <f>Лист1!A25/$C$2</f>
        <v>5.832966360856269E-2</v>
      </c>
      <c r="D32">
        <f>Лист1!B25/$C$2</f>
        <v>1.2202854230377166E-3</v>
      </c>
      <c r="E32">
        <f>Лист1!C25/$C$2</f>
        <v>-1.0077115188583079</v>
      </c>
      <c r="F32">
        <f>Лист1!D25</f>
        <v>4.1954900000000003E-2</v>
      </c>
      <c r="G32">
        <f>Лист1!E25</f>
        <v>3.2870200000000002E-2</v>
      </c>
      <c r="H32">
        <f>Лист1!F25</f>
        <v>2.3951799999999999E-2</v>
      </c>
      <c r="L32">
        <v>4254566</v>
      </c>
      <c r="M32">
        <f t="shared" si="8"/>
        <v>7.0685999999999999E-2</v>
      </c>
      <c r="O32">
        <f t="shared" si="26"/>
        <v>0.10039102340007244</v>
      </c>
      <c r="P32">
        <f t="shared" si="26"/>
        <v>0.72090363900503229</v>
      </c>
      <c r="Q32">
        <f t="shared" si="26"/>
        <v>0.68852795520938226</v>
      </c>
      <c r="R32">
        <f t="shared" si="26"/>
        <v>1.8682191093856697E-2</v>
      </c>
      <c r="S32">
        <f t="shared" si="10"/>
        <v>9.997112630699731E-2</v>
      </c>
      <c r="T32">
        <f t="shared" si="27"/>
        <v>-0.71788837596503741</v>
      </c>
      <c r="U32">
        <f t="shared" si="27"/>
        <v>-0.68564810721997349</v>
      </c>
      <c r="V32">
        <f t="shared" si="27"/>
        <v>-1.8604050663896914E-2</v>
      </c>
      <c r="W32">
        <f t="shared" si="12"/>
        <v>-2.6577113657668246E-2</v>
      </c>
      <c r="X32">
        <f t="shared" si="13"/>
        <v>1.0638159757447288E-2</v>
      </c>
      <c r="Y32">
        <f t="shared" si="14"/>
        <v>2.5000492543855147E-3</v>
      </c>
      <c r="Z32">
        <f t="shared" si="15"/>
        <v>-1.0677392596490625E-3</v>
      </c>
      <c r="AA32">
        <f t="shared" si="28"/>
        <v>-0.16979895377504814</v>
      </c>
      <c r="AB32">
        <f t="shared" si="28"/>
        <v>0.74077718483212662</v>
      </c>
      <c r="AC32">
        <f t="shared" si="28"/>
        <v>0.70002891398544265</v>
      </c>
      <c r="AD32">
        <f t="shared" si="28"/>
        <v>2.5155852928749313E-2</v>
      </c>
      <c r="AE32">
        <f t="shared" si="17"/>
        <v>0.58822039491589795</v>
      </c>
      <c r="AF32">
        <f t="shared" si="18"/>
        <v>-4.4474292858686065E-2</v>
      </c>
      <c r="AG32">
        <f t="shared" si="19"/>
        <v>-2.5228776497572124E-2</v>
      </c>
      <c r="AH32">
        <f t="shared" si="20"/>
        <v>-1.385636832489584E-2</v>
      </c>
      <c r="AI32">
        <f t="shared" si="21"/>
        <v>0.5906011224396841</v>
      </c>
      <c r="AJ32">
        <f t="shared" si="22"/>
        <v>-2.4064008221656732E-2</v>
      </c>
      <c r="AK32">
        <f t="shared" si="23"/>
        <v>-0.68800457450166819</v>
      </c>
      <c r="AL32">
        <f t="shared" si="24"/>
        <v>0.72767513263667694</v>
      </c>
      <c r="AM32">
        <f t="shared" si="25"/>
        <v>-0.14044708648058904</v>
      </c>
      <c r="AN32">
        <f t="shared" si="2"/>
        <v>7.7195194680967916E-17</v>
      </c>
      <c r="AO32">
        <f t="shared" si="3"/>
        <v>-0.16134030448025019</v>
      </c>
      <c r="AP32">
        <f t="shared" si="4"/>
        <v>0.17727160314613641</v>
      </c>
      <c r="AQ32">
        <f t="shared" si="5"/>
        <v>0.98052558807057055</v>
      </c>
      <c r="AR32">
        <f t="shared" si="6"/>
        <v>7.7195194680967916E-17</v>
      </c>
      <c r="AS32">
        <f t="shared" si="6"/>
        <v>-0.16134030448025019</v>
      </c>
      <c r="AT32">
        <f t="shared" si="6"/>
        <v>0.17727160314613641</v>
      </c>
      <c r="AU32">
        <f t="shared" si="7"/>
        <v>-1.9474411929429447E-2</v>
      </c>
    </row>
    <row r="33" spans="2:47" x14ac:dyDescent="0.25">
      <c r="B33">
        <v>23</v>
      </c>
      <c r="C33">
        <f>Лист1!A26/$C$2</f>
        <v>5.8817838939857287E-2</v>
      </c>
      <c r="D33">
        <f>Лист1!B26/$C$2</f>
        <v>3.4167991845056064E-3</v>
      </c>
      <c r="E33">
        <f>Лист1!C26/$C$2</f>
        <v>-1.0125932721712538</v>
      </c>
      <c r="F33">
        <f>Лист1!D26</f>
        <v>4.64848E-2</v>
      </c>
      <c r="G33">
        <f>Лист1!E26</f>
        <v>3.1537900000000001E-2</v>
      </c>
      <c r="H33">
        <f>Лист1!F26</f>
        <v>2.8881299999999999E-2</v>
      </c>
      <c r="L33">
        <v>4314312</v>
      </c>
      <c r="M33">
        <f t="shared" si="8"/>
        <v>5.9746E-2</v>
      </c>
      <c r="O33">
        <f t="shared" si="26"/>
        <v>7.2057299028295135E-2</v>
      </c>
      <c r="P33">
        <f t="shared" si="26"/>
        <v>0.72409740991615179</v>
      </c>
      <c r="Q33">
        <f t="shared" si="26"/>
        <v>0.69025099145724267</v>
      </c>
      <c r="R33">
        <f t="shared" si="26"/>
        <v>1.9369511216649669E-2</v>
      </c>
      <c r="S33">
        <f t="shared" si="10"/>
        <v>7.1603979777122767E-2</v>
      </c>
      <c r="T33">
        <f t="shared" si="27"/>
        <v>-0.71954204494875063</v>
      </c>
      <c r="U33">
        <f t="shared" si="27"/>
        <v>-0.6859085574944388</v>
      </c>
      <c r="V33">
        <f t="shared" si="27"/>
        <v>-1.9247655798271323E-2</v>
      </c>
      <c r="W33">
        <f t="shared" si="12"/>
        <v>-2.7882676621329053E-2</v>
      </c>
      <c r="X33">
        <f t="shared" si="13"/>
        <v>1.1981521001418739E-2</v>
      </c>
      <c r="Y33">
        <f t="shared" si="14"/>
        <v>2.0172799867244273E-3</v>
      </c>
      <c r="Z33">
        <f t="shared" si="15"/>
        <v>-3.1854370758078853E-3</v>
      </c>
      <c r="AA33">
        <f t="shared" si="28"/>
        <v>-0.19758425471244984</v>
      </c>
      <c r="AB33">
        <f t="shared" si="28"/>
        <v>0.749151964262879</v>
      </c>
      <c r="AC33">
        <f t="shared" si="28"/>
        <v>0.70645416670584271</v>
      </c>
      <c r="AD33">
        <f t="shared" si="28"/>
        <v>2.8243398929483153E-2</v>
      </c>
      <c r="AE33">
        <f t="shared" si="17"/>
        <v>0.47513256123216779</v>
      </c>
      <c r="AF33">
        <f t="shared" si="18"/>
        <v>-4.5042995564255256E-2</v>
      </c>
      <c r="AG33">
        <f t="shared" si="19"/>
        <v>-2.8584004805547868E-2</v>
      </c>
      <c r="AH33">
        <f t="shared" si="20"/>
        <v>-1.5245698220973852E-2</v>
      </c>
      <c r="AI33">
        <f t="shared" si="21"/>
        <v>0.4783610548920238</v>
      </c>
      <c r="AJ33">
        <f t="shared" si="22"/>
        <v>-2.5334857114706236E-2</v>
      </c>
      <c r="AK33">
        <f t="shared" si="23"/>
        <v>-0.69477143718058343</v>
      </c>
      <c r="AL33">
        <f t="shared" si="24"/>
        <v>0.73460164378936799</v>
      </c>
      <c r="AM33">
        <f t="shared" si="25"/>
        <v>-0.11108971241078866</v>
      </c>
      <c r="AN33">
        <f t="shared" si="2"/>
        <v>-8.2399365108898337E-18</v>
      </c>
      <c r="AO33">
        <f t="shared" si="3"/>
        <v>-0.12185564902145907</v>
      </c>
      <c r="AP33">
        <f t="shared" si="4"/>
        <v>0.13653879390351625</v>
      </c>
      <c r="AQ33">
        <f t="shared" si="5"/>
        <v>0.9976596143483214</v>
      </c>
      <c r="AR33">
        <f t="shared" si="6"/>
        <v>-8.2399365108898337E-18</v>
      </c>
      <c r="AS33">
        <f t="shared" si="6"/>
        <v>-0.12185564902145907</v>
      </c>
      <c r="AT33">
        <f t="shared" si="6"/>
        <v>0.13653879390351625</v>
      </c>
      <c r="AU33">
        <f t="shared" si="7"/>
        <v>-2.3403856516786004E-3</v>
      </c>
    </row>
    <row r="34" spans="2:47" x14ac:dyDescent="0.25">
      <c r="B34">
        <v>24</v>
      </c>
      <c r="C34">
        <f>Лист1!A27/$C$2</f>
        <v>6.0038124362895004E-2</v>
      </c>
      <c r="D34">
        <f>Лист1!B27/$C$2</f>
        <v>2.6846279306829766E-3</v>
      </c>
      <c r="E34">
        <f>Лист1!C27/$C$2</f>
        <v>-1.0123486238532109</v>
      </c>
      <c r="F34">
        <f>Лист1!D27</f>
        <v>4.5818600000000001E-2</v>
      </c>
      <c r="G34">
        <f>Лист1!E27</f>
        <v>3.2337299999999999E-2</v>
      </c>
      <c r="H34">
        <f>Лист1!F27</f>
        <v>2.7549000000000001E-2</v>
      </c>
      <c r="L34">
        <v>4373432</v>
      </c>
      <c r="M34">
        <f t="shared" si="8"/>
        <v>5.9119999999999999E-2</v>
      </c>
      <c r="O34">
        <f t="shared" si="26"/>
        <v>4.3602815496924428E-2</v>
      </c>
      <c r="P34">
        <f t="shared" si="26"/>
        <v>0.72599588996863906</v>
      </c>
      <c r="Q34">
        <f t="shared" si="26"/>
        <v>0.69077452480392687</v>
      </c>
      <c r="R34">
        <f t="shared" si="26"/>
        <v>2.0163914005545507E-2</v>
      </c>
      <c r="S34">
        <f t="shared" si="10"/>
        <v>4.3319193245439862E-2</v>
      </c>
      <c r="T34">
        <f t="shared" si="27"/>
        <v>-0.72127352086162644</v>
      </c>
      <c r="U34">
        <f t="shared" si="27"/>
        <v>-0.68628125931727757</v>
      </c>
      <c r="V34">
        <f t="shared" si="27"/>
        <v>-2.003275424845603E-2</v>
      </c>
      <c r="W34">
        <f t="shared" si="12"/>
        <v>-2.8015796818270981E-2</v>
      </c>
      <c r="X34">
        <f t="shared" si="13"/>
        <v>1.0845465714923628E-2</v>
      </c>
      <c r="Y34">
        <f t="shared" si="14"/>
        <v>1.6088111912494363E-3</v>
      </c>
      <c r="Z34">
        <f t="shared" si="15"/>
        <v>-3.1129361862853727E-3</v>
      </c>
      <c r="AA34">
        <f t="shared" si="28"/>
        <v>-0.22735665736265145</v>
      </c>
      <c r="AB34">
        <f t="shared" si="28"/>
        <v>0.7387085507316733</v>
      </c>
      <c r="AC34">
        <f t="shared" si="28"/>
        <v>0.6951063313643977</v>
      </c>
      <c r="AD34">
        <f t="shared" si="28"/>
        <v>3.0057025276305674E-2</v>
      </c>
      <c r="AE34">
        <f t="shared" si="17"/>
        <v>0.36744414176666629</v>
      </c>
      <c r="AF34">
        <f t="shared" si="18"/>
        <v>-1.7930954728714019E-2</v>
      </c>
      <c r="AG34">
        <f t="shared" si="19"/>
        <v>-5.9585272065292745E-3</v>
      </c>
      <c r="AH34">
        <f t="shared" si="20"/>
        <v>-1.3115836277657972E-2</v>
      </c>
      <c r="AI34">
        <f t="shared" si="21"/>
        <v>0.36816334101028908</v>
      </c>
      <c r="AJ34">
        <f t="shared" si="22"/>
        <v>-2.5028993516972194E-2</v>
      </c>
      <c r="AK34">
        <f t="shared" si="23"/>
        <v>-0.69674094092546546</v>
      </c>
      <c r="AL34">
        <f t="shared" si="24"/>
        <v>0.736288601045886</v>
      </c>
      <c r="AM34">
        <f t="shared" si="25"/>
        <v>-8.3665028247563916E-2</v>
      </c>
      <c r="AN34">
        <f t="shared" si="2"/>
        <v>9.6277152916712794E-17</v>
      </c>
      <c r="AO34">
        <f t="shared" si="3"/>
        <v>-8.4297134731595974E-2</v>
      </c>
      <c r="AP34">
        <f t="shared" si="4"/>
        <v>9.546008683610295E-2</v>
      </c>
      <c r="AQ34">
        <f t="shared" si="5"/>
        <v>1.0061028201525513</v>
      </c>
      <c r="AR34">
        <f t="shared" si="6"/>
        <v>9.6277152916712794E-17</v>
      </c>
      <c r="AS34">
        <f t="shared" si="6"/>
        <v>-8.4297134731595974E-2</v>
      </c>
      <c r="AT34">
        <f t="shared" si="6"/>
        <v>9.546008683610295E-2</v>
      </c>
      <c r="AU34">
        <f t="shared" si="7"/>
        <v>6.1028201525512582E-3</v>
      </c>
    </row>
    <row r="35" spans="2:47" x14ac:dyDescent="0.25">
      <c r="B35">
        <v>25</v>
      </c>
      <c r="C35">
        <f>Лист1!A28/$C$2</f>
        <v>6.0282161060142711E-2</v>
      </c>
      <c r="D35">
        <f>Лист1!B28/$C$2</f>
        <v>9.7622833843017329E-3</v>
      </c>
      <c r="E35">
        <f>Лист1!C28/$C$2</f>
        <v>-1.0072242609582058</v>
      </c>
      <c r="F35">
        <f>Лист1!D28</f>
        <v>4.3953399999999997E-2</v>
      </c>
      <c r="G35">
        <f>Лист1!E28</f>
        <v>3.1671199999999997E-2</v>
      </c>
      <c r="H35">
        <f>Лист1!F28</f>
        <v>2.34188E-2</v>
      </c>
      <c r="L35">
        <v>4434532</v>
      </c>
      <c r="M35">
        <f t="shared" si="8"/>
        <v>6.1100000000000002E-2</v>
      </c>
      <c r="O35">
        <f t="shared" si="26"/>
        <v>1.5244017512563691E-2</v>
      </c>
      <c r="P35">
        <f t="shared" si="26"/>
        <v>0.72570473977295147</v>
      </c>
      <c r="Q35">
        <f t="shared" si="26"/>
        <v>0.6892209041602354</v>
      </c>
      <c r="R35">
        <f t="shared" si="26"/>
        <v>2.2188018400527743E-2</v>
      </c>
      <c r="S35">
        <f t="shared" si="10"/>
        <v>1.520755720724559E-2</v>
      </c>
      <c r="T35">
        <f t="shared" si="27"/>
        <v>-0.72396901516091217</v>
      </c>
      <c r="U35">
        <f t="shared" si="27"/>
        <v>-0.6875724407826127</v>
      </c>
      <c r="V35">
        <f t="shared" si="27"/>
        <v>-2.2134949586836067E-2</v>
      </c>
      <c r="W35">
        <f t="shared" si="12"/>
        <v>-2.7129930274715386E-2</v>
      </c>
      <c r="X35">
        <f t="shared" si="13"/>
        <v>8.7274935394441432E-3</v>
      </c>
      <c r="Y35">
        <f t="shared" si="14"/>
        <v>1.1336130340087684E-3</v>
      </c>
      <c r="Z35">
        <f t="shared" si="15"/>
        <v>-3.1738011762913916E-3</v>
      </c>
      <c r="AA35">
        <f t="shared" si="28"/>
        <v>-0.25473437040481212</v>
      </c>
      <c r="AB35">
        <f t="shared" si="28"/>
        <v>0.71736913925781332</v>
      </c>
      <c r="AC35">
        <f t="shared" si="28"/>
        <v>0.67281173967064434</v>
      </c>
      <c r="AD35">
        <f t="shared" si="28"/>
        <v>4.4614701940936773E-2</v>
      </c>
      <c r="AE35">
        <f t="shared" si="17"/>
        <v>0.24425868150498337</v>
      </c>
      <c r="AF35">
        <f t="shared" si="18"/>
        <v>7.0630107605576991E-3</v>
      </c>
      <c r="AG35">
        <f t="shared" si="19"/>
        <v>1.4706735935553317E-2</v>
      </c>
      <c r="AH35">
        <f t="shared" si="20"/>
        <v>-2.0018681897816554E-2</v>
      </c>
      <c r="AI35">
        <f t="shared" si="21"/>
        <v>0.24562008329605445</v>
      </c>
      <c r="AJ35">
        <f t="shared" si="22"/>
        <v>-2.8127109350300265E-2</v>
      </c>
      <c r="AK35">
        <f t="shared" si="23"/>
        <v>-0.69349767923420558</v>
      </c>
      <c r="AL35">
        <f t="shared" si="24"/>
        <v>0.73243377830937706</v>
      </c>
      <c r="AM35">
        <f t="shared" si="25"/>
        <v>-4.9817334500735909E-2</v>
      </c>
      <c r="AN35">
        <f t="shared" si="2"/>
        <v>6.3100566438656358E-17</v>
      </c>
      <c r="AO35">
        <f t="shared" si="3"/>
        <v>-4.0648661008914844E-2</v>
      </c>
      <c r="AP35">
        <f t="shared" si="4"/>
        <v>5.1193624240306844E-2</v>
      </c>
      <c r="AQ35">
        <f t="shared" si="5"/>
        <v>1.0069542453245257</v>
      </c>
      <c r="AR35">
        <f t="shared" si="6"/>
        <v>6.3100566438656358E-17</v>
      </c>
      <c r="AS35">
        <f t="shared" si="6"/>
        <v>-4.0648661008914844E-2</v>
      </c>
      <c r="AT35">
        <f t="shared" si="6"/>
        <v>5.1193624240306844E-2</v>
      </c>
      <c r="AU35">
        <f t="shared" si="7"/>
        <v>6.9542453245257096E-3</v>
      </c>
    </row>
    <row r="36" spans="2:47" x14ac:dyDescent="0.25">
      <c r="B36">
        <v>26</v>
      </c>
      <c r="C36">
        <f>Лист1!A29/$C$2</f>
        <v>5.6865341488277273E-2</v>
      </c>
      <c r="D36">
        <f>Лист1!B29/$C$2</f>
        <v>2.9286850152905196E-3</v>
      </c>
      <c r="E36">
        <f>Лист1!C29/$C$2</f>
        <v>-1.0106411824668704</v>
      </c>
      <c r="F36">
        <f>Лист1!D29</f>
        <v>4.3553700000000001E-2</v>
      </c>
      <c r="G36">
        <f>Лист1!E29</f>
        <v>3.0738499999999998E-2</v>
      </c>
      <c r="H36">
        <f>Лист1!F29</f>
        <v>2.7415800000000001E-2</v>
      </c>
      <c r="L36">
        <v>4492684</v>
      </c>
      <c r="M36">
        <f t="shared" si="8"/>
        <v>5.8152000000000002E-2</v>
      </c>
      <c r="O36">
        <f t="shared" si="26"/>
        <v>-1.2632738996879719E-2</v>
      </c>
      <c r="P36">
        <f t="shared" si="26"/>
        <v>0.73044873709301728</v>
      </c>
      <c r="Q36">
        <f t="shared" si="26"/>
        <v>0.69249045749403859</v>
      </c>
      <c r="R36">
        <f t="shared" si="26"/>
        <v>2.153929165858021E-2</v>
      </c>
      <c r="S36">
        <f t="shared" si="10"/>
        <v>-1.2461740016985383E-2</v>
      </c>
      <c r="T36">
        <f t="shared" si="27"/>
        <v>-0.72056125434372087</v>
      </c>
      <c r="U36">
        <f t="shared" si="27"/>
        <v>-0.68311678470246973</v>
      </c>
      <c r="V36">
        <f t="shared" si="27"/>
        <v>-2.1247732013267063E-2</v>
      </c>
      <c r="W36">
        <f t="shared" si="12"/>
        <v>-2.670052278102189E-2</v>
      </c>
      <c r="X36">
        <f t="shared" si="13"/>
        <v>9.4387247131042535E-3</v>
      </c>
      <c r="Y36">
        <f t="shared" si="14"/>
        <v>7.1747426466050213E-4</v>
      </c>
      <c r="Z36">
        <f t="shared" si="15"/>
        <v>-3.6465592073459153E-3</v>
      </c>
      <c r="AA36">
        <f t="shared" si="28"/>
        <v>-0.2787983124957697</v>
      </c>
      <c r="AB36">
        <f t="shared" si="28"/>
        <v>0.77286602716523878</v>
      </c>
      <c r="AC36">
        <f t="shared" si="28"/>
        <v>0.72512741306105877</v>
      </c>
      <c r="AD36">
        <f t="shared" si="28"/>
        <v>1.7124052234813766E-2</v>
      </c>
      <c r="AE36">
        <f t="shared" si="17"/>
        <v>0.13521291524540754</v>
      </c>
      <c r="AF36">
        <f t="shared" si="18"/>
        <v>-2.1686725019683155E-2</v>
      </c>
      <c r="AG36">
        <f t="shared" si="19"/>
        <v>-1.6511308914699156E-2</v>
      </c>
      <c r="AH36">
        <f t="shared" si="20"/>
        <v>2.3286226440624724E-3</v>
      </c>
      <c r="AI36">
        <f t="shared" si="21"/>
        <v>0.13795250014673957</v>
      </c>
      <c r="AJ36">
        <f t="shared" si="22"/>
        <v>-2.1796808109243462E-2</v>
      </c>
      <c r="AK36">
        <f t="shared" si="23"/>
        <v>-0.70064082162650954</v>
      </c>
      <c r="AL36">
        <f t="shared" si="24"/>
        <v>0.73940941724929765</v>
      </c>
      <c r="AM36">
        <f t="shared" si="25"/>
        <v>-2.4472285794407789E-2</v>
      </c>
      <c r="AN36">
        <f t="shared" si="2"/>
        <v>1.1405806854547507E-16</v>
      </c>
      <c r="AO36">
        <f t="shared" si="3"/>
        <v>-7.9910631757123714E-3</v>
      </c>
      <c r="AP36">
        <f t="shared" si="4"/>
        <v>8.4221900816928708E-3</v>
      </c>
      <c r="AQ36">
        <f t="shared" si="5"/>
        <v>1.0121773824681524</v>
      </c>
      <c r="AR36">
        <f t="shared" si="6"/>
        <v>1.1405806854547507E-16</v>
      </c>
      <c r="AS36">
        <f t="shared" si="6"/>
        <v>-7.9910631757123714E-3</v>
      </c>
      <c r="AT36">
        <f t="shared" si="6"/>
        <v>8.4221900816928708E-3</v>
      </c>
      <c r="AU36">
        <f t="shared" si="7"/>
        <v>1.2177382468152365E-2</v>
      </c>
    </row>
    <row r="37" spans="2:47" x14ac:dyDescent="0.25">
      <c r="B37">
        <v>27</v>
      </c>
      <c r="C37">
        <f>Лист1!A30/$C$2</f>
        <v>5.710937818552498E-2</v>
      </c>
      <c r="D37">
        <f>Лист1!B30/$C$2</f>
        <v>6.8335983690112128E-3</v>
      </c>
      <c r="E37">
        <f>Лист1!C30/$C$2</f>
        <v>-1.0028307849133538</v>
      </c>
      <c r="F37">
        <f>Лист1!D30</f>
        <v>4.2887500000000002E-2</v>
      </c>
      <c r="G37">
        <f>Лист1!E30</f>
        <v>3.1937599999999997E-2</v>
      </c>
      <c r="H37">
        <f>Лист1!F30</f>
        <v>2.2486200000000001E-2</v>
      </c>
      <c r="L37">
        <v>4550597</v>
      </c>
      <c r="M37">
        <f t="shared" si="8"/>
        <v>5.7912999999999999E-2</v>
      </c>
      <c r="O37">
        <f t="shared" si="26"/>
        <v>-1.9115100427399421E-2</v>
      </c>
      <c r="P37">
        <f t="shared" si="26"/>
        <v>0.71167511329978794</v>
      </c>
      <c r="Q37">
        <f t="shared" si="26"/>
        <v>0.67422600993298176</v>
      </c>
      <c r="R37">
        <f t="shared" si="26"/>
        <v>2.294839555055455E-2</v>
      </c>
      <c r="S37">
        <f t="shared" si="10"/>
        <v>-1.9871112908628381E-2</v>
      </c>
      <c r="T37">
        <f t="shared" si="27"/>
        <v>-0.73982224599616964</v>
      </c>
      <c r="U37">
        <f t="shared" si="27"/>
        <v>-0.70089201049178085</v>
      </c>
      <c r="V37">
        <f t="shared" si="27"/>
        <v>-2.3856016911284104E-2</v>
      </c>
      <c r="W37">
        <f t="shared" si="12"/>
        <v>-2.6963970133715775E-2</v>
      </c>
      <c r="X37">
        <f t="shared" si="13"/>
        <v>7.17088952514935E-3</v>
      </c>
      <c r="Y37">
        <f t="shared" si="14"/>
        <v>2.6015350301030653E-4</v>
      </c>
      <c r="Z37">
        <f t="shared" si="15"/>
        <v>-3.3272336028126355E-3</v>
      </c>
      <c r="AA37">
        <f t="shared" si="28"/>
        <v>-6.8869825934409393E-2</v>
      </c>
      <c r="AB37">
        <f t="shared" si="28"/>
        <v>0.51765389683698437</v>
      </c>
      <c r="AC37">
        <f t="shared" si="28"/>
        <v>0.48939981453189507</v>
      </c>
      <c r="AD37">
        <f t="shared" si="28"/>
        <v>3.9144312374651935E-2</v>
      </c>
      <c r="AE37">
        <f t="shared" si="17"/>
        <v>1.7919382038068712E-2</v>
      </c>
      <c r="AF37">
        <f t="shared" si="18"/>
        <v>6.7804935246974174E-2</v>
      </c>
      <c r="AG37">
        <f t="shared" si="19"/>
        <v>6.4712790398234715E-2</v>
      </c>
      <c r="AH37">
        <f t="shared" si="20"/>
        <v>-5.6096627542219744E-3</v>
      </c>
      <c r="AI37">
        <f t="shared" si="21"/>
        <v>9.5591982162807898E-2</v>
      </c>
      <c r="AJ37">
        <f t="shared" si="22"/>
        <v>-2.2237355430022161E-2</v>
      </c>
      <c r="AK37">
        <f t="shared" si="23"/>
        <v>-0.67738307036785905</v>
      </c>
      <c r="AL37">
        <f t="shared" si="24"/>
        <v>0.71486965615486964</v>
      </c>
      <c r="AM37">
        <f t="shared" si="25"/>
        <v>-1.4472115124962333E-2</v>
      </c>
      <c r="AN37">
        <f t="shared" si="2"/>
        <v>-7.6327832942979512E-17</v>
      </c>
      <c r="AO37">
        <f t="shared" si="3"/>
        <v>2.7147132403294218E-3</v>
      </c>
      <c r="AP37">
        <f t="shared" si="4"/>
        <v>-4.0721401630856354E-3</v>
      </c>
      <c r="AQ37">
        <f t="shared" si="5"/>
        <v>1.0044669284351051</v>
      </c>
      <c r="AR37">
        <f t="shared" si="6"/>
        <v>-7.6327832942979512E-17</v>
      </c>
      <c r="AS37">
        <f t="shared" si="6"/>
        <v>2.7147132403294218E-3</v>
      </c>
      <c r="AT37">
        <f t="shared" si="6"/>
        <v>-4.0721401630856354E-3</v>
      </c>
      <c r="AU37">
        <f t="shared" si="7"/>
        <v>4.4669284351050997E-3</v>
      </c>
    </row>
    <row r="38" spans="2:47" x14ac:dyDescent="0.25">
      <c r="B38">
        <v>28</v>
      </c>
      <c r="C38">
        <f>Лист1!A31/$C$2</f>
        <v>6.1746483180428129E-2</v>
      </c>
      <c r="D38">
        <f>Лист1!B31/$C$2</f>
        <v>2.9286850152905196E-3</v>
      </c>
      <c r="E38">
        <f>Лист1!C31/$C$2</f>
        <v>-1.009420998980632</v>
      </c>
      <c r="F38">
        <f>Лист1!D31</f>
        <v>4.4219899999999999E-2</v>
      </c>
      <c r="G38">
        <f>Лист1!E31</f>
        <v>2.99391E-2</v>
      </c>
      <c r="H38">
        <f>Лист1!F31</f>
        <v>2.6216699999999999E-2</v>
      </c>
      <c r="L38">
        <v>4621810</v>
      </c>
      <c r="M38">
        <f t="shared" si="8"/>
        <v>7.1212999999999999E-2</v>
      </c>
      <c r="O38">
        <f t="shared" si="26"/>
        <v>-2.1250523795870661E-2</v>
      </c>
      <c r="P38">
        <f t="shared" si="26"/>
        <v>0.73179839313456307</v>
      </c>
      <c r="Q38">
        <f t="shared" si="26"/>
        <v>0.69280255645576638</v>
      </c>
      <c r="R38">
        <f t="shared" si="26"/>
        <v>2.2941552553000719E-2</v>
      </c>
      <c r="S38">
        <f t="shared" si="10"/>
        <v>-2.0905948399891003E-2</v>
      </c>
      <c r="T38">
        <f t="shared" si="27"/>
        <v>-0.71993234580726762</v>
      </c>
      <c r="U38">
        <f t="shared" si="27"/>
        <v>-0.68156882323019519</v>
      </c>
      <c r="V38">
        <f t="shared" si="27"/>
        <v>-2.256955727273029E-2</v>
      </c>
      <c r="W38">
        <f t="shared" si="12"/>
        <v>-2.6128776739110026E-2</v>
      </c>
      <c r="X38">
        <f t="shared" si="13"/>
        <v>8.0718294479964169E-3</v>
      </c>
      <c r="Y38">
        <f t="shared" si="14"/>
        <v>2.212434266000065E-4</v>
      </c>
      <c r="Z38">
        <f t="shared" si="15"/>
        <v>-4.5042146027083913E-3</v>
      </c>
      <c r="AA38">
        <f t="shared" si="28"/>
        <v>-2.4028195566977186E-2</v>
      </c>
      <c r="AB38">
        <f t="shared" si="28"/>
        <v>0.92945505076021173</v>
      </c>
      <c r="AC38">
        <f t="shared" si="28"/>
        <v>0.88047277772607702</v>
      </c>
      <c r="AD38">
        <f t="shared" si="28"/>
        <v>2.6115588437705672E-2</v>
      </c>
      <c r="AE38">
        <f t="shared" si="17"/>
        <v>5.6104251823167368E-3</v>
      </c>
      <c r="AF38">
        <f t="shared" si="18"/>
        <v>-0.24869008448233129</v>
      </c>
      <c r="AG38">
        <f t="shared" si="19"/>
        <v>-0.23551997812467743</v>
      </c>
      <c r="AH38">
        <f t="shared" si="20"/>
        <v>-3.6167218884457075E-3</v>
      </c>
      <c r="AI38">
        <f t="shared" si="21"/>
        <v>0.34257988231012976</v>
      </c>
      <c r="AJ38">
        <f t="shared" si="22"/>
        <v>-2.4057292742577945E-2</v>
      </c>
      <c r="AK38">
        <f t="shared" si="23"/>
        <v>-0.70070878232524192</v>
      </c>
      <c r="AL38">
        <f t="shared" si="24"/>
        <v>0.7400469891485506</v>
      </c>
      <c r="AM38">
        <f t="shared" si="25"/>
        <v>-1.9184189452477258E-2</v>
      </c>
      <c r="AN38">
        <f t="shared" si="2"/>
        <v>3.7567605276622729E-17</v>
      </c>
      <c r="AO38">
        <f t="shared" si="3"/>
        <v>2.1907265087283863E-3</v>
      </c>
      <c r="AP38">
        <f t="shared" si="4"/>
        <v>-1.0780519432327853E-3</v>
      </c>
      <c r="AQ38">
        <f t="shared" si="5"/>
        <v>1.0113090512229674</v>
      </c>
      <c r="AR38">
        <f t="shared" si="6"/>
        <v>3.7567605276622729E-17</v>
      </c>
      <c r="AS38">
        <f t="shared" si="6"/>
        <v>2.1907265087283863E-3</v>
      </c>
      <c r="AT38">
        <f t="shared" si="6"/>
        <v>-1.0780519432327853E-3</v>
      </c>
      <c r="AU38">
        <f t="shared" si="7"/>
        <v>1.1309051222967437E-2</v>
      </c>
    </row>
    <row r="39" spans="2:47" x14ac:dyDescent="0.25">
      <c r="B39">
        <v>29</v>
      </c>
      <c r="C39">
        <f>Лист1!A32/$C$2</f>
        <v>6.0038124362895004E-2</v>
      </c>
      <c r="D39">
        <f>Лист1!B32/$C$2</f>
        <v>2.6846279306829766E-3</v>
      </c>
      <c r="E39">
        <f>Лист1!C32/$C$2</f>
        <v>-1.0184505606523955</v>
      </c>
      <c r="F39">
        <f>Лист1!D32</f>
        <v>4.4619499999999999E-2</v>
      </c>
      <c r="G39">
        <f>Лист1!E32</f>
        <v>2.99391E-2</v>
      </c>
      <c r="H39">
        <f>Лист1!F32</f>
        <v>2.4218199999999999E-2</v>
      </c>
      <c r="L39">
        <v>4681100</v>
      </c>
      <c r="M39">
        <f t="shared" si="8"/>
        <v>5.9290000000000002E-2</v>
      </c>
      <c r="O39">
        <f t="shared" si="26"/>
        <v>-1.8991427955259474E-2</v>
      </c>
      <c r="P39">
        <f t="shared" si="26"/>
        <v>0.71274991001840127</v>
      </c>
      <c r="Q39">
        <f t="shared" si="26"/>
        <v>0.67448486138472097</v>
      </c>
      <c r="R39">
        <f t="shared" si="26"/>
        <v>2.1844282543883355E-2</v>
      </c>
      <c r="S39">
        <f t="shared" si="10"/>
        <v>-1.9705146192969782E-2</v>
      </c>
      <c r="T39">
        <f t="shared" si="27"/>
        <v>-0.7395358163180713</v>
      </c>
      <c r="U39">
        <f t="shared" si="27"/>
        <v>-0.69983272610368052</v>
      </c>
      <c r="V39">
        <f t="shared" si="27"/>
        <v>-2.2665214117748963E-2</v>
      </c>
      <c r="W39">
        <f t="shared" si="12"/>
        <v>-2.6974983264245772E-2</v>
      </c>
      <c r="X39">
        <f t="shared" si="13"/>
        <v>7.571696845103823E-3</v>
      </c>
      <c r="Y39">
        <f t="shared" si="14"/>
        <v>1.9370952358083214E-4</v>
      </c>
      <c r="Z39">
        <f t="shared" si="15"/>
        <v>-4.7588839156381124E-3</v>
      </c>
      <c r="AA39">
        <f t="shared" si="28"/>
        <v>2.0021713872484651E-2</v>
      </c>
      <c r="AB39">
        <f t="shared" si="28"/>
        <v>0.51560944101708628</v>
      </c>
      <c r="AC39">
        <f t="shared" si="28"/>
        <v>0.48915648473010209</v>
      </c>
      <c r="AD39">
        <f t="shared" si="28"/>
        <v>1.3602556306096058E-2</v>
      </c>
      <c r="AE39">
        <f t="shared" si="17"/>
        <v>-7.0600713788118953E-3</v>
      </c>
      <c r="AF39">
        <f t="shared" si="18"/>
        <v>3.698150426261481E-2</v>
      </c>
      <c r="AG39">
        <f t="shared" si="19"/>
        <v>3.483590625618558E-2</v>
      </c>
      <c r="AH39">
        <f t="shared" si="20"/>
        <v>1.5975382929178301E-3</v>
      </c>
      <c r="AI39">
        <f t="shared" si="21"/>
        <v>5.1318308221207025E-2</v>
      </c>
      <c r="AJ39">
        <f t="shared" si="22"/>
        <v>-2.2355586831155915E-2</v>
      </c>
      <c r="AK39">
        <f t="shared" si="23"/>
        <v>-0.68812833871327217</v>
      </c>
      <c r="AL39">
        <f t="shared" si="24"/>
        <v>0.72716105029724087</v>
      </c>
      <c r="AM39">
        <f t="shared" si="25"/>
        <v>-1.9239507224055111E-2</v>
      </c>
      <c r="AN39">
        <f t="shared" si="2"/>
        <v>1.8214596497756474E-17</v>
      </c>
      <c r="AO39">
        <f t="shared" si="3"/>
        <v>1.4672897774274316E-4</v>
      </c>
      <c r="AP39">
        <f t="shared" si="4"/>
        <v>-5.1914983173369234E-5</v>
      </c>
      <c r="AQ39">
        <f t="shared" si="5"/>
        <v>1.0202221835819689</v>
      </c>
      <c r="AR39">
        <f t="shared" si="6"/>
        <v>1.8214596497756474E-17</v>
      </c>
      <c r="AS39">
        <f t="shared" si="6"/>
        <v>1.4672897774274316E-4</v>
      </c>
      <c r="AT39">
        <f t="shared" si="6"/>
        <v>-5.1914983173369234E-5</v>
      </c>
      <c r="AU39">
        <f t="shared" si="7"/>
        <v>2.0222183581968922E-2</v>
      </c>
    </row>
    <row r="40" spans="2:47" x14ac:dyDescent="0.25">
      <c r="B40">
        <v>30</v>
      </c>
      <c r="C40">
        <f>Лист1!A33/$C$2</f>
        <v>5.5645056065239548E-2</v>
      </c>
      <c r="D40">
        <f>Лист1!B33/$C$2</f>
        <v>3.6608562691131498E-3</v>
      </c>
      <c r="E40">
        <f>Лист1!C33/$C$2</f>
        <v>-1.0157655453618757</v>
      </c>
      <c r="F40">
        <f>Лист1!D33</f>
        <v>4.2620999999999999E-2</v>
      </c>
      <c r="G40">
        <f>Лист1!E33</f>
        <v>3.5268399999999998E-2</v>
      </c>
      <c r="H40">
        <f>Лист1!F33</f>
        <v>2.6616399999999998E-2</v>
      </c>
      <c r="L40">
        <v>4741872</v>
      </c>
      <c r="M40">
        <f t="shared" si="8"/>
        <v>6.0772E-2</v>
      </c>
      <c r="O40">
        <f t="shared" si="26"/>
        <v>-2.0252249803404662E-2</v>
      </c>
      <c r="P40">
        <f t="shared" si="26"/>
        <v>0.73280882151314508</v>
      </c>
      <c r="Q40">
        <f t="shared" si="26"/>
        <v>0.69305368952421853</v>
      </c>
      <c r="R40">
        <f t="shared" si="26"/>
        <v>2.1739775457058505E-2</v>
      </c>
      <c r="S40">
        <f t="shared" si="10"/>
        <v>-1.988995512781682E-2</v>
      </c>
      <c r="T40">
        <f t="shared" si="27"/>
        <v>-0.71969952566526452</v>
      </c>
      <c r="U40">
        <f t="shared" si="27"/>
        <v>-0.68065557750957595</v>
      </c>
      <c r="V40">
        <f t="shared" si="27"/>
        <v>-2.1350870275015796E-2</v>
      </c>
      <c r="W40">
        <f t="shared" si="12"/>
        <v>-2.7373765981028093E-2</v>
      </c>
      <c r="X40">
        <f t="shared" si="13"/>
        <v>8.1862561596042372E-3</v>
      </c>
      <c r="Y40">
        <f t="shared" si="14"/>
        <v>1.3061394430278957E-4</v>
      </c>
      <c r="Z40">
        <f t="shared" si="15"/>
        <v>-2.0575768968067887E-3</v>
      </c>
      <c r="AA40">
        <f t="shared" si="28"/>
        <v>-1.6180134705304598E-2</v>
      </c>
      <c r="AB40">
        <f t="shared" si="28"/>
        <v>0.93059647557120351</v>
      </c>
      <c r="AC40">
        <f t="shared" si="28"/>
        <v>0.88072491537617104</v>
      </c>
      <c r="AD40">
        <f t="shared" si="28"/>
        <v>2.1947416995687186E-2</v>
      </c>
      <c r="AE40">
        <f t="shared" si="17"/>
        <v>-3.3056485099582705E-3</v>
      </c>
      <c r="AF40">
        <f t="shared" si="18"/>
        <v>-0.25615405821883103</v>
      </c>
      <c r="AG40">
        <f t="shared" si="19"/>
        <v>-0.24250658560130411</v>
      </c>
      <c r="AH40">
        <f t="shared" si="20"/>
        <v>-1.2127025415657787E-4</v>
      </c>
      <c r="AI40">
        <f t="shared" si="21"/>
        <v>0.35275386265854669</v>
      </c>
      <c r="AJ40">
        <f t="shared" si="22"/>
        <v>-2.1231843029144062E-2</v>
      </c>
      <c r="AK40">
        <f t="shared" si="23"/>
        <v>-0.70518658267365664</v>
      </c>
      <c r="AL40">
        <f t="shared" si="24"/>
        <v>0.74549752267879055</v>
      </c>
      <c r="AM40">
        <f t="shared" si="25"/>
        <v>-1.531076607513817E-2</v>
      </c>
      <c r="AN40">
        <f t="shared" si="2"/>
        <v>-7.8008346310332044E-17</v>
      </c>
      <c r="AO40">
        <f t="shared" si="3"/>
        <v>2.9682976211441569E-3</v>
      </c>
      <c r="AP40">
        <f t="shared" si="4"/>
        <v>-4.4135360598832104E-3</v>
      </c>
      <c r="AQ40">
        <f t="shared" si="5"/>
        <v>1.0172812429147191</v>
      </c>
      <c r="AR40">
        <f t="shared" si="6"/>
        <v>-7.8008346310332044E-17</v>
      </c>
      <c r="AS40">
        <f t="shared" si="6"/>
        <v>2.9682976211441569E-3</v>
      </c>
      <c r="AT40">
        <f t="shared" si="6"/>
        <v>-4.4135360598832104E-3</v>
      </c>
      <c r="AU40">
        <f t="shared" si="7"/>
        <v>1.7281242914719108E-2</v>
      </c>
    </row>
    <row r="41" spans="2:47" x14ac:dyDescent="0.25">
      <c r="B41">
        <v>31</v>
      </c>
      <c r="C41">
        <f>Лист1!A34/$C$2</f>
        <v>6.1990519877675836E-2</v>
      </c>
      <c r="D41">
        <f>Лист1!B34/$C$2</f>
        <v>6.101427115188583E-3</v>
      </c>
      <c r="E41">
        <f>Лист1!C34/$C$2</f>
        <v>-1.0177186544342507</v>
      </c>
      <c r="F41">
        <f>Лист1!D34</f>
        <v>4.3420399999999998E-2</v>
      </c>
      <c r="G41">
        <f>Лист1!E34</f>
        <v>3.0605299999999998E-2</v>
      </c>
      <c r="H41">
        <f>Лист1!F34</f>
        <v>2.7415800000000001E-2</v>
      </c>
      <c r="L41">
        <v>4799883</v>
      </c>
      <c r="M41">
        <f t="shared" si="8"/>
        <v>5.8011E-2</v>
      </c>
      <c r="O41">
        <f t="shared" si="26"/>
        <v>-1.9552565319112671E-2</v>
      </c>
      <c r="P41">
        <f t="shared" si="26"/>
        <v>0.71386627902927924</v>
      </c>
      <c r="Q41">
        <f t="shared" si="26"/>
        <v>0.67489109174037565</v>
      </c>
      <c r="R41">
        <f t="shared" si="26"/>
        <v>2.5747455591708334E-2</v>
      </c>
      <c r="S41">
        <f t="shared" si="10"/>
        <v>-2.023806324308227E-2</v>
      </c>
      <c r="T41">
        <f t="shared" si="27"/>
        <v>-0.73889388253193222</v>
      </c>
      <c r="U41">
        <f t="shared" si="27"/>
        <v>-0.69855225510912178</v>
      </c>
      <c r="V41">
        <f t="shared" si="27"/>
        <v>-2.6650141611039149E-2</v>
      </c>
      <c r="W41">
        <f t="shared" si="12"/>
        <v>-2.6812990786800276E-2</v>
      </c>
      <c r="X41">
        <f t="shared" si="13"/>
        <v>8.727954102049202E-3</v>
      </c>
      <c r="Y41">
        <f t="shared" si="14"/>
        <v>1.6206178267376122E-4</v>
      </c>
      <c r="Z41">
        <f t="shared" si="15"/>
        <v>-4.1100331128606504E-3</v>
      </c>
      <c r="AA41">
        <f t="shared" si="28"/>
        <v>3.2493339305629532E-3</v>
      </c>
      <c r="AB41">
        <f t="shared" si="28"/>
        <v>0.5172166963110052</v>
      </c>
      <c r="AC41">
        <f t="shared" si="28"/>
        <v>0.49115198922454195</v>
      </c>
      <c r="AD41">
        <f t="shared" si="28"/>
        <v>6.8680317943481561E-2</v>
      </c>
      <c r="AE41">
        <f t="shared" si="17"/>
        <v>-5.4299044053220235E-3</v>
      </c>
      <c r="AF41">
        <f t="shared" si="18"/>
        <v>4.9811308192641734E-2</v>
      </c>
      <c r="AG41">
        <f t="shared" si="19"/>
        <v>4.6648215044107537E-2</v>
      </c>
      <c r="AH41">
        <f t="shared" si="20"/>
        <v>-1.084533967244275E-2</v>
      </c>
      <c r="AI41">
        <f t="shared" si="21"/>
        <v>6.9313257354745889E-2</v>
      </c>
      <c r="AJ41">
        <f t="shared" si="22"/>
        <v>-2.2167074707211944E-2</v>
      </c>
      <c r="AK41">
        <f t="shared" si="23"/>
        <v>-0.68821842368844588</v>
      </c>
      <c r="AL41">
        <f t="shared" si="24"/>
        <v>0.72799182854511135</v>
      </c>
      <c r="AM41">
        <f t="shared" si="25"/>
        <v>-1.7582236099004934E-2</v>
      </c>
      <c r="AN41">
        <f t="shared" si="2"/>
        <v>-4.5536491244391186E-18</v>
      </c>
      <c r="AO41">
        <f t="shared" si="3"/>
        <v>-1.3758721207790692E-3</v>
      </c>
      <c r="AP41">
        <f t="shared" si="4"/>
        <v>-4.597996396484165E-3</v>
      </c>
      <c r="AQ41">
        <f t="shared" si="5"/>
        <v>1.019611826606603</v>
      </c>
      <c r="AR41">
        <f t="shared" si="6"/>
        <v>-4.5536491244391186E-18</v>
      </c>
      <c r="AS41">
        <f t="shared" si="6"/>
        <v>-1.3758721207790692E-3</v>
      </c>
      <c r="AT41">
        <f t="shared" si="6"/>
        <v>-4.597996396484165E-3</v>
      </c>
      <c r="AU41">
        <f t="shared" si="7"/>
        <v>1.9611826606602989E-2</v>
      </c>
    </row>
    <row r="42" spans="2:47" x14ac:dyDescent="0.25">
      <c r="B42">
        <v>32</v>
      </c>
      <c r="C42">
        <f>Лист1!A35/$C$2</f>
        <v>5.9305912334352694E-2</v>
      </c>
      <c r="D42">
        <f>Лист1!B35/$C$2</f>
        <v>2.9286850152905196E-3</v>
      </c>
      <c r="E42">
        <f>Лист1!C35/$C$2</f>
        <v>-1.01210499490316</v>
      </c>
      <c r="F42">
        <f>Лист1!D35</f>
        <v>4.2487799999999999E-2</v>
      </c>
      <c r="G42">
        <f>Лист1!E35</f>
        <v>3.3136699999999998E-2</v>
      </c>
      <c r="H42">
        <f>Лист1!F35</f>
        <v>2.6349899999999999E-2</v>
      </c>
      <c r="L42">
        <v>4857538</v>
      </c>
      <c r="M42">
        <f t="shared" si="8"/>
        <v>5.7654999999999998E-2</v>
      </c>
      <c r="O42">
        <f t="shared" si="26"/>
        <v>-2.0985346470680261E-2</v>
      </c>
      <c r="P42">
        <f t="shared" si="26"/>
        <v>0.7339105201013385</v>
      </c>
      <c r="Q42">
        <f t="shared" si="26"/>
        <v>0.6934274791081052</v>
      </c>
      <c r="R42">
        <f t="shared" si="26"/>
        <v>2.4699073386872088E-2</v>
      </c>
      <c r="S42">
        <f t="shared" si="10"/>
        <v>-2.0563451295898937E-2</v>
      </c>
      <c r="T42">
        <f t="shared" si="27"/>
        <v>-0.71915578123702617</v>
      </c>
      <c r="U42">
        <f t="shared" si="27"/>
        <v>-0.67948662242960201</v>
      </c>
      <c r="V42">
        <f t="shared" si="27"/>
        <v>-2.4202516425182178E-2</v>
      </c>
      <c r="W42">
        <f t="shared" si="12"/>
        <v>-2.6686357104954733E-2</v>
      </c>
      <c r="X42">
        <f t="shared" si="13"/>
        <v>8.0496907908892829E-3</v>
      </c>
      <c r="Y42">
        <f t="shared" si="14"/>
        <v>2.2302262623977224E-4</v>
      </c>
      <c r="Z42">
        <f t="shared" si="15"/>
        <v>-2.7673365701196516E-3</v>
      </c>
      <c r="AA42">
        <f t="shared" si="28"/>
        <v>-1.99153809344591E-2</v>
      </c>
      <c r="AB42">
        <f t="shared" si="28"/>
        <v>0.93188745227972314</v>
      </c>
      <c r="AC42">
        <f t="shared" si="28"/>
        <v>0.88072093897893322</v>
      </c>
      <c r="AD42">
        <f t="shared" si="28"/>
        <v>1.5712000191913662E-2</v>
      </c>
      <c r="AE42">
        <f t="shared" si="17"/>
        <v>3.8928739780984874E-4</v>
      </c>
      <c r="AF42">
        <f t="shared" si="18"/>
        <v>-0.23392845184206268</v>
      </c>
      <c r="AG42">
        <f t="shared" si="19"/>
        <v>-0.22084762130921148</v>
      </c>
      <c r="AH42">
        <f t="shared" si="20"/>
        <v>1.0767663113652456E-2</v>
      </c>
      <c r="AI42">
        <f t="shared" si="21"/>
        <v>0.32188862442274707</v>
      </c>
      <c r="AJ42">
        <f t="shared" si="22"/>
        <v>-2.0558008089310815E-2</v>
      </c>
      <c r="AK42">
        <f t="shared" si="23"/>
        <v>-0.70313830613263573</v>
      </c>
      <c r="AL42">
        <f t="shared" si="24"/>
        <v>0.74419784481781293</v>
      </c>
      <c r="AM42">
        <f t="shared" si="25"/>
        <v>-1.7735582560682719E-2</v>
      </c>
      <c r="AN42">
        <f t="shared" si="2"/>
        <v>7.8062556418956319E-18</v>
      </c>
      <c r="AO42">
        <f t="shared" si="3"/>
        <v>-8.1919097318319291E-4</v>
      </c>
      <c r="AP42">
        <f t="shared" si="4"/>
        <v>-5.5974543271661448E-3</v>
      </c>
      <c r="AQ42">
        <f t="shared" si="5"/>
        <v>1.013829515536443</v>
      </c>
      <c r="AR42">
        <f t="shared" si="6"/>
        <v>7.8062556418956319E-18</v>
      </c>
      <c r="AS42">
        <f t="shared" si="6"/>
        <v>-8.1919097318319291E-4</v>
      </c>
      <c r="AT42">
        <f t="shared" si="6"/>
        <v>-5.5974543271661448E-3</v>
      </c>
      <c r="AU42">
        <f t="shared" si="7"/>
        <v>1.382951553644296E-2</v>
      </c>
    </row>
    <row r="43" spans="2:47" x14ac:dyDescent="0.25">
      <c r="B43">
        <v>33</v>
      </c>
      <c r="C43">
        <f>Лист1!A36/$C$2</f>
        <v>6.1990519877675836E-2</v>
      </c>
      <c r="D43">
        <f>Лист1!B36/$C$2</f>
        <v>2.6846279306829766E-3</v>
      </c>
      <c r="E43">
        <f>Лист1!C36/$C$2</f>
        <v>-1.0182069317023446</v>
      </c>
      <c r="F43">
        <f>Лист1!D36</f>
        <v>4.2221399999999999E-2</v>
      </c>
      <c r="G43">
        <f>Лист1!E36</f>
        <v>3.3003499999999998E-2</v>
      </c>
      <c r="H43">
        <f>Лист1!F36</f>
        <v>2.3951799999999999E-2</v>
      </c>
      <c r="L43">
        <v>4915594</v>
      </c>
      <c r="M43">
        <f t="shared" si="8"/>
        <v>5.8056000000000003E-2</v>
      </c>
      <c r="O43">
        <f t="shared" si="26"/>
        <v>-2.1287773815740717E-2</v>
      </c>
      <c r="P43">
        <f t="shared" si="26"/>
        <v>0.71475461291581377</v>
      </c>
      <c r="Q43">
        <f t="shared" si="26"/>
        <v>0.67494859363601589</v>
      </c>
      <c r="R43">
        <f t="shared" si="26"/>
        <v>2.2626905135213333E-2</v>
      </c>
      <c r="S43">
        <f t="shared" si="10"/>
        <v>-2.2005257278303981E-2</v>
      </c>
      <c r="T43">
        <f t="shared" si="27"/>
        <v>-0.7388447135997428</v>
      </c>
      <c r="U43">
        <f t="shared" si="27"/>
        <v>-0.69769707162182082</v>
      </c>
      <c r="V43">
        <f t="shared" si="27"/>
        <v>-2.3389522700771041E-2</v>
      </c>
      <c r="W43">
        <f t="shared" si="12"/>
        <v>-2.7231925353049344E-2</v>
      </c>
      <c r="X43">
        <f t="shared" si="13"/>
        <v>7.4538248590503495E-3</v>
      </c>
      <c r="Y43">
        <f t="shared" si="14"/>
        <v>1.7511978742569263E-4</v>
      </c>
      <c r="Z43">
        <f t="shared" si="15"/>
        <v>-2.7792499689234355E-3</v>
      </c>
      <c r="AA43">
        <f t="shared" si="28"/>
        <v>-8.3602196485749077E-3</v>
      </c>
      <c r="AB43">
        <f t="shared" si="28"/>
        <v>0.51669163222911318</v>
      </c>
      <c r="AC43">
        <f t="shared" si="28"/>
        <v>0.48800373223505977</v>
      </c>
      <c r="AD43">
        <f t="shared" si="28"/>
        <v>3.3064310788658464E-3</v>
      </c>
      <c r="AE43">
        <f t="shared" si="17"/>
        <v>-3.5441092935587608E-3</v>
      </c>
      <c r="AF43">
        <f t="shared" si="18"/>
        <v>6.0977405620712272E-2</v>
      </c>
      <c r="AG43">
        <f t="shared" si="19"/>
        <v>5.766628887526809E-2</v>
      </c>
      <c r="AH43">
        <f t="shared" si="20"/>
        <v>6.0053149157150371E-3</v>
      </c>
      <c r="AI43">
        <f t="shared" si="21"/>
        <v>8.4215612488423672E-2</v>
      </c>
      <c r="AJ43">
        <f t="shared" si="22"/>
        <v>-2.3081124234223097E-2</v>
      </c>
      <c r="AK43">
        <f t="shared" si="23"/>
        <v>-0.68861772157032741</v>
      </c>
      <c r="AL43">
        <f t="shared" si="24"/>
        <v>0.72911360519749469</v>
      </c>
      <c r="AM43">
        <f t="shared" si="25"/>
        <v>-1.8246205153085632E-2</v>
      </c>
      <c r="AN43">
        <f t="shared" si="2"/>
        <v>-3.6862873864507151E-17</v>
      </c>
      <c r="AO43">
        <f t="shared" si="3"/>
        <v>2.4226336302225569E-3</v>
      </c>
      <c r="AP43">
        <f t="shared" si="4"/>
        <v>-2.5660272897344242E-3</v>
      </c>
      <c r="AQ43">
        <f t="shared" si="5"/>
        <v>1.0200896695383088</v>
      </c>
      <c r="AR43">
        <f t="shared" si="6"/>
        <v>-3.6862873864507151E-17</v>
      </c>
      <c r="AS43">
        <f t="shared" si="6"/>
        <v>2.4226336302225569E-3</v>
      </c>
      <c r="AT43">
        <f t="shared" si="6"/>
        <v>-2.5660272897344242E-3</v>
      </c>
      <c r="AU43">
        <f t="shared" si="7"/>
        <v>2.0089669538308819E-2</v>
      </c>
    </row>
    <row r="44" spans="2:47" x14ac:dyDescent="0.25">
      <c r="B44">
        <v>34</v>
      </c>
      <c r="C44">
        <f>Лист1!A37/$C$2</f>
        <v>5.8085626911314983E-2</v>
      </c>
      <c r="D44">
        <f>Лист1!B37/$C$2</f>
        <v>2.9286850152905196E-3</v>
      </c>
      <c r="E44">
        <f>Лист1!C37/$C$2</f>
        <v>-1.0155219164118245</v>
      </c>
      <c r="F44">
        <f>Лист1!D37</f>
        <v>4.5951800000000001E-2</v>
      </c>
      <c r="G44">
        <f>Лист1!E37</f>
        <v>3.3536400000000001E-2</v>
      </c>
      <c r="H44">
        <f>Лист1!F37</f>
        <v>2.6083499999999999E-2</v>
      </c>
      <c r="L44">
        <v>4985142</v>
      </c>
      <c r="M44">
        <f t="shared" si="8"/>
        <v>6.9547999999999999E-2</v>
      </c>
      <c r="O44">
        <f t="shared" ref="O44:R59" si="29">(1-$C$3)*(O43+W44*$M44)+$C$3*AA44</f>
        <v>-2.2391607298974516E-2</v>
      </c>
      <c r="P44">
        <f t="shared" si="29"/>
        <v>0.73487135832493622</v>
      </c>
      <c r="Q44">
        <f t="shared" si="29"/>
        <v>0.69350117554058344</v>
      </c>
      <c r="R44">
        <f t="shared" si="29"/>
        <v>2.2346367660443706E-2</v>
      </c>
      <c r="S44">
        <f t="shared" si="10"/>
        <v>-2.1910013416759588E-2</v>
      </c>
      <c r="T44">
        <f t="shared" si="27"/>
        <v>-0.71906590293002703</v>
      </c>
      <c r="U44">
        <f t="shared" si="27"/>
        <v>-0.67858550115464944</v>
      </c>
      <c r="V44">
        <f t="shared" si="27"/>
        <v>-2.1865746782661157E-2</v>
      </c>
      <c r="W44">
        <f t="shared" si="12"/>
        <v>-2.8034897958747057E-2</v>
      </c>
      <c r="X44">
        <f t="shared" si="13"/>
        <v>7.9339925879511487E-3</v>
      </c>
      <c r="Y44">
        <f t="shared" si="14"/>
        <v>1.6291586079904453E-4</v>
      </c>
      <c r="Z44">
        <f t="shared" si="15"/>
        <v>-3.8000329163882275E-3</v>
      </c>
      <c r="AA44">
        <f t="shared" si="28"/>
        <v>-1.3838238232296317E-2</v>
      </c>
      <c r="AB44">
        <f t="shared" si="28"/>
        <v>0.93269476281693864</v>
      </c>
      <c r="AC44">
        <f t="shared" si="28"/>
        <v>0.88097382891142151</v>
      </c>
      <c r="AD44">
        <f t="shared" si="28"/>
        <v>2.2182033940381485E-2</v>
      </c>
      <c r="AE44">
        <f t="shared" si="17"/>
        <v>-8.0695104817614001E-3</v>
      </c>
      <c r="AF44">
        <f t="shared" si="18"/>
        <v>-0.23607784731335307</v>
      </c>
      <c r="AG44">
        <f t="shared" si="19"/>
        <v>-0.22317133423148944</v>
      </c>
      <c r="AH44">
        <f t="shared" si="20"/>
        <v>4.8189484156668533E-4</v>
      </c>
      <c r="AI44">
        <f t="shared" si="21"/>
        <v>0.32496698853394879</v>
      </c>
      <c r="AJ44">
        <f t="shared" si="22"/>
        <v>-2.2023283936988564E-2</v>
      </c>
      <c r="AK44">
        <f t="shared" si="23"/>
        <v>-0.70563171883845266</v>
      </c>
      <c r="AL44">
        <f t="shared" si="24"/>
        <v>0.74751039493228255</v>
      </c>
      <c r="AM44">
        <f t="shared" si="25"/>
        <v>-1.5391075853920657E-2</v>
      </c>
      <c r="AN44">
        <f t="shared" si="2"/>
        <v>-3.7621815385247004E-17</v>
      </c>
      <c r="AO44">
        <f t="shared" si="3"/>
        <v>4.5075590420383654E-3</v>
      </c>
      <c r="AP44">
        <f t="shared" si="4"/>
        <v>-5.7952482446526083E-3</v>
      </c>
      <c r="AQ44">
        <f t="shared" si="5"/>
        <v>1.0171594648685176</v>
      </c>
      <c r="AR44">
        <f t="shared" si="6"/>
        <v>-3.7621815385247004E-17</v>
      </c>
      <c r="AS44">
        <f t="shared" si="6"/>
        <v>4.5075590420383654E-3</v>
      </c>
      <c r="AT44">
        <f t="shared" si="6"/>
        <v>-5.7952482446526083E-3</v>
      </c>
      <c r="AU44">
        <f t="shared" si="7"/>
        <v>1.7159464868517604E-2</v>
      </c>
    </row>
    <row r="45" spans="2:47" x14ac:dyDescent="0.25">
      <c r="B45">
        <v>35</v>
      </c>
      <c r="C45">
        <f>Лист1!A38/$C$2</f>
        <v>6.0282161060142711E-2</v>
      </c>
      <c r="D45">
        <f>Лист1!B38/$C$2</f>
        <v>7.5657696228338426E-3</v>
      </c>
      <c r="E45">
        <f>Лист1!C38/$C$2</f>
        <v>-1.0108848114169213</v>
      </c>
      <c r="F45">
        <f>Лист1!D38</f>
        <v>4.2354599999999999E-2</v>
      </c>
      <c r="G45">
        <f>Лист1!E38</f>
        <v>3.0871800000000001E-2</v>
      </c>
      <c r="H45">
        <f>Лист1!F38</f>
        <v>2.6616399999999998E-2</v>
      </c>
      <c r="L45">
        <v>5042821</v>
      </c>
      <c r="M45">
        <f t="shared" si="8"/>
        <v>5.7679000000000001E-2</v>
      </c>
      <c r="O45">
        <f t="shared" si="29"/>
        <v>-1.9772345006696345E-2</v>
      </c>
      <c r="P45">
        <f t="shared" si="29"/>
        <v>0.71584591583053114</v>
      </c>
      <c r="Q45">
        <f t="shared" si="29"/>
        <v>0.67530948765849175</v>
      </c>
      <c r="R45">
        <f t="shared" si="29"/>
        <v>2.3813790025462946E-2</v>
      </c>
      <c r="S45">
        <f t="shared" si="10"/>
        <v>-2.0395713021125059E-2</v>
      </c>
      <c r="T45">
        <f t="shared" si="27"/>
        <v>-0.73841458166339291</v>
      </c>
      <c r="U45">
        <f t="shared" si="27"/>
        <v>-0.6966001506680628</v>
      </c>
      <c r="V45">
        <f t="shared" si="27"/>
        <v>-2.4564573758963835E-2</v>
      </c>
      <c r="W45">
        <f t="shared" si="12"/>
        <v>-2.656479594228028E-2</v>
      </c>
      <c r="X45">
        <f t="shared" si="13"/>
        <v>8.4101222625067758E-3</v>
      </c>
      <c r="Y45">
        <f t="shared" si="14"/>
        <v>1.2760112074927373E-4</v>
      </c>
      <c r="Z45">
        <f t="shared" si="15"/>
        <v>-3.6410736330639258E-3</v>
      </c>
      <c r="AA45">
        <f t="shared" si="28"/>
        <v>2.2203863585125761E-2</v>
      </c>
      <c r="AB45">
        <f t="shared" si="28"/>
        <v>0.51857277980709005</v>
      </c>
      <c r="AC45">
        <f t="shared" si="28"/>
        <v>0.49129689336634458</v>
      </c>
      <c r="AD45">
        <f t="shared" si="28"/>
        <v>4.0774530297703671E-2</v>
      </c>
      <c r="AE45">
        <f t="shared" si="17"/>
        <v>-1.8953750088811658E-2</v>
      </c>
      <c r="AF45">
        <f t="shared" si="18"/>
        <v>9.193016960056645E-2</v>
      </c>
      <c r="AG45">
        <f t="shared" si="19"/>
        <v>8.5939880334002655E-2</v>
      </c>
      <c r="AH45">
        <f t="shared" si="20"/>
        <v>-7.8322480354643467E-3</v>
      </c>
      <c r="AI45">
        <f t="shared" si="21"/>
        <v>0.12750454057142346</v>
      </c>
      <c r="AJ45">
        <f t="shared" si="22"/>
        <v>-2.4188976161067272E-2</v>
      </c>
      <c r="AK45">
        <f t="shared" si="23"/>
        <v>-0.68403219341512178</v>
      </c>
      <c r="AL45">
        <f t="shared" si="24"/>
        <v>0.72492371734646333</v>
      </c>
      <c r="AM45">
        <f t="shared" si="25"/>
        <v>-1.5305626762486813E-2</v>
      </c>
      <c r="AN45">
        <f t="shared" si="2"/>
        <v>-1.1329912702473521E-17</v>
      </c>
      <c r="AO45">
        <f t="shared" si="3"/>
        <v>3.3434729937489079E-3</v>
      </c>
      <c r="AP45">
        <f t="shared" si="4"/>
        <v>-3.4363529486338504E-3</v>
      </c>
      <c r="AQ45">
        <f t="shared" si="5"/>
        <v>1.0126975335371582</v>
      </c>
      <c r="AR45">
        <f t="shared" si="6"/>
        <v>-1.1329912702473521E-17</v>
      </c>
      <c r="AS45">
        <f t="shared" si="6"/>
        <v>3.3434729937489079E-3</v>
      </c>
      <c r="AT45">
        <f t="shared" si="6"/>
        <v>-3.4363529486338504E-3</v>
      </c>
      <c r="AU45">
        <f t="shared" si="7"/>
        <v>1.269753353715819E-2</v>
      </c>
    </row>
    <row r="46" spans="2:47" x14ac:dyDescent="0.25">
      <c r="B46">
        <v>36</v>
      </c>
      <c r="C46">
        <f>Лист1!A39/$C$2</f>
        <v>6.0282161060142711E-2</v>
      </c>
      <c r="D46">
        <f>Лист1!B39/$C$2</f>
        <v>2.1965137614678898E-3</v>
      </c>
      <c r="E46">
        <f>Лист1!C39/$C$2</f>
        <v>-1.0101529051987765</v>
      </c>
      <c r="F46">
        <f>Лист1!D39</f>
        <v>4.3287199999999998E-2</v>
      </c>
      <c r="G46">
        <f>Лист1!E39</f>
        <v>3.3403099999999998E-2</v>
      </c>
      <c r="H46">
        <f>Лист1!F39</f>
        <v>2.3552099999999999E-2</v>
      </c>
      <c r="L46">
        <v>5104889</v>
      </c>
      <c r="M46">
        <f t="shared" si="8"/>
        <v>6.2067999999999998E-2</v>
      </c>
      <c r="O46">
        <f t="shared" si="29"/>
        <v>-2.1457498340930265E-2</v>
      </c>
      <c r="P46">
        <f t="shared" si="29"/>
        <v>0.73589338635453494</v>
      </c>
      <c r="Q46">
        <f t="shared" si="29"/>
        <v>0.69383949955898983</v>
      </c>
      <c r="R46">
        <f t="shared" si="29"/>
        <v>2.3371072475647049E-2</v>
      </c>
      <c r="S46">
        <f t="shared" si="10"/>
        <v>-2.0955428108685326E-2</v>
      </c>
      <c r="T46">
        <f t="shared" si="27"/>
        <v>-0.7186746893040139</v>
      </c>
      <c r="U46">
        <f t="shared" si="27"/>
        <v>-0.67760479441538957</v>
      </c>
      <c r="V46">
        <f t="shared" si="27"/>
        <v>-2.2824227750356828E-2</v>
      </c>
      <c r="W46">
        <f t="shared" si="12"/>
        <v>-2.705263021950172E-2</v>
      </c>
      <c r="X46">
        <f t="shared" si="13"/>
        <v>7.1268063609540777E-3</v>
      </c>
      <c r="Y46">
        <f t="shared" si="14"/>
        <v>1.8518733704852046E-4</v>
      </c>
      <c r="Z46">
        <f t="shared" si="15"/>
        <v>-2.8932321949620317E-3</v>
      </c>
      <c r="AA46">
        <f t="shared" si="28"/>
        <v>-2.1518677456603547E-2</v>
      </c>
      <c r="AB46">
        <f t="shared" si="28"/>
        <v>0.93412297252321008</v>
      </c>
      <c r="AC46">
        <f t="shared" si="28"/>
        <v>0.88108228956459567</v>
      </c>
      <c r="AD46">
        <f t="shared" si="28"/>
        <v>2.0710430512486101E-2</v>
      </c>
      <c r="AE46">
        <f t="shared" si="17"/>
        <v>1.6771531086774943E-3</v>
      </c>
      <c r="AF46">
        <f t="shared" si="18"/>
        <v>-0.20963021342502866</v>
      </c>
      <c r="AG46">
        <f t="shared" si="19"/>
        <v>-0.19762130310092968</v>
      </c>
      <c r="AH46">
        <f t="shared" si="20"/>
        <v>2.9804228025480284E-3</v>
      </c>
      <c r="AI46">
        <f t="shared" si="21"/>
        <v>0.288115778086804</v>
      </c>
      <c r="AJ46">
        <f t="shared" si="22"/>
        <v>-2.2276914889463182E-2</v>
      </c>
      <c r="AK46">
        <f t="shared" si="23"/>
        <v>-0.70222882547442744</v>
      </c>
      <c r="AL46">
        <f t="shared" si="24"/>
        <v>0.74472656920733182</v>
      </c>
      <c r="AM46">
        <f t="shared" si="25"/>
        <v>-1.8534390224814266E-2</v>
      </c>
      <c r="AN46">
        <f t="shared" si="2"/>
        <v>2.7863995832877464E-17</v>
      </c>
      <c r="AO46">
        <f t="shared" si="3"/>
        <v>1.1685600496829165E-3</v>
      </c>
      <c r="AP46">
        <f t="shared" si="4"/>
        <v>-3.2187532570044416E-3</v>
      </c>
      <c r="AQ46">
        <f t="shared" si="5"/>
        <v>1.01194660412059</v>
      </c>
      <c r="AR46">
        <f t="shared" si="6"/>
        <v>2.7863995832877464E-17</v>
      </c>
      <c r="AS46">
        <f t="shared" si="6"/>
        <v>1.1685600496829165E-3</v>
      </c>
      <c r="AT46">
        <f t="shared" si="6"/>
        <v>-3.2187532570044416E-3</v>
      </c>
      <c r="AU46">
        <f t="shared" si="7"/>
        <v>1.194660412059001E-2</v>
      </c>
    </row>
    <row r="47" spans="2:47" x14ac:dyDescent="0.25">
      <c r="B47">
        <v>37</v>
      </c>
      <c r="C47">
        <f>Лист1!A40/$C$2</f>
        <v>6.1014271151885832E-2</v>
      </c>
      <c r="D47">
        <f>Лист1!B40/$C$2</f>
        <v>-9.7622935779816502E-4</v>
      </c>
      <c r="E47">
        <f>Лист1!C40/$C$2</f>
        <v>-1.0108848114169213</v>
      </c>
      <c r="F47">
        <f>Лист1!D40</f>
        <v>4.1155499999999998E-2</v>
      </c>
      <c r="G47">
        <f>Лист1!E40</f>
        <v>2.8073899999999999E-2</v>
      </c>
      <c r="H47">
        <f>Лист1!F40</f>
        <v>2.4484700000000002E-2</v>
      </c>
      <c r="L47">
        <v>5165081</v>
      </c>
      <c r="M47">
        <f t="shared" si="8"/>
        <v>6.0192000000000002E-2</v>
      </c>
      <c r="O47">
        <f t="shared" si="29"/>
        <v>-2.2513978192655618E-2</v>
      </c>
      <c r="P47">
        <f t="shared" si="29"/>
        <v>0.71671285666440676</v>
      </c>
      <c r="Q47">
        <f t="shared" si="29"/>
        <v>0.67533640111098192</v>
      </c>
      <c r="R47">
        <f t="shared" si="29"/>
        <v>2.1775026648116157E-2</v>
      </c>
      <c r="S47">
        <f t="shared" si="10"/>
        <v>-2.3192650708689574E-2</v>
      </c>
      <c r="T47">
        <f t="shared" si="27"/>
        <v>-0.7383178042016213</v>
      </c>
      <c r="U47">
        <f t="shared" si="27"/>
        <v>-0.69569407626680224</v>
      </c>
      <c r="V47">
        <f t="shared" si="27"/>
        <v>-2.2431423842584626E-2</v>
      </c>
      <c r="W47">
        <f t="shared" si="12"/>
        <v>-2.516853734351383E-2</v>
      </c>
      <c r="X47">
        <f t="shared" si="13"/>
        <v>7.7246203851538877E-3</v>
      </c>
      <c r="Y47">
        <f t="shared" si="14"/>
        <v>1.7972625529902493E-4</v>
      </c>
      <c r="Z47">
        <f t="shared" si="15"/>
        <v>-4.2106472972747999E-3</v>
      </c>
      <c r="AA47">
        <f t="shared" si="28"/>
        <v>-1.7878390184539565E-2</v>
      </c>
      <c r="AB47">
        <f t="shared" si="28"/>
        <v>0.51807512403418765</v>
      </c>
      <c r="AC47">
        <f t="shared" si="28"/>
        <v>0.48814013396656059</v>
      </c>
      <c r="AD47">
        <f t="shared" si="28"/>
        <v>8.1998635778258548E-3</v>
      </c>
      <c r="AE47">
        <f t="shared" si="17"/>
        <v>-1.6949672775354199E-3</v>
      </c>
      <c r="AF47">
        <f t="shared" si="18"/>
        <v>0.10315274391007068</v>
      </c>
      <c r="AG47">
        <f t="shared" si="19"/>
        <v>9.7413567418023386E-2</v>
      </c>
      <c r="AH47">
        <f t="shared" si="20"/>
        <v>7.1846676654758468E-3</v>
      </c>
      <c r="AI47">
        <f t="shared" si="21"/>
        <v>0.14207175671757447</v>
      </c>
      <c r="AJ47">
        <f t="shared" si="22"/>
        <v>-2.1058385646631157E-2</v>
      </c>
      <c r="AK47">
        <f t="shared" si="23"/>
        <v>-0.68403972702993088</v>
      </c>
      <c r="AL47">
        <f t="shared" si="24"/>
        <v>0.72586470713600193</v>
      </c>
      <c r="AM47">
        <f t="shared" si="25"/>
        <v>-1.9145795828384014E-2</v>
      </c>
      <c r="AN47">
        <f t="shared" si="2"/>
        <v>-6.1799523831673753E-17</v>
      </c>
      <c r="AO47">
        <f t="shared" si="3"/>
        <v>1.8106798691625691E-3</v>
      </c>
      <c r="AP47">
        <f t="shared" si="4"/>
        <v>-3.3928355707366197E-3</v>
      </c>
      <c r="AQ47">
        <f t="shared" si="5"/>
        <v>1.012717634075057</v>
      </c>
      <c r="AR47">
        <f t="shared" si="6"/>
        <v>-6.1799523831673753E-17</v>
      </c>
      <c r="AS47">
        <f t="shared" si="6"/>
        <v>1.8106798691625691E-3</v>
      </c>
      <c r="AT47">
        <f t="shared" si="6"/>
        <v>-3.3928355707366197E-3</v>
      </c>
      <c r="AU47">
        <f t="shared" si="7"/>
        <v>1.2717634075056994E-2</v>
      </c>
    </row>
    <row r="48" spans="2:47" x14ac:dyDescent="0.25">
      <c r="B48">
        <v>38</v>
      </c>
      <c r="C48">
        <f>Лист1!A41/$C$2</f>
        <v>5.6133129459734962E-2</v>
      </c>
      <c r="D48">
        <f>Лист1!B41/$C$2</f>
        <v>1.4643425076452598E-3</v>
      </c>
      <c r="E48">
        <f>Лист1!C41/$C$2</f>
        <v>-1.0060040774719674</v>
      </c>
      <c r="F48">
        <f>Лист1!D41</f>
        <v>4.5152499999999998E-2</v>
      </c>
      <c r="G48">
        <f>Лист1!E41</f>
        <v>2.8073899999999999E-2</v>
      </c>
      <c r="H48">
        <f>Лист1!F41</f>
        <v>2.4218199999999999E-2</v>
      </c>
      <c r="L48">
        <v>5224062</v>
      </c>
      <c r="M48">
        <f t="shared" si="8"/>
        <v>5.8980999999999999E-2</v>
      </c>
      <c r="O48">
        <f t="shared" si="29"/>
        <v>-2.2501992603967635E-2</v>
      </c>
      <c r="P48">
        <f t="shared" si="29"/>
        <v>0.73671360285062193</v>
      </c>
      <c r="Q48">
        <f t="shared" si="29"/>
        <v>0.69385557252448016</v>
      </c>
      <c r="R48">
        <f t="shared" si="29"/>
        <v>2.1273253354637093E-2</v>
      </c>
      <c r="S48">
        <f t="shared" si="10"/>
        <v>-2.1950135915020114E-2</v>
      </c>
      <c r="T48">
        <f t="shared" si="27"/>
        <v>-0.71864585495259548</v>
      </c>
      <c r="U48">
        <f t="shared" si="27"/>
        <v>-0.67683890890715992</v>
      </c>
      <c r="V48">
        <f t="shared" si="27"/>
        <v>-2.0751531240242576E-2</v>
      </c>
      <c r="W48">
        <f t="shared" si="12"/>
        <v>-2.5924027901029312E-2</v>
      </c>
      <c r="X48">
        <f t="shared" si="13"/>
        <v>7.363779854212776E-3</v>
      </c>
      <c r="Y48">
        <f t="shared" si="14"/>
        <v>1.7557085917313509E-4</v>
      </c>
      <c r="Z48">
        <f t="shared" si="15"/>
        <v>-5.4587249055590478E-3</v>
      </c>
      <c r="AA48">
        <f t="shared" si="28"/>
        <v>-6.9206624120796735E-3</v>
      </c>
      <c r="AB48">
        <f t="shared" si="28"/>
        <v>0.93455188072658579</v>
      </c>
      <c r="AC48">
        <f t="shared" si="28"/>
        <v>0.88100026832975276</v>
      </c>
      <c r="AD48">
        <f t="shared" si="28"/>
        <v>1.9455151818635968E-2</v>
      </c>
      <c r="AE48">
        <f t="shared" si="17"/>
        <v>-1.3613848337191356E-2</v>
      </c>
      <c r="AF48">
        <f t="shared" si="18"/>
        <v>-0.19018581276975505</v>
      </c>
      <c r="AG48">
        <f t="shared" si="19"/>
        <v>-0.17955621088904755</v>
      </c>
      <c r="AH48">
        <f t="shared" si="20"/>
        <v>2.0253821915895576E-3</v>
      </c>
      <c r="AI48">
        <f t="shared" si="21"/>
        <v>0.26191700076034485</v>
      </c>
      <c r="AJ48">
        <f t="shared" si="22"/>
        <v>-2.0969102636716742E-2</v>
      </c>
      <c r="AK48">
        <f t="shared" si="23"/>
        <v>-0.69931579372937702</v>
      </c>
      <c r="AL48">
        <f t="shared" si="24"/>
        <v>0.74229807205709819</v>
      </c>
      <c r="AM48">
        <f t="shared" si="25"/>
        <v>-1.5232387323425016E-2</v>
      </c>
      <c r="AN48">
        <f t="shared" si="2"/>
        <v>3.6320772778264399E-18</v>
      </c>
      <c r="AO48">
        <f t="shared" si="3"/>
        <v>4.705741363929072E-3</v>
      </c>
      <c r="AP48">
        <f t="shared" si="4"/>
        <v>-5.6660205510714427E-3</v>
      </c>
      <c r="AQ48">
        <f t="shared" si="5"/>
        <v>1.0075430653929778</v>
      </c>
      <c r="AR48">
        <f t="shared" si="6"/>
        <v>3.6320772778264399E-18</v>
      </c>
      <c r="AS48">
        <f t="shared" si="6"/>
        <v>4.705741363929072E-3</v>
      </c>
      <c r="AT48">
        <f t="shared" si="6"/>
        <v>-5.6660205510714427E-3</v>
      </c>
      <c r="AU48">
        <f t="shared" si="7"/>
        <v>7.5430653929777769E-3</v>
      </c>
    </row>
    <row r="49" spans="2:47" x14ac:dyDescent="0.25">
      <c r="B49">
        <v>39</v>
      </c>
      <c r="C49">
        <f>Лист1!A42/$C$2</f>
        <v>5.710937818552498E-2</v>
      </c>
      <c r="D49">
        <f>Лист1!B42/$C$2</f>
        <v>3.4167991845056064E-3</v>
      </c>
      <c r="E49">
        <f>Лист1!C42/$C$2</f>
        <v>-1.0086880733944954</v>
      </c>
      <c r="F49">
        <f>Лист1!D42</f>
        <v>4.63516E-2</v>
      </c>
      <c r="G49">
        <f>Лист1!E42</f>
        <v>3.2470499999999999E-2</v>
      </c>
      <c r="H49">
        <f>Лист1!F42</f>
        <v>2.7549000000000001E-2</v>
      </c>
      <c r="L49">
        <v>5294230</v>
      </c>
      <c r="M49">
        <f t="shared" si="8"/>
        <v>7.0167999999999994E-2</v>
      </c>
      <c r="O49">
        <f t="shared" si="29"/>
        <v>-2.1335378972926939E-2</v>
      </c>
      <c r="P49">
        <f t="shared" si="29"/>
        <v>0.71768840311957072</v>
      </c>
      <c r="Q49">
        <f t="shared" si="29"/>
        <v>0.67551799384219413</v>
      </c>
      <c r="R49">
        <f t="shared" si="29"/>
        <v>2.1279959401457639E-2</v>
      </c>
      <c r="S49">
        <f t="shared" si="10"/>
        <v>-2.1942997264824553E-2</v>
      </c>
      <c r="T49">
        <f t="shared" si="27"/>
        <v>-0.73812772140735905</v>
      </c>
      <c r="U49">
        <f t="shared" si="27"/>
        <v>-0.69475632516432984</v>
      </c>
      <c r="V49">
        <f t="shared" si="27"/>
        <v>-2.1885999378510382E-2</v>
      </c>
      <c r="W49">
        <f t="shared" si="12"/>
        <v>-2.8631874229106957E-2</v>
      </c>
      <c r="X49">
        <f t="shared" si="13"/>
        <v>8.6906353170215465E-3</v>
      </c>
      <c r="Y49">
        <f t="shared" si="14"/>
        <v>1.2769918967283278E-4</v>
      </c>
      <c r="Z49">
        <f t="shared" si="15"/>
        <v>-4.4298821541556392E-3</v>
      </c>
      <c r="AA49">
        <f t="shared" si="28"/>
        <v>1.0774021400109638E-2</v>
      </c>
      <c r="AB49">
        <f t="shared" si="28"/>
        <v>0.51915669368314687</v>
      </c>
      <c r="AC49">
        <f t="shared" si="28"/>
        <v>0.49001409870981016</v>
      </c>
      <c r="AD49">
        <f t="shared" si="28"/>
        <v>2.4490662026014715E-2</v>
      </c>
      <c r="AE49">
        <f t="shared" si="17"/>
        <v>-1.796767137371489E-2</v>
      </c>
      <c r="AF49">
        <f t="shared" si="18"/>
        <v>0.11747173349919159</v>
      </c>
      <c r="AG49">
        <f t="shared" si="19"/>
        <v>0.11006596563479422</v>
      </c>
      <c r="AH49">
        <f t="shared" si="20"/>
        <v>-1.7372676209106794E-3</v>
      </c>
      <c r="AI49">
        <f t="shared" si="21"/>
        <v>0.16198759296873716</v>
      </c>
      <c r="AJ49">
        <f t="shared" si="22"/>
        <v>-2.1830006513030551E-2</v>
      </c>
      <c r="AK49">
        <f t="shared" si="23"/>
        <v>-0.68267810332642298</v>
      </c>
      <c r="AL49">
        <f t="shared" si="24"/>
        <v>0.72506611918400643</v>
      </c>
      <c r="AM49">
        <f t="shared" si="25"/>
        <v>-1.4605473119609812E-2</v>
      </c>
      <c r="AN49">
        <f t="shared" si="2"/>
        <v>-8.8904578143811364E-18</v>
      </c>
      <c r="AO49">
        <f t="shared" si="3"/>
        <v>5.077295254111748E-3</v>
      </c>
      <c r="AP49">
        <f t="shared" si="4"/>
        <v>-4.9039767180358296E-3</v>
      </c>
      <c r="AQ49">
        <f t="shared" si="5"/>
        <v>1.0102845921258796</v>
      </c>
      <c r="AR49">
        <f t="shared" si="6"/>
        <v>-8.8904578143811364E-18</v>
      </c>
      <c r="AS49">
        <f t="shared" si="6"/>
        <v>5.077295254111748E-3</v>
      </c>
      <c r="AT49">
        <f t="shared" si="6"/>
        <v>-4.9039767180358296E-3</v>
      </c>
      <c r="AU49">
        <f t="shared" si="7"/>
        <v>1.0284592125879621E-2</v>
      </c>
    </row>
    <row r="50" spans="2:47" x14ac:dyDescent="0.25">
      <c r="B50">
        <v>40</v>
      </c>
      <c r="C50">
        <f>Лист1!A43/$C$2</f>
        <v>5.710937818552498E-2</v>
      </c>
      <c r="D50">
        <f>Лист1!B43/$C$2</f>
        <v>3.4167991845056064E-3</v>
      </c>
      <c r="E50">
        <f>Лист1!C43/$C$2</f>
        <v>-1.0152782874617736</v>
      </c>
      <c r="F50">
        <f>Лист1!D43</f>
        <v>4.2887500000000002E-2</v>
      </c>
      <c r="G50">
        <f>Лист1!E43</f>
        <v>3.4868700000000002E-2</v>
      </c>
      <c r="H50">
        <f>Лист1!F43</f>
        <v>2.3951799999999999E-2</v>
      </c>
      <c r="L50">
        <v>5353190</v>
      </c>
      <c r="M50">
        <f t="shared" si="8"/>
        <v>5.8959999999999999E-2</v>
      </c>
      <c r="O50">
        <f t="shared" si="29"/>
        <v>-2.1800718688104806E-2</v>
      </c>
      <c r="P50">
        <f t="shared" si="29"/>
        <v>0.73770291144371714</v>
      </c>
      <c r="Q50">
        <f t="shared" si="29"/>
        <v>0.69403508481041121</v>
      </c>
      <c r="R50">
        <f t="shared" si="29"/>
        <v>2.152920611223685E-2</v>
      </c>
      <c r="S50">
        <f t="shared" si="10"/>
        <v>-2.1231107964488481E-2</v>
      </c>
      <c r="T50">
        <f t="shared" si="27"/>
        <v>-0.71842815746826205</v>
      </c>
      <c r="U50">
        <f t="shared" si="27"/>
        <v>-0.67590128690540541</v>
      </c>
      <c r="V50">
        <f t="shared" si="27"/>
        <v>-2.0966689488453823E-2</v>
      </c>
      <c r="W50">
        <f t="shared" si="12"/>
        <v>-2.7421994496133872E-2</v>
      </c>
      <c r="X50">
        <f t="shared" si="13"/>
        <v>7.2614231494132261E-3</v>
      </c>
      <c r="Y50">
        <f t="shared" si="14"/>
        <v>8.4353665018358425E-5</v>
      </c>
      <c r="Z50">
        <f t="shared" si="15"/>
        <v>-2.2287185345677366E-3</v>
      </c>
      <c r="AA50">
        <f t="shared" si="28"/>
        <v>-1.0158167764928021E-2</v>
      </c>
      <c r="AB50">
        <f t="shared" si="28"/>
        <v>0.93574292346464916</v>
      </c>
      <c r="AC50">
        <f t="shared" si="28"/>
        <v>0.88121316151347806</v>
      </c>
      <c r="AD50">
        <f t="shared" si="28"/>
        <v>2.537802032974092E-2</v>
      </c>
      <c r="AE50">
        <f t="shared" si="17"/>
        <v>-1.0648420424512998E-2</v>
      </c>
      <c r="AF50">
        <f t="shared" si="18"/>
        <v>-0.20773842105070325</v>
      </c>
      <c r="AG50">
        <f t="shared" si="19"/>
        <v>-0.1959637859475204</v>
      </c>
      <c r="AH50">
        <f t="shared" si="20"/>
        <v>-3.9041827945776966E-3</v>
      </c>
      <c r="AI50">
        <f t="shared" si="21"/>
        <v>0.28580708263504512</v>
      </c>
      <c r="AJ50">
        <f t="shared" si="22"/>
        <v>-2.2642997557957203E-2</v>
      </c>
      <c r="AK50">
        <f t="shared" si="23"/>
        <v>-0.70595733880686362</v>
      </c>
      <c r="AL50">
        <f t="shared" si="24"/>
        <v>0.75012877948220436</v>
      </c>
      <c r="AM50">
        <f t="shared" si="25"/>
        <v>-1.498153309113744E-2</v>
      </c>
      <c r="AN50">
        <f t="shared" si="2"/>
        <v>1.8089913247920641E-16</v>
      </c>
      <c r="AO50">
        <f t="shared" si="3"/>
        <v>5.401868801781104E-3</v>
      </c>
      <c r="AP50">
        <f t="shared" si="4"/>
        <v>-4.6600670157804589E-3</v>
      </c>
      <c r="AQ50">
        <f t="shared" si="5"/>
        <v>1.0168639339526078</v>
      </c>
      <c r="AR50">
        <f t="shared" si="6"/>
        <v>1.8089913247920641E-16</v>
      </c>
      <c r="AS50">
        <f t="shared" si="6"/>
        <v>5.401868801781104E-3</v>
      </c>
      <c r="AT50">
        <f t="shared" si="6"/>
        <v>-4.6600670157804589E-3</v>
      </c>
      <c r="AU50">
        <f t="shared" si="7"/>
        <v>1.6863933952607768E-2</v>
      </c>
    </row>
    <row r="51" spans="2:47" x14ac:dyDescent="0.25">
      <c r="B51">
        <v>41</v>
      </c>
      <c r="C51">
        <f>Лист1!A44/$C$2</f>
        <v>5.6621202854230376E-2</v>
      </c>
      <c r="D51">
        <f>Лист1!B44/$C$2</f>
        <v>4.1489704383282358E-3</v>
      </c>
      <c r="E51">
        <f>Лист1!C44/$C$2</f>
        <v>-1.0125932721712538</v>
      </c>
      <c r="F51">
        <f>Лист1!D44</f>
        <v>4.3953399999999997E-2</v>
      </c>
      <c r="G51">
        <f>Лист1!E44</f>
        <v>3.0738499999999998E-2</v>
      </c>
      <c r="H51">
        <f>Лист1!F44</f>
        <v>2.4218199999999999E-2</v>
      </c>
      <c r="L51">
        <v>5414296</v>
      </c>
      <c r="M51">
        <f t="shared" si="8"/>
        <v>6.1106000000000001E-2</v>
      </c>
      <c r="O51">
        <f t="shared" si="29"/>
        <v>-2.0443503953092457E-2</v>
      </c>
      <c r="P51">
        <f t="shared" si="29"/>
        <v>0.71852757445180737</v>
      </c>
      <c r="Q51">
        <f t="shared" si="29"/>
        <v>0.67569360914403653</v>
      </c>
      <c r="R51">
        <f t="shared" si="29"/>
        <v>2.1457461178930548E-2</v>
      </c>
      <c r="S51">
        <f t="shared" si="10"/>
        <v>-2.0995214344277213E-2</v>
      </c>
      <c r="T51">
        <f t="shared" si="27"/>
        <v>-0.73791853258146178</v>
      </c>
      <c r="U51">
        <f t="shared" si="27"/>
        <v>-0.69392860380430876</v>
      </c>
      <c r="V51">
        <f t="shared" si="27"/>
        <v>-2.2036535310646053E-2</v>
      </c>
      <c r="W51">
        <f t="shared" si="12"/>
        <v>-2.7139773610881237E-2</v>
      </c>
      <c r="X51">
        <f t="shared" si="13"/>
        <v>7.5941446400443801E-3</v>
      </c>
      <c r="Y51">
        <f t="shared" si="14"/>
        <v>1.380802082696408E-4</v>
      </c>
      <c r="Z51">
        <f t="shared" si="15"/>
        <v>-4.178647459312743E-3</v>
      </c>
      <c r="AA51">
        <f t="shared" si="28"/>
        <v>1.0047742097615983E-2</v>
      </c>
      <c r="AB51">
        <f t="shared" si="28"/>
        <v>0.51995157264293324</v>
      </c>
      <c r="AC51">
        <f t="shared" si="28"/>
        <v>0.49015559794427038</v>
      </c>
      <c r="AD51">
        <f t="shared" si="28"/>
        <v>2.3313815662170972E-2</v>
      </c>
      <c r="AE51">
        <f t="shared" si="17"/>
        <v>-1.6987794482696883E-2</v>
      </c>
      <c r="AF51">
        <f t="shared" si="18"/>
        <v>0.11614737103836144</v>
      </c>
      <c r="AG51">
        <f t="shared" si="19"/>
        <v>0.10874820122147118</v>
      </c>
      <c r="AH51">
        <f t="shared" si="20"/>
        <v>-9.5190095590840657E-4</v>
      </c>
      <c r="AI51">
        <f t="shared" si="21"/>
        <v>0.16001835627466179</v>
      </c>
      <c r="AJ51">
        <f t="shared" si="22"/>
        <v>-2.1759647531438893E-2</v>
      </c>
      <c r="AK51">
        <f t="shared" si="23"/>
        <v>-0.68544936482485641</v>
      </c>
      <c r="AL51">
        <f t="shared" si="24"/>
        <v>0.72870631552802156</v>
      </c>
      <c r="AM51">
        <f t="shared" si="25"/>
        <v>-1.4576480682619453E-2</v>
      </c>
      <c r="AN51">
        <f t="shared" si="2"/>
        <v>1.0001765041178778E-16</v>
      </c>
      <c r="AO51">
        <f t="shared" si="3"/>
        <v>4.2748041708411174E-3</v>
      </c>
      <c r="AP51">
        <f t="shared" si="4"/>
        <v>-4.5483773538763372E-3</v>
      </c>
      <c r="AQ51">
        <f t="shared" si="5"/>
        <v>1.0141643593262346</v>
      </c>
      <c r="AR51">
        <f t="shared" si="6"/>
        <v>1.0001765041178778E-16</v>
      </c>
      <c r="AS51">
        <f t="shared" si="6"/>
        <v>4.2748041708411174E-3</v>
      </c>
      <c r="AT51">
        <f t="shared" si="6"/>
        <v>-4.5483773538763372E-3</v>
      </c>
      <c r="AU51">
        <f t="shared" si="7"/>
        <v>1.416435932623461E-2</v>
      </c>
    </row>
    <row r="52" spans="2:47" x14ac:dyDescent="0.25">
      <c r="B52">
        <v>42</v>
      </c>
      <c r="C52">
        <f>Лист1!A45/$C$2</f>
        <v>6.2478695208970439E-2</v>
      </c>
      <c r="D52">
        <f>Лист1!B45/$C$2</f>
        <v>1.7083995922528032E-3</v>
      </c>
      <c r="E52">
        <f>Лист1!C45/$C$2</f>
        <v>-1.0172303771661568</v>
      </c>
      <c r="F52">
        <f>Лист1!D45</f>
        <v>3.7824700000000003E-2</v>
      </c>
      <c r="G52">
        <f>Лист1!E45</f>
        <v>3.0472099999999998E-2</v>
      </c>
      <c r="H52">
        <f>Лист1!F45</f>
        <v>2.55505E-2</v>
      </c>
      <c r="L52">
        <v>5472199</v>
      </c>
      <c r="M52">
        <f t="shared" si="8"/>
        <v>5.7903000000000003E-2</v>
      </c>
      <c r="O52">
        <f t="shared" si="29"/>
        <v>-2.1948044477196817E-2</v>
      </c>
      <c r="P52">
        <f t="shared" si="29"/>
        <v>0.73859594247657157</v>
      </c>
      <c r="Q52">
        <f t="shared" si="29"/>
        <v>0.69419467495155374</v>
      </c>
      <c r="R52">
        <f t="shared" si="29"/>
        <v>2.2168268616498312E-2</v>
      </c>
      <c r="S52">
        <f t="shared" si="10"/>
        <v>-2.1341863799000597E-2</v>
      </c>
      <c r="T52">
        <f t="shared" si="27"/>
        <v>-0.71819674063475869</v>
      </c>
      <c r="U52">
        <f t="shared" si="27"/>
        <v>-0.67502178693870407</v>
      </c>
      <c r="V52">
        <f t="shared" si="27"/>
        <v>-2.1556005591500962E-2</v>
      </c>
      <c r="W52">
        <f t="shared" si="12"/>
        <v>-2.4158071017208769E-2</v>
      </c>
      <c r="X52">
        <f t="shared" si="13"/>
        <v>7.9185931268348376E-3</v>
      </c>
      <c r="Y52">
        <f t="shared" si="14"/>
        <v>9.4332767522832864E-5</v>
      </c>
      <c r="Z52">
        <f t="shared" si="15"/>
        <v>-2.092602852045506E-3</v>
      </c>
      <c r="AA52">
        <f t="shared" si="28"/>
        <v>-2.3016948050256576E-2</v>
      </c>
      <c r="AB52">
        <f t="shared" si="28"/>
        <v>0.93687339282675386</v>
      </c>
      <c r="AC52">
        <f t="shared" si="28"/>
        <v>0.88120577859737825</v>
      </c>
      <c r="AD52">
        <f t="shared" si="28"/>
        <v>3.0580464534985821E-2</v>
      </c>
      <c r="AE52">
        <f t="shared" si="17"/>
        <v>2.4245072377786156E-3</v>
      </c>
      <c r="AF52">
        <f t="shared" si="18"/>
        <v>-0.20570915745639085</v>
      </c>
      <c r="AG52">
        <f t="shared" si="19"/>
        <v>-0.19361824989332041</v>
      </c>
      <c r="AH52">
        <f t="shared" si="20"/>
        <v>-8.5950138537724853E-3</v>
      </c>
      <c r="AI52">
        <f t="shared" si="21"/>
        <v>0.28263764195814939</v>
      </c>
      <c r="AJ52">
        <f t="shared" si="22"/>
        <v>-2.4782236426326022E-2</v>
      </c>
      <c r="AK52">
        <f t="shared" si="23"/>
        <v>-0.7075650684700957</v>
      </c>
      <c r="AL52">
        <f t="shared" si="24"/>
        <v>0.75266977760680109</v>
      </c>
      <c r="AM52">
        <f t="shared" si="25"/>
        <v>-1.9784342943423381E-2</v>
      </c>
      <c r="AN52">
        <f t="shared" si="2"/>
        <v>-1.7889335846010823E-18</v>
      </c>
      <c r="AO52">
        <f t="shared" si="3"/>
        <v>3.3198622855228673E-3</v>
      </c>
      <c r="AP52">
        <f t="shared" si="4"/>
        <v>-3.7805231719756881E-4</v>
      </c>
      <c r="AQ52">
        <f t="shared" si="5"/>
        <v>1.0191432587250107</v>
      </c>
      <c r="AR52">
        <f t="shared" si="6"/>
        <v>-1.7889335846010823E-18</v>
      </c>
      <c r="AS52">
        <f t="shared" si="6"/>
        <v>3.3198622855228673E-3</v>
      </c>
      <c r="AT52">
        <f t="shared" si="6"/>
        <v>-3.7805231719756881E-4</v>
      </c>
      <c r="AU52">
        <f t="shared" si="7"/>
        <v>1.9143258725010659E-2</v>
      </c>
    </row>
    <row r="53" spans="2:47" x14ac:dyDescent="0.25">
      <c r="B53">
        <v>43</v>
      </c>
      <c r="C53">
        <f>Лист1!A46/$C$2</f>
        <v>5.344852191641182E-2</v>
      </c>
      <c r="D53">
        <f>Лист1!B46/$C$2</f>
        <v>5.1251987767584094E-3</v>
      </c>
      <c r="E53">
        <f>Лист1!C46/$C$2</f>
        <v>-1.0040509683995922</v>
      </c>
      <c r="F53">
        <f>Лист1!D46</f>
        <v>4.3153999999999998E-2</v>
      </c>
      <c r="G53">
        <f>Лист1!E46</f>
        <v>3.2204099999999999E-2</v>
      </c>
      <c r="H53">
        <f>Лист1!F46</f>
        <v>2.08874E-2</v>
      </c>
      <c r="L53">
        <v>5530208</v>
      </c>
      <c r="M53">
        <f t="shared" si="8"/>
        <v>5.8008999999999998E-2</v>
      </c>
      <c r="O53">
        <f t="shared" si="29"/>
        <v>-2.0333229022076574E-2</v>
      </c>
      <c r="P53">
        <f t="shared" si="29"/>
        <v>0.71935707766456347</v>
      </c>
      <c r="Q53">
        <f t="shared" si="29"/>
        <v>0.67587283611796911</v>
      </c>
      <c r="R53">
        <f t="shared" si="29"/>
        <v>2.1339665860042017E-2</v>
      </c>
      <c r="S53">
        <f t="shared" si="10"/>
        <v>-2.0851439049709666E-2</v>
      </c>
      <c r="T53">
        <f t="shared" si="27"/>
        <v>-0.737690518491393</v>
      </c>
      <c r="U53">
        <f t="shared" si="27"/>
        <v>-0.69309804322604207</v>
      </c>
      <c r="V53">
        <f t="shared" si="27"/>
        <v>-2.1883525805897482E-2</v>
      </c>
      <c r="W53">
        <f t="shared" si="12"/>
        <v>-2.7346160763570774E-2</v>
      </c>
      <c r="X53">
        <f t="shared" si="13"/>
        <v>6.4194334014307797E-3</v>
      </c>
      <c r="Y53">
        <f t="shared" si="14"/>
        <v>1.2491622236413707E-4</v>
      </c>
      <c r="Z53">
        <f t="shared" si="15"/>
        <v>-3.3149484979812949E-3</v>
      </c>
      <c r="AA53">
        <f t="shared" si="28"/>
        <v>1.2033842025893859E-2</v>
      </c>
      <c r="AB53">
        <f t="shared" si="28"/>
        <v>0.52106555267551369</v>
      </c>
      <c r="AC53">
        <f t="shared" si="28"/>
        <v>0.49054542011972213</v>
      </c>
      <c r="AD53">
        <f t="shared" si="28"/>
        <v>1.4905906113113375E-2</v>
      </c>
      <c r="AE53">
        <f t="shared" si="17"/>
        <v>-2.3563879491262353E-2</v>
      </c>
      <c r="AF53">
        <f t="shared" si="18"/>
        <v>0.15084094552823762</v>
      </c>
      <c r="AG53">
        <f t="shared" si="19"/>
        <v>0.1412154236612557</v>
      </c>
      <c r="AH53">
        <f t="shared" si="20"/>
        <v>5.0359015481986468E-3</v>
      </c>
      <c r="AI53">
        <f t="shared" si="21"/>
        <v>0.20802741033037586</v>
      </c>
      <c r="AJ53">
        <f t="shared" si="22"/>
        <v>-2.0486442992097526E-2</v>
      </c>
      <c r="AK53">
        <f t="shared" si="23"/>
        <v>-0.67980692668560594</v>
      </c>
      <c r="AL53">
        <f t="shared" si="24"/>
        <v>0.72330753221210353</v>
      </c>
      <c r="AM53">
        <f t="shared" si="25"/>
        <v>-1.2021957789153083E-2</v>
      </c>
      <c r="AN53">
        <f t="shared" si="2"/>
        <v>5.003593026020603E-17</v>
      </c>
      <c r="AO53">
        <f t="shared" si="3"/>
        <v>5.1266929840684816E-3</v>
      </c>
      <c r="AP53">
        <f t="shared" si="4"/>
        <v>-6.8909775200222696E-3</v>
      </c>
      <c r="AQ53">
        <f t="shared" si="5"/>
        <v>1.0054489498475669</v>
      </c>
      <c r="AR53">
        <f t="shared" si="6"/>
        <v>5.003593026020603E-17</v>
      </c>
      <c r="AS53">
        <f t="shared" si="6"/>
        <v>5.1266929840684816E-3</v>
      </c>
      <c r="AT53">
        <f t="shared" si="6"/>
        <v>-6.8909775200222696E-3</v>
      </c>
      <c r="AU53">
        <f t="shared" si="7"/>
        <v>5.4489498475669418E-3</v>
      </c>
    </row>
    <row r="54" spans="2:47" x14ac:dyDescent="0.25">
      <c r="B54">
        <v>44</v>
      </c>
      <c r="C54">
        <f>Лист1!A47/$C$2</f>
        <v>5.6621202854230376E-2</v>
      </c>
      <c r="D54">
        <f>Лист1!B47/$C$2</f>
        <v>2.440570846075433E-4</v>
      </c>
      <c r="E54">
        <f>Лист1!C47/$C$2</f>
        <v>-1.0077115188583079</v>
      </c>
      <c r="F54">
        <f>Лист1!D47</f>
        <v>4.1954900000000003E-2</v>
      </c>
      <c r="G54">
        <f>Лист1!E47</f>
        <v>3.2737000000000002E-2</v>
      </c>
      <c r="H54">
        <f>Лист1!F47</f>
        <v>2.56838E-2</v>
      </c>
      <c r="L54">
        <v>5588111</v>
      </c>
      <c r="M54">
        <f t="shared" si="8"/>
        <v>5.7903000000000003E-2</v>
      </c>
      <c r="O54">
        <f t="shared" si="29"/>
        <v>-2.1372501506719897E-2</v>
      </c>
      <c r="P54">
        <f t="shared" si="29"/>
        <v>0.73944587234284065</v>
      </c>
      <c r="Q54">
        <f t="shared" si="29"/>
        <v>0.69436805130719081</v>
      </c>
      <c r="R54">
        <f t="shared" si="29"/>
        <v>2.1040674725230635E-2</v>
      </c>
      <c r="S54">
        <f t="shared" si="10"/>
        <v>-2.075349363881181E-2</v>
      </c>
      <c r="T54">
        <f t="shared" si="27"/>
        <v>-0.71802943624019444</v>
      </c>
      <c r="U54">
        <f t="shared" si="27"/>
        <v>-0.67425719592379019</v>
      </c>
      <c r="V54">
        <f t="shared" si="27"/>
        <v>-2.0431277495949005E-2</v>
      </c>
      <c r="W54">
        <f t="shared" si="12"/>
        <v>-2.6427343501859549E-2</v>
      </c>
      <c r="X54">
        <f t="shared" si="13"/>
        <v>7.9036537583640886E-3</v>
      </c>
      <c r="Y54">
        <f t="shared" si="14"/>
        <v>1.1482731434787799E-4</v>
      </c>
      <c r="Z54">
        <f t="shared" si="15"/>
        <v>-2.664409594049089E-3</v>
      </c>
      <c r="AA54">
        <f t="shared" si="28"/>
        <v>-1.6408451646810852E-2</v>
      </c>
      <c r="AB54">
        <f t="shared" si="28"/>
        <v>0.93793860531376305</v>
      </c>
      <c r="AC54">
        <f t="shared" si="28"/>
        <v>0.88130799988882957</v>
      </c>
      <c r="AD54">
        <f t="shared" si="28"/>
        <v>1.9577457150349351E-2</v>
      </c>
      <c r="AE54">
        <f t="shared" si="17"/>
        <v>-3.054589878504235E-3</v>
      </c>
      <c r="AF54">
        <f t="shared" si="18"/>
        <v>-0.17011841899441091</v>
      </c>
      <c r="AG54">
        <f t="shared" si="19"/>
        <v>-0.15988681954243189</v>
      </c>
      <c r="AH54">
        <f t="shared" si="20"/>
        <v>1.3714981446749667E-3</v>
      </c>
      <c r="AI54">
        <f t="shared" si="21"/>
        <v>0.23348508104596069</v>
      </c>
      <c r="AJ54">
        <f t="shared" si="22"/>
        <v>-2.0834849894728204E-2</v>
      </c>
      <c r="AK54">
        <f t="shared" si="23"/>
        <v>-0.70093795549849869</v>
      </c>
      <c r="AL54">
        <f t="shared" si="24"/>
        <v>0.74633425533350906</v>
      </c>
      <c r="AM54">
        <f t="shared" si="25"/>
        <v>-1.7598171329593841E-2</v>
      </c>
      <c r="AN54">
        <f t="shared" si="2"/>
        <v>1.8594067258126401E-17</v>
      </c>
      <c r="AO54">
        <f t="shared" si="3"/>
        <v>2.3926909951708496E-3</v>
      </c>
      <c r="AP54">
        <f t="shared" si="4"/>
        <v>-3.1260485905651794E-3</v>
      </c>
      <c r="AQ54">
        <f t="shared" si="5"/>
        <v>1.0092933311313661</v>
      </c>
      <c r="AR54">
        <f t="shared" si="6"/>
        <v>1.8594067258126401E-17</v>
      </c>
      <c r="AS54">
        <f t="shared" si="6"/>
        <v>2.3926909951708496E-3</v>
      </c>
      <c r="AT54">
        <f t="shared" si="6"/>
        <v>-3.1260485905651794E-3</v>
      </c>
      <c r="AU54">
        <f t="shared" si="7"/>
        <v>9.2933311313661005E-3</v>
      </c>
    </row>
    <row r="55" spans="2:47" x14ac:dyDescent="0.25">
      <c r="B55">
        <v>45</v>
      </c>
      <c r="C55">
        <f>Лист1!A48/$C$2</f>
        <v>5.9305912334352694E-2</v>
      </c>
      <c r="D55">
        <f>Лист1!B48/$C$2</f>
        <v>1.4643425076452598E-3</v>
      </c>
      <c r="E55">
        <f>Лист1!C48/$C$2</f>
        <v>-1.011861365953109</v>
      </c>
      <c r="F55">
        <f>Лист1!D48</f>
        <v>4.5152499999999998E-2</v>
      </c>
      <c r="G55">
        <f>Лист1!E48</f>
        <v>3.4868700000000002E-2</v>
      </c>
      <c r="H55">
        <f>Лист1!F48</f>
        <v>2.78155E-2</v>
      </c>
      <c r="L55">
        <v>5657906</v>
      </c>
      <c r="M55">
        <f t="shared" si="8"/>
        <v>6.9794999999999996E-2</v>
      </c>
      <c r="O55">
        <f t="shared" si="29"/>
        <v>-2.2098032237812162E-2</v>
      </c>
      <c r="P55">
        <f t="shared" si="29"/>
        <v>0.72032021861348161</v>
      </c>
      <c r="Q55">
        <f t="shared" si="29"/>
        <v>0.67593458149244123</v>
      </c>
      <c r="R55">
        <f t="shared" si="29"/>
        <v>2.1299034423336024E-2</v>
      </c>
      <c r="S55">
        <f t="shared" si="10"/>
        <v>-2.2625413714546884E-2</v>
      </c>
      <c r="T55">
        <f t="shared" si="27"/>
        <v>-0.73751104974840198</v>
      </c>
      <c r="U55">
        <f t="shared" si="27"/>
        <v>-0.69206612542030199</v>
      </c>
      <c r="V55">
        <f t="shared" si="27"/>
        <v>-2.1807347385608845E-2</v>
      </c>
      <c r="W55">
        <f t="shared" si="12"/>
        <v>-2.9092398954697406E-2</v>
      </c>
      <c r="X55">
        <f t="shared" si="13"/>
        <v>8.8077558410306726E-3</v>
      </c>
      <c r="Y55">
        <f t="shared" si="14"/>
        <v>1.0240386112180607E-4</v>
      </c>
      <c r="Z55">
        <f t="shared" si="15"/>
        <v>-3.081711981673646E-3</v>
      </c>
      <c r="AA55">
        <f t="shared" si="28"/>
        <v>-8.9033026700869756E-3</v>
      </c>
      <c r="AB55">
        <f t="shared" si="28"/>
        <v>0.52072293134750081</v>
      </c>
      <c r="AC55">
        <f t="shared" si="28"/>
        <v>0.48947945311538216</v>
      </c>
      <c r="AD55">
        <f t="shared" si="28"/>
        <v>2.6086117591539726E-2</v>
      </c>
      <c r="AE55">
        <f t="shared" si="17"/>
        <v>-7.7683340605683871E-3</v>
      </c>
      <c r="AF55">
        <f t="shared" si="18"/>
        <v>0.13626479893559881</v>
      </c>
      <c r="AG55">
        <f t="shared" si="19"/>
        <v>0.12764597764529126</v>
      </c>
      <c r="AH55">
        <f t="shared" si="20"/>
        <v>-3.1433202872546795E-3</v>
      </c>
      <c r="AI55">
        <f t="shared" si="21"/>
        <v>0.18690055782283321</v>
      </c>
      <c r="AJ55">
        <f t="shared" si="22"/>
        <v>-2.2157377412740622E-2</v>
      </c>
      <c r="AK55">
        <f t="shared" si="23"/>
        <v>-0.68529382196802002</v>
      </c>
      <c r="AL55">
        <f t="shared" si="24"/>
        <v>0.73009499991025517</v>
      </c>
      <c r="AM55">
        <f t="shared" si="25"/>
        <v>-1.6671976433487591E-2</v>
      </c>
      <c r="AN55">
        <f t="shared" si="2"/>
        <v>1.100465205072787E-17</v>
      </c>
      <c r="AO55">
        <f t="shared" si="3"/>
        <v>4.3868214924300212E-3</v>
      </c>
      <c r="AP55">
        <f t="shared" si="4"/>
        <v>-3.8330046844070147E-3</v>
      </c>
      <c r="AQ55">
        <f t="shared" si="5"/>
        <v>1.01358217393439</v>
      </c>
      <c r="AR55">
        <f t="shared" si="6"/>
        <v>1.100465205072787E-17</v>
      </c>
      <c r="AS55">
        <f t="shared" si="6"/>
        <v>4.3868214924300212E-3</v>
      </c>
      <c r="AT55">
        <f t="shared" si="6"/>
        <v>-3.8330046844070147E-3</v>
      </c>
      <c r="AU55">
        <f t="shared" si="7"/>
        <v>1.3582173934389985E-2</v>
      </c>
    </row>
    <row r="56" spans="2:47" x14ac:dyDescent="0.25">
      <c r="B56">
        <v>46</v>
      </c>
      <c r="C56">
        <f>Лист1!A49/$C$2</f>
        <v>5.7353414882772687E-2</v>
      </c>
      <c r="D56">
        <f>Лист1!B49/$C$2</f>
        <v>4.8811416921508664E-3</v>
      </c>
      <c r="E56">
        <f>Лист1!C49/$C$2</f>
        <v>-1.009420998980632</v>
      </c>
      <c r="F56">
        <f>Лист1!D49</f>
        <v>4.3686900000000001E-2</v>
      </c>
      <c r="G56">
        <f>Лист1!E49</f>
        <v>3.2470499999999999E-2</v>
      </c>
      <c r="H56">
        <f>Лист1!F49</f>
        <v>2.4751100000000002E-2</v>
      </c>
      <c r="L56">
        <v>5716011</v>
      </c>
      <c r="M56">
        <f t="shared" si="8"/>
        <v>5.8104999999999997E-2</v>
      </c>
      <c r="O56">
        <f t="shared" si="29"/>
        <v>-2.1669828452447106E-2</v>
      </c>
      <c r="P56">
        <f t="shared" si="29"/>
        <v>0.74031571649865446</v>
      </c>
      <c r="Q56">
        <f t="shared" si="29"/>
        <v>0.69440650426050166</v>
      </c>
      <c r="R56">
        <f t="shared" si="29"/>
        <v>2.1839933893580715E-2</v>
      </c>
      <c r="S56">
        <f t="shared" si="10"/>
        <v>-2.1013894091786986E-2</v>
      </c>
      <c r="T56">
        <f t="shared" si="27"/>
        <v>-0.71790674739888538</v>
      </c>
      <c r="U56">
        <f t="shared" si="27"/>
        <v>-0.67338718297653899</v>
      </c>
      <c r="V56">
        <f t="shared" si="27"/>
        <v>-2.1178850530286834E-2</v>
      </c>
      <c r="W56">
        <f t="shared" si="12"/>
        <v>-2.6971832858905528E-2</v>
      </c>
      <c r="X56">
        <f t="shared" si="13"/>
        <v>7.5365697990822768E-3</v>
      </c>
      <c r="Y56">
        <f t="shared" si="14"/>
        <v>1.0647731558547941E-4</v>
      </c>
      <c r="Z56">
        <f t="shared" si="15"/>
        <v>-3.3436397077171946E-3</v>
      </c>
      <c r="AA56">
        <f t="shared" si="28"/>
        <v>-1.4940957679481642E-3</v>
      </c>
      <c r="AB56">
        <f t="shared" si="28"/>
        <v>0.93806463652384786</v>
      </c>
      <c r="AC56">
        <f t="shared" si="28"/>
        <v>0.88111561173062214</v>
      </c>
      <c r="AD56">
        <f t="shared" si="28"/>
        <v>2.9273437298803547E-2</v>
      </c>
      <c r="AE56">
        <f t="shared" si="17"/>
        <v>-1.5746168744250003E-2</v>
      </c>
      <c r="AF56">
        <f t="shared" si="18"/>
        <v>-0.16640705297019154</v>
      </c>
      <c r="AG56">
        <f t="shared" si="19"/>
        <v>-0.15680572156563174</v>
      </c>
      <c r="AH56">
        <f t="shared" si="20"/>
        <v>-6.0942865697242617E-3</v>
      </c>
      <c r="AI56">
        <f t="shared" si="21"/>
        <v>0.22926932580015774</v>
      </c>
      <c r="AJ56">
        <f t="shared" si="22"/>
        <v>-2.3803443083301914E-2</v>
      </c>
      <c r="AK56">
        <f t="shared" si="23"/>
        <v>-0.70229794970283754</v>
      </c>
      <c r="AL56">
        <f t="shared" si="24"/>
        <v>0.74843705139562389</v>
      </c>
      <c r="AM56">
        <f t="shared" si="25"/>
        <v>-1.4339018542784208E-2</v>
      </c>
      <c r="AN56">
        <f t="shared" si="2"/>
        <v>7.5352050987742558E-18</v>
      </c>
      <c r="AO56">
        <f t="shared" si="3"/>
        <v>6.3399193907520083E-3</v>
      </c>
      <c r="AP56">
        <f t="shared" si="4"/>
        <v>-4.2784285909306958E-3</v>
      </c>
      <c r="AQ56">
        <f t="shared" si="5"/>
        <v>1.0110318953410433</v>
      </c>
      <c r="AR56">
        <f t="shared" si="6"/>
        <v>7.5352050987742558E-18</v>
      </c>
      <c r="AS56">
        <f t="shared" si="6"/>
        <v>6.3399193907520083E-3</v>
      </c>
      <c r="AT56">
        <f t="shared" si="6"/>
        <v>-4.2784285909306958E-3</v>
      </c>
      <c r="AU56">
        <f t="shared" si="7"/>
        <v>1.1031895341043318E-2</v>
      </c>
    </row>
    <row r="57" spans="2:47" x14ac:dyDescent="0.25">
      <c r="B57">
        <v>47</v>
      </c>
      <c r="C57">
        <f>Лист1!A50/$C$2</f>
        <v>5.759745158002038E-2</v>
      </c>
      <c r="D57">
        <f>Лист1!B50/$C$2</f>
        <v>1.9524566768603464E-3</v>
      </c>
      <c r="E57">
        <f>Лист1!C50/$C$2</f>
        <v>-1.0221100917431192</v>
      </c>
      <c r="F57">
        <f>Лист1!D50</f>
        <v>4.2887500000000002E-2</v>
      </c>
      <c r="G57">
        <f>Лист1!E50</f>
        <v>2.98059E-2</v>
      </c>
      <c r="H57">
        <f>Лист1!F50</f>
        <v>2.4084999999999999E-2</v>
      </c>
      <c r="L57">
        <v>5776901</v>
      </c>
      <c r="M57">
        <f t="shared" si="8"/>
        <v>6.089E-2</v>
      </c>
      <c r="O57">
        <f t="shared" si="29"/>
        <v>-2.1036444910582545E-2</v>
      </c>
      <c r="P57">
        <f t="shared" si="29"/>
        <v>0.72107806373951078</v>
      </c>
      <c r="Q57">
        <f t="shared" si="29"/>
        <v>0.67602817727502396</v>
      </c>
      <c r="R57">
        <f t="shared" si="29"/>
        <v>2.1265313898414857E-2</v>
      </c>
      <c r="S57">
        <f t="shared" si="10"/>
        <v>-2.1512683752810565E-2</v>
      </c>
      <c r="T57">
        <f t="shared" si="27"/>
        <v>-0.73740237061222647</v>
      </c>
      <c r="U57">
        <f t="shared" si="27"/>
        <v>-0.69133261097698551</v>
      </c>
      <c r="V57">
        <f t="shared" si="27"/>
        <v>-2.1746734048713252E-2</v>
      </c>
      <c r="W57">
        <f t="shared" si="12"/>
        <v>-2.6486857962250511E-2</v>
      </c>
      <c r="X57">
        <f t="shared" si="13"/>
        <v>7.5722285008605911E-3</v>
      </c>
      <c r="Y57">
        <f t="shared" si="14"/>
        <v>1.4538571249507492E-4</v>
      </c>
      <c r="Z57">
        <f t="shared" si="15"/>
        <v>-4.1187502776811047E-3</v>
      </c>
      <c r="AA57">
        <f t="shared" si="28"/>
        <v>1.6748125794091885E-3</v>
      </c>
      <c r="AB57">
        <f t="shared" si="28"/>
        <v>0.52190205890805974</v>
      </c>
      <c r="AC57">
        <f t="shared" si="28"/>
        <v>0.49011336211307432</v>
      </c>
      <c r="AD57">
        <f t="shared" si="28"/>
        <v>1.7991039958529843E-2</v>
      </c>
      <c r="AE57">
        <f t="shared" si="17"/>
        <v>-1.2201680607760992E-2</v>
      </c>
      <c r="AF57">
        <f t="shared" si="18"/>
        <v>0.11415954893701764</v>
      </c>
      <c r="AG57">
        <f t="shared" si="19"/>
        <v>0.10677909621472602</v>
      </c>
      <c r="AH57">
        <f t="shared" si="20"/>
        <v>2.0117239937231437E-3</v>
      </c>
      <c r="AI57">
        <f t="shared" si="21"/>
        <v>0.15680276159882445</v>
      </c>
      <c r="AJ57">
        <f t="shared" si="22"/>
        <v>-2.1116682650462633E-2</v>
      </c>
      <c r="AK57">
        <f t="shared" si="23"/>
        <v>-0.69222838751676785</v>
      </c>
      <c r="AL57">
        <f t="shared" si="24"/>
        <v>0.73820492102301694</v>
      </c>
      <c r="AM57">
        <f t="shared" si="25"/>
        <v>-1.6028063889737293E-2</v>
      </c>
      <c r="AN57">
        <f t="shared" si="2"/>
        <v>3.1333442784831078E-17</v>
      </c>
      <c r="AO57">
        <f t="shared" si="3"/>
        <v>3.3289128825465062E-3</v>
      </c>
      <c r="AP57">
        <f t="shared" si="4"/>
        <v>-4.5166919945001868E-3</v>
      </c>
      <c r="AQ57">
        <f t="shared" si="5"/>
        <v>1.0237181428455602</v>
      </c>
      <c r="AR57">
        <f t="shared" si="6"/>
        <v>3.1333442784831078E-17</v>
      </c>
      <c r="AS57">
        <f t="shared" si="6"/>
        <v>3.3289128825465062E-3</v>
      </c>
      <c r="AT57">
        <f t="shared" si="6"/>
        <v>-4.5166919945001868E-3</v>
      </c>
      <c r="AU57">
        <f t="shared" si="7"/>
        <v>2.3718142845560175E-2</v>
      </c>
    </row>
    <row r="58" spans="2:47" x14ac:dyDescent="0.25">
      <c r="B58">
        <v>48</v>
      </c>
      <c r="C58">
        <f>Лист1!A51/$C$2</f>
        <v>5.5889092762487255E-2</v>
      </c>
      <c r="D58">
        <f>Лист1!B51/$C$2</f>
        <v>7.0776554536187558E-3</v>
      </c>
      <c r="E58">
        <f>Лист1!C51/$C$2</f>
        <v>-1.0123486238532109</v>
      </c>
      <c r="F58">
        <f>Лист1!D51</f>
        <v>4.2088100000000003E-2</v>
      </c>
      <c r="G58">
        <f>Лист1!E51</f>
        <v>3.2070799999999997E-2</v>
      </c>
      <c r="H58">
        <f>Лист1!F51</f>
        <v>2.8348399999999999E-2</v>
      </c>
      <c r="L58">
        <v>5836761</v>
      </c>
      <c r="M58">
        <f t="shared" si="8"/>
        <v>5.9859999999999997E-2</v>
      </c>
      <c r="O58">
        <f t="shared" si="29"/>
        <v>-2.0504464425020925E-2</v>
      </c>
      <c r="P58">
        <f t="shared" si="29"/>
        <v>0.7411521630921023</v>
      </c>
      <c r="Q58">
        <f t="shared" si="29"/>
        <v>0.69448681945108448</v>
      </c>
      <c r="R58">
        <f t="shared" si="29"/>
        <v>2.192846628294004E-2</v>
      </c>
      <c r="S58">
        <f t="shared" si="10"/>
        <v>-1.9858665355179397E-2</v>
      </c>
      <c r="T58">
        <f t="shared" si="27"/>
        <v>-0.71780917945621414</v>
      </c>
      <c r="U58">
        <f t="shared" si="27"/>
        <v>-0.67261358576294084</v>
      </c>
      <c r="V58">
        <f t="shared" si="27"/>
        <v>-2.1237817513236341E-2</v>
      </c>
      <c r="W58">
        <f t="shared" si="12"/>
        <v>-2.6316203873372281E-2</v>
      </c>
      <c r="X58">
        <f t="shared" si="13"/>
        <v>8.7984687773244585E-3</v>
      </c>
      <c r="Y58">
        <f t="shared" si="14"/>
        <v>1.1018052022478191E-4</v>
      </c>
      <c r="Z58">
        <f t="shared" si="15"/>
        <v>-2.9617703581474985E-3</v>
      </c>
      <c r="AA58">
        <f t="shared" si="28"/>
        <v>8.0236100802055094E-4</v>
      </c>
      <c r="AB58">
        <f t="shared" si="28"/>
        <v>0.93879832909808603</v>
      </c>
      <c r="AC58">
        <f t="shared" si="28"/>
        <v>0.88105751457118497</v>
      </c>
      <c r="AD58">
        <f t="shared" si="28"/>
        <v>3.0426288526597157E-2</v>
      </c>
      <c r="AE58">
        <f t="shared" si="17"/>
        <v>-1.6849587478627272E-2</v>
      </c>
      <c r="AF58">
        <f t="shared" si="18"/>
        <v>-0.16798064283836586</v>
      </c>
      <c r="AG58">
        <f t="shared" si="19"/>
        <v>-0.15818904052413579</v>
      </c>
      <c r="AH58">
        <f t="shared" si="20"/>
        <v>-7.0680898929347709E-3</v>
      </c>
      <c r="AI58">
        <f t="shared" si="21"/>
        <v>0.23146303247661781</v>
      </c>
      <c r="AJ58">
        <f t="shared" si="22"/>
        <v>-2.4138407754581016E-2</v>
      </c>
      <c r="AK58">
        <f t="shared" si="23"/>
        <v>-0.70436395399877072</v>
      </c>
      <c r="AL58">
        <f t="shared" si="24"/>
        <v>0.75138481092388532</v>
      </c>
      <c r="AM58">
        <f t="shared" si="25"/>
        <v>-1.2810952282039191E-2</v>
      </c>
      <c r="AN58">
        <f t="shared" si="2"/>
        <v>5.9847959921199845E-17</v>
      </c>
      <c r="AO58">
        <f t="shared" si="3"/>
        <v>6.7399046663284955E-3</v>
      </c>
      <c r="AP58">
        <f t="shared" si="4"/>
        <v>-4.4490124909896938E-3</v>
      </c>
      <c r="AQ58">
        <f t="shared" si="5"/>
        <v>1.0138827348796151</v>
      </c>
      <c r="AR58">
        <f t="shared" si="6"/>
        <v>5.9847959921199845E-17</v>
      </c>
      <c r="AS58">
        <f t="shared" si="6"/>
        <v>6.7399046663284955E-3</v>
      </c>
      <c r="AT58">
        <f t="shared" si="6"/>
        <v>-4.4490124909896938E-3</v>
      </c>
      <c r="AU58">
        <f t="shared" si="7"/>
        <v>1.3882734879615111E-2</v>
      </c>
    </row>
    <row r="59" spans="2:47" x14ac:dyDescent="0.25">
      <c r="B59">
        <v>49</v>
      </c>
      <c r="C59">
        <f>Лист1!A52/$C$2</f>
        <v>5.8573700305810397E-2</v>
      </c>
      <c r="D59">
        <f>Лист1!B52/$C$2</f>
        <v>5.1251987767584094E-3</v>
      </c>
      <c r="E59">
        <f>Лист1!C52/$C$2</f>
        <v>-1.014545361875637</v>
      </c>
      <c r="F59">
        <f>Лист1!D52</f>
        <v>4.4219899999999999E-2</v>
      </c>
      <c r="G59">
        <f>Лист1!E52</f>
        <v>3.3802899999999997E-2</v>
      </c>
      <c r="H59">
        <f>Лист1!F52</f>
        <v>2.9680700000000001E-2</v>
      </c>
      <c r="L59">
        <v>5895988</v>
      </c>
      <c r="M59">
        <f t="shared" si="8"/>
        <v>5.9227000000000002E-2</v>
      </c>
      <c r="O59">
        <f t="shared" si="29"/>
        <v>-2.0560346299961174E-2</v>
      </c>
      <c r="P59">
        <f t="shared" si="29"/>
        <v>0.72196541105686218</v>
      </c>
      <c r="Q59">
        <f t="shared" si="29"/>
        <v>0.67609341895471031</v>
      </c>
      <c r="R59">
        <f t="shared" si="29"/>
        <v>2.2230135324446416E-2</v>
      </c>
      <c r="S59">
        <f t="shared" si="10"/>
        <v>-2.0995943412924531E-2</v>
      </c>
      <c r="T59">
        <f t="shared" si="27"/>
        <v>-0.73726116746716963</v>
      </c>
      <c r="U59">
        <f t="shared" si="27"/>
        <v>-0.69041731880997459</v>
      </c>
      <c r="V59">
        <f t="shared" si="27"/>
        <v>-2.2701109043801126E-2</v>
      </c>
      <c r="W59">
        <f t="shared" si="12"/>
        <v>-2.8450097637571784E-2</v>
      </c>
      <c r="X59">
        <f t="shared" si="13"/>
        <v>9.482451911369115E-3</v>
      </c>
      <c r="Y59">
        <f t="shared" si="14"/>
        <v>1.3828211283622023E-4</v>
      </c>
      <c r="Z59">
        <f t="shared" si="15"/>
        <v>-3.1328160554593542E-3</v>
      </c>
      <c r="AA59">
        <f t="shared" si="28"/>
        <v>-4.0880110484656784E-3</v>
      </c>
      <c r="AB59">
        <f t="shared" si="28"/>
        <v>0.52228745566484769</v>
      </c>
      <c r="AC59">
        <f t="shared" si="28"/>
        <v>0.49003289247387921</v>
      </c>
      <c r="AD59">
        <f t="shared" si="28"/>
        <v>2.7156433853346339E-2</v>
      </c>
      <c r="AE59">
        <f t="shared" si="17"/>
        <v>-1.0850915637162364E-2</v>
      </c>
      <c r="AF59">
        <f t="shared" si="18"/>
        <v>0.14466477148084816</v>
      </c>
      <c r="AG59">
        <f t="shared" si="19"/>
        <v>0.13513956165979932</v>
      </c>
      <c r="AH59">
        <f t="shared" si="20"/>
        <v>-3.455571904545136E-3</v>
      </c>
      <c r="AI59">
        <f t="shared" si="21"/>
        <v>0.19829342041671735</v>
      </c>
      <c r="AJ59">
        <f t="shared" si="22"/>
        <v>-2.3199818094922078E-2</v>
      </c>
      <c r="AK59">
        <f t="shared" si="23"/>
        <v>-0.68724567181987284</v>
      </c>
      <c r="AL59">
        <f t="shared" si="24"/>
        <v>0.73366338464492276</v>
      </c>
      <c r="AM59">
        <f t="shared" si="25"/>
        <v>-1.5041673081790878E-2</v>
      </c>
      <c r="AN59">
        <f t="shared" si="2"/>
        <v>7.2749965773777348E-17</v>
      </c>
      <c r="AO59">
        <f t="shared" si="3"/>
        <v>4.4936921141807435E-3</v>
      </c>
      <c r="AP59">
        <f t="shared" si="4"/>
        <v>-3.8979961810869049E-3</v>
      </c>
      <c r="AQ59">
        <f t="shared" si="5"/>
        <v>1.0162303133100976</v>
      </c>
      <c r="AR59">
        <f t="shared" si="6"/>
        <v>7.2749965773777348E-17</v>
      </c>
      <c r="AS59">
        <f t="shared" si="6"/>
        <v>4.4936921141807435E-3</v>
      </c>
      <c r="AT59">
        <f t="shared" si="6"/>
        <v>-3.8979961810869049E-3</v>
      </c>
      <c r="AU59">
        <f t="shared" si="7"/>
        <v>1.623031331009761E-2</v>
      </c>
    </row>
    <row r="60" spans="2:47" x14ac:dyDescent="0.25">
      <c r="B60">
        <v>50</v>
      </c>
      <c r="C60">
        <f>Лист1!A53/$C$2</f>
        <v>5.8573700305810397E-2</v>
      </c>
      <c r="D60">
        <f>Лист1!B53/$C$2</f>
        <v>4.3930275229357796E-3</v>
      </c>
      <c r="E60">
        <f>Лист1!C53/$C$2</f>
        <v>-1.0096646279306829</v>
      </c>
      <c r="F60">
        <f>Лист1!D53</f>
        <v>4.4619499999999999E-2</v>
      </c>
      <c r="G60">
        <f>Лист1!E53</f>
        <v>3.2470499999999999E-2</v>
      </c>
      <c r="H60">
        <f>Лист1!F53</f>
        <v>2.2086499999999998E-2</v>
      </c>
      <c r="L60">
        <v>5954101</v>
      </c>
      <c r="M60">
        <f t="shared" si="8"/>
        <v>5.8112999999999998E-2</v>
      </c>
      <c r="O60">
        <f t="shared" ref="O60:R75" si="30">(1-$C$3)*(O59+W60*$M60)+$C$3*AA60</f>
        <v>-2.102720909701342E-2</v>
      </c>
      <c r="P60">
        <f t="shared" si="30"/>
        <v>0.74198740089253834</v>
      </c>
      <c r="Q60">
        <f t="shared" si="30"/>
        <v>0.69456570975960152</v>
      </c>
      <c r="R60">
        <f t="shared" si="30"/>
        <v>2.2493746609379309E-2</v>
      </c>
      <c r="S60">
        <f t="shared" si="10"/>
        <v>-2.0337465177311217E-2</v>
      </c>
      <c r="T60">
        <f t="shared" si="27"/>
        <v>-0.71764839822698911</v>
      </c>
      <c r="U60">
        <f t="shared" si="27"/>
        <v>-0.67178225462154539</v>
      </c>
      <c r="V60">
        <f t="shared" si="27"/>
        <v>-2.1755896670114423E-2</v>
      </c>
      <c r="W60">
        <f t="shared" si="12"/>
        <v>-2.7328906451331986E-2</v>
      </c>
      <c r="X60">
        <f t="shared" si="13"/>
        <v>6.6466606584798266E-3</v>
      </c>
      <c r="Y60">
        <f t="shared" si="14"/>
        <v>1.6214639928812373E-4</v>
      </c>
      <c r="Z60">
        <f t="shared" si="15"/>
        <v>-3.5892392579409734E-3</v>
      </c>
      <c r="AA60">
        <f t="shared" si="28"/>
        <v>-9.6896005566339833E-3</v>
      </c>
      <c r="AB60">
        <f t="shared" si="28"/>
        <v>0.94052647339026407</v>
      </c>
      <c r="AC60">
        <f t="shared" si="28"/>
        <v>0.88124581944829428</v>
      </c>
      <c r="AD60">
        <f t="shared" si="28"/>
        <v>2.7268139929334342E-2</v>
      </c>
      <c r="AE60">
        <f t="shared" si="17"/>
        <v>-7.6003791659377384E-3</v>
      </c>
      <c r="AF60">
        <f t="shared" si="18"/>
        <v>-0.15280892257678569</v>
      </c>
      <c r="AG60">
        <f t="shared" si="19"/>
        <v>-0.14343413666083205</v>
      </c>
      <c r="AH60">
        <f t="shared" si="20"/>
        <v>-3.522366003306872E-3</v>
      </c>
      <c r="AI60">
        <f t="shared" si="21"/>
        <v>0.2097476846223662</v>
      </c>
      <c r="AJ60">
        <f t="shared" si="22"/>
        <v>-2.3801053628902068E-2</v>
      </c>
      <c r="AK60">
        <f t="shared" si="23"/>
        <v>-0.70260888600970384</v>
      </c>
      <c r="AL60">
        <f t="shared" si="24"/>
        <v>0.75038360191577813</v>
      </c>
      <c r="AM60">
        <f t="shared" si="25"/>
        <v>-1.6193283403002159E-2</v>
      </c>
      <c r="AN60">
        <f t="shared" si="2"/>
        <v>-1.5487828033955431E-16</v>
      </c>
      <c r="AO60">
        <f t="shared" si="3"/>
        <v>4.1664432249656318E-3</v>
      </c>
      <c r="AP60">
        <f t="shared" si="4"/>
        <v>-2.9365773317264875E-3</v>
      </c>
      <c r="AQ60">
        <f t="shared" si="5"/>
        <v>1.0113589151320932</v>
      </c>
      <c r="AR60">
        <f t="shared" si="6"/>
        <v>-1.5487828033955431E-16</v>
      </c>
      <c r="AS60">
        <f t="shared" si="6"/>
        <v>4.1664432249656318E-3</v>
      </c>
      <c r="AT60">
        <f t="shared" si="6"/>
        <v>-2.9365773317264875E-3</v>
      </c>
      <c r="AU60">
        <f t="shared" si="7"/>
        <v>1.1358915132093195E-2</v>
      </c>
    </row>
    <row r="61" spans="2:47" x14ac:dyDescent="0.25">
      <c r="B61">
        <v>51</v>
      </c>
      <c r="C61">
        <f>Лист1!A54/$C$2</f>
        <v>5.7841488277268087E-2</v>
      </c>
      <c r="D61">
        <f>Лист1!B54/$C$2</f>
        <v>3.9049133537206928E-3</v>
      </c>
      <c r="E61">
        <f>Лист1!C54/$C$2</f>
        <v>-1.0167420998980632</v>
      </c>
      <c r="F61">
        <f>Лист1!D54</f>
        <v>4.5019200000000002E-2</v>
      </c>
      <c r="G61">
        <f>Лист1!E54</f>
        <v>3.3802899999999997E-2</v>
      </c>
      <c r="H61">
        <f>Лист1!F54</f>
        <v>2.59502E-2</v>
      </c>
      <c r="L61">
        <v>6024671</v>
      </c>
      <c r="M61">
        <f t="shared" si="8"/>
        <v>7.0569999999999994E-2</v>
      </c>
      <c r="O61">
        <f t="shared" si="30"/>
        <v>-2.1213739119858233E-2</v>
      </c>
      <c r="P61">
        <f t="shared" si="30"/>
        <v>0.72281599843235034</v>
      </c>
      <c r="Q61">
        <f t="shared" si="30"/>
        <v>0.67618270177022533</v>
      </c>
      <c r="R61">
        <f t="shared" si="30"/>
        <v>2.205130615471811E-2</v>
      </c>
      <c r="S61">
        <f t="shared" si="10"/>
        <v>-2.1632935732287972E-2</v>
      </c>
      <c r="T61">
        <f t="shared" si="27"/>
        <v>-0.73709928985216511</v>
      </c>
      <c r="U61">
        <f t="shared" si="27"/>
        <v>-0.68954449039052212</v>
      </c>
      <c r="V61">
        <f t="shared" si="27"/>
        <v>-2.2487053610057359E-2</v>
      </c>
      <c r="W61">
        <f t="shared" si="12"/>
        <v>-2.8732865825978459E-2</v>
      </c>
      <c r="X61">
        <f t="shared" si="13"/>
        <v>8.1585685411805792E-3</v>
      </c>
      <c r="Y61">
        <f t="shared" si="14"/>
        <v>1.5093491548576708E-4</v>
      </c>
      <c r="Z61">
        <f t="shared" si="15"/>
        <v>-3.3665634843441962E-3</v>
      </c>
      <c r="AA61">
        <f t="shared" si="28"/>
        <v>-2.5976838995251245E-3</v>
      </c>
      <c r="AB61">
        <f t="shared" si="28"/>
        <v>0.52315034393961013</v>
      </c>
      <c r="AC61">
        <f t="shared" si="28"/>
        <v>0.49020236716589838</v>
      </c>
      <c r="AD61">
        <f t="shared" si="28"/>
        <v>1.9979923006833239E-2</v>
      </c>
      <c r="AE61">
        <f t="shared" si="17"/>
        <v>-1.2327002254535943E-2</v>
      </c>
      <c r="AF61">
        <f t="shared" si="18"/>
        <v>0.14637408536180871</v>
      </c>
      <c r="AG61">
        <f t="shared" si="19"/>
        <v>0.1366930161196129</v>
      </c>
      <c r="AH61">
        <f t="shared" si="20"/>
        <v>1.6814274314736182E-3</v>
      </c>
      <c r="AI61">
        <f t="shared" si="21"/>
        <v>0.20066174449598873</v>
      </c>
      <c r="AJ61">
        <f t="shared" si="22"/>
        <v>-2.2028696636400929E-2</v>
      </c>
      <c r="AK61">
        <f t="shared" si="23"/>
        <v>-0.68881656279509351</v>
      </c>
      <c r="AL61">
        <f t="shared" si="24"/>
        <v>0.73611009863929799</v>
      </c>
      <c r="AM61">
        <f t="shared" si="25"/>
        <v>-1.4719978313758156E-2</v>
      </c>
      <c r="AN61">
        <f t="shared" si="2"/>
        <v>-1.6826817716975029E-16</v>
      </c>
      <c r="AO61">
        <f t="shared" si="3"/>
        <v>4.4354338854152506E-3</v>
      </c>
      <c r="AP61">
        <f t="shared" si="4"/>
        <v>-5.3738254729959068E-3</v>
      </c>
      <c r="AQ61">
        <f t="shared" si="5"/>
        <v>1.0183696935521924</v>
      </c>
      <c r="AR61">
        <f t="shared" si="6"/>
        <v>-1.6826817716975029E-16</v>
      </c>
      <c r="AS61">
        <f t="shared" si="6"/>
        <v>4.4354338854152506E-3</v>
      </c>
      <c r="AT61">
        <f t="shared" si="6"/>
        <v>-5.3738254729959068E-3</v>
      </c>
      <c r="AU61">
        <f t="shared" si="7"/>
        <v>1.8369693552192423E-2</v>
      </c>
    </row>
    <row r="62" spans="2:47" x14ac:dyDescent="0.25">
      <c r="B62">
        <v>52</v>
      </c>
      <c r="C62">
        <f>Лист1!A55/$C$2</f>
        <v>5.344852191641182E-2</v>
      </c>
      <c r="D62">
        <f>Лист1!B55/$C$2</f>
        <v>5.6133129459734962E-3</v>
      </c>
      <c r="E62">
        <f>Лист1!C55/$C$2</f>
        <v>-1.0077115188583079</v>
      </c>
      <c r="F62">
        <f>Лист1!D55</f>
        <v>4.1821700000000003E-2</v>
      </c>
      <c r="G62">
        <f>Лист1!E55</f>
        <v>3.46022E-2</v>
      </c>
      <c r="H62">
        <f>Лист1!F55</f>
        <v>2.2752700000000001E-2</v>
      </c>
      <c r="L62">
        <v>6085314</v>
      </c>
      <c r="M62">
        <f t="shared" si="8"/>
        <v>6.0643000000000002E-2</v>
      </c>
      <c r="O62">
        <f t="shared" si="30"/>
        <v>-2.0038919235630698E-2</v>
      </c>
      <c r="P62">
        <f t="shared" si="30"/>
        <v>0.74277767820056428</v>
      </c>
      <c r="Q62">
        <f t="shared" si="30"/>
        <v>0.69458217875533634</v>
      </c>
      <c r="R62">
        <f t="shared" si="30"/>
        <v>2.1728975211221239E-2</v>
      </c>
      <c r="S62">
        <f t="shared" si="10"/>
        <v>-1.9360586454550782E-2</v>
      </c>
      <c r="T62">
        <f t="shared" si="27"/>
        <v>-0.71763408426452069</v>
      </c>
      <c r="U62">
        <f t="shared" si="27"/>
        <v>-0.67107003942968346</v>
      </c>
      <c r="V62">
        <f t="shared" si="27"/>
        <v>-2.0993432739507677E-2</v>
      </c>
      <c r="W62">
        <f t="shared" si="12"/>
        <v>-2.7064264839189188E-2</v>
      </c>
      <c r="X62">
        <f t="shared" si="13"/>
        <v>6.8673819096958218E-3</v>
      </c>
      <c r="Y62">
        <f t="shared" si="14"/>
        <v>9.4090533418807946E-5</v>
      </c>
      <c r="Z62">
        <f t="shared" si="15"/>
        <v>-1.8753780998701803E-3</v>
      </c>
      <c r="AA62">
        <f t="shared" si="28"/>
        <v>8.4347592993931214E-3</v>
      </c>
      <c r="AB62">
        <f t="shared" si="28"/>
        <v>0.94040158070754643</v>
      </c>
      <c r="AC62">
        <f t="shared" si="28"/>
        <v>0.88056364162347567</v>
      </c>
      <c r="AD62">
        <f t="shared" si="28"/>
        <v>1.9619773274091645E-2</v>
      </c>
      <c r="AE62">
        <f t="shared" si="17"/>
        <v>-1.8964066954356887E-2</v>
      </c>
      <c r="AF62">
        <f t="shared" si="18"/>
        <v>-0.1391742506558192</v>
      </c>
      <c r="AG62">
        <f t="shared" si="19"/>
        <v>-0.13072816615409885</v>
      </c>
      <c r="AH62">
        <f t="shared" si="20"/>
        <v>1.5552812050670089E-3</v>
      </c>
      <c r="AI62">
        <f t="shared" si="21"/>
        <v>0.19188897885678227</v>
      </c>
      <c r="AJ62">
        <f t="shared" si="22"/>
        <v>-2.1702737535039877E-2</v>
      </c>
      <c r="AK62">
        <f t="shared" si="23"/>
        <v>-0.70113148447725548</v>
      </c>
      <c r="AL62">
        <f t="shared" si="24"/>
        <v>0.74955451915656757</v>
      </c>
      <c r="AM62">
        <f t="shared" si="25"/>
        <v>-1.276149750771393E-2</v>
      </c>
      <c r="AN62">
        <f t="shared" si="2"/>
        <v>3.2742905609062234E-17</v>
      </c>
      <c r="AO62">
        <f t="shared" si="3"/>
        <v>4.8493598800302042E-3</v>
      </c>
      <c r="AP62">
        <f t="shared" si="4"/>
        <v>-5.5088292202908687E-3</v>
      </c>
      <c r="AQ62">
        <f t="shared" si="5"/>
        <v>1.0091168889312936</v>
      </c>
      <c r="AR62">
        <f t="shared" si="6"/>
        <v>3.2742905609062234E-17</v>
      </c>
      <c r="AS62">
        <f t="shared" si="6"/>
        <v>4.8493598800302042E-3</v>
      </c>
      <c r="AT62">
        <f t="shared" si="6"/>
        <v>-5.5088292202908687E-3</v>
      </c>
      <c r="AU62">
        <f t="shared" si="7"/>
        <v>9.1168889312935875E-3</v>
      </c>
    </row>
    <row r="63" spans="2:47" x14ac:dyDescent="0.25">
      <c r="B63">
        <v>53</v>
      </c>
      <c r="C63">
        <f>Лист1!A56/$C$2</f>
        <v>5.8817838939857287E-2</v>
      </c>
      <c r="D63">
        <f>Лист1!B56/$C$2</f>
        <v>5.8573700305810392E-3</v>
      </c>
      <c r="E63">
        <f>Лист1!C56/$C$2</f>
        <v>-1.0077115188583079</v>
      </c>
      <c r="F63">
        <f>Лист1!D56</f>
        <v>4.2887500000000002E-2</v>
      </c>
      <c r="G63">
        <f>Лист1!E56</f>
        <v>3.2070799999999997E-2</v>
      </c>
      <c r="H63">
        <f>Лист1!F56</f>
        <v>2.54173E-2</v>
      </c>
      <c r="L63">
        <v>6143270</v>
      </c>
      <c r="M63">
        <f t="shared" si="8"/>
        <v>5.7956000000000001E-2</v>
      </c>
      <c r="O63">
        <f t="shared" si="30"/>
        <v>-2.0399650075478438E-2</v>
      </c>
      <c r="P63">
        <f t="shared" si="30"/>
        <v>0.72347812581099646</v>
      </c>
      <c r="Q63">
        <f t="shared" si="30"/>
        <v>0.67619378958069365</v>
      </c>
      <c r="R63">
        <f t="shared" si="30"/>
        <v>2.2173719227685421E-2</v>
      </c>
      <c r="S63">
        <f t="shared" si="10"/>
        <v>-2.0782749741987256E-2</v>
      </c>
      <c r="T63">
        <f t="shared" si="27"/>
        <v>-0.73706484066635491</v>
      </c>
      <c r="U63">
        <f t="shared" si="27"/>
        <v>-0.68889251795717155</v>
      </c>
      <c r="V63">
        <f t="shared" si="27"/>
        <v>-2.2590135411784461E-2</v>
      </c>
      <c r="W63">
        <f t="shared" si="12"/>
        <v>-2.7341987846944752E-2</v>
      </c>
      <c r="X63">
        <f t="shared" si="13"/>
        <v>8.0490594225779335E-3</v>
      </c>
      <c r="Y63">
        <f t="shared" si="14"/>
        <v>1.4461862667459303E-4</v>
      </c>
      <c r="Z63">
        <f t="shared" si="15"/>
        <v>-3.2383770256113158E-3</v>
      </c>
      <c r="AA63">
        <f t="shared" si="28"/>
        <v>-8.0246469520683546E-3</v>
      </c>
      <c r="AB63">
        <f t="shared" si="28"/>
        <v>0.52362146196109516</v>
      </c>
      <c r="AC63">
        <f t="shared" si="28"/>
        <v>0.4901819970305723</v>
      </c>
      <c r="AD63">
        <f t="shared" si="28"/>
        <v>2.8568262891886131E-2</v>
      </c>
      <c r="AE63">
        <f t="shared" si="17"/>
        <v>-9.8878439112214233E-3</v>
      </c>
      <c r="AF63">
        <f t="shared" si="18"/>
        <v>0.1803673503649969</v>
      </c>
      <c r="AG63">
        <f t="shared" si="19"/>
        <v>0.16822301381374158</v>
      </c>
      <c r="AH63">
        <f t="shared" si="20"/>
        <v>-5.6287894476037582E-3</v>
      </c>
      <c r="AI63">
        <f t="shared" si="21"/>
        <v>0.2469024426410682</v>
      </c>
      <c r="AJ63">
        <f t="shared" si="22"/>
        <v>-2.4169424836747434E-2</v>
      </c>
      <c r="AK63">
        <f t="shared" si="23"/>
        <v>-0.68273801375195553</v>
      </c>
      <c r="AL63">
        <f t="shared" si="24"/>
        <v>0.73024196296900634</v>
      </c>
      <c r="AM63">
        <f t="shared" si="25"/>
        <v>-1.4977615954044343E-2</v>
      </c>
      <c r="AN63">
        <f t="shared" si="2"/>
        <v>2.8243466593247391E-17</v>
      </c>
      <c r="AO63">
        <f t="shared" si="3"/>
        <v>5.1893741510287764E-3</v>
      </c>
      <c r="AP63">
        <f t="shared" si="4"/>
        <v>-2.909970098818734E-3</v>
      </c>
      <c r="AQ63">
        <f t="shared" si="5"/>
        <v>1.009426052106291</v>
      </c>
      <c r="AR63">
        <f t="shared" si="6"/>
        <v>2.8243466593247391E-17</v>
      </c>
      <c r="AS63">
        <f t="shared" si="6"/>
        <v>5.1893741510287764E-3</v>
      </c>
      <c r="AT63">
        <f t="shared" si="6"/>
        <v>-2.909970098818734E-3</v>
      </c>
      <c r="AU63">
        <f t="shared" si="7"/>
        <v>9.4260521062909941E-3</v>
      </c>
    </row>
    <row r="64" spans="2:47" x14ac:dyDescent="0.25">
      <c r="B64">
        <v>54</v>
      </c>
      <c r="C64">
        <f>Лист1!A57/$C$2</f>
        <v>5.7841488277268087E-2</v>
      </c>
      <c r="D64">
        <f>Лист1!B57/$C$2</f>
        <v>-2.1965137614678898E-3</v>
      </c>
      <c r="E64">
        <f>Лист1!C57/$C$2</f>
        <v>-1.0111284403669725</v>
      </c>
      <c r="F64">
        <f>Лист1!D57</f>
        <v>4.5285699999999998E-2</v>
      </c>
      <c r="G64">
        <f>Лист1!E57</f>
        <v>2.8207099999999999E-2</v>
      </c>
      <c r="H64">
        <f>Лист1!F57</f>
        <v>2.56838E-2</v>
      </c>
      <c r="L64">
        <v>6200934</v>
      </c>
      <c r="M64">
        <f t="shared" si="8"/>
        <v>5.7664E-2</v>
      </c>
      <c r="O64">
        <f t="shared" si="30"/>
        <v>-2.1963759346970209E-2</v>
      </c>
      <c r="P64">
        <f t="shared" si="30"/>
        <v>0.74362326917560995</v>
      </c>
      <c r="Q64">
        <f t="shared" si="30"/>
        <v>0.69461572772094959</v>
      </c>
      <c r="R64">
        <f t="shared" si="30"/>
        <v>2.103587782277154E-2</v>
      </c>
      <c r="S64">
        <f t="shared" si="10"/>
        <v>-2.1192531536115364E-2</v>
      </c>
      <c r="T64">
        <f t="shared" si="27"/>
        <v>-0.71751194019375508</v>
      </c>
      <c r="U64">
        <f t="shared" si="27"/>
        <v>-0.67022523251415023</v>
      </c>
      <c r="V64">
        <f t="shared" si="27"/>
        <v>-2.0297231321215147E-2</v>
      </c>
      <c r="W64">
        <f t="shared" si="12"/>
        <v>-2.6203092287010326E-2</v>
      </c>
      <c r="X64">
        <f t="shared" si="13"/>
        <v>7.9089786518911406E-3</v>
      </c>
      <c r="Y64">
        <f t="shared" si="14"/>
        <v>2.1436871359258286E-4</v>
      </c>
      <c r="Z64">
        <f t="shared" si="15"/>
        <v>-5.3693148934298163E-3</v>
      </c>
      <c r="AA64">
        <f t="shared" si="28"/>
        <v>-2.2501004720823337E-2</v>
      </c>
      <c r="AB64">
        <f t="shared" si="28"/>
        <v>0.94270174492965475</v>
      </c>
      <c r="AC64">
        <f t="shared" si="28"/>
        <v>0.88075700407991986</v>
      </c>
      <c r="AD64">
        <f t="shared" si="28"/>
        <v>1.2661600488124616E-2</v>
      </c>
      <c r="AE64">
        <f t="shared" si="17"/>
        <v>1.3819972604266666E-3</v>
      </c>
      <c r="AF64">
        <f t="shared" si="18"/>
        <v>-0.14417672986040789</v>
      </c>
      <c r="AG64">
        <f t="shared" si="19"/>
        <v>-0.13453502608342541</v>
      </c>
      <c r="AH64">
        <f t="shared" si="20"/>
        <v>6.2558321928417558E-3</v>
      </c>
      <c r="AI64">
        <f t="shared" si="21"/>
        <v>0.19730090732016872</v>
      </c>
      <c r="AJ64">
        <f t="shared" si="22"/>
        <v>-2.0216569267164541E-2</v>
      </c>
      <c r="AK64">
        <f t="shared" si="23"/>
        <v>-0.70356992835852372</v>
      </c>
      <c r="AL64">
        <f t="shared" si="24"/>
        <v>0.75316362656227087</v>
      </c>
      <c r="AM64">
        <f t="shared" si="25"/>
        <v>-1.9602804483171817E-2</v>
      </c>
      <c r="AN64">
        <f t="shared" si="2"/>
        <v>-2.1684043449710089E-17</v>
      </c>
      <c r="AO64">
        <f t="shared" si="3"/>
        <v>9.9062718982214325E-4</v>
      </c>
      <c r="AP64">
        <f t="shared" si="4"/>
        <v>-2.6270643786364331E-3</v>
      </c>
      <c r="AQ64">
        <f t="shared" si="5"/>
        <v>1.0127799872372583</v>
      </c>
      <c r="AR64">
        <f t="shared" si="6"/>
        <v>-2.1684043449710089E-17</v>
      </c>
      <c r="AS64">
        <f t="shared" si="6"/>
        <v>9.9062718982214325E-4</v>
      </c>
      <c r="AT64">
        <f t="shared" si="6"/>
        <v>-2.6270643786364331E-3</v>
      </c>
      <c r="AU64">
        <f t="shared" si="7"/>
        <v>1.2779987237258261E-2</v>
      </c>
    </row>
    <row r="65" spans="2:47" x14ac:dyDescent="0.25">
      <c r="B65">
        <v>55</v>
      </c>
      <c r="C65">
        <f>Лист1!A58/$C$2</f>
        <v>6.4187054026503557E-2</v>
      </c>
      <c r="D65">
        <f>Лист1!B58/$C$2</f>
        <v>4.6370846075433226E-3</v>
      </c>
      <c r="E65">
        <f>Лист1!C58/$C$2</f>
        <v>-1.0235779816513761</v>
      </c>
      <c r="F65">
        <f>Лист1!D58</f>
        <v>4.7817100000000001E-2</v>
      </c>
      <c r="G65">
        <f>Лист1!E58</f>
        <v>3.2603800000000002E-2</v>
      </c>
      <c r="H65">
        <f>Лист1!F58</f>
        <v>2.4351500000000002E-2</v>
      </c>
      <c r="L65">
        <v>6259426</v>
      </c>
      <c r="M65">
        <f t="shared" si="8"/>
        <v>5.8492000000000002E-2</v>
      </c>
      <c r="O65">
        <f t="shared" si="30"/>
        <v>-2.2312290579334565E-2</v>
      </c>
      <c r="P65">
        <f t="shared" si="30"/>
        <v>0.72432648663063914</v>
      </c>
      <c r="Q65">
        <f t="shared" si="30"/>
        <v>0.67631631940378067</v>
      </c>
      <c r="R65">
        <f t="shared" si="30"/>
        <v>2.2845839626362666E-2</v>
      </c>
      <c r="S65">
        <f t="shared" si="10"/>
        <v>-2.269648778611795E-2</v>
      </c>
      <c r="T65">
        <f t="shared" si="27"/>
        <v>-0.73679872528194368</v>
      </c>
      <c r="U65">
        <f t="shared" si="27"/>
        <v>-0.68796186695045947</v>
      </c>
      <c r="V65">
        <f t="shared" si="27"/>
        <v>-2.3239224059030426E-2</v>
      </c>
      <c r="W65">
        <f t="shared" si="12"/>
        <v>-2.9358637833383289E-2</v>
      </c>
      <c r="X65">
        <f t="shared" si="13"/>
        <v>7.5894210315843097E-3</v>
      </c>
      <c r="Y65">
        <f t="shared" si="14"/>
        <v>1.4488632822125079E-4</v>
      </c>
      <c r="Z65">
        <f t="shared" si="15"/>
        <v>-4.7522079280977059E-3</v>
      </c>
      <c r="AA65">
        <f t="shared" si="28"/>
        <v>-8.4730691046104589E-3</v>
      </c>
      <c r="AB65">
        <f t="shared" si="28"/>
        <v>0.52472604559114189</v>
      </c>
      <c r="AC65">
        <f t="shared" si="28"/>
        <v>0.49120328009784497</v>
      </c>
      <c r="AD65">
        <f t="shared" si="28"/>
        <v>4.3957111117990291E-2</v>
      </c>
      <c r="AE65">
        <f t="shared" si="17"/>
        <v>-8.6967682630657885E-3</v>
      </c>
      <c r="AF65">
        <f t="shared" si="18"/>
        <v>0.14111201078245411</v>
      </c>
      <c r="AG65">
        <f t="shared" si="19"/>
        <v>0.13112975592950199</v>
      </c>
      <c r="AH65">
        <f t="shared" si="20"/>
        <v>-1.4776164205910731E-2</v>
      </c>
      <c r="AI65">
        <f t="shared" si="21"/>
        <v>0.19339488432753257</v>
      </c>
      <c r="AJ65">
        <f t="shared" si="22"/>
        <v>-2.6244020910842637E-2</v>
      </c>
      <c r="AK65">
        <f t="shared" si="23"/>
        <v>-0.69380059146535789</v>
      </c>
      <c r="AL65">
        <f t="shared" si="24"/>
        <v>0.74276758640519591</v>
      </c>
      <c r="AM65">
        <f t="shared" si="25"/>
        <v>-1.721361957337135E-2</v>
      </c>
      <c r="AN65">
        <f t="shared" si="2"/>
        <v>1.1953328951652686E-16</v>
      </c>
      <c r="AO65">
        <f t="shared" si="3"/>
        <v>5.9797415806493153E-3</v>
      </c>
      <c r="AP65">
        <f t="shared" si="4"/>
        <v>-2.243744268862596E-3</v>
      </c>
      <c r="AQ65">
        <f t="shared" si="5"/>
        <v>1.0255791404284937</v>
      </c>
      <c r="AR65">
        <f t="shared" si="6"/>
        <v>1.1953328951652686E-16</v>
      </c>
      <c r="AS65">
        <f t="shared" si="6"/>
        <v>5.9797415806493153E-3</v>
      </c>
      <c r="AT65">
        <f t="shared" si="6"/>
        <v>-2.243744268862596E-3</v>
      </c>
      <c r="AU65">
        <f t="shared" si="7"/>
        <v>2.5579140428493741E-2</v>
      </c>
    </row>
    <row r="66" spans="2:47" x14ac:dyDescent="0.25">
      <c r="B66">
        <v>56</v>
      </c>
      <c r="C66">
        <f>Лист1!A59/$C$2</f>
        <v>5.5400917431192666E-2</v>
      </c>
      <c r="D66">
        <f>Лист1!B59/$C$2</f>
        <v>3.4167991845056064E-3</v>
      </c>
      <c r="E66">
        <f>Лист1!C59/$C$2</f>
        <v>-1.0243119266055045</v>
      </c>
      <c r="F66">
        <f>Лист1!D59</f>
        <v>4.2221399999999999E-2</v>
      </c>
      <c r="G66">
        <f>Лист1!E59</f>
        <v>3.5934500000000001E-2</v>
      </c>
      <c r="H66">
        <f>Лист1!F59</f>
        <v>2.79487E-2</v>
      </c>
      <c r="L66">
        <v>6329882</v>
      </c>
      <c r="M66">
        <f t="shared" si="8"/>
        <v>7.0456000000000005E-2</v>
      </c>
      <c r="O66">
        <f t="shared" si="30"/>
        <v>-2.209591694451182E-2</v>
      </c>
      <c r="P66">
        <f t="shared" si="30"/>
        <v>0.74452953865664373</v>
      </c>
      <c r="Q66">
        <f t="shared" si="30"/>
        <v>0.69471848715584772</v>
      </c>
      <c r="R66">
        <f t="shared" si="30"/>
        <v>2.2194912765199599E-2</v>
      </c>
      <c r="S66">
        <f t="shared" si="10"/>
        <v>-2.1288264582052456E-2</v>
      </c>
      <c r="T66">
        <f t="shared" si="27"/>
        <v>-0.71731541387843789</v>
      </c>
      <c r="U66">
        <f t="shared" si="27"/>
        <v>-0.66932506135665371</v>
      </c>
      <c r="V66">
        <f t="shared" si="27"/>
        <v>-2.138364189672155E-2</v>
      </c>
      <c r="W66">
        <f t="shared" si="12"/>
        <v>-2.7761839310103675E-2</v>
      </c>
      <c r="X66">
        <f t="shared" si="13"/>
        <v>8.5695759733002991E-3</v>
      </c>
      <c r="Y66">
        <f t="shared" si="14"/>
        <v>8.140116368870532E-5</v>
      </c>
      <c r="Z66">
        <f t="shared" si="15"/>
        <v>-1.5751556149803635E-3</v>
      </c>
      <c r="AA66">
        <f t="shared" si="28"/>
        <v>-1.309255602626562E-4</v>
      </c>
      <c r="AB66">
        <f t="shared" si="28"/>
        <v>0.94269997557796681</v>
      </c>
      <c r="AC66">
        <f t="shared" si="28"/>
        <v>0.88072686073392747</v>
      </c>
      <c r="AD66">
        <f t="shared" si="28"/>
        <v>1.6735441605086811E-2</v>
      </c>
      <c r="AE66">
        <f t="shared" si="17"/>
        <v>-1.7660041125947171E-2</v>
      </c>
      <c r="AF66">
        <f t="shared" si="18"/>
        <v>-0.17386147301171528</v>
      </c>
      <c r="AG66">
        <f t="shared" si="19"/>
        <v>-0.16274465360286278</v>
      </c>
      <c r="AH66">
        <f t="shared" si="20"/>
        <v>4.8648890750796923E-3</v>
      </c>
      <c r="AI66">
        <f t="shared" si="21"/>
        <v>0.23884969807894288</v>
      </c>
      <c r="AJ66">
        <f t="shared" si="22"/>
        <v>-2.0886819201213051E-2</v>
      </c>
      <c r="AK66">
        <f t="shared" si="23"/>
        <v>-0.71290840165711344</v>
      </c>
      <c r="AL66">
        <f t="shared" si="24"/>
        <v>0.76378460737459464</v>
      </c>
      <c r="AM66">
        <f t="shared" si="25"/>
        <v>-1.3311022368773736E-2</v>
      </c>
      <c r="AN66">
        <f t="shared" si="2"/>
        <v>8.3266726846886741E-17</v>
      </c>
      <c r="AO66">
        <f t="shared" si="3"/>
        <v>4.9171226431413261E-3</v>
      </c>
      <c r="AP66">
        <f t="shared" si="4"/>
        <v>-7.9759537086899323E-3</v>
      </c>
      <c r="AQ66">
        <f t="shared" si="5"/>
        <v>1.0257719362619133</v>
      </c>
      <c r="AR66">
        <f t="shared" si="6"/>
        <v>8.3266726846886741E-17</v>
      </c>
      <c r="AS66">
        <f t="shared" si="6"/>
        <v>4.9171226431413261E-3</v>
      </c>
      <c r="AT66">
        <f t="shared" si="6"/>
        <v>-7.9759537086899323E-3</v>
      </c>
      <c r="AU66">
        <f t="shared" si="7"/>
        <v>2.577193626191332E-2</v>
      </c>
    </row>
    <row r="67" spans="2:47" x14ac:dyDescent="0.25">
      <c r="B67">
        <v>57</v>
      </c>
      <c r="C67">
        <f>Лист1!A60/$C$2</f>
        <v>5.8085626911314983E-2</v>
      </c>
      <c r="D67">
        <f>Лист1!B60/$C$2</f>
        <v>6.5895412844036699E-3</v>
      </c>
      <c r="E67">
        <f>Лист1!C60/$C$2</f>
        <v>-1.0077115188583079</v>
      </c>
      <c r="F67">
        <f>Лист1!D60</f>
        <v>4.3820100000000001E-2</v>
      </c>
      <c r="G67">
        <f>Лист1!E60</f>
        <v>3.1138200000000001E-2</v>
      </c>
      <c r="H67">
        <f>Лист1!F60</f>
        <v>2.8881299999999999E-2</v>
      </c>
      <c r="L67">
        <v>6387551</v>
      </c>
      <c r="M67">
        <f t="shared" si="8"/>
        <v>5.7668999999999998E-2</v>
      </c>
      <c r="O67">
        <f t="shared" si="30"/>
        <v>-2.1467410857103918E-2</v>
      </c>
      <c r="P67">
        <f t="shared" si="30"/>
        <v>0.72529541990410529</v>
      </c>
      <c r="Q67">
        <f t="shared" si="30"/>
        <v>0.67640031601400596</v>
      </c>
      <c r="R67">
        <f t="shared" si="30"/>
        <v>2.2345339405225546E-2</v>
      </c>
      <c r="S67">
        <f t="shared" si="10"/>
        <v>-2.1804707937396178E-2</v>
      </c>
      <c r="T67">
        <f t="shared" si="27"/>
        <v>-0.73669129941241818</v>
      </c>
      <c r="U67">
        <f t="shared" si="27"/>
        <v>-0.68702795309697484</v>
      </c>
      <c r="V67">
        <f t="shared" si="27"/>
        <v>-2.2696430544706301E-2</v>
      </c>
      <c r="W67">
        <f t="shared" si="12"/>
        <v>-2.7449329983844886E-2</v>
      </c>
      <c r="X67">
        <f t="shared" si="13"/>
        <v>9.2025090601643208E-3</v>
      </c>
      <c r="Y67">
        <f t="shared" si="14"/>
        <v>1.4227810793036253E-4</v>
      </c>
      <c r="Z67">
        <f t="shared" si="15"/>
        <v>-3.9487413522345926E-3</v>
      </c>
      <c r="AA67">
        <f t="shared" si="28"/>
        <v>8.9312429183042302E-4</v>
      </c>
      <c r="AB67">
        <f t="shared" si="28"/>
        <v>0.52545114651242164</v>
      </c>
      <c r="AC67">
        <f t="shared" si="28"/>
        <v>0.49110029021374324</v>
      </c>
      <c r="AD67">
        <f t="shared" si="28"/>
        <v>2.6168821745357146E-2</v>
      </c>
      <c r="AE67">
        <f t="shared" si="17"/>
        <v>-2.0756050842865331E-2</v>
      </c>
      <c r="AF67">
        <f t="shared" si="18"/>
        <v>0.19779869021811197</v>
      </c>
      <c r="AG67">
        <f t="shared" si="19"/>
        <v>0.18384018736639274</v>
      </c>
      <c r="AH67">
        <f t="shared" si="20"/>
        <v>-3.587911996376621E-3</v>
      </c>
      <c r="AI67">
        <f t="shared" si="21"/>
        <v>0.27086015414231079</v>
      </c>
      <c r="AJ67">
        <f t="shared" si="22"/>
        <v>-2.406875105674915E-2</v>
      </c>
      <c r="AK67">
        <f t="shared" si="23"/>
        <v>-0.68301058336103582</v>
      </c>
      <c r="AL67">
        <f t="shared" si="24"/>
        <v>0.73204503187032666</v>
      </c>
      <c r="AM67">
        <f t="shared" si="25"/>
        <v>-1.2876815085070586E-2</v>
      </c>
      <c r="AN67">
        <f t="shared" si="2"/>
        <v>4.2663355487304599E-17</v>
      </c>
      <c r="AO67">
        <f t="shared" si="3"/>
        <v>7.1625446478220476E-3</v>
      </c>
      <c r="AP67">
        <f t="shared" si="4"/>
        <v>-5.4417879740743351E-3</v>
      </c>
      <c r="AQ67">
        <f t="shared" si="5"/>
        <v>1.0093656187158104</v>
      </c>
      <c r="AR67">
        <f t="shared" si="6"/>
        <v>4.2663355487304599E-17</v>
      </c>
      <c r="AS67">
        <f t="shared" si="6"/>
        <v>7.1625446478220476E-3</v>
      </c>
      <c r="AT67">
        <f t="shared" si="6"/>
        <v>-5.4417879740743351E-3</v>
      </c>
      <c r="AU67">
        <f t="shared" si="7"/>
        <v>9.3656187158104309E-3</v>
      </c>
    </row>
    <row r="68" spans="2:47" x14ac:dyDescent="0.25">
      <c r="B68">
        <v>58</v>
      </c>
      <c r="C68">
        <f>Лист1!A61/$C$2</f>
        <v>5.2960448521916406E-2</v>
      </c>
      <c r="D68">
        <f>Лист1!B61/$C$2</f>
        <v>1.2202854230377166E-3</v>
      </c>
      <c r="E68">
        <f>Лист1!C61/$C$2</f>
        <v>-1.0103965341488277</v>
      </c>
      <c r="F68">
        <f>Лист1!D61</f>
        <v>4.2487799999999999E-2</v>
      </c>
      <c r="G68">
        <f>Лист1!E61</f>
        <v>3.3003499999999998E-2</v>
      </c>
      <c r="H68">
        <f>Лист1!F61</f>
        <v>2.4484700000000002E-2</v>
      </c>
      <c r="L68">
        <v>6450620</v>
      </c>
      <c r="M68">
        <f t="shared" si="8"/>
        <v>6.3069E-2</v>
      </c>
      <c r="O68">
        <f t="shared" si="30"/>
        <v>-2.071792114014414E-2</v>
      </c>
      <c r="P68">
        <f t="shared" si="30"/>
        <v>0.74535483792978185</v>
      </c>
      <c r="Q68">
        <f t="shared" si="30"/>
        <v>0.69474197986909769</v>
      </c>
      <c r="R68">
        <f t="shared" si="30"/>
        <v>2.0710416229530345E-2</v>
      </c>
      <c r="S68">
        <f t="shared" si="10"/>
        <v>-1.9938746689622852E-2</v>
      </c>
      <c r="T68">
        <f t="shared" si="27"/>
        <v>-0.71732299813471634</v>
      </c>
      <c r="U68">
        <f t="shared" si="27"/>
        <v>-0.66861362477223052</v>
      </c>
      <c r="V68">
        <f t="shared" si="27"/>
        <v>-1.9931524029074794E-2</v>
      </c>
      <c r="W68">
        <f t="shared" si="12"/>
        <v>-2.6843451751552509E-2</v>
      </c>
      <c r="X68">
        <f t="shared" si="13"/>
        <v>7.4559406747166544E-3</v>
      </c>
      <c r="Y68">
        <f t="shared" si="14"/>
        <v>1.204523086794564E-4</v>
      </c>
      <c r="Z68">
        <f t="shared" si="15"/>
        <v>-2.6635485352738391E-3</v>
      </c>
      <c r="AA68">
        <f t="shared" si="28"/>
        <v>3.9782592119157224E-3</v>
      </c>
      <c r="AB68">
        <f t="shared" si="28"/>
        <v>0.94342320644055155</v>
      </c>
      <c r="AC68">
        <f t="shared" si="28"/>
        <v>0.88011976891439159</v>
      </c>
      <c r="AD68">
        <f t="shared" si="28"/>
        <v>5.8780650279430351E-3</v>
      </c>
      <c r="AE68">
        <f t="shared" si="17"/>
        <v>-1.4584083394735025E-2</v>
      </c>
      <c r="AF68">
        <f t="shared" si="18"/>
        <v>-0.12501906300473603</v>
      </c>
      <c r="AG68">
        <f t="shared" si="19"/>
        <v>-0.11676098456712737</v>
      </c>
      <c r="AH68">
        <f t="shared" si="20"/>
        <v>9.4381520372956787E-3</v>
      </c>
      <c r="AI68">
        <f t="shared" si="21"/>
        <v>0.17194379265914431</v>
      </c>
      <c r="AJ68">
        <f t="shared" si="22"/>
        <v>-1.9396377256451092E-2</v>
      </c>
      <c r="AK68">
        <f t="shared" si="23"/>
        <v>-0.70308739160248457</v>
      </c>
      <c r="AL68">
        <f t="shared" si="24"/>
        <v>0.75417549611074131</v>
      </c>
      <c r="AM68">
        <f t="shared" si="25"/>
        <v>-1.4950985502384908E-2</v>
      </c>
      <c r="AN68">
        <f t="shared" si="2"/>
        <v>-8.6736173798840355E-19</v>
      </c>
      <c r="AO68">
        <f t="shared" si="3"/>
        <v>2.9038492548418421E-3</v>
      </c>
      <c r="AP68">
        <f t="shared" si="4"/>
        <v>-5.357549566212318E-3</v>
      </c>
      <c r="AQ68">
        <f t="shared" si="5"/>
        <v>1.0117659406929402</v>
      </c>
      <c r="AR68">
        <f t="shared" si="6"/>
        <v>-8.6736173798840355E-19</v>
      </c>
      <c r="AS68">
        <f t="shared" si="6"/>
        <v>2.9038492548418421E-3</v>
      </c>
      <c r="AT68">
        <f t="shared" si="6"/>
        <v>-5.357549566212318E-3</v>
      </c>
      <c r="AU68">
        <f t="shared" si="7"/>
        <v>1.1765940692940235E-2</v>
      </c>
    </row>
    <row r="69" spans="2:47" x14ac:dyDescent="0.25">
      <c r="B69">
        <v>59</v>
      </c>
      <c r="C69">
        <f>Лист1!A62/$C$2</f>
        <v>5.8573700305810397E-2</v>
      </c>
      <c r="D69">
        <f>Лист1!B62/$C$2</f>
        <v>7.3217125382262997E-3</v>
      </c>
      <c r="E69">
        <f>Лист1!C62/$C$2</f>
        <v>-1.0204077471967379</v>
      </c>
      <c r="F69">
        <f>Лист1!D62</f>
        <v>4.4619499999999999E-2</v>
      </c>
      <c r="G69">
        <f>Лист1!E62</f>
        <v>2.98059E-2</v>
      </c>
      <c r="H69">
        <f>Лист1!F62</f>
        <v>2.55505E-2</v>
      </c>
      <c r="L69">
        <v>6509676</v>
      </c>
      <c r="M69">
        <f t="shared" si="8"/>
        <v>5.9055999999999997E-2</v>
      </c>
      <c r="O69">
        <f t="shared" si="30"/>
        <v>-2.0349063666849663E-2</v>
      </c>
      <c r="P69">
        <f t="shared" si="30"/>
        <v>0.72606602726232405</v>
      </c>
      <c r="Q69">
        <f t="shared" si="30"/>
        <v>0.67645374561745297</v>
      </c>
      <c r="R69">
        <f t="shared" si="30"/>
        <v>2.1812321799071666E-2</v>
      </c>
      <c r="S69">
        <f t="shared" si="10"/>
        <v>-2.0645294582161008E-2</v>
      </c>
      <c r="T69">
        <f t="shared" si="27"/>
        <v>-0.73663571279447848</v>
      </c>
      <c r="U69">
        <f t="shared" si="27"/>
        <v>-0.68630120177124609</v>
      </c>
      <c r="V69">
        <f t="shared" si="27"/>
        <v>-2.2129854053006815E-2</v>
      </c>
      <c r="W69">
        <f t="shared" si="12"/>
        <v>-2.7246965829330429E-2</v>
      </c>
      <c r="X69">
        <f t="shared" si="13"/>
        <v>8.1046445396184812E-3</v>
      </c>
      <c r="Y69">
        <f t="shared" si="14"/>
        <v>1.5328606562125348E-4</v>
      </c>
      <c r="Z69">
        <f t="shared" si="15"/>
        <v>-4.6562106255045865E-3</v>
      </c>
      <c r="AA69">
        <f t="shared" si="28"/>
        <v>-3.4974809514535729E-4</v>
      </c>
      <c r="AB69">
        <f t="shared" si="28"/>
        <v>0.52619525964671843</v>
      </c>
      <c r="AC69">
        <f t="shared" si="28"/>
        <v>0.49144784662503405</v>
      </c>
      <c r="AD69">
        <f t="shared" si="28"/>
        <v>3.5734136213065211E-2</v>
      </c>
      <c r="AE69">
        <f t="shared" si="17"/>
        <v>-1.5566391999650661E-2</v>
      </c>
      <c r="AF69">
        <f t="shared" si="18"/>
        <v>0.16749287717142411</v>
      </c>
      <c r="AG69">
        <f t="shared" si="19"/>
        <v>0.15536769853216342</v>
      </c>
      <c r="AH69">
        <f t="shared" si="20"/>
        <v>-1.1481889614744429E-2</v>
      </c>
      <c r="AI69">
        <f t="shared" si="21"/>
        <v>0.22927523197972113</v>
      </c>
      <c r="AJ69">
        <f t="shared" si="22"/>
        <v>-2.5223711605790164E-2</v>
      </c>
      <c r="AK69">
        <f t="shared" si="23"/>
        <v>-0.69161026615503041</v>
      </c>
      <c r="AL69">
        <f t="shared" si="24"/>
        <v>0.74201203760027534</v>
      </c>
      <c r="AM69">
        <f t="shared" si="25"/>
        <v>-1.3542010017299821E-2</v>
      </c>
      <c r="AN69">
        <f t="shared" si="2"/>
        <v>5.5456941122633552E-17</v>
      </c>
      <c r="AO69">
        <f t="shared" si="3"/>
        <v>7.1446686119315643E-3</v>
      </c>
      <c r="AP69">
        <f t="shared" si="4"/>
        <v>-3.3376995613904979E-3</v>
      </c>
      <c r="AQ69">
        <f t="shared" si="5"/>
        <v>1.0220832988818438</v>
      </c>
      <c r="AR69">
        <f t="shared" si="6"/>
        <v>5.5456941122633552E-17</v>
      </c>
      <c r="AS69">
        <f t="shared" si="6"/>
        <v>7.1446686119315643E-3</v>
      </c>
      <c r="AT69">
        <f t="shared" si="6"/>
        <v>-3.3376995613904979E-3</v>
      </c>
      <c r="AU69">
        <f t="shared" si="7"/>
        <v>2.2083298881843794E-2</v>
      </c>
    </row>
    <row r="70" spans="2:47" x14ac:dyDescent="0.25">
      <c r="B70">
        <v>60</v>
      </c>
      <c r="C70">
        <f>Лист1!A63/$C$2</f>
        <v>5.6133129459734962E-2</v>
      </c>
      <c r="D70">
        <f>Лист1!B63/$C$2</f>
        <v>4.6370846075433226E-3</v>
      </c>
      <c r="E70">
        <f>Лист1!C63/$C$2</f>
        <v>-1.0072242609582058</v>
      </c>
      <c r="F70">
        <f>Лист1!D63</f>
        <v>4.4353099999999999E-2</v>
      </c>
      <c r="G70">
        <f>Лист1!E63</f>
        <v>3.2603800000000002E-2</v>
      </c>
      <c r="H70">
        <f>Лист1!F63</f>
        <v>2.7282500000000001E-2</v>
      </c>
      <c r="L70">
        <v>6567914</v>
      </c>
      <c r="M70">
        <f t="shared" si="8"/>
        <v>5.8237999999999998E-2</v>
      </c>
      <c r="O70">
        <f t="shared" si="30"/>
        <v>-1.9830612466477035E-2</v>
      </c>
      <c r="P70">
        <f t="shared" si="30"/>
        <v>0.74617860308398876</v>
      </c>
      <c r="Q70">
        <f t="shared" si="30"/>
        <v>0.69485296362133675</v>
      </c>
      <c r="R70">
        <f t="shared" si="30"/>
        <v>2.1966110904993147E-2</v>
      </c>
      <c r="S70">
        <f t="shared" si="10"/>
        <v>-1.9059120024717217E-2</v>
      </c>
      <c r="T70">
        <f t="shared" si="27"/>
        <v>-0.71714918437816966</v>
      </c>
      <c r="U70">
        <f t="shared" si="27"/>
        <v>-0.66782032353145115</v>
      </c>
      <c r="V70">
        <f t="shared" si="27"/>
        <v>-2.1111538784908204E-2</v>
      </c>
      <c r="W70">
        <f t="shared" si="12"/>
        <v>-2.7426668207307037E-2</v>
      </c>
      <c r="X70">
        <f t="shared" si="13"/>
        <v>8.4208203408067187E-3</v>
      </c>
      <c r="Y70">
        <f t="shared" si="14"/>
        <v>1.5199364400258624E-4</v>
      </c>
      <c r="Z70">
        <f t="shared" si="15"/>
        <v>-3.4427412072904583E-3</v>
      </c>
      <c r="AA70">
        <f t="shared" si="28"/>
        <v>1.5617231793129266E-3</v>
      </c>
      <c r="AB70">
        <f t="shared" si="28"/>
        <v>0.94458048440463038</v>
      </c>
      <c r="AC70">
        <f t="shared" si="28"/>
        <v>0.88079999962378508</v>
      </c>
      <c r="AD70">
        <f t="shared" si="28"/>
        <v>2.5548350862771095E-2</v>
      </c>
      <c r="AE70">
        <f t="shared" si="17"/>
        <v>-1.0946629422716042E-2</v>
      </c>
      <c r="AF70">
        <f t="shared" si="18"/>
        <v>-0.10916982592351417</v>
      </c>
      <c r="AG70">
        <f t="shared" si="19"/>
        <v>-0.10209139143349784</v>
      </c>
      <c r="AH70">
        <f t="shared" si="20"/>
        <v>-1.8665201738283094E-3</v>
      </c>
      <c r="AI70">
        <f t="shared" si="21"/>
        <v>0.14988000430436224</v>
      </c>
      <c r="AJ70">
        <f t="shared" si="22"/>
        <v>-2.2982632286704382E-2</v>
      </c>
      <c r="AK70">
        <f t="shared" si="23"/>
        <v>-0.70108777580973158</v>
      </c>
      <c r="AL70">
        <f t="shared" si="24"/>
        <v>0.75271026235342742</v>
      </c>
      <c r="AM70">
        <f t="shared" si="25"/>
        <v>-1.5570304061702143E-2</v>
      </c>
      <c r="AN70">
        <f t="shared" si="2"/>
        <v>1.3070057189312756E-16</v>
      </c>
      <c r="AO70">
        <f t="shared" si="3"/>
        <v>3.5550546728513373E-3</v>
      </c>
      <c r="AP70">
        <f t="shared" si="4"/>
        <v>-2.632537216981444E-3</v>
      </c>
      <c r="AQ70">
        <f t="shared" si="5"/>
        <v>1.0087881710118725</v>
      </c>
      <c r="AR70">
        <f t="shared" si="6"/>
        <v>1.3070057189312756E-16</v>
      </c>
      <c r="AS70">
        <f t="shared" si="6"/>
        <v>3.5550546728513373E-3</v>
      </c>
      <c r="AT70">
        <f t="shared" si="6"/>
        <v>-2.632537216981444E-3</v>
      </c>
      <c r="AU70">
        <f t="shared" si="7"/>
        <v>8.7881710118724587E-3</v>
      </c>
    </row>
    <row r="71" spans="2:47" x14ac:dyDescent="0.25">
      <c r="B71">
        <v>61</v>
      </c>
      <c r="C71">
        <f>Лист1!A64/$C$2</f>
        <v>5.3204485219164113E-2</v>
      </c>
      <c r="D71">
        <f>Лист1!B64/$C$2</f>
        <v>6.345484199796126E-3</v>
      </c>
      <c r="E71">
        <f>Лист1!C64/$C$2</f>
        <v>-1.0116167176350661</v>
      </c>
      <c r="F71">
        <f>Лист1!D64</f>
        <v>4.5152499999999998E-2</v>
      </c>
      <c r="G71">
        <f>Лист1!E64</f>
        <v>3.5668100000000001E-2</v>
      </c>
      <c r="H71">
        <f>Лист1!F64</f>
        <v>1.9421899999999999E-2</v>
      </c>
      <c r="L71">
        <v>6626947</v>
      </c>
      <c r="M71">
        <f t="shared" si="8"/>
        <v>5.9033000000000002E-2</v>
      </c>
      <c r="O71">
        <f t="shared" si="30"/>
        <v>-1.9656686295542805E-2</v>
      </c>
      <c r="P71">
        <f t="shared" si="30"/>
        <v>0.72675801307842569</v>
      </c>
      <c r="Q71">
        <f t="shared" si="30"/>
        <v>0.67652388346994741</v>
      </c>
      <c r="R71">
        <f t="shared" si="30"/>
        <v>2.1522901195967305E-2</v>
      </c>
      <c r="S71">
        <f t="shared" si="10"/>
        <v>-1.9921414097106811E-2</v>
      </c>
      <c r="T71">
        <f t="shared" si="27"/>
        <v>-0.73654567760023781</v>
      </c>
      <c r="U71">
        <f t="shared" si="27"/>
        <v>-0.68563501632742974</v>
      </c>
      <c r="V71">
        <f t="shared" si="27"/>
        <v>-2.1812762377614169E-2</v>
      </c>
      <c r="W71">
        <f t="shared" si="12"/>
        <v>-2.9451268988438844E-2</v>
      </c>
      <c r="X71">
        <f t="shared" si="13"/>
        <v>5.9082368021971246E-3</v>
      </c>
      <c r="Y71">
        <f t="shared" si="14"/>
        <v>1.4225227706107676E-4</v>
      </c>
      <c r="Z71">
        <f t="shared" si="15"/>
        <v>-2.5723617897575289E-3</v>
      </c>
      <c r="AA71">
        <f t="shared" si="28"/>
        <v>-3.1895441612995318E-4</v>
      </c>
      <c r="AB71">
        <f t="shared" si="28"/>
        <v>0.52686770681927575</v>
      </c>
      <c r="AC71">
        <f t="shared" si="28"/>
        <v>0.49111160864377379</v>
      </c>
      <c r="AD71">
        <f t="shared" si="28"/>
        <v>1.8576973610446332E-2</v>
      </c>
      <c r="AE71">
        <f t="shared" si="17"/>
        <v>-1.7995009254681005E-2</v>
      </c>
      <c r="AF71">
        <f t="shared" si="18"/>
        <v>0.20226377470087401</v>
      </c>
      <c r="AG71">
        <f t="shared" si="19"/>
        <v>0.18790445993477603</v>
      </c>
      <c r="AH71">
        <f t="shared" si="20"/>
        <v>3.1256983298592394E-3</v>
      </c>
      <c r="AI71">
        <f t="shared" si="21"/>
        <v>0.27668088290980841</v>
      </c>
      <c r="AJ71">
        <f t="shared" si="22"/>
        <v>-2.1186730916235161E-2</v>
      </c>
      <c r="AK71">
        <f t="shared" si="23"/>
        <v>-0.68556526750253788</v>
      </c>
      <c r="AL71">
        <f t="shared" si="24"/>
        <v>0.73622093939162514</v>
      </c>
      <c r="AM71">
        <f t="shared" si="25"/>
        <v>-1.1497440999544747E-2</v>
      </c>
      <c r="AN71">
        <f t="shared" si="2"/>
        <v>9.1940344226770776E-17</v>
      </c>
      <c r="AO71">
        <f t="shared" si="3"/>
        <v>5.32036410752427E-3</v>
      </c>
      <c r="AP71">
        <f t="shared" si="4"/>
        <v>-6.6258794056036959E-3</v>
      </c>
      <c r="AQ71">
        <f t="shared" si="5"/>
        <v>1.0129990904555528</v>
      </c>
      <c r="AR71">
        <f t="shared" si="6"/>
        <v>9.1940344226770776E-17</v>
      </c>
      <c r="AS71">
        <f t="shared" si="6"/>
        <v>5.32036410752427E-3</v>
      </c>
      <c r="AT71">
        <f t="shared" si="6"/>
        <v>-6.6258794056036959E-3</v>
      </c>
      <c r="AU71">
        <f t="shared" si="7"/>
        <v>1.2999090455552809E-2</v>
      </c>
    </row>
    <row r="72" spans="2:47" x14ac:dyDescent="0.25">
      <c r="B72">
        <v>62</v>
      </c>
      <c r="C72">
        <f>Лист1!A65/$C$2</f>
        <v>6.0038124362895004E-2</v>
      </c>
      <c r="D72">
        <f>Лист1!B65/$C$2</f>
        <v>3.4167991845056064E-3</v>
      </c>
      <c r="E72">
        <f>Лист1!C65/$C$2</f>
        <v>-1.0125932721712538</v>
      </c>
      <c r="F72">
        <f>Лист1!D65</f>
        <v>4.16884E-2</v>
      </c>
      <c r="G72">
        <f>Лист1!E65</f>
        <v>2.94062E-2</v>
      </c>
      <c r="H72">
        <f>Лист1!F65</f>
        <v>2.4884400000000001E-2</v>
      </c>
      <c r="L72">
        <v>6696016</v>
      </c>
      <c r="M72">
        <f t="shared" si="8"/>
        <v>6.9069000000000005E-2</v>
      </c>
      <c r="O72">
        <f t="shared" si="30"/>
        <v>-2.1043784759016752E-2</v>
      </c>
      <c r="P72">
        <f t="shared" si="30"/>
        <v>0.74696633570744597</v>
      </c>
      <c r="Q72">
        <f t="shared" si="30"/>
        <v>0.69493305648779535</v>
      </c>
      <c r="R72">
        <f t="shared" si="30"/>
        <v>2.245766403477896E-2</v>
      </c>
      <c r="S72">
        <f t="shared" si="10"/>
        <v>-2.0198714046486078E-2</v>
      </c>
      <c r="T72">
        <f t="shared" si="27"/>
        <v>-0.71696986022637799</v>
      </c>
      <c r="U72">
        <f t="shared" si="27"/>
        <v>-0.66702611959728997</v>
      </c>
      <c r="V72">
        <f t="shared" si="27"/>
        <v>-2.1555815134261507E-2</v>
      </c>
      <c r="W72">
        <f t="shared" si="12"/>
        <v>-2.5363479928516772E-2</v>
      </c>
      <c r="X72">
        <f t="shared" si="13"/>
        <v>7.6912641938538017E-3</v>
      </c>
      <c r="Y72">
        <f t="shared" si="14"/>
        <v>1.5961343283698627E-4</v>
      </c>
      <c r="Z72">
        <f t="shared" si="15"/>
        <v>-3.6605758119572802E-3</v>
      </c>
      <c r="AA72">
        <f t="shared" si="28"/>
        <v>-1.7355941693961333E-2</v>
      </c>
      <c r="AB72">
        <f t="shared" si="28"/>
        <v>0.94592362658741891</v>
      </c>
      <c r="AC72">
        <f t="shared" si="28"/>
        <v>0.88095878200630984</v>
      </c>
      <c r="AD72">
        <f t="shared" si="28"/>
        <v>3.4465570547074879E-2</v>
      </c>
      <c r="AE72">
        <f t="shared" si="17"/>
        <v>-1.2470247991641227E-3</v>
      </c>
      <c r="AF72">
        <f t="shared" si="18"/>
        <v>-0.1187897843949612</v>
      </c>
      <c r="AG72">
        <f t="shared" si="19"/>
        <v>-0.11080560098422448</v>
      </c>
      <c r="AH72">
        <f t="shared" si="20"/>
        <v>-7.0150461885767181E-3</v>
      </c>
      <c r="AI72">
        <f t="shared" si="21"/>
        <v>0.16260276759623168</v>
      </c>
      <c r="AJ72">
        <f t="shared" si="22"/>
        <v>-2.4480424948493593E-2</v>
      </c>
      <c r="AK72">
        <f t="shared" si="23"/>
        <v>-0.70502470030353526</v>
      </c>
      <c r="AL72">
        <f t="shared" si="24"/>
        <v>0.75764949971539075</v>
      </c>
      <c r="AM72">
        <f t="shared" si="25"/>
        <v>-1.7861448434602321E-2</v>
      </c>
      <c r="AN72">
        <f t="shared" si="2"/>
        <v>8.8850368035187088E-17</v>
      </c>
      <c r="AO72">
        <f t="shared" si="3"/>
        <v>3.5465139785938911E-3</v>
      </c>
      <c r="AP72">
        <f t="shared" si="4"/>
        <v>-1.3657246499616874E-3</v>
      </c>
      <c r="AQ72">
        <f t="shared" si="5"/>
        <v>1.0143702197792228</v>
      </c>
      <c r="AR72">
        <f t="shared" si="6"/>
        <v>8.8850368035187088E-17</v>
      </c>
      <c r="AS72">
        <f t="shared" si="6"/>
        <v>3.5465139785938911E-3</v>
      </c>
      <c r="AT72">
        <f t="shared" si="6"/>
        <v>-1.3657246499616874E-3</v>
      </c>
      <c r="AU72">
        <f t="shared" si="7"/>
        <v>1.4370219779222815E-2</v>
      </c>
    </row>
    <row r="73" spans="2:47" x14ac:dyDescent="0.25">
      <c r="B73">
        <v>63</v>
      </c>
      <c r="C73">
        <f>Лист1!A66/$C$2</f>
        <v>6.1502446483180422E-2</v>
      </c>
      <c r="D73">
        <f>Лист1!B66/$C$2</f>
        <v>3.172742099898063E-3</v>
      </c>
      <c r="E73">
        <f>Лист1!C66/$C$2</f>
        <v>-1.009420998980632</v>
      </c>
      <c r="F73">
        <f>Лист1!D66</f>
        <v>4.1022299999999998E-2</v>
      </c>
      <c r="G73">
        <f>Лист1!E66</f>
        <v>2.95394E-2</v>
      </c>
      <c r="H73">
        <f>Лист1!F66</f>
        <v>2.2885900000000001E-2</v>
      </c>
      <c r="L73">
        <v>6757042</v>
      </c>
      <c r="M73">
        <f t="shared" si="8"/>
        <v>6.1025999999999997E-2</v>
      </c>
      <c r="O73">
        <f t="shared" si="30"/>
        <v>-2.1850495035719297E-2</v>
      </c>
      <c r="P73">
        <f t="shared" si="30"/>
        <v>0.72759081609417164</v>
      </c>
      <c r="Q73">
        <f t="shared" si="30"/>
        <v>0.6765702024303536</v>
      </c>
      <c r="R73">
        <f t="shared" si="30"/>
        <v>2.2520004368041819E-2</v>
      </c>
      <c r="S73">
        <f t="shared" si="10"/>
        <v>-2.2113194720404142E-2</v>
      </c>
      <c r="T73">
        <f t="shared" si="27"/>
        <v>-0.73633834687803135</v>
      </c>
      <c r="U73">
        <f t="shared" si="27"/>
        <v>-0.6847043329640129</v>
      </c>
      <c r="V73">
        <f t="shared" si="27"/>
        <v>-2.2790753293268226E-2</v>
      </c>
      <c r="W73">
        <f t="shared" si="12"/>
        <v>-2.5842073247720344E-2</v>
      </c>
      <c r="X73">
        <f t="shared" si="13"/>
        <v>7.1887590324826367E-3</v>
      </c>
      <c r="Y73">
        <f t="shared" si="14"/>
        <v>1.498221279117067E-4</v>
      </c>
      <c r="Z73">
        <f t="shared" si="15"/>
        <v>-3.4622104498895669E-3</v>
      </c>
      <c r="AA73">
        <f t="shared" si="28"/>
        <v>-1.4061622173111694E-2</v>
      </c>
      <c r="AB73">
        <f t="shared" si="28"/>
        <v>0.52724702778293364</v>
      </c>
      <c r="AC73">
        <f t="shared" si="28"/>
        <v>0.49080889839275355</v>
      </c>
      <c r="AD73">
        <f t="shared" si="28"/>
        <v>2.5286659048506466E-2</v>
      </c>
      <c r="AE73">
        <f t="shared" si="17"/>
        <v>-6.8768128488243697E-3</v>
      </c>
      <c r="AF73">
        <f t="shared" si="18"/>
        <v>0.21640409275491351</v>
      </c>
      <c r="AG73">
        <f t="shared" si="19"/>
        <v>0.20104424895191464</v>
      </c>
      <c r="AH73">
        <f t="shared" si="20"/>
        <v>-2.7863099749258595E-3</v>
      </c>
      <c r="AI73">
        <f t="shared" si="21"/>
        <v>0.29547347677236746</v>
      </c>
      <c r="AJ73">
        <f t="shared" si="22"/>
        <v>-2.4163032687035731E-2</v>
      </c>
      <c r="AK73">
        <f t="shared" si="23"/>
        <v>-0.68435947868528957</v>
      </c>
      <c r="AL73">
        <f t="shared" si="24"/>
        <v>0.73576115780885498</v>
      </c>
      <c r="AM73">
        <f t="shared" si="25"/>
        <v>-1.7245916126189087E-2</v>
      </c>
      <c r="AN73">
        <f t="shared" si="2"/>
        <v>-4.4614919397778507E-17</v>
      </c>
      <c r="AO73">
        <f t="shared" si="3"/>
        <v>4.3486374273271847E-3</v>
      </c>
      <c r="AP73">
        <f t="shared" si="4"/>
        <v>-2.6237352438436036E-3</v>
      </c>
      <c r="AQ73">
        <f t="shared" si="5"/>
        <v>1.0112851110170671</v>
      </c>
      <c r="AR73">
        <f t="shared" si="6"/>
        <v>-4.4614919397778507E-17</v>
      </c>
      <c r="AS73">
        <f t="shared" si="6"/>
        <v>4.3486374273271847E-3</v>
      </c>
      <c r="AT73">
        <f t="shared" si="6"/>
        <v>-2.6237352438436036E-3</v>
      </c>
      <c r="AU73">
        <f t="shared" si="7"/>
        <v>1.1285111017067084E-2</v>
      </c>
    </row>
    <row r="74" spans="2:47" x14ac:dyDescent="0.25">
      <c r="B74">
        <v>64</v>
      </c>
      <c r="C74">
        <f>Лист1!A67/$C$2</f>
        <v>6.0526197757390418E-2</v>
      </c>
      <c r="D74">
        <f>Лист1!B67/$C$2</f>
        <v>2.6846279306829766E-3</v>
      </c>
      <c r="E74">
        <f>Лист1!C67/$C$2</f>
        <v>-1.009176350662589</v>
      </c>
      <c r="F74">
        <f>Лист1!D67</f>
        <v>4.15552E-2</v>
      </c>
      <c r="G74">
        <f>Лист1!E67</f>
        <v>2.91398E-2</v>
      </c>
      <c r="H74">
        <f>Лист1!F67</f>
        <v>2.34188E-2</v>
      </c>
      <c r="L74">
        <v>6814843</v>
      </c>
      <c r="M74">
        <f t="shared" si="8"/>
        <v>5.7800999999999998E-2</v>
      </c>
      <c r="O74">
        <f t="shared" si="30"/>
        <v>-2.1567512301307191E-2</v>
      </c>
      <c r="P74">
        <f t="shared" si="30"/>
        <v>0.7476667160553252</v>
      </c>
      <c r="Q74">
        <f t="shared" si="30"/>
        <v>0.69496309255734401</v>
      </c>
      <c r="R74">
        <f t="shared" si="30"/>
        <v>2.286679051184845E-2</v>
      </c>
      <c r="S74">
        <f t="shared" si="10"/>
        <v>-2.0678992528535452E-2</v>
      </c>
      <c r="T74">
        <f t="shared" si="27"/>
        <v>-0.71686498744714411</v>
      </c>
      <c r="U74">
        <f t="shared" si="27"/>
        <v>-0.66633260238039527</v>
      </c>
      <c r="V74">
        <f t="shared" si="27"/>
        <v>-2.1924744195807859E-2</v>
      </c>
      <c r="W74">
        <f t="shared" si="12"/>
        <v>-2.523884687201542E-2</v>
      </c>
      <c r="X74">
        <f t="shared" si="13"/>
        <v>7.1401160710418896E-3</v>
      </c>
      <c r="Y74">
        <f t="shared" si="14"/>
        <v>1.4955211513649908E-4</v>
      </c>
      <c r="Z74">
        <f t="shared" si="15"/>
        <v>-3.7124357931776954E-3</v>
      </c>
      <c r="AA74">
        <f t="shared" si="28"/>
        <v>-3.9558442630856609E-3</v>
      </c>
      <c r="AB74">
        <f t="shared" si="28"/>
        <v>0.94648345652243038</v>
      </c>
      <c r="AC74">
        <f t="shared" si="28"/>
        <v>0.88084824519419835</v>
      </c>
      <c r="AD74">
        <f t="shared" si="28"/>
        <v>2.8542851256628119E-2</v>
      </c>
      <c r="AE74">
        <f t="shared" si="17"/>
        <v>-8.2837866391303073E-3</v>
      </c>
      <c r="AF74">
        <f t="shared" si="18"/>
        <v>-0.10132971876470429</v>
      </c>
      <c r="AG74">
        <f t="shared" si="19"/>
        <v>-9.4564333376246076E-2</v>
      </c>
      <c r="AH74">
        <f t="shared" si="20"/>
        <v>-2.7880945663102158E-3</v>
      </c>
      <c r="AI74">
        <f t="shared" si="21"/>
        <v>0.13887591455764095</v>
      </c>
      <c r="AJ74">
        <f t="shared" si="22"/>
        <v>-2.4042516641543412E-2</v>
      </c>
      <c r="AK74">
        <f t="shared" si="23"/>
        <v>-0.70270710593138452</v>
      </c>
      <c r="AL74">
        <f t="shared" si="24"/>
        <v>0.7558537071592728</v>
      </c>
      <c r="AM74">
        <f t="shared" si="25"/>
        <v>-1.829084326834559E-2</v>
      </c>
      <c r="AN74">
        <f t="shared" si="2"/>
        <v>1.1503385050071202E-16</v>
      </c>
      <c r="AO74">
        <f t="shared" si="3"/>
        <v>3.0068290100928752E-3</v>
      </c>
      <c r="AP74">
        <f t="shared" si="4"/>
        <v>-1.9045888936406654E-3</v>
      </c>
      <c r="AQ74">
        <f t="shared" si="5"/>
        <v>1.0109870751395409</v>
      </c>
      <c r="AR74">
        <f t="shared" si="6"/>
        <v>1.1503385050071202E-16</v>
      </c>
      <c r="AS74">
        <f t="shared" si="6"/>
        <v>3.0068290100928752E-3</v>
      </c>
      <c r="AT74">
        <f t="shared" si="6"/>
        <v>-1.9045888936406654E-3</v>
      </c>
      <c r="AU74">
        <f t="shared" si="7"/>
        <v>1.0987075139540892E-2</v>
      </c>
    </row>
    <row r="75" spans="2:47" x14ac:dyDescent="0.25">
      <c r="B75">
        <v>65</v>
      </c>
      <c r="C75">
        <f>Лист1!A68/$C$2</f>
        <v>5.9061875637105E-2</v>
      </c>
      <c r="D75">
        <f>Лист1!B68/$C$2</f>
        <v>3.172742099898063E-3</v>
      </c>
      <c r="E75">
        <f>Лист1!C68/$C$2</f>
        <v>-1.0125932721712538</v>
      </c>
      <c r="F75">
        <f>Лист1!D68</f>
        <v>3.6892099999999997E-2</v>
      </c>
      <c r="G75">
        <f>Лист1!E68</f>
        <v>3.1671199999999997E-2</v>
      </c>
      <c r="H75">
        <f>Лист1!F68</f>
        <v>2.56838E-2</v>
      </c>
      <c r="L75">
        <v>6873184</v>
      </c>
      <c r="M75">
        <f t="shared" si="8"/>
        <v>5.8340999999999997E-2</v>
      </c>
      <c r="O75">
        <f t="shared" si="30"/>
        <v>-2.1739629106832286E-2</v>
      </c>
      <c r="P75">
        <f t="shared" si="30"/>
        <v>0.72832878563936221</v>
      </c>
      <c r="Q75">
        <f t="shared" si="30"/>
        <v>0.67661825300613987</v>
      </c>
      <c r="R75">
        <f t="shared" si="30"/>
        <v>2.2561532183474516E-2</v>
      </c>
      <c r="S75">
        <f t="shared" si="10"/>
        <v>-2.1975720546730571E-2</v>
      </c>
      <c r="T75">
        <f t="shared" si="27"/>
        <v>-0.73623840502044569</v>
      </c>
      <c r="U75">
        <f t="shared" si="27"/>
        <v>-0.68396629822018995</v>
      </c>
      <c r="V75">
        <f t="shared" si="27"/>
        <v>-2.2806549455541683E-2</v>
      </c>
      <c r="W75">
        <f t="shared" si="12"/>
        <v>-2.5090308213267513E-2</v>
      </c>
      <c r="X75">
        <f t="shared" si="13"/>
        <v>8.1647017801972019E-3</v>
      </c>
      <c r="Y75">
        <f t="shared" si="14"/>
        <v>8.0267463322501915E-5</v>
      </c>
      <c r="Z75">
        <f t="shared" si="15"/>
        <v>-1.2565407409238453E-3</v>
      </c>
      <c r="AA75">
        <f t="shared" si="28"/>
        <v>-8.6793407956091626E-3</v>
      </c>
      <c r="AB75">
        <f t="shared" si="28"/>
        <v>0.52798452756053371</v>
      </c>
      <c r="AC75">
        <f t="shared" si="28"/>
        <v>0.49108419282717897</v>
      </c>
      <c r="AD75">
        <f t="shared" si="28"/>
        <v>2.0216255057285568E-2</v>
      </c>
      <c r="AE75">
        <f t="shared" si="17"/>
        <v>-1.2544258278202238E-2</v>
      </c>
      <c r="AF75">
        <f t="shared" si="18"/>
        <v>0.21382009933534946</v>
      </c>
      <c r="AG75">
        <f t="shared" si="19"/>
        <v>0.19843851197667403</v>
      </c>
      <c r="AH75">
        <f t="shared" si="20"/>
        <v>2.5798074849383516E-3</v>
      </c>
      <c r="AI75">
        <f t="shared" si="21"/>
        <v>0.29199467758454933</v>
      </c>
      <c r="AJ75">
        <f t="shared" si="22"/>
        <v>-2.2317543678366265E-2</v>
      </c>
      <c r="AK75">
        <f t="shared" si="23"/>
        <v>-0.6864946560159858</v>
      </c>
      <c r="AL75">
        <f t="shared" si="24"/>
        <v>0.73876438043857706</v>
      </c>
      <c r="AM75">
        <f t="shared" si="25"/>
        <v>-1.5638141539001504E-2</v>
      </c>
      <c r="AN75">
        <f t="shared" ref="AN75:AN138" si="31">$AJ75*$S75-$AK75*$T75-$AL75*$U75-$AM75*$V75</f>
        <v>-3.6591823321385775E-17</v>
      </c>
      <c r="AO75">
        <f t="shared" ref="AO75:AO138" si="32">$AJ75*$T75+$AK75*$S75+$AL75*$V75-$AM75*$U75</f>
        <v>3.9726193212264865E-3</v>
      </c>
      <c r="AP75">
        <f t="shared" ref="AP75:AP138" si="33">$AJ75*$U75-$AK75*$V75+$AL75*$S75+$AM75*$T75</f>
        <v>-5.1136057785723527E-3</v>
      </c>
      <c r="AQ75">
        <f t="shared" ref="AQ75:AQ138" si="34">$AJ75*$V75+$AK75*$U75-$AL75*$T75+$AM75*$S75</f>
        <v>1.0142985633551704</v>
      </c>
      <c r="AR75">
        <f t="shared" ref="AR75:AT138" si="35">AN75</f>
        <v>-3.6591823321385775E-17</v>
      </c>
      <c r="AS75">
        <f t="shared" si="35"/>
        <v>3.9726193212264865E-3</v>
      </c>
      <c r="AT75">
        <f t="shared" si="35"/>
        <v>-5.1136057785723527E-3</v>
      </c>
      <c r="AU75">
        <f t="shared" ref="AU75:AU138" si="36">AQ75-1</f>
        <v>1.4298563355170435E-2</v>
      </c>
    </row>
    <row r="76" spans="2:47" x14ac:dyDescent="0.25">
      <c r="B76">
        <v>66</v>
      </c>
      <c r="C76">
        <f>Лист1!A69/$C$2</f>
        <v>6.1014271151885832E-2</v>
      </c>
      <c r="D76">
        <f>Лист1!B69/$C$2</f>
        <v>1.4643425076452598E-3</v>
      </c>
      <c r="E76">
        <f>Лист1!C69/$C$2</f>
        <v>-1.0089317023445463</v>
      </c>
      <c r="F76">
        <f>Лист1!D69</f>
        <v>4.7284199999999998E-2</v>
      </c>
      <c r="G76">
        <f>Лист1!E69</f>
        <v>3.4868700000000002E-2</v>
      </c>
      <c r="H76">
        <f>Лист1!F69</f>
        <v>2.1953299999999999E-2</v>
      </c>
      <c r="L76">
        <v>6932910</v>
      </c>
      <c r="M76">
        <f t="shared" ref="M76:M139" si="37">(L76-L75)/1000000</f>
        <v>5.9726000000000001E-2</v>
      </c>
      <c r="O76">
        <f t="shared" ref="O76:R91" si="38">(1-$C$3)*(O75+W76*$M76)+$C$3*AA76</f>
        <v>-2.2176154508557738E-2</v>
      </c>
      <c r="P76">
        <f t="shared" si="38"/>
        <v>0.74842152879807045</v>
      </c>
      <c r="Q76">
        <f t="shared" si="38"/>
        <v>0.69500983167489816</v>
      </c>
      <c r="R76">
        <f t="shared" si="38"/>
        <v>2.271942759482461E-2</v>
      </c>
      <c r="S76">
        <f t="shared" ref="S76:S139" si="39">O76/($O76^2+$P76^2+$Q76^2+$R76^2)</f>
        <v>-2.1237837027153445E-2</v>
      </c>
      <c r="T76">
        <f t="shared" si="27"/>
        <v>-0.7167543159970613</v>
      </c>
      <c r="U76">
        <f t="shared" si="27"/>
        <v>-0.66560257467924755</v>
      </c>
      <c r="V76">
        <f t="shared" si="27"/>
        <v>-2.1758123141814217E-2</v>
      </c>
      <c r="W76">
        <f t="shared" ref="W76:W139" si="40">(-$P75*$F76-$Q75*$G76-$R75*$H76)/2</f>
        <v>-2.9263271464503696E-2</v>
      </c>
      <c r="X76">
        <f t="shared" ref="X76:X139" si="41">($O75*$F76+$Q75*$H76-$R75*$G76)/2</f>
        <v>6.5196856129302464E-3</v>
      </c>
      <c r="Y76">
        <f t="shared" ref="Y76:Y139" si="42">($O75*$G76-$QP75*$H76+$R75*$F76)/2</f>
        <v>1.5438569731622131E-4</v>
      </c>
      <c r="Z76">
        <f t="shared" ref="Z76:Z139" si="43">($O75*$H76+$P75*$G76-$Q75*$F76)/2</f>
        <v>-3.5373657353203521E-3</v>
      </c>
      <c r="AA76">
        <f t="shared" si="28"/>
        <v>-8.9179322609490106E-3</v>
      </c>
      <c r="AB76">
        <f t="shared" si="28"/>
        <v>0.94764427389106043</v>
      </c>
      <c r="AC76">
        <f t="shared" si="28"/>
        <v>0.88087589416408085</v>
      </c>
      <c r="AD76">
        <f t="shared" si="28"/>
        <v>2.6452127447098323E-2</v>
      </c>
      <c r="AE76">
        <f t="shared" ref="AE76:AE139" si="44">-2*Q75*(2*($P75*$R75-$O75*$Q75)-$C76)+2*P75*(2*($O75*$P75+$Q75*$R75)-$D76)+0*(2*(0.5-$P75*$P75-$Q75*$Q75)-$E76)</f>
        <v>-5.5052412945338471E-3</v>
      </c>
      <c r="AF76">
        <f t="shared" ref="AF76:AF139" si="45">2*R75*(2*($P75*$R75-$O75*$Q75)-$C76)+2*O75*(2*($O75*$P75+$Q75*$R75)-$D76)-4*P75*(2*(0.5-$P75*$P75-$Q75*$Q75)-$E76)</f>
        <v>-9.4167308505797548E-2</v>
      </c>
      <c r="AG76">
        <f t="shared" ref="AG76:AG139" si="46">-2*O75*(2*($P75*$R75-$O75*$Q75)-$C76)+2*R75*(2*($O75*$P75+$Q75*$R75)-$D76)-4*Q75*(2*(0.5-$P75*$P75-$Q75*$Q75)-$E76)</f>
        <v>-8.7701933241996557E-2</v>
      </c>
      <c r="AH76">
        <f t="shared" ref="AH76:AH139" si="47">2*P75*(2*($P75*$R75-$O75*$Q75)-$C76)+2*Q75*(2*($O75*$P75+$Q75*$R75)-$D76)-4*0*(2*(0.5-$P75*$P75-$Q75*$Q75)-$E76)</f>
        <v>-1.6705016475644231E-3</v>
      </c>
      <c r="AI76">
        <f t="shared" ref="AI76:AI139" si="48">SQRT(AE76^2+AF76^2+AG76^2+AH76^2)</f>
        <v>0.12881075010679516</v>
      </c>
      <c r="AJ76">
        <f t="shared" ref="AJ76:AJ139" si="49">-$P76*$C76-$Q76*$D76-$R76*$E76</f>
        <v>-2.3759775774207272E-2</v>
      </c>
      <c r="AK76">
        <f t="shared" ref="AK76:AK139" si="50">$O76*$C76+$Q76*$E76-$R76*$D76</f>
        <v>-0.70260378354581932</v>
      </c>
      <c r="AL76">
        <f t="shared" ref="AL76:AL139" si="51">$O76*$D76-$P76*$E76+$R76*$C76</f>
        <v>0.7564599429515283</v>
      </c>
      <c r="AM76">
        <f t="shared" ref="AM76:AM139" si="52">$O76*$E76+$P76*$D76-$Q76*$C76</f>
        <v>-1.8935347545008058E-2</v>
      </c>
      <c r="AN76">
        <f t="shared" si="31"/>
        <v>-1.3118846287074604E-17</v>
      </c>
      <c r="AO76">
        <f t="shared" si="32"/>
        <v>2.8891418139001413E-3</v>
      </c>
      <c r="AP76">
        <f t="shared" si="33"/>
        <v>-1.9663526213660135E-3</v>
      </c>
      <c r="AQ76">
        <f t="shared" si="34"/>
        <v>1.0107699302492072</v>
      </c>
      <c r="AR76">
        <f t="shared" si="35"/>
        <v>-1.3118846287074604E-17</v>
      </c>
      <c r="AS76">
        <f t="shared" si="35"/>
        <v>2.8891418139001413E-3</v>
      </c>
      <c r="AT76">
        <f t="shared" si="35"/>
        <v>-1.9663526213660135E-3</v>
      </c>
      <c r="AU76">
        <f t="shared" si="36"/>
        <v>1.0769930249207249E-2</v>
      </c>
    </row>
    <row r="77" spans="2:47" x14ac:dyDescent="0.25">
      <c r="B77">
        <v>67</v>
      </c>
      <c r="C77">
        <f>Лист1!A70/$C$2</f>
        <v>5.832966360856269E-2</v>
      </c>
      <c r="D77">
        <f>Лист1!B70/$C$2</f>
        <v>7.321712538226299E-4</v>
      </c>
      <c r="E77">
        <f>Лист1!C70/$C$2</f>
        <v>-1.0064913353720693</v>
      </c>
      <c r="F77">
        <f>Лист1!D70</f>
        <v>4.7150900000000003E-2</v>
      </c>
      <c r="G77">
        <f>Лист1!E70</f>
        <v>3.2470499999999999E-2</v>
      </c>
      <c r="H77">
        <f>Лист1!F70</f>
        <v>2.4084999999999999E-2</v>
      </c>
      <c r="L77">
        <v>6990564</v>
      </c>
      <c r="M77">
        <f t="shared" si="37"/>
        <v>5.7653999999999997E-2</v>
      </c>
      <c r="O77">
        <f t="shared" si="38"/>
        <v>-2.2671805199813117E-2</v>
      </c>
      <c r="P77">
        <f t="shared" si="38"/>
        <v>0.72903973097947428</v>
      </c>
      <c r="Q77">
        <f t="shared" si="38"/>
        <v>0.67667173232347766</v>
      </c>
      <c r="R77">
        <f t="shared" si="38"/>
        <v>2.1948726515988233E-2</v>
      </c>
      <c r="S77">
        <f t="shared" si="39"/>
        <v>-2.2892042212047398E-2</v>
      </c>
      <c r="T77">
        <f t="shared" si="27"/>
        <v>-0.73612172249871721</v>
      </c>
      <c r="U77">
        <f t="shared" si="27"/>
        <v>-0.68324501395133619</v>
      </c>
      <c r="V77">
        <f t="shared" si="27"/>
        <v>-2.2161939443129493E-2</v>
      </c>
      <c r="W77">
        <f t="shared" si="40"/>
        <v>-2.9201631407613036E-2</v>
      </c>
      <c r="X77">
        <f t="shared" si="41"/>
        <v>7.4779874892773055E-3</v>
      </c>
      <c r="Y77">
        <f t="shared" si="42"/>
        <v>1.7558531680534592E-4</v>
      </c>
      <c r="Z77">
        <f t="shared" si="43"/>
        <v>-4.5014152514104133E-3</v>
      </c>
      <c r="AA77">
        <f t="shared" si="28"/>
        <v>-1.066041018885289E-2</v>
      </c>
      <c r="AB77">
        <f t="shared" si="28"/>
        <v>0.52870895680763308</v>
      </c>
      <c r="AC77">
        <f t="shared" si="28"/>
        <v>0.49115081545657902</v>
      </c>
      <c r="AD77">
        <f t="shared" si="28"/>
        <v>1.6780164289569088E-2</v>
      </c>
      <c r="AE77">
        <f t="shared" si="44"/>
        <v>-1.255086859070758E-2</v>
      </c>
      <c r="AF77">
        <f t="shared" si="45"/>
        <v>0.23946203929343887</v>
      </c>
      <c r="AG77">
        <f t="shared" si="46"/>
        <v>0.2221834431673651</v>
      </c>
      <c r="AH77">
        <f t="shared" si="47"/>
        <v>6.4731302814983113E-3</v>
      </c>
      <c r="AI77">
        <f t="shared" si="48"/>
        <v>0.32696632303388784</v>
      </c>
      <c r="AJ77">
        <f t="shared" si="49"/>
        <v>-2.0928878795198048E-2</v>
      </c>
      <c r="AK77">
        <f t="shared" si="50"/>
        <v>-0.68240274447210536</v>
      </c>
      <c r="AL77">
        <f t="shared" si="51"/>
        <v>0.73503583456309962</v>
      </c>
      <c r="AM77">
        <f t="shared" si="52"/>
        <v>-1.611727709507875E-2</v>
      </c>
      <c r="AN77">
        <f t="shared" si="31"/>
        <v>1.2381588809784461E-16</v>
      </c>
      <c r="AO77">
        <f t="shared" si="32"/>
        <v>3.7259258729582974E-3</v>
      </c>
      <c r="AP77">
        <f t="shared" si="33"/>
        <v>-5.7860097893727286E-3</v>
      </c>
      <c r="AQ77">
        <f t="shared" si="34"/>
        <v>1.0081568992362204</v>
      </c>
      <c r="AR77">
        <f t="shared" si="35"/>
        <v>1.2381588809784461E-16</v>
      </c>
      <c r="AS77">
        <f t="shared" si="35"/>
        <v>3.7259258729582974E-3</v>
      </c>
      <c r="AT77">
        <f t="shared" si="35"/>
        <v>-5.7860097893727286E-3</v>
      </c>
      <c r="AU77">
        <f t="shared" si="36"/>
        <v>8.1568992362204273E-3</v>
      </c>
    </row>
    <row r="78" spans="2:47" x14ac:dyDescent="0.25">
      <c r="B78">
        <v>68</v>
      </c>
      <c r="C78">
        <f>Лист1!A71/$C$2</f>
        <v>5.6133129459734962E-2</v>
      </c>
      <c r="D78">
        <f>Лист1!B71/$C$2</f>
        <v>2.4405708460754332E-3</v>
      </c>
      <c r="E78">
        <f>Лист1!C71/$C$2</f>
        <v>-1.0101529051987765</v>
      </c>
      <c r="F78">
        <f>Лист1!D71</f>
        <v>4.4752699999999999E-2</v>
      </c>
      <c r="G78">
        <f>Лист1!E71</f>
        <v>3.0738499999999998E-2</v>
      </c>
      <c r="H78">
        <f>Лист1!F71</f>
        <v>2.7682200000000001E-2</v>
      </c>
      <c r="L78">
        <v>7060462</v>
      </c>
      <c r="M78">
        <f t="shared" si="37"/>
        <v>6.9898000000000002E-2</v>
      </c>
      <c r="O78">
        <f t="shared" si="38"/>
        <v>-2.0669564415995333E-2</v>
      </c>
      <c r="P78">
        <f t="shared" si="38"/>
        <v>0.74913026438195429</v>
      </c>
      <c r="Q78">
        <f t="shared" si="38"/>
        <v>0.69492569879418653</v>
      </c>
      <c r="R78">
        <f t="shared" si="38"/>
        <v>2.1310209877652201E-2</v>
      </c>
      <c r="S78">
        <f t="shared" si="39"/>
        <v>-1.9779501944090856E-2</v>
      </c>
      <c r="T78">
        <f t="shared" si="27"/>
        <v>-0.71687159063949901</v>
      </c>
      <c r="U78">
        <f t="shared" si="27"/>
        <v>-0.66500115501521617</v>
      </c>
      <c r="V78">
        <f t="shared" si="27"/>
        <v>-2.0392560250462755E-2</v>
      </c>
      <c r="W78">
        <f t="shared" si="40"/>
        <v>-2.7016979724895612E-2</v>
      </c>
      <c r="X78">
        <f t="shared" si="41"/>
        <v>8.5212334009737954E-3</v>
      </c>
      <c r="Y78">
        <f t="shared" si="42"/>
        <v>1.4268374450880552E-4</v>
      </c>
      <c r="Z78">
        <f t="shared" si="43"/>
        <v>-4.2504523551712987E-3</v>
      </c>
      <c r="AA78">
        <f t="shared" si="28"/>
        <v>1.8669468980582134E-2</v>
      </c>
      <c r="AB78">
        <f t="shared" si="28"/>
        <v>0.94624552848749988</v>
      </c>
      <c r="AC78">
        <f t="shared" si="28"/>
        <v>0.87939274076890961</v>
      </c>
      <c r="AD78">
        <f t="shared" si="28"/>
        <v>1.7858089290441269E-2</v>
      </c>
      <c r="AE78">
        <f t="shared" si="44"/>
        <v>-1.731558792481672E-2</v>
      </c>
      <c r="AF78">
        <f t="shared" si="45"/>
        <v>-9.0975572453780504E-2</v>
      </c>
      <c r="AG78">
        <f t="shared" si="46"/>
        <v>-8.4908690298883038E-2</v>
      </c>
      <c r="AH78">
        <f t="shared" si="47"/>
        <v>1.7133431407655164E-3</v>
      </c>
      <c r="AI78">
        <f t="shared" si="48"/>
        <v>0.12565351408323117</v>
      </c>
      <c r="AJ78">
        <f t="shared" si="49"/>
        <v>-2.2220471095117374E-2</v>
      </c>
      <c r="AK78">
        <f t="shared" si="50"/>
        <v>-0.70319346994642806</v>
      </c>
      <c r="AL78">
        <f t="shared" si="51"/>
        <v>0.7578818761713203</v>
      </c>
      <c r="AM78">
        <f t="shared" si="52"/>
        <v>-1.6300628188136535E-2</v>
      </c>
      <c r="AN78">
        <f t="shared" si="31"/>
        <v>4.2825985813177425E-17</v>
      </c>
      <c r="AO78">
        <f t="shared" si="32"/>
        <v>3.5429526694513852E-3</v>
      </c>
      <c r="AP78">
        <f t="shared" si="33"/>
        <v>-2.8683450458485884E-3</v>
      </c>
      <c r="AQ78">
        <f t="shared" si="34"/>
        <v>1.0117040064038527</v>
      </c>
      <c r="AR78">
        <f t="shared" si="35"/>
        <v>4.2825985813177425E-17</v>
      </c>
      <c r="AS78">
        <f t="shared" si="35"/>
        <v>3.5429526694513852E-3</v>
      </c>
      <c r="AT78">
        <f t="shared" si="35"/>
        <v>-2.8683450458485884E-3</v>
      </c>
      <c r="AU78">
        <f t="shared" si="36"/>
        <v>1.1704006403852718E-2</v>
      </c>
    </row>
    <row r="79" spans="2:47" x14ac:dyDescent="0.25">
      <c r="B79">
        <v>69</v>
      </c>
      <c r="C79">
        <f>Лист1!A72/$C$2</f>
        <v>5.7353414882772687E-2</v>
      </c>
      <c r="D79">
        <f>Лист1!B72/$C$2</f>
        <v>6.8335983690112128E-3</v>
      </c>
      <c r="E79">
        <f>Лист1!C72/$C$2</f>
        <v>-1.0125932721712538</v>
      </c>
      <c r="F79">
        <f>Лист1!D72</f>
        <v>4.7417399999999998E-2</v>
      </c>
      <c r="G79">
        <f>Лист1!E72</f>
        <v>3.2870200000000002E-2</v>
      </c>
      <c r="H79">
        <f>Лист1!F72</f>
        <v>2.3818499999999999E-2</v>
      </c>
      <c r="L79">
        <v>7121282</v>
      </c>
      <c r="M79">
        <f t="shared" si="37"/>
        <v>6.0819999999999999E-2</v>
      </c>
      <c r="O79">
        <f t="shared" si="38"/>
        <v>-2.0830553770748824E-2</v>
      </c>
      <c r="P79">
        <f t="shared" si="38"/>
        <v>0.72975227033648893</v>
      </c>
      <c r="Q79">
        <f t="shared" si="38"/>
        <v>0.67663444303449183</v>
      </c>
      <c r="R79">
        <f t="shared" si="38"/>
        <v>2.162604254358293E-2</v>
      </c>
      <c r="S79">
        <f t="shared" si="39"/>
        <v>-2.1013918210847572E-2</v>
      </c>
      <c r="T79">
        <f t="shared" si="27"/>
        <v>-0.73617603697916656</v>
      </c>
      <c r="U79">
        <f t="shared" si="27"/>
        <v>-0.68259063110150198</v>
      </c>
      <c r="V79">
        <f t="shared" si="27"/>
        <v>-2.1816409406902916E-2</v>
      </c>
      <c r="W79">
        <f t="shared" si="40"/>
        <v>-2.9435866668390206E-2</v>
      </c>
      <c r="X79">
        <f t="shared" si="41"/>
        <v>7.4357599461349561E-3</v>
      </c>
      <c r="Y79">
        <f t="shared" si="42"/>
        <v>1.6553101479296775E-4</v>
      </c>
      <c r="Z79">
        <f t="shared" si="43"/>
        <v>-4.4099131168790669E-3</v>
      </c>
      <c r="AA79">
        <f t="shared" si="28"/>
        <v>-4.356519871011242E-3</v>
      </c>
      <c r="AB79">
        <f t="shared" si="28"/>
        <v>0.52924654101977353</v>
      </c>
      <c r="AC79">
        <f t="shared" si="28"/>
        <v>0.49158772910145643</v>
      </c>
      <c r="AD79">
        <f t="shared" si="28"/>
        <v>2.7531372091876005E-2</v>
      </c>
      <c r="AE79">
        <f t="shared" si="44"/>
        <v>-1.6851633976861187E-2</v>
      </c>
      <c r="AF79">
        <f t="shared" si="45"/>
        <v>0.22714337678359381</v>
      </c>
      <c r="AG79">
        <f t="shared" si="46"/>
        <v>0.21005135058701102</v>
      </c>
      <c r="AH79">
        <f t="shared" si="47"/>
        <v>-6.4265593253108539E-3</v>
      </c>
      <c r="AI79">
        <f t="shared" si="48"/>
        <v>0.30990476235858805</v>
      </c>
      <c r="AJ79">
        <f t="shared" si="49"/>
        <v>-2.4579247565269871E-2</v>
      </c>
      <c r="AK79">
        <f t="shared" si="50"/>
        <v>-0.68649797181777561</v>
      </c>
      <c r="AL79">
        <f t="shared" si="51"/>
        <v>0.74004021904642792</v>
      </c>
      <c r="AM79">
        <f t="shared" si="52"/>
        <v>-1.2727583407115571E-2</v>
      </c>
      <c r="AN79">
        <f t="shared" si="31"/>
        <v>3.2417644957316583E-17</v>
      </c>
      <c r="AO79">
        <f t="shared" si="32"/>
        <v>7.6879157096706677E-3</v>
      </c>
      <c r="AP79">
        <f t="shared" si="33"/>
        <v>-4.380759425414691E-3</v>
      </c>
      <c r="AQ79">
        <f t="shared" si="34"/>
        <v>1.0142006468203266</v>
      </c>
      <c r="AR79">
        <f t="shared" si="35"/>
        <v>3.2417644957316583E-17</v>
      </c>
      <c r="AS79">
        <f t="shared" si="35"/>
        <v>7.6879157096706677E-3</v>
      </c>
      <c r="AT79">
        <f t="shared" si="35"/>
        <v>-4.380759425414691E-3</v>
      </c>
      <c r="AU79">
        <f t="shared" si="36"/>
        <v>1.4200646820326623E-2</v>
      </c>
    </row>
    <row r="80" spans="2:47" x14ac:dyDescent="0.25">
      <c r="B80">
        <v>70</v>
      </c>
      <c r="C80">
        <f>Лист1!A73/$C$2</f>
        <v>5.4668807339449545E-2</v>
      </c>
      <c r="D80">
        <f>Лист1!B73/$C$2</f>
        <v>3.6608562691131498E-3</v>
      </c>
      <c r="E80">
        <f>Лист1!C73/$C$2</f>
        <v>-1.0125932721712538</v>
      </c>
      <c r="F80">
        <f>Лист1!D73</f>
        <v>4.2221399999999999E-2</v>
      </c>
      <c r="G80">
        <f>Лист1!E73</f>
        <v>2.96727E-2</v>
      </c>
      <c r="H80">
        <f>Лист1!F73</f>
        <v>2.1420399999999999E-2</v>
      </c>
      <c r="L80">
        <v>7179739</v>
      </c>
      <c r="M80">
        <f t="shared" si="37"/>
        <v>5.8457000000000002E-2</v>
      </c>
      <c r="O80">
        <f t="shared" si="38"/>
        <v>-1.925057797721217E-2</v>
      </c>
      <c r="P80">
        <f t="shared" si="38"/>
        <v>0.74973666638126124</v>
      </c>
      <c r="Q80">
        <f t="shared" si="38"/>
        <v>0.69493379379643105</v>
      </c>
      <c r="R80">
        <f t="shared" si="38"/>
        <v>2.1233352852270085E-2</v>
      </c>
      <c r="S80">
        <f t="shared" si="39"/>
        <v>-1.8406466855223336E-2</v>
      </c>
      <c r="T80">
        <f t="shared" si="27"/>
        <v>-0.71686175429267862</v>
      </c>
      <c r="U80">
        <f t="shared" si="27"/>
        <v>-0.6644619115971615</v>
      </c>
      <c r="V80">
        <f t="shared" si="27"/>
        <v>-2.0302299804359981E-2</v>
      </c>
      <c r="W80">
        <f t="shared" si="40"/>
        <v>-2.5675985913157583E-2</v>
      </c>
      <c r="X80">
        <f t="shared" si="41"/>
        <v>6.48629110400838E-3</v>
      </c>
      <c r="Y80">
        <f t="shared" si="42"/>
        <v>1.4749150988816682E-4</v>
      </c>
      <c r="Z80">
        <f t="shared" si="43"/>
        <v>-3.6804660375569526E-3</v>
      </c>
      <c r="AA80">
        <f t="shared" si="28"/>
        <v>1.1900915143638047E-2</v>
      </c>
      <c r="AB80">
        <f t="shared" si="28"/>
        <v>0.94796729418561432</v>
      </c>
      <c r="AC80">
        <f t="shared" si="28"/>
        <v>0.87987338550952576</v>
      </c>
      <c r="AD80">
        <f t="shared" si="28"/>
        <v>1.943821922758791E-2</v>
      </c>
      <c r="AE80">
        <f t="shared" si="44"/>
        <v>-1.3881474590143619E-2</v>
      </c>
      <c r="AF80">
        <f t="shared" si="45"/>
        <v>-9.2545382447464186E-2</v>
      </c>
      <c r="AG80">
        <f t="shared" si="46"/>
        <v>-8.6193999513867914E-2</v>
      </c>
      <c r="AH80">
        <f t="shared" si="47"/>
        <v>9.278597868047295E-4</v>
      </c>
      <c r="AI80">
        <f t="shared" si="48"/>
        <v>0.12723053731366871</v>
      </c>
      <c r="AJ80">
        <f t="shared" si="49"/>
        <v>-2.2030511861509589E-2</v>
      </c>
      <c r="AK80">
        <f t="shared" si="50"/>
        <v>-0.70481542259422425</v>
      </c>
      <c r="AL80">
        <f t="shared" si="51"/>
        <v>0.76026863275494838</v>
      </c>
      <c r="AM80">
        <f t="shared" si="52"/>
        <v>-1.5753517766290866E-2</v>
      </c>
      <c r="AN80">
        <f t="shared" si="31"/>
        <v>4.8301206784229223E-17</v>
      </c>
      <c r="AO80">
        <f t="shared" si="32"/>
        <v>2.8631788526269509E-3</v>
      </c>
      <c r="AP80">
        <f t="shared" si="33"/>
        <v>-2.3717029989277841E-3</v>
      </c>
      <c r="AQ80">
        <f t="shared" si="34"/>
        <v>1.0140677454898024</v>
      </c>
      <c r="AR80">
        <f t="shared" si="35"/>
        <v>4.8301206784229223E-17</v>
      </c>
      <c r="AS80">
        <f t="shared" si="35"/>
        <v>2.8631788526269509E-3</v>
      </c>
      <c r="AT80">
        <f t="shared" si="35"/>
        <v>-2.3717029989277841E-3</v>
      </c>
      <c r="AU80">
        <f t="shared" si="36"/>
        <v>1.4067745489802386E-2</v>
      </c>
    </row>
    <row r="81" spans="2:47" x14ac:dyDescent="0.25">
      <c r="B81">
        <v>71</v>
      </c>
      <c r="C81">
        <f>Лист1!A74/$C$2</f>
        <v>5.5889092762487255E-2</v>
      </c>
      <c r="D81">
        <f>Лист1!B74/$C$2</f>
        <v>3.172742099898063E-3</v>
      </c>
      <c r="E81">
        <f>Лист1!C74/$C$2</f>
        <v>-1.0103965341488277</v>
      </c>
      <c r="F81">
        <f>Лист1!D74</f>
        <v>4.5285699999999998E-2</v>
      </c>
      <c r="G81">
        <f>Лист1!E74</f>
        <v>2.8207099999999999E-2</v>
      </c>
      <c r="H81">
        <f>Лист1!F74</f>
        <v>2.4484700000000002E-2</v>
      </c>
      <c r="L81">
        <v>7239490</v>
      </c>
      <c r="M81">
        <f t="shared" si="37"/>
        <v>5.9750999999999999E-2</v>
      </c>
      <c r="O81">
        <f t="shared" si="38"/>
        <v>-2.0095538236251549E-2</v>
      </c>
      <c r="P81">
        <f t="shared" si="38"/>
        <v>0.7303544779592912</v>
      </c>
      <c r="Q81">
        <f t="shared" si="38"/>
        <v>0.67660458079629027</v>
      </c>
      <c r="R81">
        <f t="shared" si="38"/>
        <v>2.0894789867443565E-2</v>
      </c>
      <c r="S81">
        <f t="shared" si="39"/>
        <v>-2.0256540356125927E-2</v>
      </c>
      <c r="T81">
        <f t="shared" si="27"/>
        <v>-0.73620595692087798</v>
      </c>
      <c r="U81">
        <f t="shared" si="27"/>
        <v>-0.68202542449523651</v>
      </c>
      <c r="V81">
        <f t="shared" si="27"/>
        <v>-2.1062195458845908E-2</v>
      </c>
      <c r="W81">
        <f t="shared" si="40"/>
        <v>-2.7037154521159582E-2</v>
      </c>
      <c r="X81">
        <f t="shared" si="41"/>
        <v>7.7722691273127862E-3</v>
      </c>
      <c r="Y81">
        <f t="shared" si="42"/>
        <v>2.0928213460051295E-4</v>
      </c>
      <c r="Z81">
        <f t="shared" si="43"/>
        <v>-5.3970054050214034E-3</v>
      </c>
      <c r="AA81">
        <f t="shared" si="28"/>
        <v>-1.2304555433067889E-2</v>
      </c>
      <c r="AB81">
        <f t="shared" si="28"/>
        <v>0.52968340862726326</v>
      </c>
      <c r="AC81">
        <f t="shared" si="28"/>
        <v>0.49114943398030775</v>
      </c>
      <c r="AD81">
        <f t="shared" si="28"/>
        <v>2.073213732819151E-2</v>
      </c>
      <c r="AE81">
        <f t="shared" si="44"/>
        <v>-7.5493492667981941E-3</v>
      </c>
      <c r="AF81">
        <f t="shared" si="45"/>
        <v>0.23916693179785206</v>
      </c>
      <c r="AG81">
        <f t="shared" si="46"/>
        <v>0.22148492861713256</v>
      </c>
      <c r="AH81">
        <f t="shared" si="47"/>
        <v>5.4475075846109611E-4</v>
      </c>
      <c r="AI81">
        <f t="shared" si="48"/>
        <v>0.32605779288015135</v>
      </c>
      <c r="AJ81">
        <f t="shared" si="49"/>
        <v>-2.185351774280803E-2</v>
      </c>
      <c r="AK81">
        <f t="shared" si="50"/>
        <v>-0.68482833860587111</v>
      </c>
      <c r="AL81">
        <f t="shared" si="51"/>
        <v>0.7390516661191161</v>
      </c>
      <c r="AM81">
        <f t="shared" si="52"/>
        <v>-1.5193127593813346E-2</v>
      </c>
      <c r="AN81">
        <f t="shared" si="31"/>
        <v>-8.6194072712597603E-18</v>
      </c>
      <c r="AO81">
        <f t="shared" si="32"/>
        <v>4.0327928773524809E-3</v>
      </c>
      <c r="AP81">
        <f t="shared" si="33"/>
        <v>-3.3046924694003655E-3</v>
      </c>
      <c r="AQ81">
        <f t="shared" si="34"/>
        <v>1.0119326206776322</v>
      </c>
      <c r="AR81">
        <f t="shared" si="35"/>
        <v>-8.6194072712597603E-18</v>
      </c>
      <c r="AS81">
        <f t="shared" si="35"/>
        <v>4.0327928773524809E-3</v>
      </c>
      <c r="AT81">
        <f t="shared" si="35"/>
        <v>-3.3046924694003655E-3</v>
      </c>
      <c r="AU81">
        <f t="shared" si="36"/>
        <v>1.1932620677632233E-2</v>
      </c>
    </row>
    <row r="82" spans="2:47" x14ac:dyDescent="0.25">
      <c r="B82">
        <v>72</v>
      </c>
      <c r="C82">
        <f>Лист1!A75/$C$2</f>
        <v>5.6865341488277273E-2</v>
      </c>
      <c r="D82">
        <f>Лист1!B75/$C$2</f>
        <v>1.2202854230377166E-3</v>
      </c>
      <c r="E82">
        <f>Лист1!C75/$C$2</f>
        <v>-1.004539245667686</v>
      </c>
      <c r="F82">
        <f>Лист1!D75</f>
        <v>4.7950300000000001E-2</v>
      </c>
      <c r="G82">
        <f>Лист1!E75</f>
        <v>3.2870200000000002E-2</v>
      </c>
      <c r="H82">
        <f>Лист1!F75</f>
        <v>2.34188E-2</v>
      </c>
      <c r="L82">
        <v>7297103</v>
      </c>
      <c r="M82">
        <f t="shared" si="37"/>
        <v>5.7612999999999998E-2</v>
      </c>
      <c r="O82">
        <f t="shared" si="38"/>
        <v>-2.0228919801822311E-2</v>
      </c>
      <c r="P82">
        <f t="shared" si="38"/>
        <v>0.75047544110092845</v>
      </c>
      <c r="Q82">
        <f t="shared" si="38"/>
        <v>0.6949642423768585</v>
      </c>
      <c r="R82">
        <f t="shared" si="38"/>
        <v>2.1234133041518326E-2</v>
      </c>
      <c r="S82">
        <f t="shared" si="39"/>
        <v>-1.9319940122159616E-2</v>
      </c>
      <c r="T82">
        <f t="shared" si="27"/>
        <v>-0.71675308060270804</v>
      </c>
      <c r="U82">
        <f t="shared" si="27"/>
        <v>-0.66373625884627774</v>
      </c>
      <c r="V82">
        <f t="shared" si="27"/>
        <v>-2.0279984444406599E-2</v>
      </c>
      <c r="W82">
        <f t="shared" si="40"/>
        <v>-2.8875087560564654E-2</v>
      </c>
      <c r="X82">
        <f t="shared" si="41"/>
        <v>7.0974321738807924E-3</v>
      </c>
      <c r="Y82">
        <f t="shared" si="42"/>
        <v>1.7068354082382169E-4</v>
      </c>
      <c r="Z82">
        <f t="shared" si="43"/>
        <v>-4.4535541299929957E-3</v>
      </c>
      <c r="AA82">
        <f t="shared" si="28"/>
        <v>-4.7569091663667174E-3</v>
      </c>
      <c r="AB82">
        <f t="shared" si="28"/>
        <v>0.94978625767249603</v>
      </c>
      <c r="AC82">
        <f t="shared" si="28"/>
        <v>0.88050139205080191</v>
      </c>
      <c r="AD82">
        <f t="shared" si="28"/>
        <v>2.7259604899641691E-2</v>
      </c>
      <c r="AE82">
        <f t="shared" si="44"/>
        <v>-4.507488909686482E-3</v>
      </c>
      <c r="AF82">
        <f t="shared" si="45"/>
        <v>-6.4483358257353338E-2</v>
      </c>
      <c r="AG82">
        <f t="shared" si="46"/>
        <v>-5.9918172038894588E-2</v>
      </c>
      <c r="AH82">
        <f t="shared" si="47"/>
        <v>-1.8703974807087679E-3</v>
      </c>
      <c r="AI82">
        <f t="shared" si="48"/>
        <v>8.8159552378829234E-2</v>
      </c>
      <c r="AJ82">
        <f t="shared" si="49"/>
        <v>-2.2193576983340641E-2</v>
      </c>
      <c r="AK82">
        <f t="shared" si="50"/>
        <v>-0.69929509193875539</v>
      </c>
      <c r="AL82">
        <f t="shared" si="51"/>
        <v>0.75506483466630614</v>
      </c>
      <c r="AM82">
        <f t="shared" si="52"/>
        <v>-1.8282840885383983E-2</v>
      </c>
      <c r="AN82">
        <f t="shared" si="31"/>
        <v>-4.6458063091003865E-17</v>
      </c>
      <c r="AO82">
        <f t="shared" si="32"/>
        <v>1.9699664644819564E-3</v>
      </c>
      <c r="AP82">
        <f t="shared" si="33"/>
        <v>-9.3453669656173854E-4</v>
      </c>
      <c r="AQ82">
        <f t="shared" si="34"/>
        <v>1.0061458632419991</v>
      </c>
      <c r="AR82">
        <f t="shared" si="35"/>
        <v>-4.6458063091003865E-17</v>
      </c>
      <c r="AS82">
        <f t="shared" si="35"/>
        <v>1.9699664644819564E-3</v>
      </c>
      <c r="AT82">
        <f t="shared" si="35"/>
        <v>-9.3453669656173854E-4</v>
      </c>
      <c r="AU82">
        <f t="shared" si="36"/>
        <v>6.1458632419990611E-3</v>
      </c>
    </row>
    <row r="83" spans="2:47" x14ac:dyDescent="0.25">
      <c r="B83">
        <v>73</v>
      </c>
      <c r="C83">
        <f>Лист1!A76/$C$2</f>
        <v>5.8573700305810397E-2</v>
      </c>
      <c r="D83">
        <f>Лист1!B76/$C$2</f>
        <v>5.3692558613659533E-3</v>
      </c>
      <c r="E83">
        <f>Лист1!C76/$C$2</f>
        <v>-1.0138134556574923</v>
      </c>
      <c r="F83">
        <f>Лист1!D76</f>
        <v>4.5552200000000001E-2</v>
      </c>
      <c r="G83">
        <f>Лист1!E76</f>
        <v>3.4069299999999997E-2</v>
      </c>
      <c r="H83">
        <f>Лист1!F76</f>
        <v>2.1686799999999999E-2</v>
      </c>
      <c r="L83">
        <v>7366546</v>
      </c>
      <c r="M83">
        <f t="shared" si="37"/>
        <v>6.9443000000000005E-2</v>
      </c>
      <c r="O83">
        <f t="shared" si="38"/>
        <v>-2.1123683472122241E-2</v>
      </c>
      <c r="P83">
        <f t="shared" si="38"/>
        <v>0.73108476018628132</v>
      </c>
      <c r="Q83">
        <f t="shared" si="38"/>
        <v>0.67666535191954658</v>
      </c>
      <c r="R83">
        <f t="shared" si="38"/>
        <v>2.1574912910327086E-2</v>
      </c>
      <c r="S83">
        <f t="shared" si="39"/>
        <v>-2.1266753173591765E-2</v>
      </c>
      <c r="T83">
        <f t="shared" si="27"/>
        <v>-0.73603636242586268</v>
      </c>
      <c r="U83">
        <f t="shared" si="27"/>
        <v>-0.68124837410039218</v>
      </c>
      <c r="V83">
        <f t="shared" si="27"/>
        <v>-2.172103876727742E-2</v>
      </c>
      <c r="W83">
        <f t="shared" si="40"/>
        <v>-2.9161626523686209E-2</v>
      </c>
      <c r="X83">
        <f t="shared" si="41"/>
        <v>6.713323341075242E-3</v>
      </c>
      <c r="Y83">
        <f t="shared" si="42"/>
        <v>1.390381688648131E-4</v>
      </c>
      <c r="Z83">
        <f t="shared" si="43"/>
        <v>-3.2638388770287168E-3</v>
      </c>
      <c r="AA83">
        <f t="shared" si="28"/>
        <v>-9.6950221837909471E-3</v>
      </c>
      <c r="AB83">
        <f t="shared" si="28"/>
        <v>0.53030969855346521</v>
      </c>
      <c r="AC83">
        <f t="shared" si="28"/>
        <v>0.4915456122169487</v>
      </c>
      <c r="AD83">
        <f t="shared" si="28"/>
        <v>2.7312267077783781E-2</v>
      </c>
      <c r="AE83">
        <f t="shared" si="44"/>
        <v>-1.1298802906217074E-2</v>
      </c>
      <c r="AF83">
        <f t="shared" si="45"/>
        <v>0.23615279186751922</v>
      </c>
      <c r="AG83">
        <f t="shared" si="46"/>
        <v>0.21818960967450721</v>
      </c>
      <c r="AH83">
        <f t="shared" si="47"/>
        <v>-6.519489841611689E-3</v>
      </c>
      <c r="AI83">
        <f t="shared" si="48"/>
        <v>0.32178411019136122</v>
      </c>
      <c r="AJ83">
        <f t="shared" si="49"/>
        <v>-2.4582592035145644E-2</v>
      </c>
      <c r="AK83">
        <f t="shared" si="50"/>
        <v>-0.68736557228590167</v>
      </c>
      <c r="AL83">
        <f t="shared" si="51"/>
        <v>0.74233387112462002</v>
      </c>
      <c r="AM83">
        <f t="shared" si="52"/>
        <v>-1.4293937859788428E-2</v>
      </c>
      <c r="AN83">
        <f t="shared" si="31"/>
        <v>3.664603343001005E-17</v>
      </c>
      <c r="AO83">
        <f t="shared" si="32"/>
        <v>6.8497308669426063E-3</v>
      </c>
      <c r="AP83">
        <f t="shared" si="33"/>
        <v>-3.4496165703418579E-3</v>
      </c>
      <c r="AQ83">
        <f t="shared" si="34"/>
        <v>1.0154893458233689</v>
      </c>
      <c r="AR83">
        <f t="shared" si="35"/>
        <v>3.664603343001005E-17</v>
      </c>
      <c r="AS83">
        <f t="shared" si="35"/>
        <v>6.8497308669426063E-3</v>
      </c>
      <c r="AT83">
        <f t="shared" si="35"/>
        <v>-3.4496165703418579E-3</v>
      </c>
      <c r="AU83">
        <f t="shared" si="36"/>
        <v>1.5489345823368916E-2</v>
      </c>
    </row>
    <row r="84" spans="2:47" x14ac:dyDescent="0.25">
      <c r="B84">
        <v>74</v>
      </c>
      <c r="C84">
        <f>Лист1!A77/$C$2</f>
        <v>5.8573700305810397E-2</v>
      </c>
      <c r="D84">
        <f>Лист1!B77/$C$2</f>
        <v>1.9524566768603464E-3</v>
      </c>
      <c r="E84">
        <f>Лист1!C77/$C$2</f>
        <v>-1.0123486238532109</v>
      </c>
      <c r="F84">
        <f>Лист1!D77</f>
        <v>4.1421899999999998E-2</v>
      </c>
      <c r="G84">
        <f>Лист1!E77</f>
        <v>3.3936099999999997E-2</v>
      </c>
      <c r="H84">
        <f>Лист1!F77</f>
        <v>2.2486200000000001E-2</v>
      </c>
      <c r="L84">
        <v>7426902</v>
      </c>
      <c r="M84">
        <f t="shared" si="37"/>
        <v>6.0356E-2</v>
      </c>
      <c r="O84">
        <f t="shared" si="38"/>
        <v>-2.0778837441852247E-2</v>
      </c>
      <c r="P84">
        <f t="shared" si="38"/>
        <v>0.75118662962220417</v>
      </c>
      <c r="Q84">
        <f t="shared" si="38"/>
        <v>0.69500231258425604</v>
      </c>
      <c r="R84">
        <f t="shared" si="38"/>
        <v>2.2121526766263284E-2</v>
      </c>
      <c r="S84">
        <f t="shared" si="39"/>
        <v>-1.9822771512856212E-2</v>
      </c>
      <c r="T84">
        <f t="shared" si="27"/>
        <v>-0.71662338974370143</v>
      </c>
      <c r="U84">
        <f t="shared" si="27"/>
        <v>-0.6630241986260178</v>
      </c>
      <c r="V84">
        <f t="shared" si="27"/>
        <v>-2.1103681658336357E-2</v>
      </c>
      <c r="W84">
        <f t="shared" si="40"/>
        <v>-2.6865720341960622E-2</v>
      </c>
      <c r="X84">
        <f t="shared" si="41"/>
        <v>6.8042404649516289E-3</v>
      </c>
      <c r="Y84">
        <f t="shared" si="42"/>
        <v>8.8409225200994964E-5</v>
      </c>
      <c r="Z84">
        <f t="shared" si="43"/>
        <v>-1.8467951909047209E-3</v>
      </c>
      <c r="AA84">
        <f t="shared" si="28"/>
        <v>-8.9681925319972516E-4</v>
      </c>
      <c r="AB84">
        <f t="shared" si="28"/>
        <v>0.95028646690623098</v>
      </c>
      <c r="AC84">
        <f t="shared" si="28"/>
        <v>0.88035540614133501</v>
      </c>
      <c r="AD84">
        <f t="shared" si="28"/>
        <v>2.8775436922878653E-2</v>
      </c>
      <c r="AE84">
        <f t="shared" si="44"/>
        <v>-7.4345078661355972E-3</v>
      </c>
      <c r="AF84">
        <f t="shared" si="45"/>
        <v>-8.0568930272209335E-2</v>
      </c>
      <c r="AG84">
        <f t="shared" si="46"/>
        <v>-7.4867527362387207E-2</v>
      </c>
      <c r="AH84">
        <f t="shared" si="47"/>
        <v>-2.6465967157446291E-3</v>
      </c>
      <c r="AI84">
        <f t="shared" si="48"/>
        <v>0.1102668379883696</v>
      </c>
      <c r="AJ84">
        <f t="shared" si="49"/>
        <v>-2.2962045243502687E-2</v>
      </c>
      <c r="AK84">
        <f t="shared" si="50"/>
        <v>-0.70484491943913008</v>
      </c>
      <c r="AL84">
        <f t="shared" si="51"/>
        <v>0.76171792065418342</v>
      </c>
      <c r="AM84">
        <f t="shared" si="52"/>
        <v>-1.8206770329052584E-2</v>
      </c>
      <c r="AN84">
        <f t="shared" si="31"/>
        <v>5.4481159167396598E-17</v>
      </c>
      <c r="AO84">
        <f t="shared" si="32"/>
        <v>2.2805366699627048E-3</v>
      </c>
      <c r="AP84">
        <f t="shared" si="33"/>
        <v>-1.7023939808365109E-3</v>
      </c>
      <c r="AQ84">
        <f t="shared" si="34"/>
        <v>1.014039608535737</v>
      </c>
      <c r="AR84">
        <f t="shared" si="35"/>
        <v>5.4481159167396598E-17</v>
      </c>
      <c r="AS84">
        <f t="shared" si="35"/>
        <v>2.2805366699627048E-3</v>
      </c>
      <c r="AT84">
        <f t="shared" si="35"/>
        <v>-1.7023939808365109E-3</v>
      </c>
      <c r="AU84">
        <f t="shared" si="36"/>
        <v>1.4039608535737047E-2</v>
      </c>
    </row>
    <row r="85" spans="2:47" x14ac:dyDescent="0.25">
      <c r="B85">
        <v>75</v>
      </c>
      <c r="C85">
        <f>Лист1!A78/$C$2</f>
        <v>5.0031702344546382E-2</v>
      </c>
      <c r="D85">
        <f>Лист1!B78/$C$2</f>
        <v>3.4167991845056064E-3</v>
      </c>
      <c r="E85">
        <f>Лист1!C78/$C$2</f>
        <v>-1.0135698267074413</v>
      </c>
      <c r="F85">
        <f>Лист1!D78</f>
        <v>4.1288699999999998E-2</v>
      </c>
      <c r="G85">
        <f>Лист1!E78</f>
        <v>3.0738499999999998E-2</v>
      </c>
      <c r="H85">
        <f>Лист1!F78</f>
        <v>2.6882900000000001E-2</v>
      </c>
      <c r="L85">
        <v>7487085</v>
      </c>
      <c r="M85">
        <f t="shared" si="37"/>
        <v>6.0183E-2</v>
      </c>
      <c r="O85">
        <f t="shared" si="38"/>
        <v>-2.0396930655062682E-2</v>
      </c>
      <c r="P85">
        <f t="shared" si="38"/>
        <v>0.73188506350131632</v>
      </c>
      <c r="Q85">
        <f t="shared" si="38"/>
        <v>0.67674291890759319</v>
      </c>
      <c r="R85">
        <f t="shared" si="38"/>
        <v>2.0920043509783146E-2</v>
      </c>
      <c r="S85">
        <f t="shared" si="39"/>
        <v>-2.0509932023360291E-2</v>
      </c>
      <c r="T85">
        <f t="shared" si="27"/>
        <v>-0.7359397918823094</v>
      </c>
      <c r="U85">
        <f t="shared" si="27"/>
        <v>-0.68049215339367963</v>
      </c>
      <c r="V85">
        <f t="shared" si="27"/>
        <v>-2.1035942984141767E-2</v>
      </c>
      <c r="W85">
        <f t="shared" si="40"/>
        <v>-2.6486769385879117E-2</v>
      </c>
      <c r="X85">
        <f t="shared" si="41"/>
        <v>8.5728819664905552E-3</v>
      </c>
      <c r="Y85">
        <f t="shared" si="42"/>
        <v>1.3732939374391974E-4</v>
      </c>
      <c r="Z85">
        <f t="shared" si="43"/>
        <v>-3.0819935890105087E-3</v>
      </c>
      <c r="AA85">
        <f t="shared" si="28"/>
        <v>-4.1777925335896235E-4</v>
      </c>
      <c r="AB85">
        <f t="shared" si="28"/>
        <v>0.53150803941895886</v>
      </c>
      <c r="AC85">
        <f t="shared" si="28"/>
        <v>0.49203659335064265</v>
      </c>
      <c r="AD85">
        <f t="shared" si="28"/>
        <v>1.0647158298176756E-2</v>
      </c>
      <c r="AE85">
        <f t="shared" si="44"/>
        <v>-2.2636511040708934E-2</v>
      </c>
      <c r="AF85">
        <f t="shared" si="45"/>
        <v>0.24422880120019527</v>
      </c>
      <c r="AG85">
        <f t="shared" si="46"/>
        <v>0.22564818104167048</v>
      </c>
      <c r="AH85">
        <f t="shared" si="47"/>
        <v>1.2756688090984913E-2</v>
      </c>
      <c r="AI85">
        <f t="shared" si="48"/>
        <v>0.33352654117213193</v>
      </c>
      <c r="AJ85">
        <f t="shared" si="49"/>
        <v>-1.7725825426037657E-2</v>
      </c>
      <c r="AK85">
        <f t="shared" si="50"/>
        <v>-0.68701817579353774</v>
      </c>
      <c r="AL85">
        <f t="shared" si="51"/>
        <v>0.74279359015668167</v>
      </c>
      <c r="AM85">
        <f t="shared" si="52"/>
        <v>-1.0684182525025478E-2</v>
      </c>
      <c r="AN85">
        <f t="shared" si="31"/>
        <v>1.1771725087761364E-16</v>
      </c>
      <c r="AO85">
        <f t="shared" si="32"/>
        <v>4.2399703740911192E-3</v>
      </c>
      <c r="AP85">
        <f t="shared" si="33"/>
        <v>-9.7615210378185682E-3</v>
      </c>
      <c r="AQ85">
        <f t="shared" si="34"/>
        <v>1.0147538493280861</v>
      </c>
      <c r="AR85">
        <f t="shared" si="35"/>
        <v>1.1771725087761364E-16</v>
      </c>
      <c r="AS85">
        <f t="shared" si="35"/>
        <v>4.2399703740911192E-3</v>
      </c>
      <c r="AT85">
        <f t="shared" si="35"/>
        <v>-9.7615210378185682E-3</v>
      </c>
      <c r="AU85">
        <f t="shared" si="36"/>
        <v>1.4753849328086099E-2</v>
      </c>
    </row>
    <row r="86" spans="2:47" x14ac:dyDescent="0.25">
      <c r="B86">
        <v>76</v>
      </c>
      <c r="C86">
        <f>Лист1!A79/$C$2</f>
        <v>5.4424770642201838E-2</v>
      </c>
      <c r="D86">
        <f>Лист1!B79/$C$2</f>
        <v>5.6133129459734962E-3</v>
      </c>
      <c r="E86">
        <f>Лист1!C79/$C$2</f>
        <v>-1.0028307849133538</v>
      </c>
      <c r="F86">
        <f>Лист1!D79</f>
        <v>4.6218299999999997E-2</v>
      </c>
      <c r="G86">
        <f>Лист1!E79</f>
        <v>3.67339E-2</v>
      </c>
      <c r="H86">
        <f>Лист1!F79</f>
        <v>2.08874E-2</v>
      </c>
      <c r="L86">
        <v>7545997</v>
      </c>
      <c r="M86">
        <f t="shared" si="37"/>
        <v>5.8911999999999999E-2</v>
      </c>
      <c r="O86">
        <f t="shared" si="38"/>
        <v>-1.5378365886179145E-2</v>
      </c>
      <c r="P86">
        <f t="shared" si="38"/>
        <v>0.75127899450755653</v>
      </c>
      <c r="Q86">
        <f t="shared" si="38"/>
        <v>0.69461078084294481</v>
      </c>
      <c r="R86">
        <f t="shared" si="38"/>
        <v>2.2530348017894136E-2</v>
      </c>
      <c r="S86">
        <f t="shared" si="39"/>
        <v>-1.4678938325727781E-2</v>
      </c>
      <c r="T86">
        <f t="shared" si="27"/>
        <v>-0.71710987418385419</v>
      </c>
      <c r="U86">
        <f t="shared" si="27"/>
        <v>-0.66301900265896863</v>
      </c>
      <c r="V86">
        <f t="shared" si="27"/>
        <v>-2.1505639250596675E-2</v>
      </c>
      <c r="W86">
        <f t="shared" si="40"/>
        <v>-2.9561427728044386E-2</v>
      </c>
      <c r="X86">
        <f t="shared" si="41"/>
        <v>6.212106899005778E-3</v>
      </c>
      <c r="Y86">
        <f t="shared" si="42"/>
        <v>1.0881501797910161E-4</v>
      </c>
      <c r="Z86">
        <f t="shared" si="43"/>
        <v>-2.4094766820801847E-3</v>
      </c>
      <c r="AA86">
        <f t="shared" si="28"/>
        <v>5.2973630950157072E-2</v>
      </c>
      <c r="AB86">
        <f t="shared" si="28"/>
        <v>0.94367284630523884</v>
      </c>
      <c r="AC86">
        <f t="shared" si="28"/>
        <v>0.87520990080695849</v>
      </c>
      <c r="AD86">
        <f t="shared" si="28"/>
        <v>4.0247558623996219E-2</v>
      </c>
      <c r="AE86">
        <f t="shared" si="44"/>
        <v>-1.5622000974454354E-2</v>
      </c>
      <c r="AF86">
        <f t="shared" si="45"/>
        <v>-4.5093684400870492E-2</v>
      </c>
      <c r="AG86">
        <f t="shared" si="46"/>
        <v>-4.225743018448324E-2</v>
      </c>
      <c r="AH86">
        <f t="shared" si="47"/>
        <v>-4.1151989754776193E-3</v>
      </c>
      <c r="AI86">
        <f t="shared" si="48"/>
        <v>6.3875758748490899E-2</v>
      </c>
      <c r="AJ86">
        <f t="shared" si="49"/>
        <v>-2.219312806574044E-2</v>
      </c>
      <c r="AK86">
        <f t="shared" si="50"/>
        <v>-0.69754050849242122</v>
      </c>
      <c r="AL86">
        <f t="shared" si="51"/>
        <v>0.75454558919397419</v>
      </c>
      <c r="AM86">
        <f t="shared" si="52"/>
        <v>-1.8164969594749E-2</v>
      </c>
      <c r="AN86">
        <f t="shared" si="31"/>
        <v>-6.5052130349130266E-19</v>
      </c>
      <c r="AO86">
        <f t="shared" si="32"/>
        <v>-2.1166398845491631E-3</v>
      </c>
      <c r="AP86">
        <f t="shared" si="33"/>
        <v>1.6637619906299285E-3</v>
      </c>
      <c r="AQ86">
        <f t="shared" si="34"/>
        <v>1.0043186246621421</v>
      </c>
      <c r="AR86">
        <f t="shared" si="35"/>
        <v>-6.5052130349130266E-19</v>
      </c>
      <c r="AS86">
        <f t="shared" si="35"/>
        <v>-2.1166398845491631E-3</v>
      </c>
      <c r="AT86">
        <f t="shared" si="35"/>
        <v>1.6637619906299285E-3</v>
      </c>
      <c r="AU86">
        <f t="shared" si="36"/>
        <v>4.3186246621420565E-3</v>
      </c>
    </row>
    <row r="87" spans="2:47" x14ac:dyDescent="0.25">
      <c r="B87">
        <v>77</v>
      </c>
      <c r="C87">
        <f>Лист1!A80/$C$2</f>
        <v>5.710937818552498E-2</v>
      </c>
      <c r="D87">
        <f>Лист1!B80/$C$2</f>
        <v>3.4167991845056064E-3</v>
      </c>
      <c r="E87">
        <f>Лист1!C80/$C$2</f>
        <v>-1.0108848114169213</v>
      </c>
      <c r="F87">
        <f>Лист1!D80</f>
        <v>4.8083500000000001E-2</v>
      </c>
      <c r="G87">
        <f>Лист1!E80</f>
        <v>3.4469E-2</v>
      </c>
      <c r="H87">
        <f>Лист1!F80</f>
        <v>2.4351500000000002E-2</v>
      </c>
      <c r="L87">
        <v>7603677</v>
      </c>
      <c r="M87">
        <f t="shared" si="37"/>
        <v>5.7680000000000002E-2</v>
      </c>
      <c r="O87">
        <f t="shared" si="38"/>
        <v>-1.7748989508588407E-2</v>
      </c>
      <c r="P87">
        <f t="shared" si="38"/>
        <v>0.73188245008016628</v>
      </c>
      <c r="Q87">
        <f t="shared" si="38"/>
        <v>0.67628861109941463</v>
      </c>
      <c r="R87">
        <f t="shared" si="38"/>
        <v>2.2022037845340799E-2</v>
      </c>
      <c r="S87">
        <f t="shared" si="39"/>
        <v>-1.7859392648169072E-2</v>
      </c>
      <c r="T87">
        <f t="shared" si="27"/>
        <v>-0.73643494137854359</v>
      </c>
      <c r="U87">
        <f t="shared" si="27"/>
        <v>-0.68049529485974325</v>
      </c>
      <c r="V87">
        <f t="shared" si="27"/>
        <v>-2.2159020410850421E-2</v>
      </c>
      <c r="W87">
        <f t="shared" si="40"/>
        <v>-3.0307655153518655E-2</v>
      </c>
      <c r="X87">
        <f t="shared" si="41"/>
        <v>7.699385103890042E-3</v>
      </c>
      <c r="Y87">
        <f t="shared" si="42"/>
        <v>2.7663054759385181E-4</v>
      </c>
      <c r="Z87">
        <f t="shared" si="43"/>
        <v>-3.9389840479290318E-3</v>
      </c>
      <c r="AA87">
        <f t="shared" si="28"/>
        <v>-2.4042934470481909E-2</v>
      </c>
      <c r="AB87">
        <f t="shared" si="28"/>
        <v>0.53127148437165261</v>
      </c>
      <c r="AC87">
        <f t="shared" si="28"/>
        <v>0.49086978363164846</v>
      </c>
      <c r="AD87">
        <f t="shared" si="28"/>
        <v>1.9179707721689667E-2</v>
      </c>
      <c r="AE87">
        <f t="shared" si="44"/>
        <v>9.8049333321183034E-3</v>
      </c>
      <c r="AF87">
        <f t="shared" si="45"/>
        <v>0.24896322863159223</v>
      </c>
      <c r="AG87">
        <f t="shared" si="46"/>
        <v>0.23055584074839591</v>
      </c>
      <c r="AH87">
        <f t="shared" si="47"/>
        <v>3.7916261386299133E-3</v>
      </c>
      <c r="AI87">
        <f t="shared" si="48"/>
        <v>0.33948372282082773</v>
      </c>
      <c r="AJ87">
        <f t="shared" si="49"/>
        <v>-2.18463504295681E-2</v>
      </c>
      <c r="AK87">
        <f t="shared" si="50"/>
        <v>-0.68473876372985143</v>
      </c>
      <c r="AL87">
        <f t="shared" si="51"/>
        <v>0.74104587268348998</v>
      </c>
      <c r="AM87">
        <f t="shared" si="52"/>
        <v>-1.817954278302171E-2</v>
      </c>
      <c r="AN87">
        <f t="shared" si="31"/>
        <v>-4.6566483308252415E-17</v>
      </c>
      <c r="AO87">
        <f t="shared" si="32"/>
        <v>-4.7450970391020066E-4</v>
      </c>
      <c r="AP87">
        <f t="shared" si="33"/>
        <v>-1.5338025126827512E-4</v>
      </c>
      <c r="AQ87">
        <f t="shared" si="34"/>
        <v>1.0125023500525165</v>
      </c>
      <c r="AR87">
        <f t="shared" si="35"/>
        <v>-4.6566483308252415E-17</v>
      </c>
      <c r="AS87">
        <f t="shared" si="35"/>
        <v>-4.7450970391020066E-4</v>
      </c>
      <c r="AT87">
        <f t="shared" si="35"/>
        <v>-1.5338025126827512E-4</v>
      </c>
      <c r="AU87">
        <f t="shared" si="36"/>
        <v>1.2502350052516542E-2</v>
      </c>
    </row>
    <row r="88" spans="2:47" x14ac:dyDescent="0.25">
      <c r="B88">
        <v>78</v>
      </c>
      <c r="C88">
        <f>Лист1!A81/$C$2</f>
        <v>5.759745158002038E-2</v>
      </c>
      <c r="D88">
        <f>Лист1!B81/$C$2</f>
        <v>6.101427115188583E-3</v>
      </c>
      <c r="E88">
        <f>Лист1!C81/$C$2</f>
        <v>-1.011861365953109</v>
      </c>
      <c r="F88">
        <f>Лист1!D81</f>
        <v>4.4086599999999997E-2</v>
      </c>
      <c r="G88">
        <f>Лист1!E81</f>
        <v>3.4202499999999997E-2</v>
      </c>
      <c r="H88">
        <f>Лист1!F81</f>
        <v>2.5150800000000001E-2</v>
      </c>
      <c r="L88">
        <v>7661663</v>
      </c>
      <c r="M88">
        <f t="shared" si="37"/>
        <v>5.7986000000000003E-2</v>
      </c>
      <c r="O88">
        <f t="shared" si="38"/>
        <v>-1.8825692870502404E-2</v>
      </c>
      <c r="P88">
        <f t="shared" si="38"/>
        <v>0.75207245157136693</v>
      </c>
      <c r="Q88">
        <f t="shared" si="38"/>
        <v>0.69462165982004487</v>
      </c>
      <c r="R88">
        <f t="shared" si="38"/>
        <v>2.3215902163504235E-2</v>
      </c>
      <c r="S88">
        <f t="shared" si="39"/>
        <v>-1.7946227108210425E-2</v>
      </c>
      <c r="T88">
        <f t="shared" si="27"/>
        <v>-0.7169384473958087</v>
      </c>
      <c r="U88">
        <f t="shared" si="27"/>
        <v>-0.66217154115719579</v>
      </c>
      <c r="V88">
        <f t="shared" si="27"/>
        <v>-2.2131342289189376E-2</v>
      </c>
      <c r="W88">
        <f t="shared" si="40"/>
        <v>-2.7975420957136291E-2</v>
      </c>
      <c r="X88">
        <f t="shared" si="41"/>
        <v>7.7367491248822775E-3</v>
      </c>
      <c r="Y88">
        <f t="shared" si="42"/>
        <v>1.8190848000245336E-4</v>
      </c>
      <c r="Z88">
        <f t="shared" si="43"/>
        <v>-2.6147286342805848E-3</v>
      </c>
      <c r="AA88">
        <f t="shared" si="28"/>
        <v>-1.331029007146993E-2</v>
      </c>
      <c r="AB88">
        <f t="shared" si="28"/>
        <v>0.95167972161986814</v>
      </c>
      <c r="AC88">
        <f t="shared" si="28"/>
        <v>0.879882498972411</v>
      </c>
      <c r="AD88">
        <f t="shared" si="28"/>
        <v>3.6820219887984867E-2</v>
      </c>
      <c r="AE88">
        <f t="shared" si="44"/>
        <v>-1.5263326856948842E-3</v>
      </c>
      <c r="AF88">
        <f t="shared" si="45"/>
        <v>-7.5581544668721884E-2</v>
      </c>
      <c r="AG88">
        <f t="shared" si="46"/>
        <v>-7.0009697676215774E-2</v>
      </c>
      <c r="AH88">
        <f t="shared" si="47"/>
        <v>-5.0886412248750418E-3</v>
      </c>
      <c r="AI88">
        <f t="shared" si="48"/>
        <v>0.10316080468961092</v>
      </c>
      <c r="AJ88">
        <f t="shared" si="49"/>
        <v>-2.4064365569075218E-2</v>
      </c>
      <c r="AK88">
        <f t="shared" si="50"/>
        <v>-0.70408678359465937</v>
      </c>
      <c r="AL88">
        <f t="shared" si="51"/>
        <v>0.76221537135051343</v>
      </c>
      <c r="AM88">
        <f t="shared" si="52"/>
        <v>-1.6370730866354263E-2</v>
      </c>
      <c r="AN88">
        <f t="shared" si="31"/>
        <v>1.8675382421062814E-16</v>
      </c>
      <c r="AO88">
        <f t="shared" si="32"/>
        <v>2.1792888418538277E-3</v>
      </c>
      <c r="AP88">
        <f t="shared" si="33"/>
        <v>-1.589731362749711E-3</v>
      </c>
      <c r="AQ88">
        <f t="shared" si="34"/>
        <v>1.0135141050839818</v>
      </c>
      <c r="AR88">
        <f t="shared" si="35"/>
        <v>1.8675382421062814E-16</v>
      </c>
      <c r="AS88">
        <f t="shared" si="35"/>
        <v>2.1792888418538277E-3</v>
      </c>
      <c r="AT88">
        <f t="shared" si="35"/>
        <v>-1.589731362749711E-3</v>
      </c>
      <c r="AU88">
        <f t="shared" si="36"/>
        <v>1.3514105083981764E-2</v>
      </c>
    </row>
    <row r="89" spans="2:47" x14ac:dyDescent="0.25">
      <c r="B89">
        <v>79</v>
      </c>
      <c r="C89">
        <f>Лист1!A82/$C$2</f>
        <v>5.5645056065239548E-2</v>
      </c>
      <c r="D89">
        <f>Лист1!B82/$C$2</f>
        <v>6.101427115188583E-3</v>
      </c>
      <c r="E89">
        <f>Лист1!C82/$C$2</f>
        <v>-1.0140581039755352</v>
      </c>
      <c r="F89">
        <f>Лист1!D82</f>
        <v>4.4353099999999999E-2</v>
      </c>
      <c r="G89">
        <f>Лист1!E82</f>
        <v>3.2737000000000002E-2</v>
      </c>
      <c r="H89">
        <f>Лист1!F82</f>
        <v>2.7415800000000001E-2</v>
      </c>
      <c r="L89">
        <v>7731948</v>
      </c>
      <c r="M89">
        <f t="shared" si="37"/>
        <v>7.0285E-2</v>
      </c>
      <c r="O89">
        <f t="shared" si="38"/>
        <v>-1.9774840688710958E-2</v>
      </c>
      <c r="P89">
        <f t="shared" si="38"/>
        <v>0.73280038424193461</v>
      </c>
      <c r="Q89">
        <f t="shared" si="38"/>
        <v>0.67633599503356123</v>
      </c>
      <c r="R89">
        <f t="shared" si="38"/>
        <v>2.258835098574782E-2</v>
      </c>
      <c r="S89">
        <f t="shared" si="39"/>
        <v>-1.9867661224840506E-2</v>
      </c>
      <c r="T89">
        <f t="shared" si="27"/>
        <v>-0.73624005415442628</v>
      </c>
      <c r="U89">
        <f t="shared" si="27"/>
        <v>-0.67951062843015619</v>
      </c>
      <c r="V89">
        <f t="shared" si="27"/>
        <v>-2.2694377774119191E-2</v>
      </c>
      <c r="W89">
        <f t="shared" si="40"/>
        <v>-2.83665282299265E-2</v>
      </c>
      <c r="X89">
        <f t="shared" si="41"/>
        <v>8.7243058368565336E-3</v>
      </c>
      <c r="Y89">
        <f t="shared" si="42"/>
        <v>2.0670026137324118E-4</v>
      </c>
      <c r="Z89">
        <f t="shared" si="43"/>
        <v>-3.3520747618358566E-3</v>
      </c>
      <c r="AA89">
        <f t="shared" si="28"/>
        <v>-9.2128385467890924E-3</v>
      </c>
      <c r="AB89">
        <f t="shared" si="28"/>
        <v>0.53173835979404571</v>
      </c>
      <c r="AC89">
        <f t="shared" si="28"/>
        <v>0.49130071314397861</v>
      </c>
      <c r="AD89">
        <f t="shared" si="28"/>
        <v>1.8625294887526601E-2</v>
      </c>
      <c r="AE89">
        <f t="shared" si="44"/>
        <v>-1.0798663281334886E-2</v>
      </c>
      <c r="AF89">
        <f t="shared" si="45"/>
        <v>0.24751375464336947</v>
      </c>
      <c r="AG89">
        <f t="shared" si="46"/>
        <v>0.22840192592754877</v>
      </c>
      <c r="AH89">
        <f t="shared" si="47"/>
        <v>5.1568889489817318E-3</v>
      </c>
      <c r="AI89">
        <f t="shared" si="48"/>
        <v>0.33700697787637479</v>
      </c>
      <c r="AJ89">
        <f t="shared" si="49"/>
        <v>-2.1997432872306009E-2</v>
      </c>
      <c r="AK89">
        <f t="shared" si="50"/>
        <v>-0.68708219007013649</v>
      </c>
      <c r="AL89">
        <f t="shared" si="51"/>
        <v>0.74423844354476643</v>
      </c>
      <c r="AM89">
        <f t="shared" si="52"/>
        <v>-1.3110788772935235E-2</v>
      </c>
      <c r="AN89">
        <f t="shared" si="31"/>
        <v>-8.5977232278100502E-17</v>
      </c>
      <c r="AO89">
        <f t="shared" si="32"/>
        <v>4.0471586449602106E-3</v>
      </c>
      <c r="AP89">
        <f t="shared" si="33"/>
        <v>-5.7790027790669343E-3</v>
      </c>
      <c r="AQ89">
        <f t="shared" si="34"/>
        <v>1.0155775014983273</v>
      </c>
      <c r="AR89">
        <f t="shared" si="35"/>
        <v>-8.5977232278100502E-17</v>
      </c>
      <c r="AS89">
        <f t="shared" si="35"/>
        <v>4.0471586449602106E-3</v>
      </c>
      <c r="AT89">
        <f t="shared" si="35"/>
        <v>-5.7790027790669343E-3</v>
      </c>
      <c r="AU89">
        <f t="shared" si="36"/>
        <v>1.5577501498327262E-2</v>
      </c>
    </row>
    <row r="90" spans="2:47" x14ac:dyDescent="0.25">
      <c r="B90">
        <v>80</v>
      </c>
      <c r="C90">
        <f>Лист1!A83/$C$2</f>
        <v>5.4912844036697252E-2</v>
      </c>
      <c r="D90">
        <f>Лист1!B83/$C$2</f>
        <v>4.3930275229357796E-3</v>
      </c>
      <c r="E90">
        <f>Лист1!C83/$C$2</f>
        <v>-1.0086880733944954</v>
      </c>
      <c r="F90">
        <f>Лист1!D83</f>
        <v>4.67512E-2</v>
      </c>
      <c r="G90">
        <f>Лист1!E83</f>
        <v>3.3936099999999997E-2</v>
      </c>
      <c r="H90">
        <f>Лист1!F83</f>
        <v>2.6616399999999998E-2</v>
      </c>
      <c r="L90">
        <v>7793446</v>
      </c>
      <c r="M90">
        <f t="shared" si="37"/>
        <v>6.1497999999999997E-2</v>
      </c>
      <c r="O90">
        <f t="shared" si="38"/>
        <v>-1.7724870401991683E-2</v>
      </c>
      <c r="P90">
        <f t="shared" si="38"/>
        <v>0.75285452641721506</v>
      </c>
      <c r="Q90">
        <f t="shared" si="38"/>
        <v>0.69451614895489444</v>
      </c>
      <c r="R90">
        <f t="shared" si="38"/>
        <v>2.1222764018086888E-2</v>
      </c>
      <c r="S90">
        <f t="shared" si="39"/>
        <v>-1.6882321096630355E-2</v>
      </c>
      <c r="T90">
        <f t="shared" si="27"/>
        <v>-0.71706768883336003</v>
      </c>
      <c r="U90">
        <f t="shared" si="27"/>
        <v>-0.66150241821425004</v>
      </c>
      <c r="V90">
        <f t="shared" si="27"/>
        <v>-2.0213942815124678E-2</v>
      </c>
      <c r="W90">
        <f t="shared" si="40"/>
        <v>-2.8906361935003511E-2</v>
      </c>
      <c r="X90">
        <f t="shared" si="41"/>
        <v>8.1552856541588885E-3</v>
      </c>
      <c r="Y90">
        <f t="shared" si="42"/>
        <v>1.9247577175436484E-4</v>
      </c>
      <c r="Z90">
        <f t="shared" si="43"/>
        <v>-3.6387336605236582E-3</v>
      </c>
      <c r="AA90">
        <f t="shared" si="28"/>
        <v>2.0976961787211562E-2</v>
      </c>
      <c r="AB90">
        <f t="shared" si="28"/>
        <v>0.9505531226448829</v>
      </c>
      <c r="AC90">
        <f t="shared" si="28"/>
        <v>0.87821802131214866</v>
      </c>
      <c r="AD90">
        <f t="shared" si="28"/>
        <v>9.6777747541368312E-3</v>
      </c>
      <c r="AE90">
        <f t="shared" si="44"/>
        <v>-1.0817883199233411E-2</v>
      </c>
      <c r="AF90">
        <f t="shared" si="45"/>
        <v>-5.7804159503082132E-2</v>
      </c>
      <c r="AG90">
        <f t="shared" si="46"/>
        <v>-5.3591155424270363E-2</v>
      </c>
      <c r="AH90">
        <f t="shared" si="47"/>
        <v>3.4272129629329988E-3</v>
      </c>
      <c r="AI90">
        <f t="shared" si="48"/>
        <v>7.9637335347006788E-2</v>
      </c>
      <c r="AJ90">
        <f t="shared" si="49"/>
        <v>-2.2985262799442234E-2</v>
      </c>
      <c r="AK90">
        <f t="shared" si="50"/>
        <v>-0.70161671146107629</v>
      </c>
      <c r="AL90">
        <f t="shared" si="51"/>
        <v>0.76048291828514236</v>
      </c>
      <c r="AM90">
        <f t="shared" si="52"/>
        <v>-1.6951680936258002E-2</v>
      </c>
      <c r="AN90">
        <f t="shared" si="31"/>
        <v>6.4726869697384615E-17</v>
      </c>
      <c r="AO90">
        <f t="shared" si="32"/>
        <v>1.7409717282451196E-3</v>
      </c>
      <c r="AP90">
        <f t="shared" si="33"/>
        <v>3.391526973218293E-4</v>
      </c>
      <c r="AQ90">
        <f t="shared" si="34"/>
        <v>1.0101896864115198</v>
      </c>
      <c r="AR90">
        <f t="shared" si="35"/>
        <v>6.4726869697384615E-17</v>
      </c>
      <c r="AS90">
        <f t="shared" si="35"/>
        <v>1.7409717282451196E-3</v>
      </c>
      <c r="AT90">
        <f t="shared" si="35"/>
        <v>3.391526973218293E-4</v>
      </c>
      <c r="AU90">
        <f t="shared" si="36"/>
        <v>1.0189686411519849E-2</v>
      </c>
    </row>
    <row r="91" spans="2:47" x14ac:dyDescent="0.25">
      <c r="B91">
        <v>81</v>
      </c>
      <c r="C91">
        <f>Лист1!A84/$C$2</f>
        <v>5.7353414882772687E-2</v>
      </c>
      <c r="D91">
        <f>Лист1!B84/$C$2</f>
        <v>-1.4643425076452598E-3</v>
      </c>
      <c r="E91">
        <f>Лист1!C84/$C$2</f>
        <v>-1.0287054026503566</v>
      </c>
      <c r="F91">
        <f>Лист1!D84</f>
        <v>4.3953399999999997E-2</v>
      </c>
      <c r="G91">
        <f>Лист1!E84</f>
        <v>2.8073899999999999E-2</v>
      </c>
      <c r="H91">
        <f>Лист1!F84</f>
        <v>2.0221300000000001E-2</v>
      </c>
      <c r="L91">
        <v>7852773</v>
      </c>
      <c r="M91">
        <f t="shared" si="37"/>
        <v>5.9326999999999998E-2</v>
      </c>
      <c r="O91">
        <f t="shared" si="38"/>
        <v>-1.9864848345939511E-2</v>
      </c>
      <c r="P91">
        <f t="shared" si="38"/>
        <v>0.73337603123608197</v>
      </c>
      <c r="Q91">
        <f t="shared" si="38"/>
        <v>0.67621274844309465</v>
      </c>
      <c r="R91">
        <f t="shared" si="38"/>
        <v>2.0510898152277759E-2</v>
      </c>
      <c r="S91">
        <f t="shared" si="39"/>
        <v>-1.9946241107224334E-2</v>
      </c>
      <c r="T91">
        <f t="shared" si="27"/>
        <v>-0.73638091197833089</v>
      </c>
      <c r="U91">
        <f t="shared" si="27"/>
        <v>-0.67898341257570216</v>
      </c>
      <c r="V91">
        <f t="shared" si="27"/>
        <v>-2.0594937990285729E-2</v>
      </c>
      <c r="W91">
        <f t="shared" si="40"/>
        <v>-2.6508722466805086E-2</v>
      </c>
      <c r="X91">
        <f t="shared" si="41"/>
        <v>6.3345726646836685E-3</v>
      </c>
      <c r="Y91">
        <f t="shared" si="42"/>
        <v>2.1760319840705291E-4</v>
      </c>
      <c r="Z91">
        <f t="shared" si="43"/>
        <v>-4.8746016670747992E-3</v>
      </c>
      <c r="AA91">
        <f t="shared" si="28"/>
        <v>-2.5600830781554083E-2</v>
      </c>
      <c r="AB91">
        <f t="shared" si="28"/>
        <v>0.53262693345846168</v>
      </c>
      <c r="AC91">
        <f t="shared" si="28"/>
        <v>0.49101450029149429</v>
      </c>
      <c r="AD91">
        <f t="shared" ref="AD91:AD154" si="53">R90-$C$4*AH91/$AI91</f>
        <v>1.6237231050466761E-2</v>
      </c>
      <c r="AE91">
        <f t="shared" si="44"/>
        <v>7.4869516103612203E-3</v>
      </c>
      <c r="AF91">
        <f t="shared" si="45"/>
        <v>0.20935013030628349</v>
      </c>
      <c r="AG91">
        <f t="shared" si="46"/>
        <v>0.19345031243748603</v>
      </c>
      <c r="AH91">
        <f t="shared" si="47"/>
        <v>4.7392879447809488E-3</v>
      </c>
      <c r="AI91">
        <f t="shared" si="48"/>
        <v>0.28518242536323707</v>
      </c>
      <c r="AJ91">
        <f t="shared" si="49"/>
        <v>-1.9971740970348064E-2</v>
      </c>
      <c r="AK91">
        <f t="shared" si="50"/>
        <v>-0.69673298957319163</v>
      </c>
      <c r="AL91">
        <f t="shared" si="51"/>
        <v>0.75563334450002084</v>
      </c>
      <c r="AM91">
        <f t="shared" si="52"/>
        <v>-1.9421947190806005E-2</v>
      </c>
      <c r="AN91">
        <f t="shared" si="31"/>
        <v>-1.3639263329867646E-16</v>
      </c>
      <c r="AO91">
        <f t="shared" si="32"/>
        <v>-1.4538882892467346E-4</v>
      </c>
      <c r="AP91">
        <f t="shared" si="33"/>
        <v>-1.558785570216395E-3</v>
      </c>
      <c r="AQ91">
        <f t="shared" si="34"/>
        <v>1.0303028258669205</v>
      </c>
      <c r="AR91">
        <f t="shared" si="35"/>
        <v>-1.3639263329867646E-16</v>
      </c>
      <c r="AS91">
        <f t="shared" si="35"/>
        <v>-1.4538882892467346E-4</v>
      </c>
      <c r="AT91">
        <f t="shared" si="35"/>
        <v>-1.558785570216395E-3</v>
      </c>
      <c r="AU91">
        <f t="shared" si="36"/>
        <v>3.0302825866920458E-2</v>
      </c>
    </row>
    <row r="92" spans="2:47" x14ac:dyDescent="0.25">
      <c r="B92">
        <v>82</v>
      </c>
      <c r="C92">
        <f>Лист1!A85/$C$2</f>
        <v>5.7353414882772687E-2</v>
      </c>
      <c r="D92">
        <f>Лист1!B85/$C$2</f>
        <v>7.0776554536187558E-3</v>
      </c>
      <c r="E92">
        <f>Лист1!C85/$C$2</f>
        <v>-1.0199184505606522</v>
      </c>
      <c r="F92">
        <f>Лист1!D85</f>
        <v>4.8349999999999997E-2</v>
      </c>
      <c r="G92">
        <f>Лист1!E85</f>
        <v>2.6475100000000001E-2</v>
      </c>
      <c r="H92">
        <f>Лист1!F85</f>
        <v>2.07542E-2</v>
      </c>
      <c r="L92">
        <v>7910698</v>
      </c>
      <c r="M92">
        <f t="shared" si="37"/>
        <v>5.7924999999999997E-2</v>
      </c>
      <c r="O92">
        <f t="shared" ref="O92:R107" si="54">(1-$C$3)*(O91+W92*$M92)+$C$3*AA92</f>
        <v>-1.8602999654900733E-2</v>
      </c>
      <c r="P92">
        <f t="shared" si="54"/>
        <v>0.75328263055830691</v>
      </c>
      <c r="Q92">
        <f t="shared" si="54"/>
        <v>0.69442402161404038</v>
      </c>
      <c r="R92">
        <f t="shared" si="54"/>
        <v>2.2867396582376683E-2</v>
      </c>
      <c r="S92">
        <f t="shared" si="39"/>
        <v>-1.7708230520489976E-2</v>
      </c>
      <c r="T92">
        <f t="shared" ref="T92:V155" si="55">-P92/($O92^2+$P92^2+$Q92^2+$R92^2)</f>
        <v>-0.71705115930018892</v>
      </c>
      <c r="U92">
        <f t="shared" si="55"/>
        <v>-0.66102353823715954</v>
      </c>
      <c r="V92">
        <f t="shared" si="55"/>
        <v>-2.1767518013016473E-2</v>
      </c>
      <c r="W92">
        <f t="shared" si="40"/>
        <v>-2.689360926450117E-2</v>
      </c>
      <c r="X92">
        <f t="shared" si="41"/>
        <v>6.2653805632700652E-3</v>
      </c>
      <c r="Y92">
        <f t="shared" si="42"/>
        <v>2.3288903960952325E-4</v>
      </c>
      <c r="Z92">
        <f t="shared" si="43"/>
        <v>-6.8454808290932655E-3</v>
      </c>
      <c r="AA92">
        <f t="shared" ref="AA92:AD155" si="56">O91-$C$4*AE92/$AI92</f>
        <v>9.9069060894698864E-3</v>
      </c>
      <c r="AB92">
        <f t="shared" si="56"/>
        <v>0.95089092177295953</v>
      </c>
      <c r="AC92">
        <f t="shared" si="56"/>
        <v>0.87842382824433995</v>
      </c>
      <c r="AD92">
        <f t="shared" si="53"/>
        <v>5.070351708774308E-2</v>
      </c>
      <c r="AE92">
        <f t="shared" si="44"/>
        <v>-1.1885312009144888E-2</v>
      </c>
      <c r="AF92">
        <f t="shared" si="45"/>
        <v>-8.6835068664647116E-2</v>
      </c>
      <c r="AG92">
        <f t="shared" si="46"/>
        <v>-8.0725567596562353E-2</v>
      </c>
      <c r="AH92">
        <f t="shared" si="47"/>
        <v>-1.2053327162823172E-2</v>
      </c>
      <c r="AI92">
        <f t="shared" si="48"/>
        <v>0.11976430917026121</v>
      </c>
      <c r="AJ92">
        <f t="shared" si="49"/>
        <v>-2.4795345507443861E-2</v>
      </c>
      <c r="AK92">
        <f t="shared" si="50"/>
        <v>-0.70948466526809184</v>
      </c>
      <c r="AL92">
        <f t="shared" si="51"/>
        <v>0.76946671105479736</v>
      </c>
      <c r="AM92">
        <f t="shared" si="52"/>
        <v>-1.5522571514099578E-2</v>
      </c>
      <c r="AN92">
        <f t="shared" si="31"/>
        <v>1.9786689647860456E-17</v>
      </c>
      <c r="AO92">
        <f t="shared" si="32"/>
        <v>3.3330836065901016E-3</v>
      </c>
      <c r="AP92">
        <f t="shared" si="33"/>
        <v>-1.5488292097351683E-3</v>
      </c>
      <c r="AQ92">
        <f t="shared" si="34"/>
        <v>1.0215476713698814</v>
      </c>
      <c r="AR92">
        <f t="shared" si="35"/>
        <v>1.9786689647860456E-17</v>
      </c>
      <c r="AS92">
        <f t="shared" si="35"/>
        <v>3.3330836065901016E-3</v>
      </c>
      <c r="AT92">
        <f t="shared" si="35"/>
        <v>-1.5488292097351683E-3</v>
      </c>
      <c r="AU92">
        <f t="shared" si="36"/>
        <v>2.1547671369881449E-2</v>
      </c>
    </row>
    <row r="93" spans="2:47" x14ac:dyDescent="0.25">
      <c r="B93">
        <v>83</v>
      </c>
      <c r="C93">
        <f>Лист1!A86/$C$2</f>
        <v>5.9061875637105E-2</v>
      </c>
      <c r="D93">
        <f>Лист1!B86/$C$2</f>
        <v>6.345484199796126E-3</v>
      </c>
      <c r="E93">
        <f>Лист1!C86/$C$2</f>
        <v>-1.0125932721712538</v>
      </c>
      <c r="F93">
        <f>Лист1!D86</f>
        <v>4.1022299999999998E-2</v>
      </c>
      <c r="G93">
        <f>Лист1!E86</f>
        <v>3.4735500000000002E-2</v>
      </c>
      <c r="H93">
        <f>Лист1!F86</f>
        <v>2.5817E-2</v>
      </c>
      <c r="L93">
        <v>7968555</v>
      </c>
      <c r="M93">
        <f t="shared" si="37"/>
        <v>5.7856999999999999E-2</v>
      </c>
      <c r="O93">
        <f t="shared" si="54"/>
        <v>-1.9638742784651737E-2</v>
      </c>
      <c r="P93">
        <f t="shared" si="54"/>
        <v>0.73385649626145089</v>
      </c>
      <c r="Q93">
        <f t="shared" si="54"/>
        <v>0.67614251756186305</v>
      </c>
      <c r="R93">
        <f t="shared" si="54"/>
        <v>2.2928947463990941E-2</v>
      </c>
      <c r="S93">
        <f t="shared" si="39"/>
        <v>-1.9705238545441615E-2</v>
      </c>
      <c r="T93">
        <f t="shared" si="55"/>
        <v>-0.73634129615748289</v>
      </c>
      <c r="U93">
        <f t="shared" si="55"/>
        <v>-0.67843190093027295</v>
      </c>
      <c r="V93">
        <f t="shared" si="55"/>
        <v>-2.3006583686556108E-2</v>
      </c>
      <c r="W93">
        <f t="shared" si="40"/>
        <v>-2.7806459617946876E-2</v>
      </c>
      <c r="X93">
        <f t="shared" si="41"/>
        <v>8.1852483396396489E-3</v>
      </c>
      <c r="Y93">
        <f t="shared" si="42"/>
        <v>1.4594435415421324E-4</v>
      </c>
      <c r="Z93">
        <f t="shared" si="43"/>
        <v>-1.4007476850950735E-3</v>
      </c>
      <c r="AA93">
        <f t="shared" si="56"/>
        <v>-1.3844517940521302E-2</v>
      </c>
      <c r="AB93">
        <f t="shared" si="56"/>
        <v>0.53264833547102142</v>
      </c>
      <c r="AC93">
        <f t="shared" si="56"/>
        <v>0.49121082157569806</v>
      </c>
      <c r="AD93">
        <f t="shared" si="53"/>
        <v>2.4370730639457942E-2</v>
      </c>
      <c r="AE93">
        <f t="shared" si="44"/>
        <v>-5.6391726979586141E-3</v>
      </c>
      <c r="AF93">
        <f t="shared" si="45"/>
        <v>0.26146888183468081</v>
      </c>
      <c r="AG93">
        <f t="shared" si="46"/>
        <v>0.24082352277578731</v>
      </c>
      <c r="AH93">
        <f t="shared" si="47"/>
        <v>-1.7815683403775719E-3</v>
      </c>
      <c r="AI93">
        <f t="shared" si="48"/>
        <v>0.35552344443719502</v>
      </c>
      <c r="AJ93">
        <f t="shared" si="49"/>
        <v>-2.4415694839669239E-2</v>
      </c>
      <c r="AK93">
        <f t="shared" si="50"/>
        <v>-0.68596276056994321</v>
      </c>
      <c r="AL93">
        <f t="shared" si="51"/>
        <v>0.74432776016507818</v>
      </c>
      <c r="AM93">
        <f t="shared" si="52"/>
        <v>-1.5391511665612954E-2</v>
      </c>
      <c r="AN93">
        <f t="shared" si="31"/>
        <v>4.2012834183813297E-17</v>
      </c>
      <c r="AO93">
        <f t="shared" si="32"/>
        <v>3.9288127931909958E-3</v>
      </c>
      <c r="AP93">
        <f t="shared" si="33"/>
        <v>-2.5510238146698519E-3</v>
      </c>
      <c r="AQ93">
        <f t="shared" si="34"/>
        <v>1.0143233024423339</v>
      </c>
      <c r="AR93">
        <f t="shared" si="35"/>
        <v>4.2012834183813297E-17</v>
      </c>
      <c r="AS93">
        <f t="shared" si="35"/>
        <v>3.9288127931909958E-3</v>
      </c>
      <c r="AT93">
        <f t="shared" si="35"/>
        <v>-2.5510238146698519E-3</v>
      </c>
      <c r="AU93">
        <f t="shared" si="36"/>
        <v>1.4323302442333929E-2</v>
      </c>
    </row>
    <row r="94" spans="2:47" x14ac:dyDescent="0.25">
      <c r="B94">
        <v>84</v>
      </c>
      <c r="C94">
        <f>Лист1!A87/$C$2</f>
        <v>5.6621202854230376E-2</v>
      </c>
      <c r="D94">
        <f>Лист1!B87/$C$2</f>
        <v>1.7083995922528032E-3</v>
      </c>
      <c r="E94">
        <f>Лист1!C87/$C$2</f>
        <v>-1.0103965341488277</v>
      </c>
      <c r="F94">
        <f>Лист1!D87</f>
        <v>4.4086599999999997E-2</v>
      </c>
      <c r="G94">
        <f>Лист1!E87</f>
        <v>3.2870200000000002E-2</v>
      </c>
      <c r="H94">
        <f>Лист1!F87</f>
        <v>2.55505E-2</v>
      </c>
      <c r="L94">
        <v>8026352</v>
      </c>
      <c r="M94">
        <f t="shared" si="37"/>
        <v>5.7797000000000001E-2</v>
      </c>
      <c r="O94">
        <f t="shared" si="54"/>
        <v>-1.9609188911072998E-2</v>
      </c>
      <c r="P94">
        <f t="shared" si="54"/>
        <v>0.75403963316180811</v>
      </c>
      <c r="Q94">
        <f t="shared" si="54"/>
        <v>0.69435857327616402</v>
      </c>
      <c r="R94">
        <f t="shared" si="54"/>
        <v>2.0662551033304045E-2</v>
      </c>
      <c r="S94">
        <f t="shared" si="39"/>
        <v>-1.8648403436643007E-2</v>
      </c>
      <c r="T94">
        <f t="shared" si="55"/>
        <v>-0.71709418223205101</v>
      </c>
      <c r="U94">
        <f t="shared" si="55"/>
        <v>-0.66033729711450939</v>
      </c>
      <c r="V94">
        <f t="shared" si="55"/>
        <v>-1.9650154294841463E-2</v>
      </c>
      <c r="W94">
        <f t="shared" si="40"/>
        <v>-2.7582011830510362E-2</v>
      </c>
      <c r="X94">
        <f t="shared" si="41"/>
        <v>7.8281474541918392E-3</v>
      </c>
      <c r="Y94">
        <f t="shared" si="42"/>
        <v>1.8266496609296168E-4</v>
      </c>
      <c r="Z94">
        <f t="shared" si="43"/>
        <v>-3.0942973044244641E-3</v>
      </c>
      <c r="AA94">
        <f t="shared" si="56"/>
        <v>-3.1916624185670331E-3</v>
      </c>
      <c r="AB94">
        <f t="shared" si="56"/>
        <v>0.95353886705483082</v>
      </c>
      <c r="AC94">
        <f t="shared" si="56"/>
        <v>0.87843638868508256</v>
      </c>
      <c r="AD94">
        <f t="shared" si="53"/>
        <v>-4.4495285268038656E-4</v>
      </c>
      <c r="AE94">
        <f t="shared" si="44"/>
        <v>-4.1577243242207646E-3</v>
      </c>
      <c r="AF94">
        <f t="shared" si="45"/>
        <v>-5.5534399803480419E-2</v>
      </c>
      <c r="AG94">
        <f t="shared" si="46"/>
        <v>-5.1138690265305341E-2</v>
      </c>
      <c r="AH94">
        <f t="shared" si="47"/>
        <v>5.9087833059376276E-3</v>
      </c>
      <c r="AI94">
        <f t="shared" si="48"/>
        <v>7.5838219884807337E-2</v>
      </c>
      <c r="AJ94">
        <f t="shared" si="49"/>
        <v>-2.300350298212275E-2</v>
      </c>
      <c r="AK94">
        <f t="shared" si="50"/>
        <v>-0.70272309165166191</v>
      </c>
      <c r="AL94">
        <f t="shared" si="51"/>
        <v>0.76301547012074689</v>
      </c>
      <c r="AM94">
        <f t="shared" si="52"/>
        <v>-1.8214160115989801E-2</v>
      </c>
      <c r="AN94">
        <f t="shared" si="31"/>
        <v>1.5303513664632895E-16</v>
      </c>
      <c r="AO94">
        <f t="shared" si="32"/>
        <v>2.5794808993758345E-3</v>
      </c>
      <c r="AP94">
        <f t="shared" si="33"/>
        <v>2.137017440851461E-4</v>
      </c>
      <c r="AQ94">
        <f t="shared" si="34"/>
        <v>1.0119799089268742</v>
      </c>
      <c r="AR94">
        <f t="shared" si="35"/>
        <v>1.5303513664632895E-16</v>
      </c>
      <c r="AS94">
        <f t="shared" si="35"/>
        <v>2.5794808993758345E-3</v>
      </c>
      <c r="AT94">
        <f t="shared" si="35"/>
        <v>2.137017440851461E-4</v>
      </c>
      <c r="AU94">
        <f t="shared" si="36"/>
        <v>1.1979908926874172E-2</v>
      </c>
    </row>
    <row r="95" spans="2:47" x14ac:dyDescent="0.25">
      <c r="B95">
        <v>85</v>
      </c>
      <c r="C95">
        <f>Лист1!A88/$C$2</f>
        <v>5.344852191641182E-2</v>
      </c>
      <c r="D95">
        <f>Лист1!B88/$C$2</f>
        <v>2.6846279306829766E-3</v>
      </c>
      <c r="E95">
        <f>Лист1!C88/$C$2</f>
        <v>-1.0116167176350661</v>
      </c>
      <c r="F95">
        <f>Лист1!D88</f>
        <v>4.2088100000000003E-2</v>
      </c>
      <c r="G95">
        <f>Лист1!E88</f>
        <v>3.5401599999999998E-2</v>
      </c>
      <c r="H95">
        <f>Лист1!F88</f>
        <v>2.78155E-2</v>
      </c>
      <c r="L95">
        <v>8099558</v>
      </c>
      <c r="M95">
        <f t="shared" si="37"/>
        <v>7.3205999999999993E-2</v>
      </c>
      <c r="O95">
        <f t="shared" si="54"/>
        <v>-2.0608008187858764E-2</v>
      </c>
      <c r="P95">
        <f t="shared" si="54"/>
        <v>0.73477094299198653</v>
      </c>
      <c r="Q95">
        <f t="shared" si="54"/>
        <v>0.67609594069711287</v>
      </c>
      <c r="R95">
        <f t="shared" si="54"/>
        <v>2.0376408999496758E-2</v>
      </c>
      <c r="S95">
        <f t="shared" si="39"/>
        <v>-2.0652743108793656E-2</v>
      </c>
      <c r="T95">
        <f t="shared" si="55"/>
        <v>-0.73636595012418316</v>
      </c>
      <c r="U95">
        <f t="shared" si="55"/>
        <v>-0.67756357881991336</v>
      </c>
      <c r="V95">
        <f t="shared" si="55"/>
        <v>-2.0420641175513968E-2</v>
      </c>
      <c r="W95">
        <f t="shared" si="40"/>
        <v>-2.8446119570218909E-2</v>
      </c>
      <c r="X95">
        <f t="shared" si="41"/>
        <v>8.878565012247196E-3</v>
      </c>
      <c r="Y95">
        <f t="shared" si="42"/>
        <v>8.7725425995281128E-5</v>
      </c>
      <c r="Z95">
        <f t="shared" si="43"/>
        <v>-1.5377314923597039E-3</v>
      </c>
      <c r="AA95">
        <f t="shared" si="56"/>
        <v>-9.6515338462006359E-3</v>
      </c>
      <c r="AB95">
        <f t="shared" si="56"/>
        <v>0.5333712151686717</v>
      </c>
      <c r="AC95">
        <f t="shared" si="56"/>
        <v>0.49137549967495964</v>
      </c>
      <c r="AD95">
        <f t="shared" si="53"/>
        <v>1.8621414726367656E-2</v>
      </c>
      <c r="AE95">
        <f t="shared" si="44"/>
        <v>-1.2238004763261218E-2</v>
      </c>
      <c r="AF95">
        <f t="shared" si="45"/>
        <v>0.27120252036325554</v>
      </c>
      <c r="AG95">
        <f t="shared" si="46"/>
        <v>0.24946714918416216</v>
      </c>
      <c r="AH95">
        <f t="shared" si="47"/>
        <v>2.5085660915161595E-3</v>
      </c>
      <c r="AI95">
        <f t="shared" si="48"/>
        <v>0.36870140661228312</v>
      </c>
      <c r="AJ95">
        <f t="shared" si="49"/>
        <v>-2.047437090700609E-2</v>
      </c>
      <c r="AK95">
        <f t="shared" si="50"/>
        <v>-0.685106126988415</v>
      </c>
      <c r="AL95">
        <f t="shared" si="51"/>
        <v>0.7443403336717862</v>
      </c>
      <c r="AM95">
        <f t="shared" si="52"/>
        <v>-1.3316336507737898E-2</v>
      </c>
      <c r="AN95">
        <f t="shared" si="31"/>
        <v>6.4238978719766138E-17</v>
      </c>
      <c r="AO95">
        <f t="shared" si="32"/>
        <v>5.0033789417577353E-3</v>
      </c>
      <c r="AP95">
        <f t="shared" si="33"/>
        <v>-5.6845912726825546E-3</v>
      </c>
      <c r="AQ95">
        <f t="shared" si="34"/>
        <v>1.0130029549523278</v>
      </c>
      <c r="AR95">
        <f t="shared" si="35"/>
        <v>6.4238978719766138E-17</v>
      </c>
      <c r="AS95">
        <f t="shared" si="35"/>
        <v>5.0033789417577353E-3</v>
      </c>
      <c r="AT95">
        <f t="shared" si="35"/>
        <v>-5.6845912726825546E-3</v>
      </c>
      <c r="AU95">
        <f t="shared" si="36"/>
        <v>1.3002954952327839E-2</v>
      </c>
    </row>
    <row r="96" spans="2:47" x14ac:dyDescent="0.25">
      <c r="B96">
        <v>86</v>
      </c>
      <c r="C96">
        <f>Лист1!A89/$C$2</f>
        <v>5.5889092762487255E-2</v>
      </c>
      <c r="D96">
        <f>Лист1!B89/$C$2</f>
        <v>5.3692558613659533E-3</v>
      </c>
      <c r="E96">
        <f>Лист1!C89/$C$2</f>
        <v>-1.0033190621814476</v>
      </c>
      <c r="F96">
        <f>Лист1!D89</f>
        <v>4.5552200000000001E-2</v>
      </c>
      <c r="G96">
        <f>Лист1!E89</f>
        <v>2.7940699999999999E-2</v>
      </c>
      <c r="H96">
        <f>Лист1!F89</f>
        <v>2.4884400000000001E-2</v>
      </c>
      <c r="L96">
        <v>8158978</v>
      </c>
      <c r="M96">
        <f t="shared" si="37"/>
        <v>5.9420000000000001E-2</v>
      </c>
      <c r="O96">
        <f t="shared" si="54"/>
        <v>-1.2414353526879206E-2</v>
      </c>
      <c r="P96">
        <f t="shared" si="54"/>
        <v>0.75310961638524609</v>
      </c>
      <c r="Q96">
        <f t="shared" si="54"/>
        <v>0.69301687577836679</v>
      </c>
      <c r="R96">
        <f t="shared" si="54"/>
        <v>2.5480447400276093E-2</v>
      </c>
      <c r="S96">
        <f t="shared" si="39"/>
        <v>-1.1842933707195595E-2</v>
      </c>
      <c r="T96">
        <f t="shared" si="55"/>
        <v>-0.71844476168579785</v>
      </c>
      <c r="U96">
        <f t="shared" si="55"/>
        <v>-0.66111802761542715</v>
      </c>
      <c r="V96">
        <f t="shared" si="55"/>
        <v>-2.4307608828585788E-2</v>
      </c>
      <c r="W96">
        <f t="shared" si="40"/>
        <v>-2.6434040755851235E-2</v>
      </c>
      <c r="X96">
        <f t="shared" si="41"/>
        <v>7.6580852925880087E-3</v>
      </c>
      <c r="Y96">
        <f t="shared" si="42"/>
        <v>1.7619404182618549E-4</v>
      </c>
      <c r="Z96">
        <f t="shared" si="43"/>
        <v>-5.3902304709583914E-3</v>
      </c>
      <c r="AA96">
        <f t="shared" si="56"/>
        <v>8.6314229584786795E-2</v>
      </c>
      <c r="AB96">
        <f t="shared" si="56"/>
        <v>0.93393298603311636</v>
      </c>
      <c r="AC96">
        <f t="shared" si="56"/>
        <v>0.86400047271695191</v>
      </c>
      <c r="AD96">
        <f t="shared" si="53"/>
        <v>8.0326409231175525E-2</v>
      </c>
      <c r="AE96">
        <f t="shared" si="44"/>
        <v>-1.450181587447217E-2</v>
      </c>
      <c r="AF96">
        <f t="shared" si="45"/>
        <v>-2.7012259914607505E-2</v>
      </c>
      <c r="AG96">
        <f t="shared" si="46"/>
        <v>-2.5485408667977803E-2</v>
      </c>
      <c r="AH96">
        <f t="shared" si="47"/>
        <v>-8.1309920475381974E-3</v>
      </c>
      <c r="AI96">
        <f t="shared" si="48"/>
        <v>4.0688867470136988E-2</v>
      </c>
      <c r="AJ96">
        <f t="shared" si="49"/>
        <v>-2.0246579543166016E-2</v>
      </c>
      <c r="AK96">
        <f t="shared" si="50"/>
        <v>-0.69614767987927195</v>
      </c>
      <c r="AL96">
        <f t="shared" si="51"/>
        <v>0.75696665727941925</v>
      </c>
      <c r="AM96">
        <f t="shared" si="52"/>
        <v>-2.2232888696141307E-2</v>
      </c>
      <c r="AN96">
        <f t="shared" si="31"/>
        <v>-2.2226144535952841E-17</v>
      </c>
      <c r="AO96">
        <f t="shared" si="32"/>
        <v>-1.0308133086345851E-2</v>
      </c>
      <c r="AP96">
        <f t="shared" si="33"/>
        <v>3.4720897242723706E-3</v>
      </c>
      <c r="AQ96">
        <f t="shared" si="34"/>
        <v>1.0048299593066474</v>
      </c>
      <c r="AR96">
        <f t="shared" si="35"/>
        <v>-2.2226144535952841E-17</v>
      </c>
      <c r="AS96">
        <f t="shared" si="35"/>
        <v>-1.0308133086345851E-2</v>
      </c>
      <c r="AT96">
        <f t="shared" si="35"/>
        <v>3.4720897242723706E-3</v>
      </c>
      <c r="AU96">
        <f t="shared" si="36"/>
        <v>4.8299593066474245E-3</v>
      </c>
    </row>
    <row r="97" spans="2:47" x14ac:dyDescent="0.25">
      <c r="B97">
        <v>87</v>
      </c>
      <c r="C97">
        <f>Лист1!A90/$C$2</f>
        <v>5.6133129459734962E-2</v>
      </c>
      <c r="D97">
        <f>Лист1!B90/$C$2</f>
        <v>4.1489704383282358E-3</v>
      </c>
      <c r="E97">
        <f>Лист1!C90/$C$2</f>
        <v>-1.0138134556574923</v>
      </c>
      <c r="F97">
        <f>Лист1!D90</f>
        <v>4.1288699999999998E-2</v>
      </c>
      <c r="G97">
        <f>Лист1!E90</f>
        <v>3.5135199999999998E-2</v>
      </c>
      <c r="H97">
        <f>Лист1!F90</f>
        <v>2.6216699999999999E-2</v>
      </c>
      <c r="L97">
        <v>8216657</v>
      </c>
      <c r="M97">
        <f t="shared" si="37"/>
        <v>5.7679000000000001E-2</v>
      </c>
      <c r="O97">
        <f t="shared" si="54"/>
        <v>-1.5470888691732678E-2</v>
      </c>
      <c r="P97">
        <f t="shared" si="54"/>
        <v>0.73377763123315587</v>
      </c>
      <c r="Q97">
        <f t="shared" si="54"/>
        <v>0.67476325432535633</v>
      </c>
      <c r="R97">
        <f t="shared" si="54"/>
        <v>2.4081260778597045E-2</v>
      </c>
      <c r="S97">
        <f t="shared" si="39"/>
        <v>-1.5555599555733926E-2</v>
      </c>
      <c r="T97">
        <f t="shared" si="55"/>
        <v>-0.73779543126811864</v>
      </c>
      <c r="U97">
        <f t="shared" si="55"/>
        <v>-0.67845792109008707</v>
      </c>
      <c r="V97">
        <f t="shared" si="55"/>
        <v>-2.4213117742178224E-2</v>
      </c>
      <c r="W97">
        <f t="shared" si="40"/>
        <v>-2.8056108398626201E-2</v>
      </c>
      <c r="X97">
        <f t="shared" si="41"/>
        <v>8.3803911966276352E-3</v>
      </c>
      <c r="Y97">
        <f t="shared" si="42"/>
        <v>3.0793687726908656E-4</v>
      </c>
      <c r="Z97">
        <f t="shared" si="43"/>
        <v>-1.2392861337197445E-3</v>
      </c>
      <c r="AA97">
        <f t="shared" si="56"/>
        <v>-3.0013567231304807E-2</v>
      </c>
      <c r="AB97">
        <f t="shared" si="56"/>
        <v>0.53342234745884831</v>
      </c>
      <c r="AC97">
        <f t="shared" si="56"/>
        <v>0.49001927122335043</v>
      </c>
      <c r="AD97">
        <f t="shared" si="53"/>
        <v>1.0656679540122302E-2</v>
      </c>
      <c r="AE97">
        <f t="shared" si="44"/>
        <v>1.9539669109701445E-2</v>
      </c>
      <c r="AF97">
        <f t="shared" si="45"/>
        <v>0.24390956405946496</v>
      </c>
      <c r="AG97">
        <f t="shared" si="46"/>
        <v>0.22537972944038984</v>
      </c>
      <c r="AH97">
        <f t="shared" si="47"/>
        <v>1.6458207952415208E-2</v>
      </c>
      <c r="AI97">
        <f t="shared" si="48"/>
        <v>0.333077422171217</v>
      </c>
      <c r="AJ97">
        <f t="shared" si="49"/>
        <v>-1.9574901357195758E-2</v>
      </c>
      <c r="AK97">
        <f t="shared" si="50"/>
        <v>-0.68505240845516302</v>
      </c>
      <c r="AL97">
        <f t="shared" si="51"/>
        <v>0.74520120427365677</v>
      </c>
      <c r="AM97">
        <f t="shared" si="52"/>
        <v>-1.9147556282766487E-2</v>
      </c>
      <c r="AN97">
        <f t="shared" si="31"/>
        <v>-2.0383000842727483E-17</v>
      </c>
      <c r="AO97">
        <f t="shared" si="32"/>
        <v>-5.9357820007695326E-3</v>
      </c>
      <c r="AP97">
        <f t="shared" si="33"/>
        <v>-7.7157972189848337E-4</v>
      </c>
      <c r="AQ97">
        <f t="shared" si="34"/>
        <v>1.0153570978762101</v>
      </c>
      <c r="AR97">
        <f t="shared" si="35"/>
        <v>-2.0383000842727483E-17</v>
      </c>
      <c r="AS97">
        <f t="shared" si="35"/>
        <v>-5.9357820007695326E-3</v>
      </c>
      <c r="AT97">
        <f t="shared" si="35"/>
        <v>-7.7157972189848337E-4</v>
      </c>
      <c r="AU97">
        <f t="shared" si="36"/>
        <v>1.5357097876210091E-2</v>
      </c>
    </row>
    <row r="98" spans="2:47" x14ac:dyDescent="0.25">
      <c r="B98">
        <v>88</v>
      </c>
      <c r="C98">
        <f>Лист1!A91/$C$2</f>
        <v>6.0282161060142711E-2</v>
      </c>
      <c r="D98">
        <f>Лист1!B91/$C$2</f>
        <v>2.1965137614678898E-3</v>
      </c>
      <c r="E98">
        <f>Лист1!C91/$C$2</f>
        <v>-1.0116167176350661</v>
      </c>
      <c r="F98">
        <f>Лист1!D91</f>
        <v>4.3820100000000001E-2</v>
      </c>
      <c r="G98">
        <f>Лист1!E91</f>
        <v>3.3669600000000001E-2</v>
      </c>
      <c r="H98">
        <f>Лист1!F91</f>
        <v>2.3818499999999999E-2</v>
      </c>
      <c r="L98">
        <v>8274951</v>
      </c>
      <c r="M98">
        <f t="shared" si="37"/>
        <v>5.8293999999999999E-2</v>
      </c>
      <c r="O98">
        <f t="shared" si="54"/>
        <v>-2.1526130787075822E-2</v>
      </c>
      <c r="P98">
        <f t="shared" si="54"/>
        <v>0.75381798433815406</v>
      </c>
      <c r="Q98">
        <f t="shared" si="54"/>
        <v>0.69267494772756177</v>
      </c>
      <c r="R98">
        <f t="shared" si="54"/>
        <v>2.2760086561971152E-2</v>
      </c>
      <c r="S98">
        <f t="shared" si="39"/>
        <v>-2.0520199174920824E-2</v>
      </c>
      <c r="T98">
        <f t="shared" si="55"/>
        <v>-0.7185915264225502</v>
      </c>
      <c r="U98">
        <f t="shared" si="55"/>
        <v>-0.66030574799728281</v>
      </c>
      <c r="V98">
        <f t="shared" si="55"/>
        <v>-2.1696491306765462E-2</v>
      </c>
      <c r="W98">
        <f t="shared" si="40"/>
        <v>-2.7723398778044025E-2</v>
      </c>
      <c r="X98">
        <f t="shared" si="41"/>
        <v>7.291553132838427E-3</v>
      </c>
      <c r="Y98">
        <f t="shared" si="42"/>
        <v>2.6717231077451884E-4</v>
      </c>
      <c r="Z98">
        <f t="shared" si="43"/>
        <v>-2.6153436552993591E-3</v>
      </c>
      <c r="AA98">
        <f t="shared" si="56"/>
        <v>-6.6410710799831602E-2</v>
      </c>
      <c r="AB98">
        <f t="shared" si="56"/>
        <v>0.95215045510561969</v>
      </c>
      <c r="AC98">
        <f t="shared" si="56"/>
        <v>0.87362459397383119</v>
      </c>
      <c r="AD98">
        <f t="shared" si="53"/>
        <v>1.0943075562400867E-2</v>
      </c>
      <c r="AE98">
        <f t="shared" si="44"/>
        <v>1.663301091841133E-2</v>
      </c>
      <c r="AF98">
        <f t="shared" si="45"/>
        <v>-7.1303695486944402E-2</v>
      </c>
      <c r="AG98">
        <f t="shared" si="46"/>
        <v>-6.4932751955902507E-2</v>
      </c>
      <c r="AH98">
        <f t="shared" si="47"/>
        <v>4.2899163975360175E-3</v>
      </c>
      <c r="AI98">
        <f t="shared" si="48"/>
        <v>9.7956825701793204E-2</v>
      </c>
      <c r="AJ98">
        <f t="shared" si="49"/>
        <v>-2.3938763135901146E-2</v>
      </c>
      <c r="AK98">
        <f t="shared" si="50"/>
        <v>-0.70206919153465086</v>
      </c>
      <c r="AL98">
        <f t="shared" si="51"/>
        <v>0.76389961977181164</v>
      </c>
      <c r="AM98">
        <f t="shared" si="52"/>
        <v>-1.8323977414793285E-2</v>
      </c>
      <c r="AN98">
        <f t="shared" si="31"/>
        <v>7.3021016316898724E-17</v>
      </c>
      <c r="AO98">
        <f t="shared" si="32"/>
        <v>2.9354229145808035E-3</v>
      </c>
      <c r="AP98">
        <f t="shared" si="33"/>
        <v>-1.9334526590336423E-3</v>
      </c>
      <c r="AQ98">
        <f t="shared" si="34"/>
        <v>1.0134075153000683</v>
      </c>
      <c r="AR98">
        <f t="shared" si="35"/>
        <v>7.3021016316898724E-17</v>
      </c>
      <c r="AS98">
        <f t="shared" si="35"/>
        <v>2.9354229145808035E-3</v>
      </c>
      <c r="AT98">
        <f t="shared" si="35"/>
        <v>-1.9334526590336423E-3</v>
      </c>
      <c r="AU98">
        <f t="shared" si="36"/>
        <v>1.340751530006834E-2</v>
      </c>
    </row>
    <row r="99" spans="2:47" x14ac:dyDescent="0.25">
      <c r="B99">
        <v>89</v>
      </c>
      <c r="C99">
        <f>Лист1!A92/$C$2</f>
        <v>5.8573700305810397E-2</v>
      </c>
      <c r="D99">
        <f>Лист1!B92/$C$2</f>
        <v>3.172742099898063E-3</v>
      </c>
      <c r="E99">
        <f>Лист1!C92/$C$2</f>
        <v>-1.0155219164118245</v>
      </c>
      <c r="F99">
        <f>Лист1!D92</f>
        <v>4.6884500000000003E-2</v>
      </c>
      <c r="G99">
        <f>Лист1!E92</f>
        <v>3.0338799999999999E-2</v>
      </c>
      <c r="H99">
        <f>Лист1!F92</f>
        <v>2.52841E-2</v>
      </c>
      <c r="L99">
        <v>8332851</v>
      </c>
      <c r="M99">
        <f t="shared" si="37"/>
        <v>5.79E-2</v>
      </c>
      <c r="O99">
        <f t="shared" si="54"/>
        <v>-2.1892266692893032E-2</v>
      </c>
      <c r="P99">
        <f t="shared" si="54"/>
        <v>0.73435775844730355</v>
      </c>
      <c r="Q99">
        <f t="shared" si="54"/>
        <v>0.67444915989138388</v>
      </c>
      <c r="R99">
        <f t="shared" si="54"/>
        <v>2.2271259568985673E-2</v>
      </c>
      <c r="S99">
        <f t="shared" si="39"/>
        <v>-2.1999221031454921E-2</v>
      </c>
      <c r="T99">
        <f t="shared" si="55"/>
        <v>-0.73794545219433894</v>
      </c>
      <c r="U99">
        <f t="shared" si="55"/>
        <v>-0.6777441710842278</v>
      </c>
      <c r="V99">
        <f t="shared" si="55"/>
        <v>-2.2380065471524505E-2</v>
      </c>
      <c r="W99">
        <f t="shared" si="40"/>
        <v>-2.8466387147730334E-2</v>
      </c>
      <c r="X99">
        <f t="shared" si="41"/>
        <v>7.9069535263827286E-3</v>
      </c>
      <c r="Y99">
        <f t="shared" si="42"/>
        <v>2.0700915084590025E-4</v>
      </c>
      <c r="Z99">
        <f t="shared" si="43"/>
        <v>-5.0750271834639933E-3</v>
      </c>
      <c r="AA99">
        <f t="shared" si="56"/>
        <v>-8.9291356025251855E-3</v>
      </c>
      <c r="AB99">
        <f t="shared" si="56"/>
        <v>0.5329642580581303</v>
      </c>
      <c r="AC99">
        <f t="shared" si="56"/>
        <v>0.49004500393504147</v>
      </c>
      <c r="AD99">
        <f t="shared" si="53"/>
        <v>2.0299765609571752E-2</v>
      </c>
      <c r="AE99">
        <f t="shared" si="44"/>
        <v>-1.3879266726711578E-2</v>
      </c>
      <c r="AF99">
        <f t="shared" si="45"/>
        <v>0.2433348373735959</v>
      </c>
      <c r="AG99">
        <f t="shared" si="46"/>
        <v>0.22325602221108473</v>
      </c>
      <c r="AH99">
        <f t="shared" si="47"/>
        <v>2.7107615928557227E-3</v>
      </c>
      <c r="AI99">
        <f t="shared" si="48"/>
        <v>0.33053755733113782</v>
      </c>
      <c r="AJ99">
        <f t="shared" si="49"/>
        <v>-2.2536952305965818E-2</v>
      </c>
      <c r="AK99">
        <f t="shared" si="50"/>
        <v>-0.68627087540637988</v>
      </c>
      <c r="AL99">
        <f t="shared" si="51"/>
        <v>0.74699144975752541</v>
      </c>
      <c r="AM99">
        <f t="shared" si="52"/>
        <v>-1.49429785598055E-2</v>
      </c>
      <c r="AN99">
        <f t="shared" si="31"/>
        <v>6.2070574374795129E-17</v>
      </c>
      <c r="AO99">
        <f t="shared" si="32"/>
        <v>4.8832319662360114E-3</v>
      </c>
      <c r="AP99">
        <f t="shared" si="33"/>
        <v>-5.4906260048004137E-3</v>
      </c>
      <c r="AQ99">
        <f t="shared" si="34"/>
        <v>1.0171881411245078</v>
      </c>
      <c r="AR99">
        <f t="shared" si="35"/>
        <v>6.2070574374795129E-17</v>
      </c>
      <c r="AS99">
        <f t="shared" si="35"/>
        <v>4.8832319662360114E-3</v>
      </c>
      <c r="AT99">
        <f t="shared" si="35"/>
        <v>-5.4906260048004137E-3</v>
      </c>
      <c r="AU99">
        <f t="shared" si="36"/>
        <v>1.7188141124507839E-2</v>
      </c>
    </row>
    <row r="100" spans="2:47" x14ac:dyDescent="0.25">
      <c r="B100">
        <v>90</v>
      </c>
      <c r="C100">
        <f>Лист1!A93/$C$2</f>
        <v>6.1502446483180422E-2</v>
      </c>
      <c r="D100">
        <f>Лист1!B93/$C$2</f>
        <v>7.321712538226299E-4</v>
      </c>
      <c r="E100">
        <f>Лист1!C93/$C$2</f>
        <v>-1.0138134556574923</v>
      </c>
      <c r="F100">
        <f>Лист1!D93</f>
        <v>4.5019200000000002E-2</v>
      </c>
      <c r="G100">
        <f>Лист1!E93</f>
        <v>2.94062E-2</v>
      </c>
      <c r="H100">
        <f>Лист1!F93</f>
        <v>2.6216699999999999E-2</v>
      </c>
      <c r="L100">
        <v>8402294</v>
      </c>
      <c r="M100">
        <f t="shared" si="37"/>
        <v>6.9443000000000005E-2</v>
      </c>
      <c r="O100">
        <f t="shared" si="54"/>
        <v>-2.2209595869315469E-2</v>
      </c>
      <c r="P100">
        <f t="shared" si="54"/>
        <v>0.75468579520044499</v>
      </c>
      <c r="Q100">
        <f t="shared" si="54"/>
        <v>0.6927280679845691</v>
      </c>
      <c r="R100">
        <f t="shared" si="54"/>
        <v>2.2706242420432291E-2</v>
      </c>
      <c r="S100">
        <f t="shared" si="39"/>
        <v>-2.1143303847514942E-2</v>
      </c>
      <c r="T100">
        <f t="shared" si="55"/>
        <v>-0.71845301333788958</v>
      </c>
      <c r="U100">
        <f t="shared" si="55"/>
        <v>-0.65946990261697014</v>
      </c>
      <c r="V100">
        <f t="shared" si="55"/>
        <v>-2.1616106189208655E-2</v>
      </c>
      <c r="W100">
        <f t="shared" si="40"/>
        <v>-2.6738532307715543E-2</v>
      </c>
      <c r="X100">
        <f t="shared" si="41"/>
        <v>8.0206729221431235E-3</v>
      </c>
      <c r="Y100">
        <f t="shared" si="42"/>
        <v>1.7943295798176443E-4</v>
      </c>
      <c r="Z100">
        <f t="shared" si="43"/>
        <v>-4.6712167453683319E-3</v>
      </c>
      <c r="AA100">
        <f t="shared" si="56"/>
        <v>-6.6437958961349138E-3</v>
      </c>
      <c r="AB100">
        <f t="shared" si="56"/>
        <v>0.95459315096380282</v>
      </c>
      <c r="AC100">
        <f t="shared" si="56"/>
        <v>0.87742215059077566</v>
      </c>
      <c r="AD100">
        <f t="shared" si="53"/>
        <v>3.0384277996706299E-2</v>
      </c>
      <c r="AE100">
        <f t="shared" si="44"/>
        <v>-5.1727295193475025E-3</v>
      </c>
      <c r="AF100">
        <f t="shared" si="45"/>
        <v>-7.4710318907347847E-2</v>
      </c>
      <c r="AG100">
        <f t="shared" si="46"/>
        <v>-6.8854404786885773E-2</v>
      </c>
      <c r="AH100">
        <f t="shared" si="47"/>
        <v>-2.7521743308845741E-3</v>
      </c>
      <c r="AI100">
        <f t="shared" si="48"/>
        <v>0.10176881842697126</v>
      </c>
      <c r="AJ100">
        <f t="shared" si="49"/>
        <v>-2.3902324215771015E-2</v>
      </c>
      <c r="AK100">
        <f t="shared" si="50"/>
        <v>-0.70367960577372246</v>
      </c>
      <c r="AL100">
        <f t="shared" si="51"/>
        <v>0.76649084219942776</v>
      </c>
      <c r="AM100">
        <f t="shared" si="52"/>
        <v>-1.953552454667681E-2</v>
      </c>
      <c r="AN100">
        <f t="shared" si="31"/>
        <v>-3.6862873864507151E-17</v>
      </c>
      <c r="AO100">
        <f t="shared" si="32"/>
        <v>2.5991706663660435E-3</v>
      </c>
      <c r="AP100">
        <f t="shared" si="33"/>
        <v>-1.6187419539553799E-3</v>
      </c>
      <c r="AQ100">
        <f t="shared" si="34"/>
        <v>1.0156728970769484</v>
      </c>
      <c r="AR100">
        <f t="shared" si="35"/>
        <v>-3.6862873864507151E-17</v>
      </c>
      <c r="AS100">
        <f t="shared" si="35"/>
        <v>2.5991706663660435E-3</v>
      </c>
      <c r="AT100">
        <f t="shared" si="35"/>
        <v>-1.6187419539553799E-3</v>
      </c>
      <c r="AU100">
        <f t="shared" si="36"/>
        <v>1.5672897076948411E-2</v>
      </c>
    </row>
    <row r="101" spans="2:47" x14ac:dyDescent="0.25">
      <c r="B101">
        <v>91</v>
      </c>
      <c r="C101">
        <f>Лист1!A94/$C$2</f>
        <v>6.0526197757390418E-2</v>
      </c>
      <c r="D101">
        <f>Лист1!B94/$C$2</f>
        <v>4.1489704383282358E-3</v>
      </c>
      <c r="E101">
        <f>Лист1!C94/$C$2</f>
        <v>-1.0130815494393477</v>
      </c>
      <c r="F101">
        <f>Лист1!D94</f>
        <v>4.1421899999999998E-2</v>
      </c>
      <c r="G101">
        <f>Лист1!E94</f>
        <v>3.4868700000000002E-2</v>
      </c>
      <c r="H101">
        <f>Лист1!F94</f>
        <v>2.52841E-2</v>
      </c>
      <c r="L101">
        <v>8465021</v>
      </c>
      <c r="M101">
        <f t="shared" si="37"/>
        <v>6.2727000000000005E-2</v>
      </c>
      <c r="O101">
        <f t="shared" si="54"/>
        <v>-2.2608579282704214E-2</v>
      </c>
      <c r="P101">
        <f t="shared" si="54"/>
        <v>0.73524582930895099</v>
      </c>
      <c r="Q101">
        <f t="shared" si="54"/>
        <v>0.674514919690545</v>
      </c>
      <c r="R101">
        <f t="shared" si="54"/>
        <v>2.2759652261634702E-2</v>
      </c>
      <c r="S101">
        <f t="shared" si="39"/>
        <v>-2.2686030387962495E-2</v>
      </c>
      <c r="T101">
        <f t="shared" si="55"/>
        <v>-0.73776459005921557</v>
      </c>
      <c r="U101">
        <f t="shared" si="55"/>
        <v>-0.67682563215902813</v>
      </c>
      <c r="V101">
        <f t="shared" si="55"/>
        <v>-2.2837620903578795E-2</v>
      </c>
      <c r="W101">
        <f t="shared" si="40"/>
        <v>-2.7994576814164653E-2</v>
      </c>
      <c r="X101">
        <f t="shared" si="41"/>
        <v>7.9016524647520601E-3</v>
      </c>
      <c r="Y101">
        <f t="shared" si="42"/>
        <v>8.3057983713251957E-5</v>
      </c>
      <c r="Z101">
        <f t="shared" si="43"/>
        <v>-1.4703749075318101E-3</v>
      </c>
      <c r="AA101">
        <f t="shared" si="56"/>
        <v>-8.8874738398779969E-3</v>
      </c>
      <c r="AB101">
        <f t="shared" si="56"/>
        <v>0.53367463275848537</v>
      </c>
      <c r="AC101">
        <f t="shared" si="56"/>
        <v>0.49030707493861919</v>
      </c>
      <c r="AD101">
        <f t="shared" si="53"/>
        <v>2.4232255191687112E-2</v>
      </c>
      <c r="AE101">
        <f t="shared" si="44"/>
        <v>-1.5634973454139597E-2</v>
      </c>
      <c r="AF101">
        <f t="shared" si="45"/>
        <v>0.25938087417402839</v>
      </c>
      <c r="AG101">
        <f t="shared" si="46"/>
        <v>0.23756326851238421</v>
      </c>
      <c r="AH101">
        <f t="shared" si="47"/>
        <v>-1.7909435986644068E-3</v>
      </c>
      <c r="AI101">
        <f t="shared" si="48"/>
        <v>0.35208295089006447</v>
      </c>
      <c r="AJ101">
        <f t="shared" si="49"/>
        <v>-2.4242793149139862E-2</v>
      </c>
      <c r="AK101">
        <f t="shared" si="50"/>
        <v>-0.68480146042515322</v>
      </c>
      <c r="AL101">
        <f t="shared" si="51"/>
        <v>0.74614773686171076</v>
      </c>
      <c r="AM101">
        <f t="shared" si="52"/>
        <v>-1.4870975678448955E-2</v>
      </c>
      <c r="AN101">
        <f t="shared" si="31"/>
        <v>2.8568727244993042E-17</v>
      </c>
      <c r="AO101">
        <f t="shared" si="32"/>
        <v>6.3156044235928889E-3</v>
      </c>
      <c r="AP101">
        <f t="shared" si="33"/>
        <v>-5.1869433061023772E-3</v>
      </c>
      <c r="AQ101">
        <f t="shared" si="34"/>
        <v>1.0148635716907952</v>
      </c>
      <c r="AR101">
        <f t="shared" si="35"/>
        <v>2.8568727244993042E-17</v>
      </c>
      <c r="AS101">
        <f t="shared" si="35"/>
        <v>6.3156044235928889E-3</v>
      </c>
      <c r="AT101">
        <f t="shared" si="35"/>
        <v>-5.1869433061023772E-3</v>
      </c>
      <c r="AU101">
        <f t="shared" si="36"/>
        <v>1.4863571690795219E-2</v>
      </c>
    </row>
    <row r="102" spans="2:47" x14ac:dyDescent="0.25">
      <c r="B102">
        <v>92</v>
      </c>
      <c r="C102">
        <f>Лист1!A95/$C$2</f>
        <v>5.6621202854230376E-2</v>
      </c>
      <c r="D102">
        <f>Лист1!B95/$C$2</f>
        <v>1.9524566768603464E-3</v>
      </c>
      <c r="E102">
        <f>Лист1!C95/$C$2</f>
        <v>-1.0096646279306829</v>
      </c>
      <c r="F102">
        <f>Лист1!D95</f>
        <v>3.9823200000000003E-2</v>
      </c>
      <c r="G102">
        <f>Лист1!E95</f>
        <v>3.5534799999999998E-2</v>
      </c>
      <c r="H102">
        <f>Лист1!F95</f>
        <v>2.4617900000000002E-2</v>
      </c>
      <c r="L102">
        <v>8522663</v>
      </c>
      <c r="M102">
        <f t="shared" si="37"/>
        <v>5.7641999999999999E-2</v>
      </c>
      <c r="O102">
        <f t="shared" si="54"/>
        <v>-1.8115043332479795E-2</v>
      </c>
      <c r="P102">
        <f t="shared" si="54"/>
        <v>0.75494537311828713</v>
      </c>
      <c r="Q102">
        <f t="shared" si="54"/>
        <v>0.69236227764574632</v>
      </c>
      <c r="R102">
        <f t="shared" si="54"/>
        <v>2.1031840867077982E-2</v>
      </c>
      <c r="S102">
        <f t="shared" si="39"/>
        <v>-1.7251131951340919E-2</v>
      </c>
      <c r="T102">
        <f t="shared" si="55"/>
        <v>-0.7189418213737746</v>
      </c>
      <c r="U102">
        <f t="shared" si="55"/>
        <v>-0.65934333087585673</v>
      </c>
      <c r="V102">
        <f t="shared" si="55"/>
        <v>-2.0028826612135921E-2</v>
      </c>
      <c r="W102">
        <f t="shared" si="40"/>
        <v>-2.6904444660683747E-2</v>
      </c>
      <c r="X102">
        <f t="shared" si="41"/>
        <v>7.4480175878860718E-3</v>
      </c>
      <c r="Y102">
        <f t="shared" si="42"/>
        <v>5.1485420425246686E-5</v>
      </c>
      <c r="Z102">
        <f t="shared" si="43"/>
        <v>-6.4555239920824348E-4</v>
      </c>
      <c r="AA102">
        <f t="shared" si="56"/>
        <v>4.3000171933226347E-2</v>
      </c>
      <c r="AB102">
        <f t="shared" si="56"/>
        <v>0.94978876104469889</v>
      </c>
      <c r="AC102">
        <f t="shared" si="56"/>
        <v>0.87278888999756221</v>
      </c>
      <c r="AD102">
        <f t="shared" si="53"/>
        <v>3.9379917395555783E-3</v>
      </c>
      <c r="AE102">
        <f t="shared" si="44"/>
        <v>-1.6519879016972341E-2</v>
      </c>
      <c r="AF102">
        <f t="shared" si="45"/>
        <v>-5.4020587353604939E-2</v>
      </c>
      <c r="AG102">
        <f t="shared" si="46"/>
        <v>-4.992416317918532E-2</v>
      </c>
      <c r="AH102">
        <f t="shared" si="47"/>
        <v>4.7391780663518226E-3</v>
      </c>
      <c r="AI102">
        <f t="shared" si="48"/>
        <v>7.5538150219941036E-2</v>
      </c>
      <c r="AJ102">
        <f t="shared" si="49"/>
        <v>-2.2862616683233226E-2</v>
      </c>
      <c r="AK102">
        <f t="shared" si="50"/>
        <v>-0.70012046075380174</v>
      </c>
      <c r="AL102">
        <f t="shared" si="51"/>
        <v>0.76339711854829251</v>
      </c>
      <c r="AM102">
        <f t="shared" si="52"/>
        <v>-1.9438268350550739E-2</v>
      </c>
      <c r="AN102">
        <f t="shared" si="31"/>
        <v>-1.0890810822616892E-16</v>
      </c>
      <c r="AO102">
        <f t="shared" si="32"/>
        <v>4.0832060559278273E-4</v>
      </c>
      <c r="AP102">
        <f t="shared" si="33"/>
        <v>1.8572421493614263E-3</v>
      </c>
      <c r="AQ102">
        <f t="shared" si="34"/>
        <v>1.0112511149660213</v>
      </c>
      <c r="AR102">
        <f t="shared" si="35"/>
        <v>-1.0890810822616892E-16</v>
      </c>
      <c r="AS102">
        <f t="shared" si="35"/>
        <v>4.0832060559278273E-4</v>
      </c>
      <c r="AT102">
        <f t="shared" si="35"/>
        <v>1.8572421493614263E-3</v>
      </c>
      <c r="AU102">
        <f t="shared" si="36"/>
        <v>1.1251114966021269E-2</v>
      </c>
    </row>
    <row r="103" spans="2:47" x14ac:dyDescent="0.25">
      <c r="B103">
        <v>93</v>
      </c>
      <c r="C103">
        <f>Лист1!A96/$C$2</f>
        <v>5.6377166156982669E-2</v>
      </c>
      <c r="D103">
        <f>Лист1!B96/$C$2</f>
        <v>-4.881141692150866E-4</v>
      </c>
      <c r="E103">
        <f>Лист1!C96/$C$2</f>
        <v>-1.0103965341488277</v>
      </c>
      <c r="F103">
        <f>Лист1!D96</f>
        <v>4.5285699999999998E-2</v>
      </c>
      <c r="G103">
        <f>Лист1!E96</f>
        <v>3.1005000000000001E-2</v>
      </c>
      <c r="H103">
        <f>Лист1!F96</f>
        <v>2.0221300000000001E-2</v>
      </c>
      <c r="L103">
        <v>8581755</v>
      </c>
      <c r="M103">
        <f t="shared" si="37"/>
        <v>5.9091999999999999E-2</v>
      </c>
      <c r="O103">
        <f t="shared" si="54"/>
        <v>-1.9829792723649202E-2</v>
      </c>
      <c r="P103">
        <f t="shared" si="54"/>
        <v>0.73539136070182853</v>
      </c>
      <c r="Q103">
        <f t="shared" si="54"/>
        <v>0.67411821056480536</v>
      </c>
      <c r="R103">
        <f t="shared" si="54"/>
        <v>2.0522434804671599E-2</v>
      </c>
      <c r="S103">
        <f t="shared" si="39"/>
        <v>-1.9908426904410664E-2</v>
      </c>
      <c r="T103">
        <f t="shared" si="55"/>
        <v>-0.73830752316473114</v>
      </c>
      <c r="U103">
        <f t="shared" si="55"/>
        <v>-0.67679139701525814</v>
      </c>
      <c r="V103">
        <f t="shared" si="55"/>
        <v>-2.0603815627486317E-2</v>
      </c>
      <c r="W103">
        <f t="shared" si="40"/>
        <v>-2.8040106632777312E-2</v>
      </c>
      <c r="X103">
        <f t="shared" si="41"/>
        <v>6.2640103405162493E-3</v>
      </c>
      <c r="Y103">
        <f t="shared" si="42"/>
        <v>1.9539235871534862E-4</v>
      </c>
      <c r="Z103">
        <f t="shared" si="43"/>
        <v>-4.1566694144942774E-3</v>
      </c>
      <c r="AA103">
        <f t="shared" si="56"/>
        <v>-2.0414249425016455E-2</v>
      </c>
      <c r="AB103">
        <f t="shared" si="56"/>
        <v>0.53393591140065744</v>
      </c>
      <c r="AC103">
        <f t="shared" si="56"/>
        <v>0.48953367703542749</v>
      </c>
      <c r="AD103">
        <f t="shared" si="53"/>
        <v>1.7855324365091251E-2</v>
      </c>
      <c r="AE103">
        <f t="shared" si="44"/>
        <v>2.7708029549306022E-3</v>
      </c>
      <c r="AF103">
        <f t="shared" si="45"/>
        <v>0.26634135651546242</v>
      </c>
      <c r="AG103">
        <f t="shared" si="46"/>
        <v>0.24443136600054441</v>
      </c>
      <c r="AH103">
        <f t="shared" si="47"/>
        <v>3.8280610592764056E-3</v>
      </c>
      <c r="AI103">
        <f t="shared" si="48"/>
        <v>0.36153387431315115</v>
      </c>
      <c r="AJ103">
        <f t="shared" si="49"/>
        <v>-2.0394437283458501E-2</v>
      </c>
      <c r="AK103">
        <f t="shared" si="50"/>
        <v>-0.6822346337893137</v>
      </c>
      <c r="AL103">
        <f t="shared" si="51"/>
        <v>0.74420355801584781</v>
      </c>
      <c r="AM103">
        <f t="shared" si="52"/>
        <v>-1.8327875468671991E-2</v>
      </c>
      <c r="AN103">
        <f t="shared" si="31"/>
        <v>1.0972125985553305E-16</v>
      </c>
      <c r="AO103">
        <f t="shared" si="32"/>
        <v>9.0200347409858349E-4</v>
      </c>
      <c r="AP103">
        <f t="shared" si="33"/>
        <v>-1.5381707034827167E-3</v>
      </c>
      <c r="AQ103">
        <f t="shared" si="34"/>
        <v>1.0119666989382192</v>
      </c>
      <c r="AR103">
        <f t="shared" si="35"/>
        <v>1.0972125985553305E-16</v>
      </c>
      <c r="AS103">
        <f t="shared" si="35"/>
        <v>9.0200347409858349E-4</v>
      </c>
      <c r="AT103">
        <f t="shared" si="35"/>
        <v>-1.5381707034827167E-3</v>
      </c>
      <c r="AU103">
        <f t="shared" si="36"/>
        <v>1.1966698938219222E-2</v>
      </c>
    </row>
    <row r="104" spans="2:47" x14ac:dyDescent="0.25">
      <c r="B104">
        <v>94</v>
      </c>
      <c r="C104">
        <f>Лист1!A97/$C$2</f>
        <v>5.4180632008154941E-2</v>
      </c>
      <c r="D104">
        <f>Лист1!B97/$C$2</f>
        <v>2.1965137614678898E-3</v>
      </c>
      <c r="E104">
        <f>Лист1!C97/$C$2</f>
        <v>-1.0194291539245668</v>
      </c>
      <c r="F104">
        <f>Лист1!D97</f>
        <v>4.4219899999999999E-2</v>
      </c>
      <c r="G104">
        <f>Лист1!E97</f>
        <v>3.3269899999999998E-2</v>
      </c>
      <c r="H104">
        <f>Лист1!F97</f>
        <v>2.80819E-2</v>
      </c>
      <c r="L104">
        <v>8639384</v>
      </c>
      <c r="M104">
        <f t="shared" si="37"/>
        <v>5.7629E-2</v>
      </c>
      <c r="O104">
        <f t="shared" si="54"/>
        <v>-1.915761271423291E-2</v>
      </c>
      <c r="P104">
        <f t="shared" si="54"/>
        <v>0.75565469803317997</v>
      </c>
      <c r="Q104">
        <f t="shared" si="54"/>
        <v>0.69234752711814795</v>
      </c>
      <c r="R104">
        <f t="shared" si="54"/>
        <v>2.0589483940309381E-2</v>
      </c>
      <c r="S104">
        <f t="shared" si="39"/>
        <v>-1.8225383232984286E-2</v>
      </c>
      <c r="T104">
        <f t="shared" si="55"/>
        <v>-0.71888374970791191</v>
      </c>
      <c r="U104">
        <f t="shared" si="55"/>
        <v>-0.658657171974388</v>
      </c>
      <c r="V104">
        <f t="shared" si="55"/>
        <v>-1.958757810688623E-2</v>
      </c>
      <c r="W104">
        <f t="shared" si="40"/>
        <v>-2.7761543423355056E-2</v>
      </c>
      <c r="X104">
        <f t="shared" si="41"/>
        <v>8.6854346861456842E-3</v>
      </c>
      <c r="Y104">
        <f t="shared" si="42"/>
        <v>1.2388239694128054E-4</v>
      </c>
      <c r="Z104">
        <f t="shared" si="43"/>
        <v>-2.9499505421135587E-3</v>
      </c>
      <c r="AA104">
        <f t="shared" si="56"/>
        <v>3.8153372388598263E-3</v>
      </c>
      <c r="AB104">
        <f t="shared" si="56"/>
        <v>0.95547860934872875</v>
      </c>
      <c r="AC104">
        <f t="shared" si="56"/>
        <v>0.87659398683556078</v>
      </c>
      <c r="AD104">
        <f t="shared" si="53"/>
        <v>2.2986341387427302E-2</v>
      </c>
      <c r="AE104">
        <f t="shared" si="44"/>
        <v>-9.1235728015410175E-3</v>
      </c>
      <c r="AF104">
        <f t="shared" si="45"/>
        <v>-8.4921590150049797E-2</v>
      </c>
      <c r="AG104">
        <f t="shared" si="46"/>
        <v>-7.8126129494056187E-2</v>
      </c>
      <c r="AH104">
        <f t="shared" si="47"/>
        <v>-9.5070871336342018E-4</v>
      </c>
      <c r="AI104">
        <f t="shared" si="48"/>
        <v>0.11575626121751581</v>
      </c>
      <c r="AJ104">
        <f t="shared" si="49"/>
        <v>-2.1473079797389397E-2</v>
      </c>
      <c r="AK104">
        <f t="shared" si="50"/>
        <v>-0.70688245044126063</v>
      </c>
      <c r="AL104">
        <f t="shared" si="51"/>
        <v>0.77140990076773275</v>
      </c>
      <c r="AM104">
        <f t="shared" si="52"/>
        <v>-1.6322191724911728E-2</v>
      </c>
      <c r="AN104">
        <f t="shared" si="31"/>
        <v>8.9663519664551217E-17</v>
      </c>
      <c r="AO104">
        <f t="shared" si="32"/>
        <v>2.4590713568200598E-3</v>
      </c>
      <c r="AP104">
        <f t="shared" si="33"/>
        <v>-2.0281998780307779E-3</v>
      </c>
      <c r="AQ104">
        <f t="shared" si="34"/>
        <v>1.0208653215787975</v>
      </c>
      <c r="AR104">
        <f t="shared" si="35"/>
        <v>8.9663519664551217E-17</v>
      </c>
      <c r="AS104">
        <f t="shared" si="35"/>
        <v>2.4590713568200598E-3</v>
      </c>
      <c r="AT104">
        <f t="shared" si="35"/>
        <v>-2.0281998780307779E-3</v>
      </c>
      <c r="AU104">
        <f t="shared" si="36"/>
        <v>2.0865321578797502E-2</v>
      </c>
    </row>
    <row r="105" spans="2:47" x14ac:dyDescent="0.25">
      <c r="B105">
        <v>95</v>
      </c>
      <c r="C105">
        <f>Лист1!A98/$C$2</f>
        <v>6.0038124362895004E-2</v>
      </c>
      <c r="D105">
        <f>Лист1!B98/$C$2</f>
        <v>8.2979408766564716E-3</v>
      </c>
      <c r="E105">
        <f>Лист1!C98/$C$2</f>
        <v>-1.0138134556574923</v>
      </c>
      <c r="F105">
        <f>Лист1!D98</f>
        <v>4.67512E-2</v>
      </c>
      <c r="G105">
        <f>Лист1!E98</f>
        <v>3.3536400000000001E-2</v>
      </c>
      <c r="H105">
        <f>Лист1!F98</f>
        <v>2.4218199999999999E-2</v>
      </c>
      <c r="L105">
        <v>8698020</v>
      </c>
      <c r="M105">
        <f t="shared" si="37"/>
        <v>5.8636000000000001E-2</v>
      </c>
      <c r="O105">
        <f t="shared" si="54"/>
        <v>-1.9983683521452529E-2</v>
      </c>
      <c r="P105">
        <f t="shared" si="54"/>
        <v>0.7361540022135864</v>
      </c>
      <c r="Q105">
        <f t="shared" si="54"/>
        <v>0.67416859414462527</v>
      </c>
      <c r="R105">
        <f t="shared" si="54"/>
        <v>2.157990058468863E-2</v>
      </c>
      <c r="S105">
        <f t="shared" si="39"/>
        <v>-2.0037965407471138E-2</v>
      </c>
      <c r="T105">
        <f t="shared" si="55"/>
        <v>-0.73815362493566383</v>
      </c>
      <c r="U105">
        <f t="shared" si="55"/>
        <v>-0.67599984526233836</v>
      </c>
      <c r="V105">
        <f t="shared" si="55"/>
        <v>-2.1638518291608053E-2</v>
      </c>
      <c r="W105">
        <f t="shared" si="40"/>
        <v>-2.9522623883548534E-2</v>
      </c>
      <c r="X105">
        <f t="shared" si="41"/>
        <v>7.5906361642556468E-3</v>
      </c>
      <c r="Y105">
        <f t="shared" si="42"/>
        <v>1.6005285928029567E-4</v>
      </c>
      <c r="Z105">
        <f t="shared" si="43"/>
        <v>-3.7450511954609279E-3</v>
      </c>
      <c r="AA105">
        <f t="shared" si="56"/>
        <v>-1.0832948323644986E-2</v>
      </c>
      <c r="AB105">
        <f t="shared" si="56"/>
        <v>0.53448000077840807</v>
      </c>
      <c r="AC105">
        <f t="shared" si="56"/>
        <v>0.49026449161116642</v>
      </c>
      <c r="AD105">
        <f t="shared" si="53"/>
        <v>3.3814460965926711E-2</v>
      </c>
      <c r="AE105">
        <f t="shared" si="44"/>
        <v>-9.8957551453023561E-3</v>
      </c>
      <c r="AF105">
        <f t="shared" si="45"/>
        <v>0.26291638265251743</v>
      </c>
      <c r="AG105">
        <f t="shared" si="46"/>
        <v>0.2402216046880539</v>
      </c>
      <c r="AH105">
        <f t="shared" si="47"/>
        <v>-1.5720890153328507E-2</v>
      </c>
      <c r="AI105">
        <f t="shared" si="48"/>
        <v>0.35661816552595493</v>
      </c>
      <c r="AJ105">
        <f t="shared" si="49"/>
        <v>-2.7913523085744584E-2</v>
      </c>
      <c r="AK105">
        <f t="shared" si="50"/>
        <v>-0.68486004374118148</v>
      </c>
      <c r="AL105">
        <f t="shared" si="51"/>
        <v>0.74745262621093289</v>
      </c>
      <c r="AM105">
        <f t="shared" si="52"/>
        <v>-1.4107528262681253E-2</v>
      </c>
      <c r="AN105">
        <f t="shared" si="31"/>
        <v>4.3042826247674526E-17</v>
      </c>
      <c r="AO105">
        <f t="shared" si="32"/>
        <v>8.6172158689303262E-3</v>
      </c>
      <c r="AP105">
        <f t="shared" si="33"/>
        <v>-5.1372603875263212E-4</v>
      </c>
      <c r="AQ105">
        <f t="shared" si="34"/>
        <v>1.0155868425438654</v>
      </c>
      <c r="AR105">
        <f t="shared" si="35"/>
        <v>4.3042826247674526E-17</v>
      </c>
      <c r="AS105">
        <f t="shared" si="35"/>
        <v>8.6172158689303262E-3</v>
      </c>
      <c r="AT105">
        <f t="shared" si="35"/>
        <v>-5.1372603875263212E-4</v>
      </c>
      <c r="AU105">
        <f t="shared" si="36"/>
        <v>1.5586842543865442E-2</v>
      </c>
    </row>
    <row r="106" spans="2:47" x14ac:dyDescent="0.25">
      <c r="B106">
        <v>96</v>
      </c>
      <c r="C106">
        <f>Лист1!A99/$C$2</f>
        <v>5.759745158002038E-2</v>
      </c>
      <c r="D106">
        <f>Лист1!B99/$C$2</f>
        <v>4.6370846075433226E-3</v>
      </c>
      <c r="E106">
        <f>Лист1!C99/$C$2</f>
        <v>-1.0152782874617736</v>
      </c>
      <c r="F106">
        <f>Лист1!D99</f>
        <v>4.5019200000000002E-2</v>
      </c>
      <c r="G106">
        <f>Лист1!E99</f>
        <v>3.3269899999999998E-2</v>
      </c>
      <c r="H106">
        <f>Лист1!F99</f>
        <v>2.4617900000000002E-2</v>
      </c>
      <c r="L106">
        <v>8769573</v>
      </c>
      <c r="M106">
        <f t="shared" si="37"/>
        <v>7.1553000000000005E-2</v>
      </c>
      <c r="O106">
        <f t="shared" si="54"/>
        <v>-1.916705692029692E-2</v>
      </c>
      <c r="P106">
        <f t="shared" si="54"/>
        <v>0.7563672737085404</v>
      </c>
      <c r="Q106">
        <f t="shared" si="54"/>
        <v>0.69236177653893216</v>
      </c>
      <c r="R106">
        <f t="shared" si="54"/>
        <v>2.2885000676545801E-2</v>
      </c>
      <c r="S106">
        <f t="shared" si="39"/>
        <v>-1.821362152273694E-2</v>
      </c>
      <c r="T106">
        <f t="shared" si="55"/>
        <v>-0.71874296157191797</v>
      </c>
      <c r="U106">
        <f t="shared" si="55"/>
        <v>-0.65792131818297583</v>
      </c>
      <c r="V106">
        <f t="shared" si="55"/>
        <v>-2.1746621956801025E-2</v>
      </c>
      <c r="W106">
        <f t="shared" si="40"/>
        <v>-2.8050918900694981E-2</v>
      </c>
      <c r="X106">
        <f t="shared" si="41"/>
        <v>7.4895022270707315E-3</v>
      </c>
      <c r="Y106">
        <f t="shared" si="42"/>
        <v>1.5332735400592047E-4</v>
      </c>
      <c r="Z106">
        <f t="shared" si="43"/>
        <v>-3.1753585289163409E-3</v>
      </c>
      <c r="AA106">
        <f t="shared" si="56"/>
        <v>9.3842335368575849E-3</v>
      </c>
      <c r="AB106">
        <f t="shared" si="56"/>
        <v>0.95532740014533368</v>
      </c>
      <c r="AC106">
        <f t="shared" si="56"/>
        <v>0.87620413586729451</v>
      </c>
      <c r="AD106">
        <f t="shared" si="53"/>
        <v>3.8378322163388198E-2</v>
      </c>
      <c r="AE106">
        <f t="shared" si="44"/>
        <v>-8.8154788789881894E-3</v>
      </c>
      <c r="AF106">
        <f t="shared" si="45"/>
        <v>-6.5790108861556756E-2</v>
      </c>
      <c r="AG106">
        <f t="shared" si="46"/>
        <v>-6.0645773662628716E-2</v>
      </c>
      <c r="AH106">
        <f t="shared" si="47"/>
        <v>-5.0424458204965609E-3</v>
      </c>
      <c r="AI106">
        <f t="shared" si="48"/>
        <v>9.0052136092781329E-2</v>
      </c>
      <c r="AJ106">
        <f t="shared" si="49"/>
        <v>-2.3540723265534753E-2</v>
      </c>
      <c r="AK106">
        <f t="shared" si="50"/>
        <v>-0.70414997210571728</v>
      </c>
      <c r="AL106">
        <f t="shared" si="51"/>
        <v>0.76915250879669661</v>
      </c>
      <c r="AM106">
        <f t="shared" si="52"/>
        <v>-1.6911038131773262E-2</v>
      </c>
      <c r="AN106">
        <f t="shared" si="31"/>
        <v>8.6410913147094703E-17</v>
      </c>
      <c r="AO106">
        <f t="shared" si="32"/>
        <v>1.8922489091690396E-3</v>
      </c>
      <c r="AP106">
        <f t="shared" si="33"/>
        <v>-1.6793026208340237E-3</v>
      </c>
      <c r="AQ106">
        <f t="shared" si="34"/>
        <v>1.0169181723768415</v>
      </c>
      <c r="AR106">
        <f t="shared" si="35"/>
        <v>8.6410913147094703E-17</v>
      </c>
      <c r="AS106">
        <f t="shared" si="35"/>
        <v>1.8922489091690396E-3</v>
      </c>
      <c r="AT106">
        <f t="shared" si="35"/>
        <v>-1.6793026208340237E-3</v>
      </c>
      <c r="AU106">
        <f t="shared" si="36"/>
        <v>1.6918172376841456E-2</v>
      </c>
    </row>
    <row r="107" spans="2:47" x14ac:dyDescent="0.25">
      <c r="B107">
        <v>97</v>
      </c>
      <c r="C107">
        <f>Лист1!A100/$C$2</f>
        <v>5.759745158002038E-2</v>
      </c>
      <c r="D107">
        <f>Лист1!B100/$C$2</f>
        <v>4.3930275229357796E-3</v>
      </c>
      <c r="E107">
        <f>Лист1!C100/$C$2</f>
        <v>-1.0130815494393477</v>
      </c>
      <c r="F107">
        <f>Лист1!D100</f>
        <v>4.1954900000000003E-2</v>
      </c>
      <c r="G107">
        <f>Лист1!E100</f>
        <v>3.0205599999999999E-2</v>
      </c>
      <c r="H107">
        <f>Лист1!F100</f>
        <v>2.6083499999999999E-2</v>
      </c>
      <c r="L107">
        <v>8828197</v>
      </c>
      <c r="M107">
        <f t="shared" si="37"/>
        <v>5.8624000000000002E-2</v>
      </c>
      <c r="O107">
        <f t="shared" si="54"/>
        <v>-2.0037952128642872E-2</v>
      </c>
      <c r="P107">
        <f t="shared" si="54"/>
        <v>0.73689248028856713</v>
      </c>
      <c r="Q107">
        <f t="shared" si="54"/>
        <v>0.6741517020630553</v>
      </c>
      <c r="R107">
        <f t="shared" si="54"/>
        <v>2.2483839495281176E-2</v>
      </c>
      <c r="S107">
        <f t="shared" si="39"/>
        <v>-2.0070102677714884E-2</v>
      </c>
      <c r="T107">
        <f t="shared" si="55"/>
        <v>-0.73807481158151644</v>
      </c>
      <c r="U107">
        <f t="shared" si="55"/>
        <v>-0.675233366857941</v>
      </c>
      <c r="V107">
        <f t="shared" si="55"/>
        <v>-2.251991442850686E-2</v>
      </c>
      <c r="W107">
        <f t="shared" si="40"/>
        <v>-2.6621718562142748E-2</v>
      </c>
      <c r="X107">
        <f t="shared" si="41"/>
        <v>8.2819056327661997E-3</v>
      </c>
      <c r="Y107">
        <f t="shared" si="42"/>
        <v>1.9059273018634542E-4</v>
      </c>
      <c r="Z107">
        <f t="shared" si="43"/>
        <v>-3.3506928524815616E-3</v>
      </c>
      <c r="AA107">
        <f t="shared" si="56"/>
        <v>-1.3063546097716108E-2</v>
      </c>
      <c r="AB107">
        <f t="shared" si="56"/>
        <v>0.53507154930226075</v>
      </c>
      <c r="AC107">
        <f t="shared" si="56"/>
        <v>0.48991464113502081</v>
      </c>
      <c r="AD107">
        <f t="shared" si="53"/>
        <v>2.0413790064531388E-2</v>
      </c>
      <c r="AE107">
        <f t="shared" si="44"/>
        <v>-7.5022263535647112E-3</v>
      </c>
      <c r="AF107">
        <f t="shared" si="45"/>
        <v>0.2720091212798047</v>
      </c>
      <c r="AG107">
        <f t="shared" si="46"/>
        <v>0.24884108156437987</v>
      </c>
      <c r="AH107">
        <f t="shared" si="47"/>
        <v>3.0375274030928984E-3</v>
      </c>
      <c r="AI107">
        <f t="shared" si="48"/>
        <v>0.36874971987314986</v>
      </c>
      <c r="AJ107">
        <f t="shared" si="49"/>
        <v>-2.2626732981673815E-2</v>
      </c>
      <c r="AK107">
        <f t="shared" si="50"/>
        <v>-0.68422355798642986</v>
      </c>
      <c r="AL107">
        <f t="shared" si="51"/>
        <v>0.7477391602824035</v>
      </c>
      <c r="AM107">
        <f t="shared" si="52"/>
        <v>-1.5292151479736071E-2</v>
      </c>
      <c r="AN107">
        <f t="shared" si="31"/>
        <v>-2.0361316799277773E-16</v>
      </c>
      <c r="AO107">
        <f t="shared" si="32"/>
        <v>3.2678659108861027E-3</v>
      </c>
      <c r="AP107">
        <f t="shared" si="33"/>
        <v>-3.8507807845456089E-3</v>
      </c>
      <c r="AQ107">
        <f t="shared" si="34"/>
        <v>1.0147144837211584</v>
      </c>
      <c r="AR107">
        <f t="shared" si="35"/>
        <v>-2.0361316799277773E-16</v>
      </c>
      <c r="AS107">
        <f t="shared" si="35"/>
        <v>3.2678659108861027E-3</v>
      </c>
      <c r="AT107">
        <f t="shared" si="35"/>
        <v>-3.8507807845456089E-3</v>
      </c>
      <c r="AU107">
        <f t="shared" si="36"/>
        <v>1.4714483721158356E-2</v>
      </c>
    </row>
    <row r="108" spans="2:47" x14ac:dyDescent="0.25">
      <c r="B108">
        <v>98</v>
      </c>
      <c r="C108">
        <f>Лист1!A101/$C$2</f>
        <v>5.7353414882772687E-2</v>
      </c>
      <c r="D108">
        <f>Лист1!B101/$C$2</f>
        <v>5.1251987767584094E-3</v>
      </c>
      <c r="E108">
        <f>Лист1!C101/$C$2</f>
        <v>-1.0150336391437309</v>
      </c>
      <c r="F108">
        <f>Лист1!D101</f>
        <v>4.2887500000000002E-2</v>
      </c>
      <c r="G108">
        <f>Лист1!E101</f>
        <v>2.95394E-2</v>
      </c>
      <c r="H108">
        <f>Лист1!F101</f>
        <v>2.7682200000000001E-2</v>
      </c>
      <c r="L108">
        <v>8887113</v>
      </c>
      <c r="M108">
        <f t="shared" si="37"/>
        <v>5.8916000000000003E-2</v>
      </c>
      <c r="O108">
        <f t="shared" ref="O108:R123" si="57">(1-$C$3)*(O107+W108*$M108)+$C$3*AA108</f>
        <v>-1.802754751091859E-2</v>
      </c>
      <c r="P108">
        <f t="shared" si="57"/>
        <v>0.75704932914206657</v>
      </c>
      <c r="Q108">
        <f t="shared" si="57"/>
        <v>0.69230174022362834</v>
      </c>
      <c r="R108">
        <f t="shared" si="57"/>
        <v>2.2855991255601987E-2</v>
      </c>
      <c r="S108">
        <f t="shared" si="39"/>
        <v>-1.7116069321162351E-2</v>
      </c>
      <c r="T108">
        <f t="shared" si="55"/>
        <v>-0.71877268881344403</v>
      </c>
      <c r="U108">
        <f t="shared" si="55"/>
        <v>-0.65729875734079612</v>
      </c>
      <c r="V108">
        <f t="shared" si="55"/>
        <v>-2.170038550711496E-2</v>
      </c>
      <c r="W108">
        <f t="shared" si="40"/>
        <v>-2.6069957588986808E-2</v>
      </c>
      <c r="X108">
        <f t="shared" si="41"/>
        <v>8.5692327232729133E-3</v>
      </c>
      <c r="Y108">
        <f t="shared" si="42"/>
        <v>1.8618329162251913E-4</v>
      </c>
      <c r="Z108">
        <f t="shared" si="43"/>
        <v>-3.8500069942043504E-3</v>
      </c>
      <c r="AA108">
        <f t="shared" si="56"/>
        <v>1.7829912906011339E-2</v>
      </c>
      <c r="AB108">
        <f t="shared" si="56"/>
        <v>0.95575272229674757</v>
      </c>
      <c r="AC108">
        <f t="shared" si="56"/>
        <v>0.87570788219079554</v>
      </c>
      <c r="AD108">
        <f t="shared" si="53"/>
        <v>2.8912332176447907E-2</v>
      </c>
      <c r="AE108">
        <f t="shared" si="44"/>
        <v>-1.0174347578308061E-2</v>
      </c>
      <c r="AF108">
        <f t="shared" si="45"/>
        <v>-5.8803425311304468E-2</v>
      </c>
      <c r="AG108">
        <f t="shared" si="46"/>
        <v>-5.4154165578097095E-2</v>
      </c>
      <c r="AH108">
        <f t="shared" si="47"/>
        <v>-1.7272090434183379E-3</v>
      </c>
      <c r="AI108">
        <f t="shared" si="48"/>
        <v>8.0604076060246541E-2</v>
      </c>
      <c r="AJ108">
        <f t="shared" si="49"/>
        <v>-2.3767948312740567E-2</v>
      </c>
      <c r="AK108">
        <f t="shared" si="50"/>
        <v>-0.70386063767486473</v>
      </c>
      <c r="AL108">
        <f t="shared" si="51"/>
        <v>0.76964900995498065</v>
      </c>
      <c r="AM108">
        <f t="shared" si="52"/>
        <v>-1.7527273480602377E-2</v>
      </c>
      <c r="AN108">
        <f t="shared" si="31"/>
        <v>-1.4783096621839853E-16</v>
      </c>
      <c r="AO108">
        <f t="shared" si="32"/>
        <v>9.0874428364334792E-4</v>
      </c>
      <c r="AP108">
        <f t="shared" si="33"/>
        <v>-2.2664461045596163E-4</v>
      </c>
      <c r="AQ108">
        <f t="shared" si="34"/>
        <v>1.0166651824817403</v>
      </c>
      <c r="AR108">
        <f t="shared" si="35"/>
        <v>-1.4783096621839853E-16</v>
      </c>
      <c r="AS108">
        <f t="shared" si="35"/>
        <v>9.0874428364334792E-4</v>
      </c>
      <c r="AT108">
        <f t="shared" si="35"/>
        <v>-2.2664461045596163E-4</v>
      </c>
      <c r="AU108">
        <f t="shared" si="36"/>
        <v>1.6665182481740315E-2</v>
      </c>
    </row>
    <row r="109" spans="2:47" x14ac:dyDescent="0.25">
      <c r="B109">
        <v>99</v>
      </c>
      <c r="C109">
        <f>Лист1!A102/$C$2</f>
        <v>5.7353414882772687E-2</v>
      </c>
      <c r="D109">
        <f>Лист1!B102/$C$2</f>
        <v>7.0776554536187558E-3</v>
      </c>
      <c r="E109">
        <f>Лист1!C102/$C$2</f>
        <v>-1.014545361875637</v>
      </c>
      <c r="F109">
        <f>Лист1!D102</f>
        <v>4.3153999999999998E-2</v>
      </c>
      <c r="G109">
        <f>Лист1!E102</f>
        <v>3.2204099999999999E-2</v>
      </c>
      <c r="H109">
        <f>Лист1!F102</f>
        <v>2.6882900000000001E-2</v>
      </c>
      <c r="L109">
        <v>8944712</v>
      </c>
      <c r="M109">
        <f t="shared" si="37"/>
        <v>5.7598999999999997E-2</v>
      </c>
      <c r="O109">
        <f t="shared" si="57"/>
        <v>-1.8960028659194873E-2</v>
      </c>
      <c r="P109">
        <f t="shared" si="57"/>
        <v>0.73756801246511705</v>
      </c>
      <c r="Q109">
        <f t="shared" si="57"/>
        <v>0.6741040294764955</v>
      </c>
      <c r="R109">
        <f t="shared" si="57"/>
        <v>2.2730114532282603E-2</v>
      </c>
      <c r="S109">
        <f t="shared" si="39"/>
        <v>-1.8973329791344379E-2</v>
      </c>
      <c r="T109">
        <f t="shared" si="55"/>
        <v>-0.73808544256922659</v>
      </c>
      <c r="U109">
        <f t="shared" si="55"/>
        <v>-0.67457693734703461</v>
      </c>
      <c r="V109">
        <f t="shared" si="55"/>
        <v>-2.2746060513304137E-2</v>
      </c>
      <c r="W109">
        <f t="shared" si="40"/>
        <v>-2.7789548274728858E-2</v>
      </c>
      <c r="X109">
        <f t="shared" si="41"/>
        <v>8.5485305194885342E-3</v>
      </c>
      <c r="Y109">
        <f t="shared" si="42"/>
        <v>2.0288325192393733E-4</v>
      </c>
      <c r="Z109">
        <f t="shared" si="43"/>
        <v>-2.9900648769838525E-3</v>
      </c>
      <c r="AA109">
        <f t="shared" si="56"/>
        <v>-1.2204097226441037E-2</v>
      </c>
      <c r="AB109">
        <f t="shared" si="56"/>
        <v>0.53561167721433067</v>
      </c>
      <c r="AC109">
        <f t="shared" si="56"/>
        <v>0.4899867969898285</v>
      </c>
      <c r="AD109">
        <f t="shared" si="53"/>
        <v>2.3198744547974895E-2</v>
      </c>
      <c r="AE109">
        <f t="shared" si="44"/>
        <v>-7.193683170895763E-3</v>
      </c>
      <c r="AF109">
        <f t="shared" si="45"/>
        <v>0.27354098210836497</v>
      </c>
      <c r="AG109">
        <f t="shared" si="46"/>
        <v>0.24991878203907195</v>
      </c>
      <c r="AH109">
        <f t="shared" si="47"/>
        <v>-4.2340167266205443E-4</v>
      </c>
      <c r="AI109">
        <f t="shared" si="48"/>
        <v>0.37058871388001235</v>
      </c>
      <c r="AJ109">
        <f t="shared" si="49"/>
        <v>-2.4012388010075283E-2</v>
      </c>
      <c r="AK109">
        <f t="shared" si="50"/>
        <v>-0.685157414836017</v>
      </c>
      <c r="AL109">
        <f t="shared" si="51"/>
        <v>0.74946566325317898</v>
      </c>
      <c r="AM109">
        <f t="shared" si="52"/>
        <v>-1.4206106673660485E-2</v>
      </c>
      <c r="AN109">
        <f t="shared" si="31"/>
        <v>1.2435798918408736E-16</v>
      </c>
      <c r="AO109">
        <f t="shared" si="32"/>
        <v>4.0924083616855188E-3</v>
      </c>
      <c r="AP109">
        <f t="shared" si="33"/>
        <v>-3.1209675215507042E-3</v>
      </c>
      <c r="AQ109">
        <f t="shared" si="34"/>
        <v>1.01617681063107</v>
      </c>
      <c r="AR109">
        <f t="shared" si="35"/>
        <v>1.2435798918408736E-16</v>
      </c>
      <c r="AS109">
        <f t="shared" si="35"/>
        <v>4.0924083616855188E-3</v>
      </c>
      <c r="AT109">
        <f t="shared" si="35"/>
        <v>-3.1209675215507042E-3</v>
      </c>
      <c r="AU109">
        <f t="shared" si="36"/>
        <v>1.6176810631070015E-2</v>
      </c>
    </row>
    <row r="110" spans="2:47" x14ac:dyDescent="0.25">
      <c r="B110">
        <v>100</v>
      </c>
      <c r="C110">
        <f>Лист1!A103/$C$2</f>
        <v>5.4424770642201838E-2</v>
      </c>
      <c r="D110">
        <f>Лист1!B103/$C$2</f>
        <v>9.7622935779816502E-4</v>
      </c>
      <c r="E110">
        <f>Лист1!C103/$C$2</f>
        <v>-1.0130815494393477</v>
      </c>
      <c r="F110">
        <f>Лист1!D103</f>
        <v>4.4353099999999999E-2</v>
      </c>
      <c r="G110">
        <f>Лист1!E103</f>
        <v>3.1937599999999997E-2</v>
      </c>
      <c r="H110">
        <f>Лист1!F103</f>
        <v>2.4484700000000002E-2</v>
      </c>
      <c r="L110">
        <v>9002765</v>
      </c>
      <c r="M110">
        <f t="shared" si="37"/>
        <v>5.8053E-2</v>
      </c>
      <c r="O110">
        <f t="shared" si="57"/>
        <v>-1.8844312366273895E-2</v>
      </c>
      <c r="P110">
        <f t="shared" si="57"/>
        <v>0.75768603653388877</v>
      </c>
      <c r="Q110">
        <f t="shared" si="57"/>
        <v>0.69209174041868826</v>
      </c>
      <c r="R110">
        <f t="shared" si="57"/>
        <v>1.8759932226146685E-2</v>
      </c>
      <c r="S110">
        <f t="shared" si="39"/>
        <v>-1.788248247641969E-2</v>
      </c>
      <c r="T110">
        <f t="shared" si="55"/>
        <v>-0.71901309040040462</v>
      </c>
      <c r="U110">
        <f t="shared" si="55"/>
        <v>-0.65676678350238893</v>
      </c>
      <c r="V110">
        <f t="shared" si="55"/>
        <v>-1.7802409171124495E-2</v>
      </c>
      <c r="W110">
        <f t="shared" si="40"/>
        <v>-2.739961635038184E-2</v>
      </c>
      <c r="X110">
        <f t="shared" si="41"/>
        <v>7.4691767887563945E-3</v>
      </c>
      <c r="Y110">
        <f t="shared" si="42"/>
        <v>2.0130661577794068E-4</v>
      </c>
      <c r="Z110">
        <f t="shared" si="43"/>
        <v>-3.4033409442899114E-3</v>
      </c>
      <c r="AA110">
        <f t="shared" si="56"/>
        <v>-1.5912561326314363E-3</v>
      </c>
      <c r="AB110">
        <f t="shared" si="56"/>
        <v>0.95671735334805619</v>
      </c>
      <c r="AC110">
        <f t="shared" si="56"/>
        <v>0.87384932136531668</v>
      </c>
      <c r="AD110">
        <f t="shared" si="53"/>
        <v>-1.9385328000634625E-2</v>
      </c>
      <c r="AE110">
        <f t="shared" si="44"/>
        <v>-3.7846574964656684E-3</v>
      </c>
      <c r="AF110">
        <f t="shared" si="45"/>
        <v>-4.7752666145500541E-2</v>
      </c>
      <c r="AG110">
        <f t="shared" si="46"/>
        <v>-4.3524521676738495E-2</v>
      </c>
      <c r="AH110">
        <f t="shared" si="47"/>
        <v>9.1769596875888992E-3</v>
      </c>
      <c r="AI110">
        <f t="shared" si="48"/>
        <v>6.5370033904425182E-2</v>
      </c>
      <c r="AJ110">
        <f t="shared" si="49"/>
        <v>-2.2907187825400372E-2</v>
      </c>
      <c r="AK110">
        <f t="shared" si="50"/>
        <v>-0.70218928411257342</v>
      </c>
      <c r="AL110">
        <f t="shared" si="51"/>
        <v>0.76860035251802206</v>
      </c>
      <c r="AM110">
        <f t="shared" si="52"/>
        <v>-1.7836433712647468E-2</v>
      </c>
      <c r="AN110">
        <f t="shared" si="31"/>
        <v>-5.1608023410310011E-17</v>
      </c>
      <c r="AO110">
        <f t="shared" si="32"/>
        <v>3.6301403157910205E-3</v>
      </c>
      <c r="AP110">
        <f t="shared" si="33"/>
        <v>1.6241661060013568E-3</v>
      </c>
      <c r="AQ110">
        <f t="shared" si="34"/>
        <v>1.0145350751272193</v>
      </c>
      <c r="AR110">
        <f t="shared" si="35"/>
        <v>-5.1608023410310011E-17</v>
      </c>
      <c r="AS110">
        <f t="shared" si="35"/>
        <v>3.6301403157910205E-3</v>
      </c>
      <c r="AT110">
        <f t="shared" si="35"/>
        <v>1.6241661060013568E-3</v>
      </c>
      <c r="AU110">
        <f t="shared" si="36"/>
        <v>1.4535075127219299E-2</v>
      </c>
    </row>
    <row r="111" spans="2:47" x14ac:dyDescent="0.25">
      <c r="B111">
        <v>101</v>
      </c>
      <c r="C111">
        <f>Лист1!A104/$C$2</f>
        <v>5.9305912334352694E-2</v>
      </c>
      <c r="D111">
        <f>Лист1!B104/$C$2</f>
        <v>4.6370846075433226E-3</v>
      </c>
      <c r="E111">
        <f>Лист1!C104/$C$2</f>
        <v>-1.017474006116208</v>
      </c>
      <c r="F111">
        <f>Лист1!D104</f>
        <v>4.3553700000000001E-2</v>
      </c>
      <c r="G111">
        <f>Лист1!E104</f>
        <v>3.2070799999999997E-2</v>
      </c>
      <c r="H111">
        <f>Лист1!F104</f>
        <v>2.4617900000000002E-2</v>
      </c>
      <c r="L111">
        <v>9073556</v>
      </c>
      <c r="M111">
        <f t="shared" si="37"/>
        <v>7.0791000000000007E-2</v>
      </c>
      <c r="O111">
        <f t="shared" si="57"/>
        <v>-2.0317187905758729E-2</v>
      </c>
      <c r="P111">
        <f t="shared" si="57"/>
        <v>0.73825774893173379</v>
      </c>
      <c r="Q111">
        <f t="shared" si="57"/>
        <v>0.6739325709496673</v>
      </c>
      <c r="R111">
        <f t="shared" si="57"/>
        <v>1.9836709840582303E-2</v>
      </c>
      <c r="S111">
        <f t="shared" si="39"/>
        <v>-2.0316864923959798E-2</v>
      </c>
      <c r="T111">
        <f t="shared" si="55"/>
        <v>-0.73824601286781932</v>
      </c>
      <c r="U111">
        <f t="shared" si="55"/>
        <v>-0.67392185746140643</v>
      </c>
      <c r="V111">
        <f t="shared" si="55"/>
        <v>-1.9836394496930469E-2</v>
      </c>
      <c r="W111">
        <f t="shared" si="40"/>
        <v>-2.7828898126777878E-2</v>
      </c>
      <c r="X111">
        <f t="shared" si="41"/>
        <v>7.8077298472539686E-3</v>
      </c>
      <c r="Y111">
        <f t="shared" si="42"/>
        <v>1.0635614358081406E-4</v>
      </c>
      <c r="Z111">
        <f t="shared" si="43"/>
        <v>-3.1537330458020416E-3</v>
      </c>
      <c r="AA111">
        <f t="shared" si="56"/>
        <v>-1.5290348029034419E-2</v>
      </c>
      <c r="AB111">
        <f t="shared" si="56"/>
        <v>0.53622759125115027</v>
      </c>
      <c r="AC111">
        <f t="shared" si="56"/>
        <v>0.49024706362332343</v>
      </c>
      <c r="AD111">
        <f t="shared" si="53"/>
        <v>3.2981493315445663E-2</v>
      </c>
      <c r="AE111">
        <f t="shared" si="44"/>
        <v>-4.3148509089503354E-3</v>
      </c>
      <c r="AF111">
        <f t="shared" si="45"/>
        <v>0.26887162707580198</v>
      </c>
      <c r="AG111">
        <f t="shared" si="46"/>
        <v>0.24505864564014079</v>
      </c>
      <c r="AH111">
        <f t="shared" si="47"/>
        <v>-1.7266328519356645E-2</v>
      </c>
      <c r="AI111">
        <f t="shared" si="48"/>
        <v>0.36422854870022758</v>
      </c>
      <c r="AJ111">
        <f t="shared" si="49"/>
        <v>-2.6724795059912685E-2</v>
      </c>
      <c r="AK111">
        <f t="shared" si="50"/>
        <v>-0.68700578668303913</v>
      </c>
      <c r="AL111">
        <f t="shared" si="51"/>
        <v>0.75224029100740608</v>
      </c>
      <c r="AM111">
        <f t="shared" si="52"/>
        <v>-1.5872611756546869E-2</v>
      </c>
      <c r="AN111">
        <f t="shared" si="31"/>
        <v>1.4398204850607499E-16</v>
      </c>
      <c r="AO111">
        <f t="shared" si="32"/>
        <v>8.0686420010636761E-3</v>
      </c>
      <c r="AP111">
        <f t="shared" si="33"/>
        <v>8.1743368104486916E-4</v>
      </c>
      <c r="AQ111">
        <f t="shared" si="34"/>
        <v>1.0191792166896203</v>
      </c>
      <c r="AR111">
        <f t="shared" si="35"/>
        <v>1.4398204850607499E-16</v>
      </c>
      <c r="AS111">
        <f t="shared" si="35"/>
        <v>8.0686420010636761E-3</v>
      </c>
      <c r="AT111">
        <f t="shared" si="35"/>
        <v>8.1743368104486916E-4</v>
      </c>
      <c r="AU111">
        <f t="shared" si="36"/>
        <v>1.9179216689620304E-2</v>
      </c>
    </row>
    <row r="112" spans="2:47" x14ac:dyDescent="0.25">
      <c r="B112">
        <v>102</v>
      </c>
      <c r="C112">
        <f>Лист1!A105/$C$2</f>
        <v>5.759745158002038E-2</v>
      </c>
      <c r="D112">
        <f>Лист1!B105/$C$2</f>
        <v>3.9049133537206928E-3</v>
      </c>
      <c r="E112">
        <f>Лист1!C105/$C$2</f>
        <v>-1.0157655453618757</v>
      </c>
      <c r="F112">
        <f>Лист1!D105</f>
        <v>4.4486299999999999E-2</v>
      </c>
      <c r="G112">
        <f>Лист1!E105</f>
        <v>3.5001900000000002E-2</v>
      </c>
      <c r="H112">
        <f>Лист1!F105</f>
        <v>2.6349899999999999E-2</v>
      </c>
      <c r="L112">
        <v>9135912</v>
      </c>
      <c r="M112">
        <f t="shared" si="37"/>
        <v>6.2356000000000002E-2</v>
      </c>
      <c r="O112">
        <f t="shared" si="57"/>
        <v>-1.8376327036008715E-2</v>
      </c>
      <c r="P112">
        <f t="shared" si="57"/>
        <v>0.75813304501611045</v>
      </c>
      <c r="Q112">
        <f t="shared" si="57"/>
        <v>0.69187356187905424</v>
      </c>
      <c r="R112">
        <f t="shared" si="57"/>
        <v>2.3903132078322765E-2</v>
      </c>
      <c r="S112">
        <f t="shared" si="39"/>
        <v>-1.7428829814822602E-2</v>
      </c>
      <c r="T112">
        <f t="shared" si="55"/>
        <v>-0.71904313591542057</v>
      </c>
      <c r="U112">
        <f t="shared" si="55"/>
        <v>-0.65620004148469124</v>
      </c>
      <c r="V112">
        <f t="shared" si="55"/>
        <v>-2.2670668638949055E-2</v>
      </c>
      <c r="W112">
        <f t="shared" si="40"/>
        <v>-2.8476985736026656E-2</v>
      </c>
      <c r="X112">
        <f t="shared" si="41"/>
        <v>8.0799484003828033E-3</v>
      </c>
      <c r="Y112">
        <f t="shared" si="42"/>
        <v>8.5660822811260034E-5</v>
      </c>
      <c r="Z112">
        <f t="shared" si="43"/>
        <v>-2.3378492491512408E-3</v>
      </c>
      <c r="AA112">
        <f t="shared" si="56"/>
        <v>1.9202343308415529E-2</v>
      </c>
      <c r="AB112">
        <f t="shared" si="56"/>
        <v>0.95400005799332543</v>
      </c>
      <c r="AC112">
        <f t="shared" si="56"/>
        <v>0.87322290645059841</v>
      </c>
      <c r="AD112">
        <f t="shared" si="53"/>
        <v>6.6493166085252645E-2</v>
      </c>
      <c r="AE112">
        <f t="shared" si="44"/>
        <v>-9.3365857807758777E-3</v>
      </c>
      <c r="AF112">
        <f t="shared" si="45"/>
        <v>-5.0969647493534914E-2</v>
      </c>
      <c r="AG112">
        <f t="shared" si="46"/>
        <v>-4.7082828553813495E-2</v>
      </c>
      <c r="AH112">
        <f t="shared" si="47"/>
        <v>-1.1022701752067911E-2</v>
      </c>
      <c r="AI112">
        <f t="shared" si="48"/>
        <v>7.0875732787745019E-2</v>
      </c>
      <c r="AJ112">
        <f t="shared" si="49"/>
        <v>-2.2088259671002183E-2</v>
      </c>
      <c r="AK112">
        <f t="shared" si="50"/>
        <v>-0.70393309516986458</v>
      </c>
      <c r="AL112">
        <f t="shared" si="51"/>
        <v>0.77139042745530562</v>
      </c>
      <c r="AM112">
        <f t="shared" si="52"/>
        <v>-1.8223670274965145E-2</v>
      </c>
      <c r="AN112">
        <f t="shared" si="31"/>
        <v>-8.6573543472967529E-17</v>
      </c>
      <c r="AO112">
        <f t="shared" si="32"/>
        <v>-1.2951683450435486E-3</v>
      </c>
      <c r="AP112">
        <f t="shared" si="33"/>
        <v>-1.8051444906517309E-3</v>
      </c>
      <c r="AQ112">
        <f t="shared" si="34"/>
        <v>1.0174022910891483</v>
      </c>
      <c r="AR112">
        <f t="shared" si="35"/>
        <v>-8.6573543472967529E-17</v>
      </c>
      <c r="AS112">
        <f t="shared" si="35"/>
        <v>-1.2951683450435486E-3</v>
      </c>
      <c r="AT112">
        <f t="shared" si="35"/>
        <v>-1.8051444906517309E-3</v>
      </c>
      <c r="AU112">
        <f t="shared" si="36"/>
        <v>1.7402291089148259E-2</v>
      </c>
    </row>
    <row r="113" spans="2:47" x14ac:dyDescent="0.25">
      <c r="B113">
        <v>103</v>
      </c>
      <c r="C113">
        <f>Лист1!A106/$C$2</f>
        <v>6.1990519877675836E-2</v>
      </c>
      <c r="D113">
        <f>Лист1!B106/$C$2</f>
        <v>6.345484199796126E-3</v>
      </c>
      <c r="E113">
        <f>Лист1!C106/$C$2</f>
        <v>-1.0079561671763506</v>
      </c>
      <c r="F113">
        <f>Лист1!D106</f>
        <v>4.0889099999999998E-2</v>
      </c>
      <c r="G113">
        <f>Лист1!E106</f>
        <v>3.1138200000000001E-2</v>
      </c>
      <c r="H113">
        <f>Лист1!F106</f>
        <v>2.31524E-2</v>
      </c>
      <c r="L113">
        <v>9195073</v>
      </c>
      <c r="M113">
        <f t="shared" si="37"/>
        <v>5.9160999999999998E-2</v>
      </c>
      <c r="O113">
        <f t="shared" si="57"/>
        <v>-1.972073410362615E-2</v>
      </c>
      <c r="P113">
        <f t="shared" si="57"/>
        <v>0.73857785588296543</v>
      </c>
      <c r="Q113">
        <f t="shared" si="57"/>
        <v>0.67368758507292126</v>
      </c>
      <c r="R113">
        <f t="shared" si="57"/>
        <v>2.3901946429166477E-2</v>
      </c>
      <c r="S113">
        <f t="shared" si="39"/>
        <v>-1.9714574839116126E-2</v>
      </c>
      <c r="T113">
        <f t="shared" si="55"/>
        <v>-0.73834718006979705</v>
      </c>
      <c r="U113">
        <f t="shared" si="55"/>
        <v>-0.67347717606827773</v>
      </c>
      <c r="V113">
        <f t="shared" si="55"/>
        <v>-2.3894481270436172E-2</v>
      </c>
      <c r="W113">
        <f t="shared" si="40"/>
        <v>-2.6548245055300384E-2</v>
      </c>
      <c r="X113">
        <f t="shared" si="41"/>
        <v>7.2614207364796604E-3</v>
      </c>
      <c r="Y113">
        <f t="shared" si="42"/>
        <v>2.0258590567555037E-4</v>
      </c>
      <c r="Z113">
        <f t="shared" si="43"/>
        <v>-2.5543224753883358E-3</v>
      </c>
      <c r="AA113">
        <f t="shared" si="56"/>
        <v>-1.743346267173428E-2</v>
      </c>
      <c r="AB113">
        <f t="shared" si="56"/>
        <v>0.53650950409123566</v>
      </c>
      <c r="AC113">
        <f t="shared" si="56"/>
        <v>0.48968596938716791</v>
      </c>
      <c r="AD113">
        <f t="shared" si="53"/>
        <v>2.5417911615358096E-2</v>
      </c>
      <c r="AE113">
        <f t="shared" si="44"/>
        <v>-1.276754184060962E-3</v>
      </c>
      <c r="AF113">
        <f t="shared" si="45"/>
        <v>0.3001055017918568</v>
      </c>
      <c r="AG113">
        <f t="shared" si="46"/>
        <v>0.27378683982597901</v>
      </c>
      <c r="AH113">
        <f t="shared" si="47"/>
        <v>-2.0511975901518569E-3</v>
      </c>
      <c r="AI113">
        <f t="shared" si="48"/>
        <v>0.40623685625560713</v>
      </c>
      <c r="AJ113">
        <f t="shared" si="49"/>
        <v>-2.5967584872206094E-2</v>
      </c>
      <c r="AK113">
        <f t="shared" si="50"/>
        <v>-0.68042172410725721</v>
      </c>
      <c r="AL113">
        <f t="shared" si="51"/>
        <v>0.74581066125569029</v>
      </c>
      <c r="AM113">
        <f t="shared" si="52"/>
        <v>-1.7197973957986744E-2</v>
      </c>
      <c r="AN113">
        <f t="shared" si="31"/>
        <v>5.0740661672321608E-17</v>
      </c>
      <c r="AO113">
        <f t="shared" si="32"/>
        <v>3.184116253703035E-3</v>
      </c>
      <c r="AP113">
        <f t="shared" si="33"/>
        <v>-7.7501293597472855E-4</v>
      </c>
      <c r="AQ113">
        <f t="shared" si="34"/>
        <v>1.0098752326064373</v>
      </c>
      <c r="AR113">
        <f t="shared" si="35"/>
        <v>5.0740661672321608E-17</v>
      </c>
      <c r="AS113">
        <f t="shared" si="35"/>
        <v>3.184116253703035E-3</v>
      </c>
      <c r="AT113">
        <f t="shared" si="35"/>
        <v>-7.7501293597472855E-4</v>
      </c>
      <c r="AU113">
        <f t="shared" si="36"/>
        <v>9.8752326064373008E-3</v>
      </c>
    </row>
    <row r="114" spans="2:47" x14ac:dyDescent="0.25">
      <c r="B114">
        <v>104</v>
      </c>
      <c r="C114">
        <f>Лист1!A107/$C$2</f>
        <v>5.759745158002038E-2</v>
      </c>
      <c r="D114">
        <f>Лист1!B107/$C$2</f>
        <v>3.172742099898063E-3</v>
      </c>
      <c r="E114">
        <f>Лист1!C107/$C$2</f>
        <v>-1.0167420998980632</v>
      </c>
      <c r="F114">
        <f>Лист1!D107</f>
        <v>4.5818600000000001E-2</v>
      </c>
      <c r="G114">
        <f>Лист1!E107</f>
        <v>2.98059E-2</v>
      </c>
      <c r="H114">
        <f>Лист1!F107</f>
        <v>2.56838E-2</v>
      </c>
      <c r="L114">
        <v>9252786</v>
      </c>
      <c r="M114">
        <f t="shared" si="37"/>
        <v>5.7713E-2</v>
      </c>
      <c r="O114">
        <f t="shared" si="57"/>
        <v>-1.8946724890958794E-2</v>
      </c>
      <c r="P114">
        <f t="shared" si="57"/>
        <v>0.75879294873349123</v>
      </c>
      <c r="Q114">
        <f t="shared" si="57"/>
        <v>0.69177392331781118</v>
      </c>
      <c r="R114">
        <f t="shared" si="57"/>
        <v>2.1346588689599627E-2</v>
      </c>
      <c r="S114">
        <f t="shared" si="39"/>
        <v>-1.7956724770222723E-2</v>
      </c>
      <c r="T114">
        <f t="shared" si="55"/>
        <v>-0.71914466570921487</v>
      </c>
      <c r="U114">
        <f t="shared" si="55"/>
        <v>-0.65562750373616063</v>
      </c>
      <c r="V114">
        <f t="shared" si="55"/>
        <v>-2.0231191411092066E-2</v>
      </c>
      <c r="W114">
        <f t="shared" si="40"/>
        <v>-2.7267180475590829E-2</v>
      </c>
      <c r="X114">
        <f t="shared" si="41"/>
        <v>7.843430872411199E-3</v>
      </c>
      <c r="Y114">
        <f t="shared" si="42"/>
        <v>2.5367974702006823E-4</v>
      </c>
      <c r="Z114">
        <f t="shared" si="43"/>
        <v>-4.6799738306653911E-3</v>
      </c>
      <c r="AA114">
        <f t="shared" si="56"/>
        <v>4.7909284368652695E-3</v>
      </c>
      <c r="AB114">
        <f t="shared" si="56"/>
        <v>0.95861302297097506</v>
      </c>
      <c r="AC114">
        <f t="shared" si="56"/>
        <v>0.87449886597716275</v>
      </c>
      <c r="AD114">
        <f t="shared" si="53"/>
        <v>-1.7599534547189516E-3</v>
      </c>
      <c r="AE114">
        <f t="shared" si="44"/>
        <v>-5.9130949462619063E-3</v>
      </c>
      <c r="AF114">
        <f t="shared" si="45"/>
        <v>-5.308039927355817E-2</v>
      </c>
      <c r="AG114">
        <f t="shared" si="46"/>
        <v>-4.8442906241293444E-2</v>
      </c>
      <c r="AH114">
        <f t="shared" si="47"/>
        <v>6.1905735795855068E-3</v>
      </c>
      <c r="AI114">
        <f t="shared" si="48"/>
        <v>7.2370794145365527E-2</v>
      </c>
      <c r="AJ114">
        <f t="shared" si="49"/>
        <v>-2.4195384964136452E-2</v>
      </c>
      <c r="AK114">
        <f t="shared" si="50"/>
        <v>-0.70451468173900478</v>
      </c>
      <c r="AL114">
        <f t="shared" si="51"/>
        <v>0.77266613211986446</v>
      </c>
      <c r="AM114">
        <f t="shared" si="52"/>
        <v>-1.8173027867241474E-2</v>
      </c>
      <c r="AN114">
        <f t="shared" si="31"/>
        <v>8.8796157926562813E-17</v>
      </c>
      <c r="AO114">
        <f t="shared" si="32"/>
        <v>2.504064956595697E-3</v>
      </c>
      <c r="AP114">
        <f t="shared" si="33"/>
        <v>8.0447144454846853E-4</v>
      </c>
      <c r="AQ114">
        <f t="shared" si="34"/>
        <v>1.0183737589463195</v>
      </c>
      <c r="AR114">
        <f t="shared" si="35"/>
        <v>8.8796157926562813E-17</v>
      </c>
      <c r="AS114">
        <f t="shared" si="35"/>
        <v>2.504064956595697E-3</v>
      </c>
      <c r="AT114">
        <f t="shared" si="35"/>
        <v>8.0447144454846853E-4</v>
      </c>
      <c r="AU114">
        <f t="shared" si="36"/>
        <v>1.8373758946319541E-2</v>
      </c>
    </row>
    <row r="115" spans="2:47" x14ac:dyDescent="0.25">
      <c r="B115">
        <v>105</v>
      </c>
      <c r="C115">
        <f>Лист1!A108/$C$2</f>
        <v>5.5645056065239548E-2</v>
      </c>
      <c r="D115">
        <f>Лист1!B108/$C$2</f>
        <v>6.5895412844036699E-3</v>
      </c>
      <c r="E115">
        <f>Лист1!C108/$C$2</f>
        <v>-1.011861365953109</v>
      </c>
      <c r="F115">
        <f>Лист1!D108</f>
        <v>4.15552E-2</v>
      </c>
      <c r="G115">
        <f>Лист1!E108</f>
        <v>3.0472099999999998E-2</v>
      </c>
      <c r="H115">
        <f>Лист1!F108</f>
        <v>2.6349899999999999E-2</v>
      </c>
      <c r="L115">
        <v>9311482</v>
      </c>
      <c r="M115">
        <f t="shared" si="37"/>
        <v>5.8695999999999998E-2</v>
      </c>
      <c r="O115">
        <f t="shared" si="57"/>
        <v>-1.9490307951491082E-2</v>
      </c>
      <c r="P115">
        <f t="shared" si="57"/>
        <v>0.73928473381322424</v>
      </c>
      <c r="Q115">
        <f t="shared" si="57"/>
        <v>0.6736188534258325</v>
      </c>
      <c r="R115">
        <f t="shared" si="57"/>
        <v>2.1423184195780709E-2</v>
      </c>
      <c r="S115">
        <f t="shared" si="39"/>
        <v>-1.9468053974894251E-2</v>
      </c>
      <c r="T115">
        <f t="shared" si="55"/>
        <v>-0.73844062066705851</v>
      </c>
      <c r="U115">
        <f t="shared" si="55"/>
        <v>-0.6728497173897765</v>
      </c>
      <c r="V115">
        <f t="shared" si="55"/>
        <v>-2.1398723266743105E-2</v>
      </c>
      <c r="W115">
        <f t="shared" si="40"/>
        <v>-2.6587038694627366E-2</v>
      </c>
      <c r="X115">
        <f t="shared" si="41"/>
        <v>8.3951816873174354E-3</v>
      </c>
      <c r="Y115">
        <f t="shared" si="42"/>
        <v>1.5485763338213249E-4</v>
      </c>
      <c r="Z115">
        <f t="shared" si="43"/>
        <v>-3.0620167156793845E-3</v>
      </c>
      <c r="AA115">
        <f t="shared" si="56"/>
        <v>-9.2076136843168826E-3</v>
      </c>
      <c r="AB115">
        <f t="shared" si="56"/>
        <v>0.53705261782241132</v>
      </c>
      <c r="AC115">
        <f t="shared" si="56"/>
        <v>0.48995901933448582</v>
      </c>
      <c r="AD115">
        <f t="shared" si="53"/>
        <v>2.4014900993396111E-2</v>
      </c>
      <c r="AE115">
        <f t="shared" si="44"/>
        <v>-1.2916082226947958E-2</v>
      </c>
      <c r="AF115">
        <f t="shared" si="45"/>
        <v>0.29407368766104108</v>
      </c>
      <c r="AG115">
        <f t="shared" si="46"/>
        <v>0.26764843723054932</v>
      </c>
      <c r="AH115">
        <f t="shared" si="47"/>
        <v>-3.5387357626133617E-3</v>
      </c>
      <c r="AI115">
        <f t="shared" si="48"/>
        <v>0.3978622469616962</v>
      </c>
      <c r="AJ115">
        <f t="shared" si="49"/>
        <v>-2.3899087282407021E-2</v>
      </c>
      <c r="AK115">
        <f t="shared" si="50"/>
        <v>-0.68283460139462093</v>
      </c>
      <c r="AL115">
        <f t="shared" si="51"/>
        <v>0.74911732268130771</v>
      </c>
      <c r="AM115">
        <f t="shared" si="52"/>
        <v>-1.2890521964448703E-2</v>
      </c>
      <c r="AN115">
        <f t="shared" si="31"/>
        <v>3.8651807449108233E-17</v>
      </c>
      <c r="AO115">
        <f t="shared" si="32"/>
        <v>6.2379793789059095E-3</v>
      </c>
      <c r="AP115">
        <f t="shared" si="33"/>
        <v>-3.5962659796972812E-3</v>
      </c>
      <c r="AQ115">
        <f t="shared" si="34"/>
        <v>1.0133860926180138</v>
      </c>
      <c r="AR115">
        <f t="shared" si="35"/>
        <v>3.8651807449108233E-17</v>
      </c>
      <c r="AS115">
        <f t="shared" si="35"/>
        <v>6.2379793789059095E-3</v>
      </c>
      <c r="AT115">
        <f t="shared" si="35"/>
        <v>-3.5962659796972812E-3</v>
      </c>
      <c r="AU115">
        <f t="shared" si="36"/>
        <v>1.3386092618013823E-2</v>
      </c>
    </row>
    <row r="116" spans="2:47" x14ac:dyDescent="0.25">
      <c r="B116">
        <v>106</v>
      </c>
      <c r="C116">
        <f>Лист1!A109/$C$2</f>
        <v>5.8573700305810397E-2</v>
      </c>
      <c r="D116">
        <f>Лист1!B109/$C$2</f>
        <v>4.3930275229357796E-3</v>
      </c>
      <c r="E116">
        <f>Лист1!C109/$C$2</f>
        <v>-1.0160101936799184</v>
      </c>
      <c r="F116">
        <f>Лист1!D109</f>
        <v>4.3820100000000001E-2</v>
      </c>
      <c r="G116">
        <f>Лист1!E109</f>
        <v>2.5675699999999999E-2</v>
      </c>
      <c r="H116">
        <f>Лист1!F109</f>
        <v>2.5150800000000001E-2</v>
      </c>
      <c r="L116">
        <v>9370689</v>
      </c>
      <c r="M116">
        <f t="shared" si="37"/>
        <v>5.9207000000000003E-2</v>
      </c>
      <c r="O116">
        <f t="shared" si="57"/>
        <v>-1.8429642988869815E-2</v>
      </c>
      <c r="P116">
        <f t="shared" si="57"/>
        <v>0.75938735597387375</v>
      </c>
      <c r="Q116">
        <f t="shared" si="57"/>
        <v>0.69171402610824784</v>
      </c>
      <c r="R116">
        <f t="shared" si="57"/>
        <v>2.4076368479655014E-2</v>
      </c>
      <c r="S116">
        <f t="shared" si="39"/>
        <v>-1.7451375200462808E-2</v>
      </c>
      <c r="T116">
        <f t="shared" si="55"/>
        <v>-0.7190781546658801</v>
      </c>
      <c r="U116">
        <f t="shared" si="55"/>
        <v>-0.65499700717631892</v>
      </c>
      <c r="V116">
        <f t="shared" si="55"/>
        <v>-2.2798365657804978E-2</v>
      </c>
      <c r="W116">
        <f t="shared" si="40"/>
        <v>-2.5114988390072878E-2</v>
      </c>
      <c r="X116">
        <f t="shared" si="41"/>
        <v>7.7689652824108448E-3</v>
      </c>
      <c r="Y116">
        <f t="shared" si="42"/>
        <v>2.1916938695371534E-4</v>
      </c>
      <c r="Z116">
        <f t="shared" si="43"/>
        <v>-5.5132946581317437E-3</v>
      </c>
      <c r="AA116">
        <f t="shared" si="56"/>
        <v>7.3299098223680477E-3</v>
      </c>
      <c r="AB116">
        <f t="shared" si="56"/>
        <v>0.95799632242040766</v>
      </c>
      <c r="AC116">
        <f t="shared" si="56"/>
        <v>0.87454512223797032</v>
      </c>
      <c r="AD116">
        <f t="shared" si="53"/>
        <v>5.4203535455604607E-2</v>
      </c>
      <c r="AE116">
        <f t="shared" si="44"/>
        <v>-5.5676523262419841E-3</v>
      </c>
      <c r="AF116">
        <f t="shared" si="45"/>
        <v>-4.540269193010546E-2</v>
      </c>
      <c r="AG116">
        <f t="shared" si="46"/>
        <v>-4.1710608667964402E-2</v>
      </c>
      <c r="AH116">
        <f t="shared" si="47"/>
        <v>-6.8049260630789728E-3</v>
      </c>
      <c r="AI116">
        <f t="shared" si="48"/>
        <v>6.2277484543790056E-2</v>
      </c>
      <c r="AJ116">
        <f t="shared" si="49"/>
        <v>-2.3057010357406319E-2</v>
      </c>
      <c r="AK116">
        <f t="shared" si="50"/>
        <v>-0.70397376217191365</v>
      </c>
      <c r="AL116">
        <f t="shared" si="51"/>
        <v>0.77287457468398812</v>
      </c>
      <c r="AM116">
        <f t="shared" si="52"/>
        <v>-1.845553536465399E-2</v>
      </c>
      <c r="AN116">
        <f t="shared" si="31"/>
        <v>-5.2366964931049864E-17</v>
      </c>
      <c r="AO116">
        <f t="shared" si="32"/>
        <v>-8.4349487609188152E-4</v>
      </c>
      <c r="AP116">
        <f t="shared" si="33"/>
        <v>-1.1639303372835072E-3</v>
      </c>
      <c r="AQ116">
        <f t="shared" si="34"/>
        <v>1.017705666930474</v>
      </c>
      <c r="AR116">
        <f t="shared" si="35"/>
        <v>-5.2366964931049864E-17</v>
      </c>
      <c r="AS116">
        <f t="shared" si="35"/>
        <v>-8.4349487609188152E-4</v>
      </c>
      <c r="AT116">
        <f t="shared" si="35"/>
        <v>-1.1639303372835072E-3</v>
      </c>
      <c r="AU116">
        <f t="shared" si="36"/>
        <v>1.770566693047404E-2</v>
      </c>
    </row>
    <row r="117" spans="2:47" x14ac:dyDescent="0.25">
      <c r="B117">
        <v>107</v>
      </c>
      <c r="C117">
        <f>Лист1!A110/$C$2</f>
        <v>6.1014271151885832E-2</v>
      </c>
      <c r="D117">
        <f>Лист1!B110/$C$2</f>
        <v>7.0776554536187558E-3</v>
      </c>
      <c r="E117">
        <f>Лист1!C110/$C$2</f>
        <v>-1.011861365953109</v>
      </c>
      <c r="F117">
        <f>Лист1!D110</f>
        <v>4.9415800000000003E-2</v>
      </c>
      <c r="G117">
        <f>Лист1!E110</f>
        <v>2.8207099999999999E-2</v>
      </c>
      <c r="H117">
        <f>Лист1!F110</f>
        <v>2.5817E-2</v>
      </c>
      <c r="L117">
        <v>9443324</v>
      </c>
      <c r="M117">
        <f t="shared" si="37"/>
        <v>7.2635000000000005E-2</v>
      </c>
      <c r="O117">
        <f t="shared" si="57"/>
        <v>-2.0059898141608086E-2</v>
      </c>
      <c r="P117">
        <f t="shared" si="57"/>
        <v>0.73996050247504774</v>
      </c>
      <c r="Q117">
        <f t="shared" si="57"/>
        <v>0.67356091168725019</v>
      </c>
      <c r="R117">
        <f t="shared" si="57"/>
        <v>2.36951584291018E-2</v>
      </c>
      <c r="S117">
        <f t="shared" si="39"/>
        <v>-2.001606881516035E-2</v>
      </c>
      <c r="T117">
        <f t="shared" si="55"/>
        <v>-0.73834374598942343</v>
      </c>
      <c r="U117">
        <f t="shared" si="55"/>
        <v>-0.67208923317361202</v>
      </c>
      <c r="V117">
        <f t="shared" si="55"/>
        <v>-2.3643386339997033E-2</v>
      </c>
      <c r="W117">
        <f t="shared" si="40"/>
        <v>-2.882928000810548E-2</v>
      </c>
      <c r="X117">
        <f t="shared" si="41"/>
        <v>8.134070463342382E-3</v>
      </c>
      <c r="Y117">
        <f t="shared" si="42"/>
        <v>3.3495311338279326E-4</v>
      </c>
      <c r="Z117">
        <f t="shared" si="43"/>
        <v>-6.6186424878564784E-3</v>
      </c>
      <c r="AA117">
        <f t="shared" si="56"/>
        <v>-1.5370773290586674E-2</v>
      </c>
      <c r="AB117">
        <f t="shared" si="56"/>
        <v>0.5375595996605238</v>
      </c>
      <c r="AC117">
        <f t="shared" si="56"/>
        <v>0.48976675831221334</v>
      </c>
      <c r="AD117">
        <f t="shared" si="53"/>
        <v>2.4701568344241122E-2</v>
      </c>
      <c r="AE117">
        <f t="shared" si="44"/>
        <v>-4.1237358806888915E-3</v>
      </c>
      <c r="AF117">
        <f t="shared" si="45"/>
        <v>0.2990513386547658</v>
      </c>
      <c r="AG117">
        <f t="shared" si="46"/>
        <v>0.27224997347386531</v>
      </c>
      <c r="AH117">
        <f t="shared" si="47"/>
        <v>-8.4284698875621293E-4</v>
      </c>
      <c r="AI117">
        <f t="shared" si="48"/>
        <v>0.40443722231810947</v>
      </c>
      <c r="AJ117">
        <f t="shared" si="49"/>
        <v>-2.5939167425099666E-2</v>
      </c>
      <c r="AK117">
        <f t="shared" si="50"/>
        <v>-0.68294191038425389</v>
      </c>
      <c r="AL117">
        <f t="shared" si="51"/>
        <v>0.7500412105596499</v>
      </c>
      <c r="AM117">
        <f t="shared" si="52"/>
        <v>-1.5561806682744522E-2</v>
      </c>
      <c r="AN117">
        <f t="shared" si="31"/>
        <v>-7.2370495013407421E-17</v>
      </c>
      <c r="AO117">
        <f t="shared" si="32"/>
        <v>4.629397487120596E-3</v>
      </c>
      <c r="AP117">
        <f t="shared" si="33"/>
        <v>-2.2365381353606668E-3</v>
      </c>
      <c r="AQ117">
        <f t="shared" si="34"/>
        <v>1.0137109178535484</v>
      </c>
      <c r="AR117">
        <f t="shared" si="35"/>
        <v>-7.2370495013407421E-17</v>
      </c>
      <c r="AS117">
        <f t="shared" si="35"/>
        <v>4.629397487120596E-3</v>
      </c>
      <c r="AT117">
        <f t="shared" si="35"/>
        <v>-2.2365381353606668E-3</v>
      </c>
      <c r="AU117">
        <f t="shared" si="36"/>
        <v>1.3710917853548388E-2</v>
      </c>
    </row>
    <row r="118" spans="2:47" x14ac:dyDescent="0.25">
      <c r="B118">
        <v>108</v>
      </c>
      <c r="C118">
        <f>Лист1!A111/$C$2</f>
        <v>6.1746483180428129E-2</v>
      </c>
      <c r="D118">
        <f>Лист1!B111/$C$2</f>
        <v>2.4405708460754332E-3</v>
      </c>
      <c r="E118">
        <f>Лист1!C111/$C$2</f>
        <v>-1.0108848114169213</v>
      </c>
      <c r="F118">
        <f>Лист1!D111</f>
        <v>4.5019200000000002E-2</v>
      </c>
      <c r="G118">
        <f>Лист1!E111</f>
        <v>3.1937599999999997E-2</v>
      </c>
      <c r="H118">
        <f>Лист1!F111</f>
        <v>2.56838E-2</v>
      </c>
      <c r="L118">
        <v>9502507</v>
      </c>
      <c r="M118">
        <f t="shared" si="37"/>
        <v>5.9182999999999999E-2</v>
      </c>
      <c r="O118">
        <f t="shared" si="57"/>
        <v>-2.0936645052975721E-2</v>
      </c>
      <c r="P118">
        <f t="shared" si="57"/>
        <v>0.76033535014467546</v>
      </c>
      <c r="Q118">
        <f t="shared" si="57"/>
        <v>0.69175031045896662</v>
      </c>
      <c r="R118">
        <f t="shared" si="57"/>
        <v>2.3317748474675892E-2</v>
      </c>
      <c r="S118">
        <f t="shared" si="39"/>
        <v>-1.9796179300440742E-2</v>
      </c>
      <c r="T118">
        <f t="shared" si="55"/>
        <v>-0.71891818779189209</v>
      </c>
      <c r="U118">
        <f t="shared" si="55"/>
        <v>-0.65406912818799134</v>
      </c>
      <c r="V118">
        <f t="shared" si="55"/>
        <v>-2.2047578708015356E-2</v>
      </c>
      <c r="W118">
        <f t="shared" si="40"/>
        <v>-2.7716465268094376E-2</v>
      </c>
      <c r="X118">
        <f t="shared" si="41"/>
        <v>7.8198783426655163E-3</v>
      </c>
      <c r="Y118">
        <f t="shared" si="42"/>
        <v>2.1303603673199879E-4</v>
      </c>
      <c r="Z118">
        <f t="shared" si="43"/>
        <v>-3.6029126317365032E-3</v>
      </c>
      <c r="AA118">
        <f t="shared" si="56"/>
        <v>-1.3215834454525326E-2</v>
      </c>
      <c r="AB118">
        <f t="shared" si="56"/>
        <v>0.96166823755359787</v>
      </c>
      <c r="AC118">
        <f t="shared" si="56"/>
        <v>0.87553786046517257</v>
      </c>
      <c r="AD118">
        <f t="shared" si="53"/>
        <v>2.1657718627019415E-2</v>
      </c>
      <c r="AE118">
        <f t="shared" si="44"/>
        <v>-7.6977107853677727E-4</v>
      </c>
      <c r="AF118">
        <f t="shared" si="45"/>
        <v>-2.4936092087142189E-2</v>
      </c>
      <c r="AG118">
        <f t="shared" si="46"/>
        <v>-2.2716915097354889E-2</v>
      </c>
      <c r="AH118">
        <f t="shared" si="47"/>
        <v>2.2915658088670137E-4</v>
      </c>
      <c r="AI118">
        <f t="shared" si="48"/>
        <v>3.3741843167953658E-2</v>
      </c>
      <c r="AJ118">
        <f t="shared" si="49"/>
        <v>-2.5064741780172976E-2</v>
      </c>
      <c r="AK118">
        <f t="shared" si="50"/>
        <v>-0.70062955495465085</v>
      </c>
      <c r="AL118">
        <f t="shared" si="51"/>
        <v>0.77000014864308519</v>
      </c>
      <c r="AM118">
        <f t="shared" si="52"/>
        <v>-1.9692960134926486E-2</v>
      </c>
      <c r="AN118">
        <f t="shared" si="31"/>
        <v>-1.0934178909516312E-16</v>
      </c>
      <c r="AO118">
        <f t="shared" si="32"/>
        <v>2.032090881859773E-3</v>
      </c>
      <c r="AP118">
        <f t="shared" si="33"/>
        <v>-1.3854524505479103E-4</v>
      </c>
      <c r="AQ118">
        <f t="shared" si="34"/>
        <v>1.0127697358908851</v>
      </c>
      <c r="AR118">
        <f t="shared" si="35"/>
        <v>-1.0934178909516312E-16</v>
      </c>
      <c r="AS118">
        <f t="shared" si="35"/>
        <v>2.032090881859773E-3</v>
      </c>
      <c r="AT118">
        <f t="shared" si="35"/>
        <v>-1.3854524505479103E-4</v>
      </c>
      <c r="AU118">
        <f t="shared" si="36"/>
        <v>1.2769735890885148E-2</v>
      </c>
    </row>
    <row r="119" spans="2:47" x14ac:dyDescent="0.25">
      <c r="B119">
        <v>109</v>
      </c>
      <c r="C119">
        <f>Лист1!A112/$C$2</f>
        <v>5.5400917431192666E-2</v>
      </c>
      <c r="D119">
        <f>Лист1!B112/$C$2</f>
        <v>9.7622935779816502E-4</v>
      </c>
      <c r="E119">
        <f>Лист1!C112/$C$2</f>
        <v>-1.0135698267074413</v>
      </c>
      <c r="F119">
        <f>Лист1!D112</f>
        <v>4.0889099999999998E-2</v>
      </c>
      <c r="G119">
        <f>Лист1!E112</f>
        <v>3.46022E-2</v>
      </c>
      <c r="H119">
        <f>Лист1!F112</f>
        <v>2.6083499999999999E-2</v>
      </c>
      <c r="L119">
        <v>9560281</v>
      </c>
      <c r="M119">
        <f t="shared" si="37"/>
        <v>5.7773999999999999E-2</v>
      </c>
      <c r="O119">
        <f t="shared" si="57"/>
        <v>-2.1523364604380747E-2</v>
      </c>
      <c r="P119">
        <f t="shared" si="57"/>
        <v>0.74081331981224152</v>
      </c>
      <c r="Q119">
        <f t="shared" si="57"/>
        <v>0.67360691987091392</v>
      </c>
      <c r="R119">
        <f t="shared" si="57"/>
        <v>2.2400083793581278E-2</v>
      </c>
      <c r="S119">
        <f t="shared" si="39"/>
        <v>-2.1447960518181028E-2</v>
      </c>
      <c r="T119">
        <f t="shared" si="55"/>
        <v>-0.73821798434997599</v>
      </c>
      <c r="U119">
        <f t="shared" si="55"/>
        <v>-0.67124703259565333</v>
      </c>
      <c r="V119">
        <f t="shared" si="55"/>
        <v>-2.2321608244785886E-2</v>
      </c>
      <c r="W119">
        <f t="shared" si="40"/>
        <v>-2.7816859625251558E-2</v>
      </c>
      <c r="X119">
        <f t="shared" si="41"/>
        <v>8.1901716266751991E-3</v>
      </c>
      <c r="Y119">
        <f t="shared" si="42"/>
        <v>1.1449388485189669E-4</v>
      </c>
      <c r="Z119">
        <f t="shared" si="43"/>
        <v>-1.2609363739254659E-3</v>
      </c>
      <c r="AA119">
        <f t="shared" si="56"/>
        <v>-1.1206273005584381E-2</v>
      </c>
      <c r="AB119">
        <f t="shared" si="56"/>
        <v>0.53863953680919607</v>
      </c>
      <c r="AC119">
        <f t="shared" si="56"/>
        <v>0.49009019903138051</v>
      </c>
      <c r="AD119">
        <f t="shared" si="53"/>
        <v>1.385806199185937E-2</v>
      </c>
      <c r="AE119">
        <f t="shared" si="44"/>
        <v>-1.3326329469278945E-2</v>
      </c>
      <c r="AF119">
        <f t="shared" si="45"/>
        <v>0.30362574381319973</v>
      </c>
      <c r="AG119">
        <f t="shared" si="46"/>
        <v>0.27618564558546266</v>
      </c>
      <c r="AH119">
        <f t="shared" si="47"/>
        <v>1.2955609316078955E-2</v>
      </c>
      <c r="AI119">
        <f t="shared" si="48"/>
        <v>0.41086803477935857</v>
      </c>
      <c r="AJ119">
        <f t="shared" si="49"/>
        <v>-1.8995283364747356E-2</v>
      </c>
      <c r="AK119">
        <f t="shared" si="50"/>
        <v>-0.68396193080720069</v>
      </c>
      <c r="AL119">
        <f t="shared" si="51"/>
        <v>0.75208600163695261</v>
      </c>
      <c r="AM119">
        <f t="shared" si="52"/>
        <v>-1.4779804705176612E-2</v>
      </c>
      <c r="AN119">
        <f t="shared" si="31"/>
        <v>5.0957502106818708E-18</v>
      </c>
      <c r="AO119">
        <f t="shared" si="32"/>
        <v>1.9835791399515999E-3</v>
      </c>
      <c r="AP119">
        <f t="shared" si="33"/>
        <v>-7.7365959127696626E-3</v>
      </c>
      <c r="AQ119">
        <f t="shared" si="34"/>
        <v>1.0150518305905405</v>
      </c>
      <c r="AR119">
        <f t="shared" si="35"/>
        <v>5.0957502106818708E-18</v>
      </c>
      <c r="AS119">
        <f t="shared" si="35"/>
        <v>1.9835791399515999E-3</v>
      </c>
      <c r="AT119">
        <f t="shared" si="35"/>
        <v>-7.7365959127696626E-3</v>
      </c>
      <c r="AU119">
        <f t="shared" si="36"/>
        <v>1.5051830590540494E-2</v>
      </c>
    </row>
    <row r="120" spans="2:47" x14ac:dyDescent="0.25">
      <c r="B120">
        <v>110</v>
      </c>
      <c r="C120">
        <f>Лист1!A113/$C$2</f>
        <v>6.0038124362895004E-2</v>
      </c>
      <c r="D120">
        <f>Лист1!B113/$C$2</f>
        <v>4.6370846075433226E-3</v>
      </c>
      <c r="E120">
        <f>Лист1!C113/$C$2</f>
        <v>-1.0074678899082568</v>
      </c>
      <c r="F120">
        <f>Лист1!D113</f>
        <v>4.63516E-2</v>
      </c>
      <c r="G120">
        <f>Лист1!E113</f>
        <v>2.74078E-2</v>
      </c>
      <c r="H120">
        <f>Лист1!F113</f>
        <v>2.6483199999999998E-2</v>
      </c>
      <c r="L120">
        <v>9618200</v>
      </c>
      <c r="M120">
        <f t="shared" si="37"/>
        <v>5.7918999999999998E-2</v>
      </c>
      <c r="O120">
        <f t="shared" si="57"/>
        <v>-2.6231658130222192E-3</v>
      </c>
      <c r="P120">
        <f t="shared" si="57"/>
        <v>0.75220963568797194</v>
      </c>
      <c r="Q120">
        <f t="shared" si="57"/>
        <v>0.68446407457666669</v>
      </c>
      <c r="R120">
        <f t="shared" si="57"/>
        <v>3.0967579521814372E-2</v>
      </c>
      <c r="S120">
        <f t="shared" si="39"/>
        <v>-2.5337833680878271E-3</v>
      </c>
      <c r="T120">
        <f t="shared" si="55"/>
        <v>-0.72657864583318388</v>
      </c>
      <c r="U120">
        <f t="shared" si="55"/>
        <v>-0.66114146486907355</v>
      </c>
      <c r="V120">
        <f t="shared" si="55"/>
        <v>-2.9912382035777091E-2</v>
      </c>
      <c r="W120">
        <f t="shared" si="40"/>
        <v>-2.6696596156084648E-2</v>
      </c>
      <c r="X120">
        <f t="shared" si="41"/>
        <v>8.1138436884656273E-3</v>
      </c>
      <c r="Y120">
        <f t="shared" si="42"/>
        <v>2.2418582578130771E-4</v>
      </c>
      <c r="Z120">
        <f t="shared" si="43"/>
        <v>-5.7443513849147181E-3</v>
      </c>
      <c r="AA120">
        <f t="shared" si="56"/>
        <v>0.20411305017755271</v>
      </c>
      <c r="AB120">
        <f t="shared" si="56"/>
        <v>0.86268737844858956</v>
      </c>
      <c r="AC120">
        <f t="shared" si="56"/>
        <v>0.794110683233194</v>
      </c>
      <c r="AD120">
        <f t="shared" si="53"/>
        <v>0.12095851910678468</v>
      </c>
      <c r="AE120">
        <f t="shared" si="44"/>
        <v>-1.2299289357406852E-2</v>
      </c>
      <c r="AF120">
        <f t="shared" si="45"/>
        <v>-6.6432730451717603E-3</v>
      </c>
      <c r="AG120">
        <f t="shared" si="46"/>
        <v>-6.5685791705277366E-3</v>
      </c>
      <c r="AH120">
        <f t="shared" si="47"/>
        <v>-5.3723540843435436E-3</v>
      </c>
      <c r="AI120">
        <f t="shared" si="48"/>
        <v>1.6352798420361594E-2</v>
      </c>
      <c r="AJ120">
        <f t="shared" si="49"/>
        <v>-1.7136331482629781E-2</v>
      </c>
      <c r="AK120">
        <f t="shared" si="50"/>
        <v>-0.68987666617340226</v>
      </c>
      <c r="AL120">
        <f t="shared" si="51"/>
        <v>0.75967412598395367</v>
      </c>
      <c r="AM120">
        <f t="shared" si="52"/>
        <v>-3.4963124181548316E-2</v>
      </c>
      <c r="AN120">
        <f t="shared" si="31"/>
        <v>1.1666015375944028E-16</v>
      </c>
      <c r="AO120">
        <f t="shared" si="32"/>
        <v>-3.1640343270935511E-2</v>
      </c>
      <c r="AP120">
        <f t="shared" si="33"/>
        <v>1.417229465910283E-2</v>
      </c>
      <c r="AQ120">
        <f t="shared" si="34"/>
        <v>1.0086702448613523</v>
      </c>
      <c r="AR120">
        <f t="shared" si="35"/>
        <v>1.1666015375944028E-16</v>
      </c>
      <c r="AS120">
        <f t="shared" si="35"/>
        <v>-3.1640343270935511E-2</v>
      </c>
      <c r="AT120">
        <f t="shared" si="35"/>
        <v>1.417229465910283E-2</v>
      </c>
      <c r="AU120">
        <f t="shared" si="36"/>
        <v>8.6702448613522609E-3</v>
      </c>
    </row>
    <row r="121" spans="2:47" x14ac:dyDescent="0.25">
      <c r="B121">
        <v>111</v>
      </c>
      <c r="C121">
        <f>Лист1!A114/$C$2</f>
        <v>5.6377166156982669E-2</v>
      </c>
      <c r="D121">
        <f>Лист1!B114/$C$2</f>
        <v>0</v>
      </c>
      <c r="E121">
        <f>Лист1!C114/$C$2</f>
        <v>-1.0113730886850152</v>
      </c>
      <c r="F121">
        <f>Лист1!D114</f>
        <v>4.5818600000000001E-2</v>
      </c>
      <c r="G121">
        <f>Лист1!E114</f>
        <v>3.1404700000000001E-2</v>
      </c>
      <c r="H121">
        <f>Лист1!F114</f>
        <v>2.8748099999999999E-2</v>
      </c>
      <c r="L121">
        <v>9675686</v>
      </c>
      <c r="M121">
        <f t="shared" si="37"/>
        <v>5.7486000000000002E-2</v>
      </c>
      <c r="O121">
        <f t="shared" si="57"/>
        <v>-1.1357649169050001E-2</v>
      </c>
      <c r="P121">
        <f t="shared" si="57"/>
        <v>0.73393726499133816</v>
      </c>
      <c r="Q121">
        <f t="shared" si="57"/>
        <v>0.66711512126330008</v>
      </c>
      <c r="R121">
        <f t="shared" si="57"/>
        <v>2.6031017712661267E-2</v>
      </c>
      <c r="S121">
        <f t="shared" si="39"/>
        <v>-1.1536310814407442E-2</v>
      </c>
      <c r="T121">
        <f t="shared" si="55"/>
        <v>-0.74548247451496186</v>
      </c>
      <c r="U121">
        <f t="shared" si="55"/>
        <v>-0.67760918420129967</v>
      </c>
      <c r="V121">
        <f t="shared" si="55"/>
        <v>-2.644049896935884E-2</v>
      </c>
      <c r="W121">
        <f t="shared" si="40"/>
        <v>-2.8425420204720917E-2</v>
      </c>
      <c r="X121">
        <f t="shared" si="41"/>
        <v>9.2921621663041038E-3</v>
      </c>
      <c r="Y121">
        <f t="shared" si="42"/>
        <v>6.6825570183499255E-4</v>
      </c>
      <c r="Z121">
        <f t="shared" si="43"/>
        <v>-3.9068393673088748E-3</v>
      </c>
      <c r="AA121">
        <f t="shared" si="56"/>
        <v>-8.3150781187124073E-2</v>
      </c>
      <c r="AB121">
        <f t="shared" si="56"/>
        <v>0.54378225013419712</v>
      </c>
      <c r="AC121">
        <f t="shared" si="56"/>
        <v>0.49130950480569535</v>
      </c>
      <c r="AD121">
        <f t="shared" si="53"/>
        <v>-2.1612267282543514E-2</v>
      </c>
      <c r="AE121">
        <f t="shared" si="44"/>
        <v>6.6323618939711365E-2</v>
      </c>
      <c r="AF121">
        <f t="shared" si="45"/>
        <v>0.17166357692139775</v>
      </c>
      <c r="AG121">
        <f t="shared" si="46"/>
        <v>0.15908468197449935</v>
      </c>
      <c r="AH121">
        <f t="shared" si="47"/>
        <v>4.3305463686711426E-2</v>
      </c>
      <c r="AI121">
        <f t="shared" si="48"/>
        <v>0.24708400453035675</v>
      </c>
      <c r="AJ121">
        <f t="shared" si="49"/>
        <v>-1.5050232351549522E-2</v>
      </c>
      <c r="AK121">
        <f t="shared" si="50"/>
        <v>-0.6753425927748985</v>
      </c>
      <c r="AL121">
        <f t="shared" si="51"/>
        <v>0.74375195360614421</v>
      </c>
      <c r="AM121">
        <f t="shared" si="52"/>
        <v>-2.6123239316993813E-2</v>
      </c>
      <c r="AN121">
        <f t="shared" si="31"/>
        <v>2.688821387764051E-17</v>
      </c>
      <c r="AO121">
        <f t="shared" si="32"/>
        <v>-1.8355873133148085E-2</v>
      </c>
      <c r="AP121">
        <f t="shared" si="33"/>
        <v>3.2360439203005173E-3</v>
      </c>
      <c r="AQ121">
        <f t="shared" si="34"/>
        <v>1.0127716916074547</v>
      </c>
      <c r="AR121">
        <f t="shared" si="35"/>
        <v>2.688821387764051E-17</v>
      </c>
      <c r="AS121">
        <f t="shared" si="35"/>
        <v>-1.8355873133148085E-2</v>
      </c>
      <c r="AT121">
        <f t="shared" si="35"/>
        <v>3.2360439203005173E-3</v>
      </c>
      <c r="AU121">
        <f t="shared" si="36"/>
        <v>1.2771691607454727E-2</v>
      </c>
    </row>
    <row r="122" spans="2:47" x14ac:dyDescent="0.25">
      <c r="B122">
        <v>112</v>
      </c>
      <c r="C122">
        <f>Лист1!A115/$C$2</f>
        <v>6.1014271151885832E-2</v>
      </c>
      <c r="D122">
        <f>Лист1!B115/$C$2</f>
        <v>5.3692558613659533E-3</v>
      </c>
      <c r="E122">
        <f>Лист1!C115/$C$2</f>
        <v>-1.0052711518858308</v>
      </c>
      <c r="F122">
        <f>Лист1!D115</f>
        <v>4.0755800000000002E-2</v>
      </c>
      <c r="G122">
        <f>Лист1!E115</f>
        <v>2.95394E-2</v>
      </c>
      <c r="H122">
        <f>Лист1!F115</f>
        <v>2.2885900000000001E-2</v>
      </c>
      <c r="L122">
        <v>9733984</v>
      </c>
      <c r="M122">
        <f t="shared" si="37"/>
        <v>5.8298000000000003E-2</v>
      </c>
      <c r="O122">
        <f t="shared" si="57"/>
        <v>-1.7770803969430871E-2</v>
      </c>
      <c r="P122">
        <f t="shared" si="57"/>
        <v>0.75401537348322223</v>
      </c>
      <c r="Q122">
        <f t="shared" si="57"/>
        <v>0.68485026171432717</v>
      </c>
      <c r="R122">
        <f t="shared" si="57"/>
        <v>2.4873154654932523E-2</v>
      </c>
      <c r="S122">
        <f t="shared" si="39"/>
        <v>-1.7112098717821971E-2</v>
      </c>
      <c r="T122">
        <f t="shared" si="55"/>
        <v>-0.72606650368748216</v>
      </c>
      <c r="U122">
        <f t="shared" si="55"/>
        <v>-0.65946511511471584</v>
      </c>
      <c r="V122">
        <f t="shared" si="55"/>
        <v>-2.3951188624387811E-2</v>
      </c>
      <c r="W122">
        <f t="shared" si="40"/>
        <v>-2.5107062032924649E-2</v>
      </c>
      <c r="X122">
        <f t="shared" si="41"/>
        <v>7.0178496155472022E-3</v>
      </c>
      <c r="Y122">
        <f t="shared" si="42"/>
        <v>3.6270840491472225E-4</v>
      </c>
      <c r="Z122">
        <f t="shared" si="43"/>
        <v>-2.8843370184078159E-3</v>
      </c>
      <c r="AA122">
        <f t="shared" si="56"/>
        <v>-6.7815377315728009E-2</v>
      </c>
      <c r="AB122">
        <f t="shared" si="56"/>
        <v>0.9528906348659687</v>
      </c>
      <c r="AC122">
        <f t="shared" si="56"/>
        <v>0.86395843617608259</v>
      </c>
      <c r="AD122">
        <f t="shared" si="53"/>
        <v>1.4866066875055407E-2</v>
      </c>
      <c r="AE122">
        <f t="shared" si="44"/>
        <v>2.883531889779898E-2</v>
      </c>
      <c r="AF122">
        <f t="shared" si="45"/>
        <v>-0.11182862738790875</v>
      </c>
      <c r="AG122">
        <f t="shared" si="46"/>
        <v>-0.10053609921503606</v>
      </c>
      <c r="AH122">
        <f t="shared" si="47"/>
        <v>5.7024065340389746E-3</v>
      </c>
      <c r="AI122">
        <f t="shared" si="48"/>
        <v>0.15322252512296136</v>
      </c>
      <c r="AJ122">
        <f t="shared" si="49"/>
        <v>-2.4678569901265015E-2</v>
      </c>
      <c r="AK122">
        <f t="shared" si="50"/>
        <v>-0.68967803444627396</v>
      </c>
      <c r="AL122">
        <f t="shared" si="51"/>
        <v>0.75941210445024854</v>
      </c>
      <c r="AM122">
        <f t="shared" si="52"/>
        <v>-1.9872661526756034E-2</v>
      </c>
      <c r="AN122">
        <f t="shared" si="31"/>
        <v>-5.9576909378078469E-17</v>
      </c>
      <c r="AO122">
        <f t="shared" si="32"/>
        <v>-1.5740280055324702E-3</v>
      </c>
      <c r="AP122">
        <f t="shared" si="33"/>
        <v>1.1897862225194646E-3</v>
      </c>
      <c r="AQ122">
        <f t="shared" si="34"/>
        <v>1.0071334399428649</v>
      </c>
      <c r="AR122">
        <f t="shared" si="35"/>
        <v>-5.9576909378078469E-17</v>
      </c>
      <c r="AS122">
        <f t="shared" si="35"/>
        <v>-1.5740280055324702E-3</v>
      </c>
      <c r="AT122">
        <f t="shared" si="35"/>
        <v>1.1897862225194646E-3</v>
      </c>
      <c r="AU122">
        <f t="shared" si="36"/>
        <v>7.1334399428648609E-3</v>
      </c>
    </row>
    <row r="123" spans="2:47" x14ac:dyDescent="0.25">
      <c r="B123">
        <v>113</v>
      </c>
      <c r="C123">
        <f>Лист1!A116/$C$2</f>
        <v>5.2960448521916406E-2</v>
      </c>
      <c r="D123">
        <f>Лист1!B116/$C$2</f>
        <v>7.321712538226299E-4</v>
      </c>
      <c r="E123">
        <f>Лист1!C116/$C$2</f>
        <v>-1.0169857288481141</v>
      </c>
      <c r="F123">
        <f>Лист1!D116</f>
        <v>4.2354599999999999E-2</v>
      </c>
      <c r="G123">
        <f>Лист1!E116</f>
        <v>3.4868700000000002E-2</v>
      </c>
      <c r="H123">
        <f>Лист1!F116</f>
        <v>2.2885900000000001E-2</v>
      </c>
      <c r="L123">
        <v>9806659</v>
      </c>
      <c r="M123">
        <f t="shared" si="37"/>
        <v>7.2675000000000003E-2</v>
      </c>
      <c r="O123">
        <f t="shared" si="57"/>
        <v>-1.9372975773760147E-2</v>
      </c>
      <c r="P123">
        <f t="shared" si="57"/>
        <v>0.73460792780867112</v>
      </c>
      <c r="Q123">
        <f t="shared" si="57"/>
        <v>0.66676430285362553</v>
      </c>
      <c r="R123">
        <f t="shared" si="57"/>
        <v>2.2238585596578764E-2</v>
      </c>
      <c r="S123">
        <f t="shared" si="39"/>
        <v>-1.9666132716904934E-2</v>
      </c>
      <c r="T123">
        <f t="shared" si="55"/>
        <v>-0.74572420736433986</v>
      </c>
      <c r="U123">
        <f t="shared" si="55"/>
        <v>-0.67685395490839062</v>
      </c>
      <c r="V123">
        <f t="shared" si="55"/>
        <v>-2.2575105698058835E-2</v>
      </c>
      <c r="W123">
        <f t="shared" si="40"/>
        <v>-2.8192551194244082E-2</v>
      </c>
      <c r="X123">
        <f t="shared" si="41"/>
        <v>7.0267223715239089E-3</v>
      </c>
      <c r="Y123">
        <f t="shared" si="42"/>
        <v>2.1692384188945544E-4</v>
      </c>
      <c r="Z123">
        <f t="shared" si="43"/>
        <v>-1.5608619419976034E-3</v>
      </c>
      <c r="AA123">
        <f t="shared" si="56"/>
        <v>-1.4856121475112375E-2</v>
      </c>
      <c r="AB123">
        <f t="shared" si="56"/>
        <v>0.53321367694377797</v>
      </c>
      <c r="AC123">
        <f t="shared" si="56"/>
        <v>0.48373576219997105</v>
      </c>
      <c r="AD123">
        <f t="shared" si="53"/>
        <v>-3.2528745058031314E-3</v>
      </c>
      <c r="AE123">
        <f t="shared" si="44"/>
        <v>-2.317217663324914E-3</v>
      </c>
      <c r="AF123">
        <f t="shared" si="45"/>
        <v>0.17554076380897174</v>
      </c>
      <c r="AG123">
        <f t="shared" si="46"/>
        <v>0.15988913767925894</v>
      </c>
      <c r="AH123">
        <f t="shared" si="47"/>
        <v>2.2360628197922165E-2</v>
      </c>
      <c r="AI123">
        <f t="shared" si="48"/>
        <v>0.23850463999167637</v>
      </c>
      <c r="AJ123">
        <f t="shared" si="49"/>
        <v>-1.6777026818639493E-2</v>
      </c>
      <c r="AK123">
        <f t="shared" si="50"/>
        <v>-0.67913206444678109</v>
      </c>
      <c r="AL123">
        <f t="shared" si="51"/>
        <v>0.74824936001182951</v>
      </c>
      <c r="AM123">
        <f t="shared" si="52"/>
        <v>-1.5072237842724875E-2</v>
      </c>
      <c r="AN123">
        <f t="shared" si="31"/>
        <v>4.1741783640691921E-17</v>
      </c>
      <c r="AO123">
        <f t="shared" si="32"/>
        <v>-1.2265758459639297E-3</v>
      </c>
      <c r="AP123">
        <f t="shared" si="33"/>
        <v>-7.4513197848857151E-3</v>
      </c>
      <c r="AQ123">
        <f t="shared" si="34"/>
        <v>1.0183360404150856</v>
      </c>
      <c r="AR123">
        <f t="shared" si="35"/>
        <v>4.1741783640691921E-17</v>
      </c>
      <c r="AS123">
        <f t="shared" si="35"/>
        <v>-1.2265758459639297E-3</v>
      </c>
      <c r="AT123">
        <f t="shared" si="35"/>
        <v>-7.4513197848857151E-3</v>
      </c>
      <c r="AU123">
        <f t="shared" si="36"/>
        <v>1.833604041508563E-2</v>
      </c>
    </row>
    <row r="124" spans="2:47" x14ac:dyDescent="0.25">
      <c r="B124">
        <v>114</v>
      </c>
      <c r="C124">
        <f>Лист1!A117/$C$2</f>
        <v>5.9305912334352694E-2</v>
      </c>
      <c r="D124">
        <f>Лист1!B117/$C$2</f>
        <v>1.4643425076452598E-3</v>
      </c>
      <c r="E124">
        <f>Лист1!C117/$C$2</f>
        <v>-1.0116167176350661</v>
      </c>
      <c r="F124">
        <f>Лист1!D117</f>
        <v>4.3953399999999997E-2</v>
      </c>
      <c r="G124">
        <f>Лист1!E117</f>
        <v>3.4735500000000002E-2</v>
      </c>
      <c r="H124">
        <f>Лист1!F117</f>
        <v>2.52841E-2</v>
      </c>
      <c r="L124">
        <v>9864475</v>
      </c>
      <c r="M124">
        <f t="shared" si="37"/>
        <v>5.7815999999999999E-2</v>
      </c>
      <c r="O124">
        <f t="shared" ref="O124:R139" si="58">(1-$C$3)*(O123+W124*$M124)+$C$3*AA124</f>
        <v>-2.0951251530058022E-2</v>
      </c>
      <c r="P124">
        <f t="shared" si="58"/>
        <v>0.75499889423118738</v>
      </c>
      <c r="Q124">
        <f t="shared" si="58"/>
        <v>0.68491955481318612</v>
      </c>
      <c r="R124">
        <f t="shared" si="58"/>
        <v>2.2367855940707324E-2</v>
      </c>
      <c r="S124">
        <f t="shared" si="39"/>
        <v>-2.0143934936131775E-2</v>
      </c>
      <c r="T124">
        <f t="shared" si="55"/>
        <v>-0.72590644909327551</v>
      </c>
      <c r="U124">
        <f t="shared" si="55"/>
        <v>-0.65852748361343127</v>
      </c>
      <c r="V124">
        <f t="shared" si="55"/>
        <v>-2.1505953192531266E-2</v>
      </c>
      <c r="W124">
        <f t="shared" si="40"/>
        <v>-2.800559507900011E-2</v>
      </c>
      <c r="X124">
        <f t="shared" si="41"/>
        <v>7.6172793832085008E-3</v>
      </c>
      <c r="Y124">
        <f t="shared" si="42"/>
        <v>1.5226572408560973E-4</v>
      </c>
      <c r="Z124">
        <f t="shared" si="43"/>
        <v>-2.1397063447048861E-3</v>
      </c>
      <c r="AA124">
        <f t="shared" si="56"/>
        <v>-2.0537750272296568E-2</v>
      </c>
      <c r="AB124">
        <f t="shared" si="56"/>
        <v>0.95672128174123094</v>
      </c>
      <c r="AC124">
        <f t="shared" si="56"/>
        <v>0.86840031252047156</v>
      </c>
      <c r="AD124">
        <f t="shared" si="53"/>
        <v>2.492576084737573E-2</v>
      </c>
      <c r="AE124">
        <f t="shared" si="44"/>
        <v>6.6534767397662088E-4</v>
      </c>
      <c r="AF124">
        <f t="shared" si="45"/>
        <v>-0.12687657875740649</v>
      </c>
      <c r="AG124">
        <f t="shared" si="46"/>
        <v>-0.11517941901229625</v>
      </c>
      <c r="AH124">
        <f t="shared" si="47"/>
        <v>-1.5349802085569977E-3</v>
      </c>
      <c r="AI124">
        <f t="shared" si="48"/>
        <v>0.17136733543170476</v>
      </c>
      <c r="AJ124">
        <f t="shared" si="49"/>
        <v>-2.3151158044966081E-2</v>
      </c>
      <c r="AK124">
        <f t="shared" si="50"/>
        <v>-0.69415135917298154</v>
      </c>
      <c r="AL124">
        <f t="shared" si="51"/>
        <v>0.76506536949558146</v>
      </c>
      <c r="AM124">
        <f t="shared" si="52"/>
        <v>-1.8319565796602842E-2</v>
      </c>
      <c r="AN124">
        <f t="shared" si="31"/>
        <v>2.1196152472091612E-17</v>
      </c>
      <c r="AO124">
        <f t="shared" si="32"/>
        <v>2.2711171533003564E-3</v>
      </c>
      <c r="AP124">
        <f t="shared" si="33"/>
        <v>-1.7958488574817567E-3</v>
      </c>
      <c r="AQ124">
        <f t="shared" si="34"/>
        <v>1.0133505493605319</v>
      </c>
      <c r="AR124">
        <f t="shared" si="35"/>
        <v>2.1196152472091612E-17</v>
      </c>
      <c r="AS124">
        <f t="shared" si="35"/>
        <v>2.2711171533003564E-3</v>
      </c>
      <c r="AT124">
        <f t="shared" si="35"/>
        <v>-1.7958488574817567E-3</v>
      </c>
      <c r="AU124">
        <f t="shared" si="36"/>
        <v>1.3350549360531927E-2</v>
      </c>
    </row>
    <row r="125" spans="2:47" x14ac:dyDescent="0.25">
      <c r="B125">
        <v>115</v>
      </c>
      <c r="C125">
        <f>Лист1!A118/$C$2</f>
        <v>5.3936595310907234E-2</v>
      </c>
      <c r="D125">
        <f>Лист1!B118/$C$2</f>
        <v>5.8573700305810392E-3</v>
      </c>
      <c r="E125">
        <f>Лист1!C118/$C$2</f>
        <v>-1.0125932721712538</v>
      </c>
      <c r="F125">
        <f>Лист1!D118</f>
        <v>4.3420399999999998E-2</v>
      </c>
      <c r="G125">
        <f>Лист1!E118</f>
        <v>3.5268399999999998E-2</v>
      </c>
      <c r="H125">
        <f>Лист1!F118</f>
        <v>1.9954800000000002E-2</v>
      </c>
      <c r="L125">
        <v>9922388</v>
      </c>
      <c r="M125">
        <f t="shared" si="37"/>
        <v>5.7912999999999999E-2</v>
      </c>
      <c r="O125">
        <f t="shared" si="58"/>
        <v>-2.0252963839413763E-2</v>
      </c>
      <c r="P125">
        <f t="shared" si="58"/>
        <v>0.73535799684155878</v>
      </c>
      <c r="Q125">
        <f t="shared" si="58"/>
        <v>0.66687747848007661</v>
      </c>
      <c r="R125">
        <f t="shared" si="58"/>
        <v>2.1923366970303552E-2</v>
      </c>
      <c r="S125">
        <f t="shared" si="39"/>
        <v>-2.0532872653521109E-2</v>
      </c>
      <c r="T125">
        <f t="shared" si="55"/>
        <v>-0.74552111106386865</v>
      </c>
      <c r="U125">
        <f t="shared" si="55"/>
        <v>-0.67609414847644478</v>
      </c>
      <c r="V125">
        <f t="shared" si="55"/>
        <v>-2.2226361815826143E-2</v>
      </c>
      <c r="W125">
        <f t="shared" si="40"/>
        <v>-2.8692358452887423E-2</v>
      </c>
      <c r="X125">
        <f t="shared" si="41"/>
        <v>5.9844212599955964E-3</v>
      </c>
      <c r="Y125">
        <f t="shared" si="42"/>
        <v>1.1615206631259491E-4</v>
      </c>
      <c r="Z125">
        <f t="shared" si="43"/>
        <v>-1.7649780352696296E-3</v>
      </c>
      <c r="AA125">
        <f t="shared" si="56"/>
        <v>3.6087350895969011E-3</v>
      </c>
      <c r="AB125">
        <f t="shared" si="56"/>
        <v>0.53326243470785306</v>
      </c>
      <c r="AC125">
        <f t="shared" si="56"/>
        <v>0.48438402544195969</v>
      </c>
      <c r="AD125">
        <f t="shared" si="53"/>
        <v>1.846259857389294E-2</v>
      </c>
      <c r="AE125">
        <f t="shared" si="44"/>
        <v>-2.2045135176329594E-2</v>
      </c>
      <c r="AF125">
        <f t="shared" si="45"/>
        <v>0.19903146933315882</v>
      </c>
      <c r="AG125">
        <f t="shared" si="46"/>
        <v>0.18000143571363295</v>
      </c>
      <c r="AH125">
        <f t="shared" si="47"/>
        <v>3.5053735119253762E-3</v>
      </c>
      <c r="AI125">
        <f t="shared" si="48"/>
        <v>0.2692811138425531</v>
      </c>
      <c r="AJ125">
        <f t="shared" si="49"/>
        <v>-2.1369400943330341E-2</v>
      </c>
      <c r="AK125">
        <f t="shared" si="50"/>
        <v>-0.67649643725856989</v>
      </c>
      <c r="AL125">
        <f t="shared" si="51"/>
        <v>0.74568240290779897</v>
      </c>
      <c r="AM125">
        <f t="shared" si="52"/>
        <v>-1.1153821860972222E-2</v>
      </c>
      <c r="AN125">
        <f t="shared" si="31"/>
        <v>-8.1857264022655585E-18</v>
      </c>
      <c r="AO125">
        <f t="shared" si="32"/>
        <v>5.7069141507565084E-3</v>
      </c>
      <c r="AP125">
        <f t="shared" si="33"/>
        <v>-7.5839197998706174E-3</v>
      </c>
      <c r="AQ125">
        <f t="shared" si="34"/>
        <v>1.0140012402533045</v>
      </c>
      <c r="AR125">
        <f t="shared" si="35"/>
        <v>-8.1857264022655585E-18</v>
      </c>
      <c r="AS125">
        <f t="shared" si="35"/>
        <v>5.7069141507565084E-3</v>
      </c>
      <c r="AT125">
        <f t="shared" si="35"/>
        <v>-7.5839197998706174E-3</v>
      </c>
      <c r="AU125">
        <f t="shared" si="36"/>
        <v>1.4001240253304514E-2</v>
      </c>
    </row>
    <row r="126" spans="2:47" x14ac:dyDescent="0.25">
      <c r="B126">
        <v>116</v>
      </c>
      <c r="C126">
        <f>Лист1!A119/$C$2</f>
        <v>5.6133129459734962E-2</v>
      </c>
      <c r="D126">
        <f>Лист1!B119/$C$2</f>
        <v>2.6846279306829766E-3</v>
      </c>
      <c r="E126">
        <f>Лист1!C119/$C$2</f>
        <v>-1.009176350662589</v>
      </c>
      <c r="F126">
        <f>Лист1!D119</f>
        <v>4.2221399999999999E-2</v>
      </c>
      <c r="G126">
        <f>Лист1!E119</f>
        <v>3.67339E-2</v>
      </c>
      <c r="H126">
        <f>Лист1!F119</f>
        <v>2.6216699999999999E-2</v>
      </c>
      <c r="L126">
        <v>9980772</v>
      </c>
      <c r="M126">
        <f t="shared" si="37"/>
        <v>5.8383999999999998E-2</v>
      </c>
      <c r="O126">
        <f t="shared" si="58"/>
        <v>-2.015846999061989E-2</v>
      </c>
      <c r="P126">
        <f t="shared" si="58"/>
        <v>0.75572137434732767</v>
      </c>
      <c r="Q126">
        <f t="shared" si="58"/>
        <v>0.68501402182397131</v>
      </c>
      <c r="R126">
        <f t="shared" si="58"/>
        <v>2.1828489407812061E-2</v>
      </c>
      <c r="S126">
        <f t="shared" si="39"/>
        <v>-1.9360026626114444E-2</v>
      </c>
      <c r="T126">
        <f t="shared" si="55"/>
        <v>-0.72578851153366497</v>
      </c>
      <c r="U126">
        <f t="shared" si="55"/>
        <v>-0.65788175927760528</v>
      </c>
      <c r="V126">
        <f t="shared" si="55"/>
        <v>-2.0963899360404947E-2</v>
      </c>
      <c r="W126">
        <f t="shared" si="40"/>
        <v>-2.8059806534717919E-2</v>
      </c>
      <c r="X126">
        <f t="shared" si="41"/>
        <v>7.9114437663343837E-3</v>
      </c>
      <c r="Y126">
        <f t="shared" si="42"/>
        <v>9.0832448909666601E-5</v>
      </c>
      <c r="Z126">
        <f t="shared" si="43"/>
        <v>-8.3744976340466466E-4</v>
      </c>
      <c r="AA126">
        <f t="shared" si="56"/>
        <v>-2.6385676561717676E-3</v>
      </c>
      <c r="AB126">
        <f t="shared" si="56"/>
        <v>0.95694740716235893</v>
      </c>
      <c r="AC126">
        <f t="shared" si="56"/>
        <v>0.86834100588841312</v>
      </c>
      <c r="AD126">
        <f t="shared" si="53"/>
        <v>2.1363541131040525E-2</v>
      </c>
      <c r="AE126">
        <f t="shared" si="44"/>
        <v>-8.9158020905413631E-3</v>
      </c>
      <c r="AF126">
        <f t="shared" si="45"/>
        <v>-0.11216094535557292</v>
      </c>
      <c r="AG126">
        <f t="shared" si="46"/>
        <v>-0.1019739149811995</v>
      </c>
      <c r="AH126">
        <f t="shared" si="47"/>
        <v>2.8336460336852217E-4</v>
      </c>
      <c r="AI126">
        <f t="shared" si="48"/>
        <v>0.1518496915441874</v>
      </c>
      <c r="AJ126">
        <f t="shared" si="49"/>
        <v>-2.2231218236572731E-2</v>
      </c>
      <c r="AK126">
        <f t="shared" si="50"/>
        <v>-0.69249011007506089</v>
      </c>
      <c r="AL126">
        <f t="shared" si="51"/>
        <v>0.76382732211181503</v>
      </c>
      <c r="AM126">
        <f t="shared" si="52"/>
        <v>-1.6079698879316633E-2</v>
      </c>
      <c r="AN126">
        <f t="shared" si="31"/>
        <v>1.1915381875615694E-16</v>
      </c>
      <c r="AO126">
        <f t="shared" si="32"/>
        <v>2.950450066017624E-3</v>
      </c>
      <c r="AP126">
        <f t="shared" si="33"/>
        <v>-3.0090365896381435E-3</v>
      </c>
      <c r="AQ126">
        <f t="shared" si="34"/>
        <v>1.0107310635030171</v>
      </c>
      <c r="AR126">
        <f t="shared" si="35"/>
        <v>1.1915381875615694E-16</v>
      </c>
      <c r="AS126">
        <f t="shared" si="35"/>
        <v>2.950450066017624E-3</v>
      </c>
      <c r="AT126">
        <f t="shared" si="35"/>
        <v>-3.0090365896381435E-3</v>
      </c>
      <c r="AU126">
        <f t="shared" si="36"/>
        <v>1.0731063503017113E-2</v>
      </c>
    </row>
    <row r="127" spans="2:47" x14ac:dyDescent="0.25">
      <c r="B127">
        <v>117</v>
      </c>
      <c r="C127">
        <f>Лист1!A120/$C$2</f>
        <v>6.1746483180428129E-2</v>
      </c>
      <c r="D127">
        <f>Лист1!B120/$C$2</f>
        <v>7.321712538226299E-4</v>
      </c>
      <c r="E127">
        <f>Лист1!C120/$C$2</f>
        <v>-1.009420998980632</v>
      </c>
      <c r="F127">
        <f>Лист1!D120</f>
        <v>3.92903E-2</v>
      </c>
      <c r="G127">
        <f>Лист1!E120</f>
        <v>3.1138200000000001E-2</v>
      </c>
      <c r="H127">
        <f>Лист1!F120</f>
        <v>2.04878E-2</v>
      </c>
      <c r="L127">
        <v>10039361</v>
      </c>
      <c r="M127">
        <f t="shared" si="37"/>
        <v>5.8589000000000002E-2</v>
      </c>
      <c r="O127">
        <f t="shared" si="58"/>
        <v>-2.1493381439832697E-2</v>
      </c>
      <c r="P127">
        <f t="shared" si="58"/>
        <v>0.73604811198356257</v>
      </c>
      <c r="Q127">
        <f t="shared" si="58"/>
        <v>0.66689373071237901</v>
      </c>
      <c r="R127">
        <f t="shared" si="58"/>
        <v>2.2051438090496183E-2</v>
      </c>
      <c r="S127">
        <f t="shared" si="39"/>
        <v>-2.1766280478306241E-2</v>
      </c>
      <c r="T127">
        <f t="shared" si="55"/>
        <v>-0.74539363179359697</v>
      </c>
      <c r="U127">
        <f t="shared" si="55"/>
        <v>-0.6753612051479353</v>
      </c>
      <c r="V127">
        <f t="shared" si="55"/>
        <v>-2.2331422711282876E-2</v>
      </c>
      <c r="W127">
        <f t="shared" si="40"/>
        <v>-2.5734920427083682E-2</v>
      </c>
      <c r="X127">
        <f t="shared" si="41"/>
        <v>6.2813490369871871E-3</v>
      </c>
      <c r="Y127">
        <f t="shared" si="42"/>
        <v>1.1497471355891898E-4</v>
      </c>
      <c r="Z127">
        <f t="shared" si="43"/>
        <v>-1.8978029122211221E-3</v>
      </c>
      <c r="AA127">
        <f t="shared" si="56"/>
        <v>-1.9745455424748995E-2</v>
      </c>
      <c r="AB127">
        <f t="shared" si="56"/>
        <v>0.53340849983390914</v>
      </c>
      <c r="AC127">
        <f t="shared" si="56"/>
        <v>0.48360934290985358</v>
      </c>
      <c r="AD127">
        <f t="shared" si="53"/>
        <v>2.5429955227524018E-2</v>
      </c>
      <c r="AE127">
        <f t="shared" si="44"/>
        <v>-4.004045653639213E-4</v>
      </c>
      <c r="AF127">
        <f t="shared" si="45"/>
        <v>0.21552530406923787</v>
      </c>
      <c r="AG127">
        <f t="shared" si="46"/>
        <v>0.19525546938718757</v>
      </c>
      <c r="AH127">
        <f t="shared" si="47"/>
        <v>-3.4915072623989477E-3</v>
      </c>
      <c r="AI127">
        <f t="shared" si="48"/>
        <v>0.2908405163771508</v>
      </c>
      <c r="AJ127">
        <f t="shared" si="49"/>
        <v>-2.3677478119292841E-2</v>
      </c>
      <c r="AK127">
        <f t="shared" si="50"/>
        <v>-0.67451982201425076</v>
      </c>
      <c r="AL127">
        <f t="shared" si="51"/>
        <v>0.74432828241137716</v>
      </c>
      <c r="AM127">
        <f t="shared" si="52"/>
        <v>-1.8943558693072397E-2</v>
      </c>
      <c r="AN127">
        <f t="shared" si="31"/>
        <v>-1.4517467089580904E-16</v>
      </c>
      <c r="AO127">
        <f t="shared" si="32"/>
        <v>2.9151749019568855E-3</v>
      </c>
      <c r="AP127">
        <f t="shared" si="33"/>
        <v>-1.152987264607613E-3</v>
      </c>
      <c r="AQ127">
        <f t="shared" si="34"/>
        <v>1.0113031641494115</v>
      </c>
      <c r="AR127">
        <f t="shared" si="35"/>
        <v>-1.4517467089580904E-16</v>
      </c>
      <c r="AS127">
        <f t="shared" si="35"/>
        <v>2.9151749019568855E-3</v>
      </c>
      <c r="AT127">
        <f t="shared" si="35"/>
        <v>-1.152987264607613E-3</v>
      </c>
      <c r="AU127">
        <f t="shared" si="36"/>
        <v>1.130316414941146E-2</v>
      </c>
    </row>
    <row r="128" spans="2:47" x14ac:dyDescent="0.25">
      <c r="B128">
        <v>118</v>
      </c>
      <c r="C128">
        <f>Лист1!A121/$C$2</f>
        <v>5.5645056065239548E-2</v>
      </c>
      <c r="D128">
        <f>Лист1!B121/$C$2</f>
        <v>4.6370846075433226E-3</v>
      </c>
      <c r="E128">
        <f>Лист1!C121/$C$2</f>
        <v>-1.0128369011213048</v>
      </c>
      <c r="F128">
        <f>Лист1!D121</f>
        <v>4.3287199999999998E-2</v>
      </c>
      <c r="G128">
        <f>Лист1!E121</f>
        <v>3.3802899999999997E-2</v>
      </c>
      <c r="H128">
        <f>Лист1!F121</f>
        <v>2.6882900000000001E-2</v>
      </c>
      <c r="L128">
        <v>10109646</v>
      </c>
      <c r="M128">
        <f t="shared" si="37"/>
        <v>7.0285E-2</v>
      </c>
      <c r="O128">
        <f t="shared" si="58"/>
        <v>-2.02894528506736E-2</v>
      </c>
      <c r="P128">
        <f t="shared" si="58"/>
        <v>0.75640832496092336</v>
      </c>
      <c r="Q128">
        <f t="shared" si="58"/>
        <v>0.68497155135157839</v>
      </c>
      <c r="R128">
        <f t="shared" si="58"/>
        <v>2.2089711917075611E-2</v>
      </c>
      <c r="S128">
        <f t="shared" si="39"/>
        <v>-1.9467175001023941E-2</v>
      </c>
      <c r="T128">
        <f t="shared" si="55"/>
        <v>-0.72575309657780207</v>
      </c>
      <c r="U128">
        <f t="shared" si="55"/>
        <v>-0.65721146642164552</v>
      </c>
      <c r="V128">
        <f t="shared" si="55"/>
        <v>-2.1194474329929422E-2</v>
      </c>
      <c r="W128">
        <f t="shared" si="40"/>
        <v>-2.7498605263997673E-2</v>
      </c>
      <c r="X128">
        <f t="shared" si="41"/>
        <v>8.1261233078381272E-3</v>
      </c>
      <c r="Y128">
        <f t="shared" si="42"/>
        <v>1.140031937192029E-4</v>
      </c>
      <c r="Z128">
        <f t="shared" si="43"/>
        <v>-2.2826029997163027E-3</v>
      </c>
      <c r="AA128">
        <f t="shared" si="56"/>
        <v>1.1425746424066942E-2</v>
      </c>
      <c r="AB128">
        <f t="shared" si="56"/>
        <v>0.95649779434546889</v>
      </c>
      <c r="AC128">
        <f t="shared" si="56"/>
        <v>0.86767738703494679</v>
      </c>
      <c r="AD128">
        <f t="shared" si="53"/>
        <v>2.4098856209933225E-2</v>
      </c>
      <c r="AE128">
        <f t="shared" si="44"/>
        <v>-1.7421649584693045E-2</v>
      </c>
      <c r="AF128">
        <f t="shared" si="45"/>
        <v>-0.11666764481260043</v>
      </c>
      <c r="AG128">
        <f t="shared" si="46"/>
        <v>-0.10625987776004341</v>
      </c>
      <c r="AH128">
        <f t="shared" si="47"/>
        <v>-1.0835463557131407E-3</v>
      </c>
      <c r="AI128">
        <f t="shared" si="48"/>
        <v>0.15876772000206865</v>
      </c>
      <c r="AJ128">
        <f t="shared" si="49"/>
        <v>-2.2893379323288776E-2</v>
      </c>
      <c r="AK128">
        <f t="shared" si="50"/>
        <v>-0.69499590303170988</v>
      </c>
      <c r="AL128">
        <f t="shared" si="51"/>
        <v>0.76725336318435977</v>
      </c>
      <c r="AM128">
        <f t="shared" si="52"/>
        <v>-1.4057844426635692E-2</v>
      </c>
      <c r="AN128">
        <f t="shared" si="31"/>
        <v>-8.4079878476250869E-17</v>
      </c>
      <c r="AO128">
        <f t="shared" si="32"/>
        <v>4.6440395434004869E-3</v>
      </c>
      <c r="AP128">
        <f t="shared" si="33"/>
        <v>-4.4180127972003602E-3</v>
      </c>
      <c r="AQ128">
        <f t="shared" si="34"/>
        <v>1.0143546604372711</v>
      </c>
      <c r="AR128">
        <f t="shared" si="35"/>
        <v>-8.4079878476250869E-17</v>
      </c>
      <c r="AS128">
        <f t="shared" si="35"/>
        <v>4.6440395434004869E-3</v>
      </c>
      <c r="AT128">
        <f t="shared" si="35"/>
        <v>-4.4180127972003602E-3</v>
      </c>
      <c r="AU128">
        <f t="shared" si="36"/>
        <v>1.4354660437271072E-2</v>
      </c>
    </row>
    <row r="129" spans="2:47" x14ac:dyDescent="0.25">
      <c r="B129">
        <v>119</v>
      </c>
      <c r="C129">
        <f>Лист1!A122/$C$2</f>
        <v>5.9061875637105E-2</v>
      </c>
      <c r="D129">
        <f>Лист1!B122/$C$2</f>
        <v>4.3930275229357796E-3</v>
      </c>
      <c r="E129">
        <f>Лист1!C122/$C$2</f>
        <v>-1.0143017329255861</v>
      </c>
      <c r="F129">
        <f>Лист1!D122</f>
        <v>4.2088100000000003E-2</v>
      </c>
      <c r="G129">
        <f>Лист1!E122</f>
        <v>3.0871800000000001E-2</v>
      </c>
      <c r="H129">
        <f>Лист1!F122</f>
        <v>2.4617900000000002E-2</v>
      </c>
      <c r="L129">
        <v>10171220</v>
      </c>
      <c r="M129">
        <f t="shared" si="37"/>
        <v>6.1573999999999997E-2</v>
      </c>
      <c r="O129">
        <f t="shared" si="58"/>
        <v>-2.0798951367450098E-2</v>
      </c>
      <c r="P129">
        <f t="shared" si="58"/>
        <v>0.73682038284022866</v>
      </c>
      <c r="Q129">
        <f t="shared" si="58"/>
        <v>0.6668908048930241</v>
      </c>
      <c r="R129">
        <f t="shared" si="58"/>
        <v>2.224655819085701E-2</v>
      </c>
      <c r="S129">
        <f t="shared" si="39"/>
        <v>-2.103932294007994E-2</v>
      </c>
      <c r="T129">
        <f t="shared" si="55"/>
        <v>-0.7453357484007348</v>
      </c>
      <c r="U129">
        <f t="shared" si="55"/>
        <v>-0.67459800073730047</v>
      </c>
      <c r="V129">
        <f t="shared" si="55"/>
        <v>-2.2503659622725648E-2</v>
      </c>
      <c r="W129">
        <f t="shared" si="40"/>
        <v>-2.6762948139903438E-2</v>
      </c>
      <c r="X129">
        <f t="shared" si="41"/>
        <v>7.6633337325660066E-3</v>
      </c>
      <c r="Y129">
        <f t="shared" si="42"/>
        <v>1.5167103681082243E-4</v>
      </c>
      <c r="Z129">
        <f t="shared" si="43"/>
        <v>-2.9884741726221662E-3</v>
      </c>
      <c r="AA129">
        <f t="shared" si="56"/>
        <v>-9.288429597329834E-3</v>
      </c>
      <c r="AB129">
        <f t="shared" si="56"/>
        <v>0.53399347338390757</v>
      </c>
      <c r="AC129">
        <f t="shared" si="56"/>
        <v>0.48397994088872265</v>
      </c>
      <c r="AD129">
        <f t="shared" si="53"/>
        <v>2.5693017191553206E-2</v>
      </c>
      <c r="AE129">
        <f t="shared" si="44"/>
        <v>-1.024727727706146E-2</v>
      </c>
      <c r="AF129">
        <f t="shared" si="45"/>
        <v>0.2071758782941763</v>
      </c>
      <c r="AG129">
        <f t="shared" si="46"/>
        <v>0.18722047170930106</v>
      </c>
      <c r="AH129">
        <f t="shared" si="47"/>
        <v>-3.3564212538362624E-3</v>
      </c>
      <c r="AI129">
        <f t="shared" si="48"/>
        <v>0.27944520362540259</v>
      </c>
      <c r="AJ129">
        <f t="shared" si="49"/>
        <v>-2.3882940954265366E-2</v>
      </c>
      <c r="AK129">
        <f t="shared" si="50"/>
        <v>-0.67775465389660283</v>
      </c>
      <c r="AL129">
        <f t="shared" si="51"/>
        <v>0.74858074425715426</v>
      </c>
      <c r="AM129">
        <f t="shared" si="52"/>
        <v>-1.5054537145803817E-2</v>
      </c>
      <c r="AN129">
        <f t="shared" si="31"/>
        <v>-6.3425827090402009E-18</v>
      </c>
      <c r="AO129">
        <f t="shared" si="32"/>
        <v>5.0587417781563539E-3</v>
      </c>
      <c r="AP129">
        <f t="shared" si="33"/>
        <v>-3.6695231342902795E-3</v>
      </c>
      <c r="AQ129">
        <f t="shared" si="34"/>
        <v>1.0160101146110829</v>
      </c>
      <c r="AR129">
        <f t="shared" si="35"/>
        <v>-6.3425827090402009E-18</v>
      </c>
      <c r="AS129">
        <f t="shared" si="35"/>
        <v>5.0587417781563539E-3</v>
      </c>
      <c r="AT129">
        <f t="shared" si="35"/>
        <v>-3.6695231342902795E-3</v>
      </c>
      <c r="AU129">
        <f t="shared" si="36"/>
        <v>1.6010114611082926E-2</v>
      </c>
    </row>
    <row r="130" spans="2:47" x14ac:dyDescent="0.25">
      <c r="B130">
        <v>120</v>
      </c>
      <c r="C130">
        <f>Лист1!A123/$C$2</f>
        <v>6.321080530071356E-2</v>
      </c>
      <c r="D130">
        <f>Лист1!B123/$C$2</f>
        <v>9.7622935779816502E-4</v>
      </c>
      <c r="E130">
        <f>Лист1!C123/$C$2</f>
        <v>-1.0162538226299693</v>
      </c>
      <c r="F130">
        <f>Лист1!D123</f>
        <v>4.5685400000000001E-2</v>
      </c>
      <c r="G130">
        <f>Лист1!E123</f>
        <v>3.0072399999999999E-2</v>
      </c>
      <c r="H130">
        <f>Лист1!F123</f>
        <v>2.5017600000000001E-2</v>
      </c>
      <c r="L130">
        <v>10229346</v>
      </c>
      <c r="M130">
        <f t="shared" si="37"/>
        <v>5.8125999999999997E-2</v>
      </c>
      <c r="O130">
        <f t="shared" si="58"/>
        <v>-2.2350649937702041E-2</v>
      </c>
      <c r="P130">
        <f t="shared" si="58"/>
        <v>0.75720705047270953</v>
      </c>
      <c r="Q130">
        <f t="shared" si="58"/>
        <v>0.68501952126715326</v>
      </c>
      <c r="R130">
        <f t="shared" si="58"/>
        <v>2.3099738493166454E-2</v>
      </c>
      <c r="S130">
        <f t="shared" si="39"/>
        <v>-2.1415901286454129E-2</v>
      </c>
      <c r="T130">
        <f t="shared" si="55"/>
        <v>-0.7255391450150328</v>
      </c>
      <c r="U130">
        <f t="shared" si="55"/>
        <v>-0.65637064191162087</v>
      </c>
      <c r="V130">
        <f t="shared" si="55"/>
        <v>-2.2133661468075397E-2</v>
      </c>
      <c r="W130">
        <f t="shared" si="40"/>
        <v>-2.7136748226734776E-2</v>
      </c>
      <c r="X130">
        <f t="shared" si="41"/>
        <v>7.5323957955752436E-3</v>
      </c>
      <c r="Y130">
        <f t="shared" si="42"/>
        <v>1.9543426223503628E-4</v>
      </c>
      <c r="Z130">
        <f t="shared" si="43"/>
        <v>-4.4147778713327975E-3</v>
      </c>
      <c r="AA130">
        <f t="shared" si="56"/>
        <v>-2.209127913737462E-2</v>
      </c>
      <c r="AB130">
        <f t="shared" si="56"/>
        <v>0.95891198415010015</v>
      </c>
      <c r="AC130">
        <f t="shared" si="56"/>
        <v>0.86820612650720064</v>
      </c>
      <c r="AD130">
        <f t="shared" si="53"/>
        <v>3.4320985710736066E-2</v>
      </c>
      <c r="AE130">
        <f t="shared" si="44"/>
        <v>7.0265882065281881E-4</v>
      </c>
      <c r="AF130">
        <f t="shared" si="45"/>
        <v>-0.12075467716862918</v>
      </c>
      <c r="AG130">
        <f t="shared" si="46"/>
        <v>-0.10945828895483821</v>
      </c>
      <c r="AH130">
        <f t="shared" si="47"/>
        <v>-6.5650550878989947E-3</v>
      </c>
      <c r="AI130">
        <f t="shared" si="48"/>
        <v>0.16311469203215909</v>
      </c>
      <c r="AJ130">
        <f t="shared" si="49"/>
        <v>-2.5057206061650808E-2</v>
      </c>
      <c r="AK130">
        <f t="shared" si="50"/>
        <v>-0.69758906028832712</v>
      </c>
      <c r="AL130">
        <f t="shared" si="51"/>
        <v>0.770952893277009</v>
      </c>
      <c r="AM130">
        <f t="shared" si="52"/>
        <v>-1.984749439594884E-2</v>
      </c>
      <c r="AN130">
        <f t="shared" si="31"/>
        <v>-1.7190025444757673E-16</v>
      </c>
      <c r="AO130">
        <f t="shared" si="32"/>
        <v>3.0281593314479202E-3</v>
      </c>
      <c r="AP130">
        <f t="shared" si="33"/>
        <v>-1.1039026212564251E-3</v>
      </c>
      <c r="AQ130">
        <f t="shared" si="34"/>
        <v>1.0182131420241121</v>
      </c>
      <c r="AR130">
        <f t="shared" si="35"/>
        <v>-1.7190025444757673E-16</v>
      </c>
      <c r="AS130">
        <f t="shared" si="35"/>
        <v>3.0281593314479202E-3</v>
      </c>
      <c r="AT130">
        <f t="shared" si="35"/>
        <v>-1.1039026212564251E-3</v>
      </c>
      <c r="AU130">
        <f t="shared" si="36"/>
        <v>1.8213142024112061E-2</v>
      </c>
    </row>
    <row r="131" spans="2:47" x14ac:dyDescent="0.25">
      <c r="B131">
        <v>121</v>
      </c>
      <c r="C131">
        <f>Лист1!A124/$C$2</f>
        <v>5.6377166156982669E-2</v>
      </c>
      <c r="D131">
        <f>Лист1!B124/$C$2</f>
        <v>2.4405708460754332E-3</v>
      </c>
      <c r="E131">
        <f>Лист1!C124/$C$2</f>
        <v>-1.0164984709480123</v>
      </c>
      <c r="F131">
        <f>Лист1!D124</f>
        <v>4.15552E-2</v>
      </c>
      <c r="G131">
        <f>Лист1!E124</f>
        <v>3.0072399999999999E-2</v>
      </c>
      <c r="H131">
        <f>Лист1!F124</f>
        <v>2.5817E-2</v>
      </c>
      <c r="L131">
        <v>10287018</v>
      </c>
      <c r="M131">
        <f t="shared" si="37"/>
        <v>5.7672000000000001E-2</v>
      </c>
      <c r="O131">
        <f t="shared" si="58"/>
        <v>-2.1850028521226118E-2</v>
      </c>
      <c r="P131">
        <f t="shared" si="58"/>
        <v>0.73764428064234866</v>
      </c>
      <c r="Q131">
        <f t="shared" si="58"/>
        <v>0.66698392643743065</v>
      </c>
      <c r="R131">
        <f t="shared" si="58"/>
        <v>2.2206396376056967E-2</v>
      </c>
      <c r="S131">
        <f t="shared" si="39"/>
        <v>-2.2071690298336367E-2</v>
      </c>
      <c r="T131">
        <f t="shared" si="55"/>
        <v>-0.74512745358024923</v>
      </c>
      <c r="U131">
        <f t="shared" si="55"/>
        <v>-0.67375027195018233</v>
      </c>
      <c r="V131">
        <f t="shared" si="55"/>
        <v>-2.2431673394764273E-2</v>
      </c>
      <c r="W131">
        <f t="shared" si="40"/>
        <v>-2.6331218711917976E-2</v>
      </c>
      <c r="X131">
        <f t="shared" si="41"/>
        <v>8.0308493382005002E-3</v>
      </c>
      <c r="Y131">
        <f t="shared" si="42"/>
        <v>1.4388828392233985E-4</v>
      </c>
      <c r="Z131">
        <f t="shared" si="43"/>
        <v>-3.1360583174834759E-3</v>
      </c>
      <c r="AA131">
        <f t="shared" si="56"/>
        <v>-1.4337188495929382E-3</v>
      </c>
      <c r="AB131">
        <f t="shared" si="56"/>
        <v>0.5351599281335907</v>
      </c>
      <c r="AC131">
        <f t="shared" si="56"/>
        <v>0.48454011787189577</v>
      </c>
      <c r="AD131">
        <f t="shared" si="53"/>
        <v>1.5002438384285189E-2</v>
      </c>
      <c r="AE131">
        <f t="shared" si="44"/>
        <v>-1.9669541703570458E-2</v>
      </c>
      <c r="AF131">
        <f t="shared" si="45"/>
        <v>0.20880525515953877</v>
      </c>
      <c r="AG131">
        <f t="shared" si="46"/>
        <v>0.18852373558909216</v>
      </c>
      <c r="AH131">
        <f t="shared" si="47"/>
        <v>7.6144144428772287E-3</v>
      </c>
      <c r="AI131">
        <f t="shared" si="48"/>
        <v>0.28210938240484384</v>
      </c>
      <c r="AJ131">
        <f t="shared" si="49"/>
        <v>-2.0641347738658375E-2</v>
      </c>
      <c r="AK131">
        <f t="shared" si="50"/>
        <v>-0.67927418034261755</v>
      </c>
      <c r="AL131">
        <f t="shared" si="51"/>
        <v>0.75101289053213982</v>
      </c>
      <c r="AM131">
        <f t="shared" si="52"/>
        <v>-1.3591869936692928E-2</v>
      </c>
      <c r="AN131">
        <f t="shared" si="31"/>
        <v>1.7320129705455933E-16</v>
      </c>
      <c r="AO131">
        <f t="shared" si="32"/>
        <v>4.3691622733163082E-3</v>
      </c>
      <c r="AP131">
        <f t="shared" si="33"/>
        <v>-7.7785914011642802E-3</v>
      </c>
      <c r="AQ131">
        <f t="shared" si="34"/>
        <v>1.018024501977451</v>
      </c>
      <c r="AR131">
        <f t="shared" si="35"/>
        <v>1.7320129705455933E-16</v>
      </c>
      <c r="AS131">
        <f t="shared" si="35"/>
        <v>4.3691622733163082E-3</v>
      </c>
      <c r="AT131">
        <f t="shared" si="35"/>
        <v>-7.7785914011642802E-3</v>
      </c>
      <c r="AU131">
        <f t="shared" si="36"/>
        <v>1.802450197745098E-2</v>
      </c>
    </row>
    <row r="132" spans="2:47" x14ac:dyDescent="0.25">
      <c r="B132">
        <v>122</v>
      </c>
      <c r="C132">
        <f>Лист1!A125/$C$2</f>
        <v>5.6377166156982669E-2</v>
      </c>
      <c r="D132">
        <f>Лист1!B125/$C$2</f>
        <v>0</v>
      </c>
      <c r="E132">
        <f>Лист1!C125/$C$2</f>
        <v>-1.0152782874617736</v>
      </c>
      <c r="F132">
        <f>Лист1!D125</f>
        <v>4.1288699999999998E-2</v>
      </c>
      <c r="G132">
        <f>Лист1!E125</f>
        <v>3.1937599999999997E-2</v>
      </c>
      <c r="H132">
        <f>Лист1!F125</f>
        <v>2.1420399999999999E-2</v>
      </c>
      <c r="L132">
        <v>10344709</v>
      </c>
      <c r="M132">
        <f t="shared" si="37"/>
        <v>5.7690999999999999E-2</v>
      </c>
      <c r="O132">
        <f t="shared" si="58"/>
        <v>-2.117952082991445E-2</v>
      </c>
      <c r="P132">
        <f t="shared" si="58"/>
        <v>0.75791864392799324</v>
      </c>
      <c r="Q132">
        <f t="shared" si="58"/>
        <v>0.68505735546383784</v>
      </c>
      <c r="R132">
        <f t="shared" si="58"/>
        <v>2.1239930813686858E-2</v>
      </c>
      <c r="S132">
        <f t="shared" si="39"/>
        <v>-2.0274391739610074E-2</v>
      </c>
      <c r="T132">
        <f t="shared" si="55"/>
        <v>-0.72552819382232658</v>
      </c>
      <c r="U132">
        <f t="shared" si="55"/>
        <v>-0.6557807091252903</v>
      </c>
      <c r="V132">
        <f t="shared" si="55"/>
        <v>-2.0332220039212368E-2</v>
      </c>
      <c r="W132">
        <f t="shared" si="40"/>
        <v>-2.6116954576039759E-2</v>
      </c>
      <c r="X132">
        <f t="shared" si="41"/>
        <v>6.3378421101780167E-3</v>
      </c>
      <c r="Y132">
        <f t="shared" si="42"/>
        <v>1.0951788357629601E-4</v>
      </c>
      <c r="Z132">
        <f t="shared" si="43"/>
        <v>-2.2241738084950707E-3</v>
      </c>
      <c r="AA132">
        <f t="shared" si="56"/>
        <v>8.3460178297179582E-4</v>
      </c>
      <c r="AB132">
        <f t="shared" si="56"/>
        <v>0.95921799305226318</v>
      </c>
      <c r="AC132">
        <f t="shared" si="56"/>
        <v>0.86773592052460502</v>
      </c>
      <c r="AD132">
        <f t="shared" si="53"/>
        <v>1.2765295440601942E-2</v>
      </c>
      <c r="AE132">
        <f t="shared" si="44"/>
        <v>-1.1232218127455932E-2</v>
      </c>
      <c r="AF132">
        <f t="shared" si="45"/>
        <v>-0.10971147581972233</v>
      </c>
      <c r="AG132">
        <f t="shared" si="46"/>
        <v>-9.9401672271979061E-2</v>
      </c>
      <c r="AH132">
        <f t="shared" si="47"/>
        <v>4.674729261544764E-3</v>
      </c>
      <c r="AI132">
        <f t="shared" si="48"/>
        <v>0.14854398740689218</v>
      </c>
      <c r="AJ132">
        <f t="shared" si="49"/>
        <v>-2.1164864739876912E-2</v>
      </c>
      <c r="AK132">
        <f t="shared" si="50"/>
        <v>-0.6967179000333702</v>
      </c>
      <c r="AL132">
        <f t="shared" si="51"/>
        <v>0.7706957899512088</v>
      </c>
      <c r="AM132">
        <f t="shared" si="52"/>
        <v>-1.7118484718591419E-2</v>
      </c>
      <c r="AN132">
        <f t="shared" si="31"/>
        <v>-5.9631119486702744E-18</v>
      </c>
      <c r="AO132">
        <f t="shared" si="32"/>
        <v>2.585309292000881E-3</v>
      </c>
      <c r="AP132">
        <f t="shared" si="33"/>
        <v>-3.4917566997634316E-3</v>
      </c>
      <c r="AQ132">
        <f t="shared" si="34"/>
        <v>1.0168330785661028</v>
      </c>
      <c r="AR132">
        <f t="shared" si="35"/>
        <v>-5.9631119486702744E-18</v>
      </c>
      <c r="AS132">
        <f t="shared" si="35"/>
        <v>2.585309292000881E-3</v>
      </c>
      <c r="AT132">
        <f t="shared" si="35"/>
        <v>-3.4917566997634316E-3</v>
      </c>
      <c r="AU132">
        <f t="shared" si="36"/>
        <v>1.6833078566102833E-2</v>
      </c>
    </row>
    <row r="133" spans="2:47" x14ac:dyDescent="0.25">
      <c r="B133">
        <v>123</v>
      </c>
      <c r="C133">
        <f>Лист1!A126/$C$2</f>
        <v>5.6621202854230376E-2</v>
      </c>
      <c r="D133">
        <f>Лист1!B126/$C$2</f>
        <v>4.6370846075433226E-3</v>
      </c>
      <c r="E133">
        <f>Лист1!C126/$C$2</f>
        <v>-1.0164984709480123</v>
      </c>
      <c r="F133">
        <f>Лист1!D126</f>
        <v>4.1022299999999998E-2</v>
      </c>
      <c r="G133">
        <f>Лист1!E126</f>
        <v>3.0738499999999998E-2</v>
      </c>
      <c r="H133">
        <f>Лист1!F126</f>
        <v>2.3951799999999999E-2</v>
      </c>
      <c r="L133">
        <v>10402416</v>
      </c>
      <c r="M133">
        <f t="shared" si="37"/>
        <v>5.7707000000000001E-2</v>
      </c>
      <c r="O133">
        <f t="shared" si="58"/>
        <v>-2.0903436392477864E-2</v>
      </c>
      <c r="P133">
        <f t="shared" si="58"/>
        <v>0.73829080063595787</v>
      </c>
      <c r="Q133">
        <f t="shared" si="58"/>
        <v>0.66702446323839071</v>
      </c>
      <c r="R133">
        <f t="shared" si="58"/>
        <v>2.1425734657536721E-2</v>
      </c>
      <c r="S133">
        <f t="shared" si="39"/>
        <v>-2.109559710158684E-2</v>
      </c>
      <c r="T133">
        <f t="shared" si="55"/>
        <v>-0.74507774614650046</v>
      </c>
      <c r="U133">
        <f t="shared" si="55"/>
        <v>-0.67315627292950198</v>
      </c>
      <c r="V133">
        <f t="shared" si="55"/>
        <v>-2.1622696740118255E-2</v>
      </c>
      <c r="W133">
        <f t="shared" si="40"/>
        <v>-2.632896804129788E-2</v>
      </c>
      <c r="X133">
        <f t="shared" si="41"/>
        <v>7.4433202479706178E-3</v>
      </c>
      <c r="Y133">
        <f t="shared" si="42"/>
        <v>1.1014205639399053E-4</v>
      </c>
      <c r="Z133">
        <f t="shared" si="43"/>
        <v>-2.6563168818387588E-3</v>
      </c>
      <c r="AA133">
        <f t="shared" si="56"/>
        <v>-2.7494399642762728E-3</v>
      </c>
      <c r="AB133">
        <f t="shared" si="56"/>
        <v>0.53548845368082021</v>
      </c>
      <c r="AC133">
        <f t="shared" si="56"/>
        <v>0.4846276203970924</v>
      </c>
      <c r="AD133">
        <f t="shared" si="53"/>
        <v>2.4854330759276958E-2</v>
      </c>
      <c r="AE133">
        <f t="shared" si="44"/>
        <v>-1.7875535202207072E-2</v>
      </c>
      <c r="AF133">
        <f t="shared" si="45"/>
        <v>0.21573745252578302</v>
      </c>
      <c r="AG133">
        <f t="shared" si="46"/>
        <v>0.19439897257502262</v>
      </c>
      <c r="AH133">
        <f t="shared" si="47"/>
        <v>-3.5056456850773516E-3</v>
      </c>
      <c r="AI133">
        <f t="shared" si="48"/>
        <v>0.29097325181358769</v>
      </c>
      <c r="AJ133">
        <f t="shared" si="49"/>
        <v>-2.3116735541234404E-2</v>
      </c>
      <c r="AK133">
        <f t="shared" si="50"/>
        <v>-0.67931227762345758</v>
      </c>
      <c r="AL133">
        <f t="shared" si="51"/>
        <v>0.75158768982663993</v>
      </c>
      <c r="AM133">
        <f t="shared" si="52"/>
        <v>-1.3095899403722432E-2</v>
      </c>
      <c r="AN133">
        <f t="shared" si="31"/>
        <v>-8.4893030105614997E-17</v>
      </c>
      <c r="AO133">
        <f t="shared" si="32"/>
        <v>6.4873238062364193E-3</v>
      </c>
      <c r="AP133">
        <f t="shared" si="33"/>
        <v>-5.2251157112651464E-3</v>
      </c>
      <c r="AQ133">
        <f t="shared" si="34"/>
        <v>1.018050694907479</v>
      </c>
      <c r="AR133">
        <f t="shared" si="35"/>
        <v>-8.4893030105614997E-17</v>
      </c>
      <c r="AS133">
        <f t="shared" si="35"/>
        <v>6.4873238062364193E-3</v>
      </c>
      <c r="AT133">
        <f t="shared" si="35"/>
        <v>-5.2251157112651464E-3</v>
      </c>
      <c r="AU133">
        <f t="shared" si="36"/>
        <v>1.8050694907479015E-2</v>
      </c>
    </row>
    <row r="134" spans="2:47" x14ac:dyDescent="0.25">
      <c r="B134">
        <v>124</v>
      </c>
      <c r="C134">
        <f>Лист1!A127/$C$2</f>
        <v>5.9793985728848108E-2</v>
      </c>
      <c r="D134">
        <f>Лист1!B127/$C$2</f>
        <v>3.6608562691131498E-3</v>
      </c>
      <c r="E134">
        <f>Лист1!C127/$C$2</f>
        <v>-1.0194291539245668</v>
      </c>
      <c r="F134">
        <f>Лист1!D127</f>
        <v>4.4619499999999999E-2</v>
      </c>
      <c r="G134">
        <f>Лист1!E127</f>
        <v>3.3669600000000001E-2</v>
      </c>
      <c r="H134">
        <f>Лист1!F127</f>
        <v>2.7415800000000001E-2</v>
      </c>
      <c r="L134">
        <v>10475030</v>
      </c>
      <c r="M134">
        <f t="shared" si="37"/>
        <v>7.2613999999999998E-2</v>
      </c>
      <c r="O134">
        <f t="shared" si="58"/>
        <v>-2.1309955291751174E-2</v>
      </c>
      <c r="P134">
        <f t="shared" si="58"/>
        <v>0.75877691255235491</v>
      </c>
      <c r="Q134">
        <f t="shared" si="58"/>
        <v>0.68512724661840829</v>
      </c>
      <c r="R134">
        <f t="shared" si="58"/>
        <v>2.2673362910861843E-2</v>
      </c>
      <c r="S134">
        <f t="shared" si="39"/>
        <v>-2.0370665092363058E-2</v>
      </c>
      <c r="T134">
        <f t="shared" si="55"/>
        <v>-0.7253319002224472</v>
      </c>
      <c r="U134">
        <f t="shared" si="55"/>
        <v>-0.65492852966795367</v>
      </c>
      <c r="V134">
        <f t="shared" si="55"/>
        <v>-2.1673977070874356E-2</v>
      </c>
      <c r="W134">
        <f t="shared" si="40"/>
        <v>-2.7994008451325769E-2</v>
      </c>
      <c r="X134">
        <f t="shared" si="41"/>
        <v>8.3164562417557542E-3</v>
      </c>
      <c r="Y134">
        <f t="shared" si="42"/>
        <v>1.2609761279589355E-4</v>
      </c>
      <c r="Z134">
        <f t="shared" si="43"/>
        <v>-2.7387132639109107E-3</v>
      </c>
      <c r="AA134">
        <f t="shared" si="56"/>
        <v>-4.8668818731484528E-3</v>
      </c>
      <c r="AB134">
        <f t="shared" si="56"/>
        <v>0.95980825582125384</v>
      </c>
      <c r="AC134">
        <f t="shared" si="56"/>
        <v>0.86807391889002361</v>
      </c>
      <c r="AD134">
        <f t="shared" si="53"/>
        <v>3.7299056602266095E-2</v>
      </c>
      <c r="AE134">
        <f t="shared" si="44"/>
        <v>-8.4146356412827129E-3</v>
      </c>
      <c r="AF134">
        <f t="shared" si="45"/>
        <v>-0.11623373782203079</v>
      </c>
      <c r="AG134">
        <f t="shared" si="46"/>
        <v>-0.10549385238254168</v>
      </c>
      <c r="AH134">
        <f t="shared" si="47"/>
        <v>-8.3289849088643338E-3</v>
      </c>
      <c r="AI134">
        <f t="shared" si="48"/>
        <v>0.15741477942422599</v>
      </c>
      <c r="AJ134">
        <f t="shared" si="49"/>
        <v>-2.4764561087613629E-2</v>
      </c>
      <c r="AK134">
        <f t="shared" si="50"/>
        <v>-0.69979590043622342</v>
      </c>
      <c r="AL134">
        <f t="shared" si="51"/>
        <v>0.77479702403563488</v>
      </c>
      <c r="AM134">
        <f t="shared" si="52"/>
        <v>-1.6464725896330249E-2</v>
      </c>
      <c r="AN134">
        <f t="shared" si="31"/>
        <v>4.2338094835558948E-17</v>
      </c>
      <c r="AO134">
        <f t="shared" si="32"/>
        <v>4.6416824164491281E-3</v>
      </c>
      <c r="AP134">
        <f t="shared" si="33"/>
        <v>-2.7890824895260985E-3</v>
      </c>
      <c r="AQ134">
        <f t="shared" si="34"/>
        <v>1.0211734418170766</v>
      </c>
      <c r="AR134">
        <f t="shared" si="35"/>
        <v>4.2338094835558948E-17</v>
      </c>
      <c r="AS134">
        <f t="shared" si="35"/>
        <v>4.6416824164491281E-3</v>
      </c>
      <c r="AT134">
        <f t="shared" si="35"/>
        <v>-2.7890824895260985E-3</v>
      </c>
      <c r="AU134">
        <f t="shared" si="36"/>
        <v>2.1173441817076588E-2</v>
      </c>
    </row>
    <row r="135" spans="2:47" x14ac:dyDescent="0.25">
      <c r="B135">
        <v>125</v>
      </c>
      <c r="C135">
        <f>Лист1!A128/$C$2</f>
        <v>5.710937818552498E-2</v>
      </c>
      <c r="D135">
        <f>Лист1!B128/$C$2</f>
        <v>6.5895412844036699E-3</v>
      </c>
      <c r="E135">
        <f>Лист1!C128/$C$2</f>
        <v>-1.0116167176350661</v>
      </c>
      <c r="F135">
        <f>Лист1!D128</f>
        <v>4.4219899999999999E-2</v>
      </c>
      <c r="G135">
        <f>Лист1!E128</f>
        <v>3.2870200000000002E-2</v>
      </c>
      <c r="H135">
        <f>Лист1!F128</f>
        <v>2.04878E-2</v>
      </c>
      <c r="L135">
        <v>10533402</v>
      </c>
      <c r="M135">
        <f t="shared" si="37"/>
        <v>5.8372E-2</v>
      </c>
      <c r="O135">
        <f t="shared" si="58"/>
        <v>-2.1068887347087704E-2</v>
      </c>
      <c r="P135">
        <f t="shared" si="58"/>
        <v>0.73908016354769879</v>
      </c>
      <c r="Q135">
        <f t="shared" si="58"/>
        <v>0.66710841982046887</v>
      </c>
      <c r="R135">
        <f t="shared" si="58"/>
        <v>2.259552499376135E-2</v>
      </c>
      <c r="S135">
        <f t="shared" si="39"/>
        <v>-2.1233926175886663E-2</v>
      </c>
      <c r="T135">
        <f t="shared" si="55"/>
        <v>-0.74486959715997325</v>
      </c>
      <c r="U135">
        <f t="shared" si="55"/>
        <v>-0.67233407746794371</v>
      </c>
      <c r="V135">
        <f t="shared" si="55"/>
        <v>-2.277252242697338E-2</v>
      </c>
      <c r="W135">
        <f t="shared" si="40"/>
        <v>-2.8268918070907718E-2</v>
      </c>
      <c r="X135">
        <f t="shared" si="41"/>
        <v>6.1745739688551533E-3</v>
      </c>
      <c r="Y135">
        <f t="shared" si="42"/>
        <v>1.5107567407555007E-4</v>
      </c>
      <c r="Z135">
        <f t="shared" si="43"/>
        <v>-2.8958517818946372E-3</v>
      </c>
      <c r="AA135">
        <f t="shared" si="56"/>
        <v>-1.9469437962918307E-3</v>
      </c>
      <c r="AB135">
        <f t="shared" si="56"/>
        <v>0.53627987660221821</v>
      </c>
      <c r="AC135">
        <f t="shared" si="56"/>
        <v>0.48482889423891479</v>
      </c>
      <c r="AD135">
        <f t="shared" si="53"/>
        <v>2.351764561856309E-2</v>
      </c>
      <c r="AE135">
        <f t="shared" si="44"/>
        <v>-2.0833297132545787E-2</v>
      </c>
      <c r="AF135">
        <f t="shared" si="45"/>
        <v>0.2393918354150085</v>
      </c>
      <c r="AG135">
        <f t="shared" si="46"/>
        <v>0.2155075459858036</v>
      </c>
      <c r="AH135">
        <f t="shared" si="47"/>
        <v>-9.0839136864299605E-4</v>
      </c>
      <c r="AI135">
        <f t="shared" si="48"/>
        <v>0.32277980835932307</v>
      </c>
      <c r="AJ135">
        <f t="shared" si="49"/>
        <v>-2.3746336215615504E-2</v>
      </c>
      <c r="AK135">
        <f t="shared" si="50"/>
        <v>-0.67621015516574057</v>
      </c>
      <c r="AL135">
        <f t="shared" si="51"/>
        <v>0.74881743119649002</v>
      </c>
      <c r="AM135">
        <f t="shared" si="52"/>
        <v>-1.1914309125809909E-2</v>
      </c>
      <c r="AN135">
        <f t="shared" si="31"/>
        <v>1.66045562716155E-16</v>
      </c>
      <c r="AO135">
        <f t="shared" si="32"/>
        <v>6.9836626247250302E-3</v>
      </c>
      <c r="AP135">
        <f t="shared" si="33"/>
        <v>-6.459267285351445E-3</v>
      </c>
      <c r="AQ135">
        <f t="shared" si="34"/>
        <v>1.0132042207039516</v>
      </c>
      <c r="AR135">
        <f t="shared" si="35"/>
        <v>1.66045562716155E-16</v>
      </c>
      <c r="AS135">
        <f t="shared" si="35"/>
        <v>6.9836626247250302E-3</v>
      </c>
      <c r="AT135">
        <f t="shared" si="35"/>
        <v>-6.459267285351445E-3</v>
      </c>
      <c r="AU135">
        <f t="shared" si="36"/>
        <v>1.3204220703951552E-2</v>
      </c>
    </row>
    <row r="136" spans="2:47" x14ac:dyDescent="0.25">
      <c r="B136">
        <v>126</v>
      </c>
      <c r="C136">
        <f>Лист1!A129/$C$2</f>
        <v>5.9549949031600401E-2</v>
      </c>
      <c r="D136">
        <f>Лист1!B129/$C$2</f>
        <v>4.6370846075433226E-3</v>
      </c>
      <c r="E136">
        <f>Лист1!C129/$C$2</f>
        <v>-1.014545361875637</v>
      </c>
      <c r="F136">
        <f>Лист1!D129</f>
        <v>4.2354599999999999E-2</v>
      </c>
      <c r="G136">
        <f>Лист1!E129</f>
        <v>3.1005000000000001E-2</v>
      </c>
      <c r="H136">
        <f>Лист1!F129</f>
        <v>2.34188E-2</v>
      </c>
      <c r="L136">
        <v>10591130</v>
      </c>
      <c r="M136">
        <f t="shared" si="37"/>
        <v>5.7728000000000002E-2</v>
      </c>
      <c r="O136">
        <f t="shared" si="58"/>
        <v>-2.0137766381749158E-2</v>
      </c>
      <c r="P136">
        <f t="shared" si="58"/>
        <v>0.75935580755428789</v>
      </c>
      <c r="Q136">
        <f t="shared" si="58"/>
        <v>0.68518340633708785</v>
      </c>
      <c r="R136">
        <f t="shared" si="58"/>
        <v>2.3417436210099531E-2</v>
      </c>
      <c r="S136">
        <f t="shared" si="39"/>
        <v>-1.9232833693119712E-2</v>
      </c>
      <c r="T136">
        <f t="shared" si="55"/>
        <v>-0.72523256471146369</v>
      </c>
      <c r="U136">
        <f t="shared" si="55"/>
        <v>-0.65439325561496753</v>
      </c>
      <c r="V136">
        <f t="shared" si="55"/>
        <v>-2.236512469209426E-2</v>
      </c>
      <c r="W136">
        <f t="shared" si="40"/>
        <v>-2.6258150666127453E-2</v>
      </c>
      <c r="X136">
        <f t="shared" si="41"/>
        <v>7.014970056814532E-3</v>
      </c>
      <c r="Y136">
        <f t="shared" si="42"/>
        <v>1.5189178535215508E-4</v>
      </c>
      <c r="Z136">
        <f t="shared" si="43"/>
        <v>-2.9166689331678024E-3</v>
      </c>
      <c r="AA136">
        <f t="shared" si="56"/>
        <v>4.6036319867331088E-3</v>
      </c>
      <c r="AB136">
        <f t="shared" si="56"/>
        <v>0.96027049946302057</v>
      </c>
      <c r="AC136">
        <f t="shared" si="56"/>
        <v>0.8678529449809449</v>
      </c>
      <c r="AD136">
        <f t="shared" si="53"/>
        <v>3.3430314646388445E-2</v>
      </c>
      <c r="AE136">
        <f t="shared" si="44"/>
        <v>-1.0941897491115238E-2</v>
      </c>
      <c r="AF136">
        <f t="shared" si="45"/>
        <v>-9.4273645299095543E-2</v>
      </c>
      <c r="AG136">
        <f t="shared" si="46"/>
        <v>-8.5559425923378049E-2</v>
      </c>
      <c r="AH136">
        <f t="shared" si="47"/>
        <v>-4.6179011952543593E-3</v>
      </c>
      <c r="AI136">
        <f t="shared" si="48"/>
        <v>0.12786315221545613</v>
      </c>
      <c r="AJ136">
        <f t="shared" si="49"/>
        <v>-2.4638801769602349E-2</v>
      </c>
      <c r="AK136">
        <f t="shared" si="50"/>
        <v>-0.69645743852808395</v>
      </c>
      <c r="AL136">
        <f t="shared" si="51"/>
        <v>0.77170203917377478</v>
      </c>
      <c r="AM136">
        <f t="shared" si="52"/>
        <v>-1.685076231667457E-2</v>
      </c>
      <c r="AN136">
        <f t="shared" si="31"/>
        <v>2.5261910618912253E-17</v>
      </c>
      <c r="AO136">
        <f t="shared" si="32"/>
        <v>2.9774739450652791E-3</v>
      </c>
      <c r="AP136">
        <f t="shared" si="33"/>
        <v>-2.0741871587606469E-3</v>
      </c>
      <c r="AQ136">
        <f t="shared" si="34"/>
        <v>1.0162956374417971</v>
      </c>
      <c r="AR136">
        <f t="shared" si="35"/>
        <v>2.5261910618912253E-17</v>
      </c>
      <c r="AS136">
        <f t="shared" si="35"/>
        <v>2.9774739450652791E-3</v>
      </c>
      <c r="AT136">
        <f t="shared" si="35"/>
        <v>-2.0741871587606469E-3</v>
      </c>
      <c r="AU136">
        <f t="shared" si="36"/>
        <v>1.6295637441797073E-2</v>
      </c>
    </row>
    <row r="137" spans="2:47" x14ac:dyDescent="0.25">
      <c r="B137">
        <v>127</v>
      </c>
      <c r="C137">
        <f>Лист1!A130/$C$2</f>
        <v>5.6621202854230376E-2</v>
      </c>
      <c r="D137">
        <f>Лист1!B130/$C$2</f>
        <v>2.440570846075433E-4</v>
      </c>
      <c r="E137">
        <f>Лист1!C130/$C$2</f>
        <v>-1.0167420998980632</v>
      </c>
      <c r="F137">
        <f>Лист1!D130</f>
        <v>4.5951800000000001E-2</v>
      </c>
      <c r="G137">
        <f>Лист1!E130</f>
        <v>3.3003499999999998E-2</v>
      </c>
      <c r="H137">
        <f>Лист1!F130</f>
        <v>2.6349899999999999E-2</v>
      </c>
      <c r="L137">
        <v>10649921</v>
      </c>
      <c r="M137">
        <f t="shared" si="37"/>
        <v>5.8791000000000003E-2</v>
      </c>
      <c r="O137">
        <f t="shared" si="58"/>
        <v>-2.1077955004793737E-2</v>
      </c>
      <c r="P137">
        <f t="shared" si="58"/>
        <v>0.73977099524411516</v>
      </c>
      <c r="Q137">
        <f t="shared" si="58"/>
        <v>0.66711977997298033</v>
      </c>
      <c r="R137">
        <f t="shared" si="58"/>
        <v>2.2213697136218413E-2</v>
      </c>
      <c r="S137">
        <f t="shared" si="39"/>
        <v>-2.122124819898678E-2</v>
      </c>
      <c r="T137">
        <f t="shared" si="55"/>
        <v>-0.7448001429415928</v>
      </c>
      <c r="U137">
        <f t="shared" si="55"/>
        <v>-0.67165502659249099</v>
      </c>
      <c r="V137">
        <f t="shared" si="55"/>
        <v>-2.2364711388633395E-2</v>
      </c>
      <c r="W137">
        <f t="shared" si="40"/>
        <v>-2.9062131925505851E-2</v>
      </c>
      <c r="X137">
        <f t="shared" si="41"/>
        <v>8.1781451347303757E-3</v>
      </c>
      <c r="Y137">
        <f t="shared" si="42"/>
        <v>2.0572828622959674E-4</v>
      </c>
      <c r="Z137">
        <f t="shared" si="43"/>
        <v>-3.4773197935425541E-3</v>
      </c>
      <c r="AA137">
        <f t="shared" si="56"/>
        <v>-1.330854512436121E-2</v>
      </c>
      <c r="AB137">
        <f t="shared" si="56"/>
        <v>0.53688534620947426</v>
      </c>
      <c r="AC137">
        <f t="shared" si="56"/>
        <v>0.48435415313339458</v>
      </c>
      <c r="AD137">
        <f t="shared" si="53"/>
        <v>1.2109623703240055E-2</v>
      </c>
      <c r="AE137">
        <f t="shared" si="44"/>
        <v>-7.0431067606082651E-3</v>
      </c>
      <c r="AF137">
        <f t="shared" si="45"/>
        <v>0.22943805029573766</v>
      </c>
      <c r="AG137">
        <f t="shared" si="46"/>
        <v>0.20711905759923308</v>
      </c>
      <c r="AH137">
        <f t="shared" si="47"/>
        <v>1.1661963745660562E-2</v>
      </c>
      <c r="AI137">
        <f t="shared" si="48"/>
        <v>0.30939574931719777</v>
      </c>
      <c r="AJ137">
        <f t="shared" si="49"/>
        <v>-1.9463937823198871E-2</v>
      </c>
      <c r="AK137">
        <f t="shared" si="50"/>
        <v>-0.67948764654950211</v>
      </c>
      <c r="AL137">
        <f t="shared" si="51"/>
        <v>0.75340893717562607</v>
      </c>
      <c r="AM137">
        <f t="shared" si="52"/>
        <v>-1.6161733804412281E-2</v>
      </c>
      <c r="AN137">
        <f t="shared" si="31"/>
        <v>4.3313876790795902E-17</v>
      </c>
      <c r="AO137">
        <f t="shared" si="32"/>
        <v>1.2114364827639813E-3</v>
      </c>
      <c r="AP137">
        <f t="shared" si="33"/>
        <v>-6.0745098344146854E-3</v>
      </c>
      <c r="AQ137">
        <f t="shared" si="34"/>
        <v>1.0182986549306463</v>
      </c>
      <c r="AR137">
        <f t="shared" si="35"/>
        <v>4.3313876790795902E-17</v>
      </c>
      <c r="AS137">
        <f t="shared" si="35"/>
        <v>1.2114364827639813E-3</v>
      </c>
      <c r="AT137">
        <f t="shared" si="35"/>
        <v>-6.0745098344146854E-3</v>
      </c>
      <c r="AU137">
        <f t="shared" si="36"/>
        <v>1.8298654930646308E-2</v>
      </c>
    </row>
    <row r="138" spans="2:47" x14ac:dyDescent="0.25">
      <c r="B138">
        <v>128</v>
      </c>
      <c r="C138">
        <f>Лист1!A131/$C$2</f>
        <v>5.710937818552498E-2</v>
      </c>
      <c r="D138">
        <f>Лист1!B131/$C$2</f>
        <v>-9.7622935779816502E-4</v>
      </c>
      <c r="E138">
        <f>Лист1!C131/$C$2</f>
        <v>-1.0177186544342507</v>
      </c>
      <c r="F138">
        <f>Лист1!D131</f>
        <v>4.2887500000000002E-2</v>
      </c>
      <c r="G138">
        <f>Лист1!E131</f>
        <v>2.70081E-2</v>
      </c>
      <c r="H138">
        <f>Лист1!F131</f>
        <v>2.2353000000000001E-2</v>
      </c>
      <c r="L138">
        <v>10707641</v>
      </c>
      <c r="M138">
        <f t="shared" si="37"/>
        <v>5.772E-2</v>
      </c>
      <c r="O138">
        <f t="shared" si="58"/>
        <v>-2.1164612428393629E-2</v>
      </c>
      <c r="P138">
        <f t="shared" si="58"/>
        <v>0.76013500549142798</v>
      </c>
      <c r="Q138">
        <f t="shared" si="58"/>
        <v>0.68518438310895291</v>
      </c>
      <c r="R138">
        <f t="shared" si="58"/>
        <v>2.0955417639931421E-2</v>
      </c>
      <c r="S138">
        <f t="shared" si="39"/>
        <v>-2.0191966689726899E-2</v>
      </c>
      <c r="T138">
        <f t="shared" si="55"/>
        <v>-0.72520206842943025</v>
      </c>
      <c r="U138">
        <f t="shared" si="55"/>
        <v>-0.65369589388257598</v>
      </c>
      <c r="V138">
        <f t="shared" si="55"/>
        <v>-1.999238570450524E-2</v>
      </c>
      <c r="W138">
        <f t="shared" si="40"/>
        <v>-2.5120554530053067E-2</v>
      </c>
      <c r="X138">
        <f t="shared" si="41"/>
        <v>6.7040989464216194E-3</v>
      </c>
      <c r="Y138">
        <f t="shared" si="42"/>
        <v>1.917072096822987E-4</v>
      </c>
      <c r="Z138">
        <f t="shared" si="43"/>
        <v>-4.5512230375803816E-3</v>
      </c>
      <c r="AA138">
        <f t="shared" si="56"/>
        <v>-7.3801247025487276E-3</v>
      </c>
      <c r="AB138">
        <f t="shared" si="56"/>
        <v>0.96212517423669519</v>
      </c>
      <c r="AC138">
        <f t="shared" si="56"/>
        <v>0.8677257097112312</v>
      </c>
      <c r="AD138">
        <f t="shared" si="53"/>
        <v>1.0888968291846475E-2</v>
      </c>
      <c r="AE138">
        <f t="shared" si="44"/>
        <v>-6.0214919577702202E-3</v>
      </c>
      <c r="AF138">
        <f t="shared" si="45"/>
        <v>-9.7745691911585483E-2</v>
      </c>
      <c r="AG138">
        <f t="shared" si="46"/>
        <v>-8.8185279416253148E-2</v>
      </c>
      <c r="AH138">
        <f t="shared" si="47"/>
        <v>4.9782894192474956E-3</v>
      </c>
      <c r="AI138">
        <f t="shared" si="48"/>
        <v>0.13187837398124269</v>
      </c>
      <c r="AJ138">
        <f t="shared" si="49"/>
        <v>-2.1415220946751509E-2</v>
      </c>
      <c r="AK138">
        <f t="shared" si="50"/>
        <v>-0.69851316897842386</v>
      </c>
      <c r="AL138">
        <f t="shared" si="51"/>
        <v>0.77482098736414129</v>
      </c>
      <c r="AM138">
        <f t="shared" si="52"/>
        <v>-1.8332899287788439E-2</v>
      </c>
      <c r="AN138">
        <f t="shared" si="31"/>
        <v>6.613633252161577E-18</v>
      </c>
      <c r="AO138">
        <f t="shared" si="32"/>
        <v>2.1600561480857681E-3</v>
      </c>
      <c r="AP138">
        <f t="shared" si="33"/>
        <v>-2.3160057779587455E-3</v>
      </c>
      <c r="AQ138">
        <f t="shared" si="34"/>
        <v>1.0193152917319701</v>
      </c>
      <c r="AR138">
        <f t="shared" si="35"/>
        <v>6.613633252161577E-18</v>
      </c>
      <c r="AS138">
        <f t="shared" si="35"/>
        <v>2.1600561480857681E-3</v>
      </c>
      <c r="AT138">
        <f t="shared" si="35"/>
        <v>-2.3160057779587455E-3</v>
      </c>
      <c r="AU138">
        <f t="shared" si="36"/>
        <v>1.9315291731970108E-2</v>
      </c>
    </row>
    <row r="139" spans="2:47" x14ac:dyDescent="0.25">
      <c r="B139">
        <v>129</v>
      </c>
      <c r="C139">
        <f>Лист1!A132/$C$2</f>
        <v>6.0038124362895004E-2</v>
      </c>
      <c r="D139">
        <f>Лист1!B132/$C$2</f>
        <v>3.9049133537206928E-3</v>
      </c>
      <c r="E139">
        <f>Лист1!C132/$C$2</f>
        <v>-1.0108848114169213</v>
      </c>
      <c r="F139">
        <f>Лист1!D132</f>
        <v>4.3686900000000001E-2</v>
      </c>
      <c r="G139">
        <f>Лист1!E132</f>
        <v>3.3802899999999997E-2</v>
      </c>
      <c r="H139">
        <f>Лист1!F132</f>
        <v>2.1953299999999999E-2</v>
      </c>
      <c r="L139">
        <v>10766338</v>
      </c>
      <c r="M139">
        <f t="shared" si="37"/>
        <v>5.8696999999999999E-2</v>
      </c>
      <c r="O139">
        <f t="shared" si="58"/>
        <v>-2.1712159939001819E-2</v>
      </c>
      <c r="P139">
        <f t="shared" si="58"/>
        <v>0.74043482896668888</v>
      </c>
      <c r="Q139">
        <f t="shared" si="58"/>
        <v>0.66715533820898476</v>
      </c>
      <c r="R139">
        <f t="shared" si="58"/>
        <v>2.1525779000480791E-2</v>
      </c>
      <c r="S139">
        <f t="shared" si="39"/>
        <v>-2.1837183090274225E-2</v>
      </c>
      <c r="T139">
        <f t="shared" si="55"/>
        <v>-0.74469840734347559</v>
      </c>
      <c r="U139">
        <f t="shared" si="55"/>
        <v>-0.67099695797438019</v>
      </c>
      <c r="V139">
        <f t="shared" si="55"/>
        <v>-2.1649728931385604E-2</v>
      </c>
      <c r="W139">
        <f t="shared" si="40"/>
        <v>-2.8414600862635895E-2</v>
      </c>
      <c r="X139">
        <f t="shared" si="41"/>
        <v>6.7045440620334736E-3</v>
      </c>
      <c r="Y139">
        <f t="shared" si="42"/>
        <v>1.0002597871908652E-4</v>
      </c>
      <c r="Z139">
        <f t="shared" si="43"/>
        <v>-2.351723567670291E-3</v>
      </c>
      <c r="AA139">
        <f t="shared" si="56"/>
        <v>-1.0384638519383912E-2</v>
      </c>
      <c r="AB139">
        <f t="shared" si="56"/>
        <v>0.53726506269703422</v>
      </c>
      <c r="AC139">
        <f t="shared" si="56"/>
        <v>0.48480229739114755</v>
      </c>
      <c r="AD139">
        <f t="shared" si="53"/>
        <v>2.8688494952801128E-2</v>
      </c>
      <c r="AE139">
        <f t="shared" si="44"/>
        <v>-1.2323496056811592E-2</v>
      </c>
      <c r="AF139">
        <f t="shared" si="45"/>
        <v>0.25478140154987095</v>
      </c>
      <c r="AG139">
        <f t="shared" si="46"/>
        <v>0.22907363821494672</v>
      </c>
      <c r="AH139">
        <f t="shared" si="47"/>
        <v>-8.8403319503881309E-3</v>
      </c>
      <c r="AI139">
        <f t="shared" si="48"/>
        <v>0.34295526577792063</v>
      </c>
      <c r="AJ139">
        <f t="shared" si="49"/>
        <v>-2.529941908779592E-2</v>
      </c>
      <c r="AK139">
        <f t="shared" si="50"/>
        <v>-0.67580481191165509</v>
      </c>
      <c r="AL139">
        <f t="shared" si="51"/>
        <v>0.74970190573986684</v>
      </c>
      <c r="AM139">
        <f t="shared" si="52"/>
        <v>-1.5214928608176498E-2</v>
      </c>
      <c r="AN139">
        <f t="shared" ref="AN139:AN202" si="59">$AJ139*$S139-$AK139*$T139-$AL139*$U139-$AM139*$V139</f>
        <v>-1.7461075987879049E-16</v>
      </c>
      <c r="AO139">
        <f t="shared" ref="AO139:AO202" si="60">$AJ139*$T139+$AK139*$S139+$AL139*$V139-$AM139*$U139</f>
        <v>7.1580966619047767E-3</v>
      </c>
      <c r="AP139">
        <f t="shared" ref="AP139:AP202" si="61">$AJ139*$U139-$AK139*$V139+$AL139*$S139+$AM139*$T139</f>
        <v>-2.6960024183985947E-3</v>
      </c>
      <c r="AQ139">
        <f t="shared" ref="AQ139:AQ202" si="62">$AJ139*$V139+$AK139*$U139-$AL139*$T139+$AM139*$S139</f>
        <v>1.0126447649111108</v>
      </c>
      <c r="AR139">
        <f t="shared" ref="AR139:AT202" si="63">AN139</f>
        <v>-1.7461075987879049E-16</v>
      </c>
      <c r="AS139">
        <f t="shared" si="63"/>
        <v>7.1580966619047767E-3</v>
      </c>
      <c r="AT139">
        <f t="shared" si="63"/>
        <v>-2.6960024183985947E-3</v>
      </c>
      <c r="AU139">
        <f t="shared" ref="AU139:AU202" si="64">AQ139-1</f>
        <v>1.2644764911110773E-2</v>
      </c>
    </row>
    <row r="140" spans="2:47" x14ac:dyDescent="0.25">
      <c r="B140">
        <v>130</v>
      </c>
      <c r="C140">
        <f>Лист1!A133/$C$2</f>
        <v>5.832966360856269E-2</v>
      </c>
      <c r="D140">
        <f>Лист1!B133/$C$2</f>
        <v>-9.7622935779816502E-4</v>
      </c>
      <c r="E140">
        <f>Лист1!C133/$C$2</f>
        <v>-1.0101529051987765</v>
      </c>
      <c r="F140">
        <f>Лист1!D133</f>
        <v>4.8083500000000001E-2</v>
      </c>
      <c r="G140">
        <f>Лист1!E133</f>
        <v>3.2204099999999999E-2</v>
      </c>
      <c r="H140">
        <f>Лист1!F133</f>
        <v>2.0621E-2</v>
      </c>
      <c r="L140">
        <v>10838708</v>
      </c>
      <c r="M140">
        <f t="shared" ref="M140:M203" si="65">(L140-L139)/1000000</f>
        <v>7.2370000000000004E-2</v>
      </c>
      <c r="O140">
        <f t="shared" ref="O140:R155" si="66">(1-$C$3)*(O139+W140*$M140)+$C$3*AA140</f>
        <v>-2.1590596799957847E-2</v>
      </c>
      <c r="P140">
        <f t="shared" si="66"/>
        <v>0.7608057916730474</v>
      </c>
      <c r="Q140">
        <f t="shared" si="66"/>
        <v>0.68521942296094829</v>
      </c>
      <c r="R140">
        <f t="shared" si="66"/>
        <v>2.1109155072773528E-2</v>
      </c>
      <c r="S140">
        <f t="shared" ref="S140:S203" si="67">O140/($O140^2+$P140^2+$Q140^2+$R140^2)</f>
        <v>-2.0576918913110878E-2</v>
      </c>
      <c r="T140">
        <f t="shared" si="55"/>
        <v>-0.72508598205641028</v>
      </c>
      <c r="U140">
        <f t="shared" si="55"/>
        <v>-0.65304839113959035</v>
      </c>
      <c r="V140">
        <f t="shared" si="55"/>
        <v>-2.0118080860904785E-2</v>
      </c>
      <c r="W140">
        <f t="shared" ref="W140:W203" si="68">(-$P139*$F140-$Q139*$G140-$R139*$H140)/2</f>
        <v>-2.8765859207302333E-2</v>
      </c>
      <c r="X140">
        <f t="shared" ref="X140:X203" si="69">($O139*$F140+$Q139*$H140-$R139*$G140)/2</f>
        <v>6.0100976236355493E-3</v>
      </c>
      <c r="Y140">
        <f t="shared" ref="Y140:Y203" si="70">($O139*$G140-$QP139*$H140+$R139*$F140)/2</f>
        <v>1.6790711233900487E-4</v>
      </c>
      <c r="Z140">
        <f t="shared" ref="Z140:Z203" si="71">($O139*$H140+$P139*$G140-$Q139*$F140)/2</f>
        <v>-4.3409264396738652E-3</v>
      </c>
      <c r="AA140">
        <f t="shared" si="56"/>
        <v>6.8770338434839123E-4</v>
      </c>
      <c r="AB140">
        <f t="shared" si="56"/>
        <v>0.96238102352433319</v>
      </c>
      <c r="AC140">
        <f t="shared" si="56"/>
        <v>0.86774452647163325</v>
      </c>
      <c r="AD140">
        <f t="shared" si="53"/>
        <v>2.0073058584396397E-2</v>
      </c>
      <c r="AE140">
        <f t="shared" ref="AE140:AE203" si="72">-2*Q139*(2*($P139*$R139-$O139*$Q139)-$C140)+2*P139*(2*($O139*$P139+$Q139*$R139)-$D140)+0*(2*(0.5-$P139*$P139-$Q139*$Q139)-$E140)</f>
        <v>-6.9946648466973193E-3</v>
      </c>
      <c r="AF140">
        <f t="shared" ref="AF140:AF203" si="73">2*R139*(2*($P139*$R139-$O139*$Q139)-$C140)+2*O139*(2*($O139*$P139+$Q139*$R139)-$D140)-4*P139*(2*(0.5-$P139*$P139-$Q139*$Q139)-$E140)</f>
        <v>-6.9305746312848915E-2</v>
      </c>
      <c r="AG140">
        <f t="shared" ref="AG140:AG203" si="74">-2*O139*(2*($P139*$R139-$O139*$Q139)-$C140)+2*R139*(2*($O139*$P139+$Q139*$R139)-$D140)-4*Q139*(2*(0.5-$P139*$P139-$Q139*$Q139)-$E140)</f>
        <v>-6.2636727890465149E-2</v>
      </c>
      <c r="AH140">
        <f t="shared" ref="AH140:AH203" si="75">2*P139*(2*($P139*$R139-$O139*$Q139)-$C140)+2*Q139*(2*($O139*$P139+$Q139*$R139)-$D140)-4*0*(2*(0.5-$P139*$P139-$Q139*$Q139)-$E140)</f>
        <v>4.5363189407823757E-4</v>
      </c>
      <c r="AI140">
        <f t="shared" ref="AI140:AI203" si="76">SQRT(AE140^2+AF140^2+AG140^2+AH140^2)</f>
        <v>9.367911864987892E-2</v>
      </c>
      <c r="AJ140">
        <f t="shared" ref="AJ140:AJ203" si="77">-$P140*$C140-$Q140*$D140-$R140*$E140</f>
        <v>-2.2385140259453415E-2</v>
      </c>
      <c r="AK140">
        <f t="shared" ref="AK140:AK203" si="78">$O140*$C140+$Q140*$E140-$R140*$D140</f>
        <v>-0.69341515567418044</v>
      </c>
      <c r="AL140">
        <f t="shared" ref="AL140:AL203" si="79">$O140*$D140-$P140*$E140+$R140*$C140</f>
        <v>0.76978254803948831</v>
      </c>
      <c r="AM140">
        <f t="shared" ref="AM140:AM203" si="80">$O140*$E140+$P140*$D140-$Q140*$C140</f>
        <v>-1.8901535306326826E-2</v>
      </c>
      <c r="AN140">
        <f t="shared" si="59"/>
        <v>-2.0111950299606107E-17</v>
      </c>
      <c r="AO140">
        <f t="shared" si="60"/>
        <v>2.66933407128939E-3</v>
      </c>
      <c r="AP140">
        <f t="shared" si="61"/>
        <v>-1.4661171219344498E-3</v>
      </c>
      <c r="AQ140">
        <f t="shared" si="62"/>
        <v>1.0118314680410843</v>
      </c>
      <c r="AR140">
        <f t="shared" si="63"/>
        <v>-2.0111950299606107E-17</v>
      </c>
      <c r="AS140">
        <f t="shared" si="63"/>
        <v>2.66933407128939E-3</v>
      </c>
      <c r="AT140">
        <f t="shared" si="63"/>
        <v>-1.4661171219344498E-3</v>
      </c>
      <c r="AU140">
        <f t="shared" si="64"/>
        <v>1.1831468041084259E-2</v>
      </c>
    </row>
    <row r="141" spans="2:47" x14ac:dyDescent="0.25">
      <c r="B141">
        <v>131</v>
      </c>
      <c r="C141">
        <f>Лист1!A134/$C$2</f>
        <v>6.1746483180428129E-2</v>
      </c>
      <c r="D141">
        <f>Лист1!B134/$C$2</f>
        <v>7.321712538226299E-4</v>
      </c>
      <c r="E141">
        <f>Лист1!C134/$C$2</f>
        <v>-1.0123486238532109</v>
      </c>
      <c r="F141">
        <f>Лист1!D134</f>
        <v>4.5418899999999998E-2</v>
      </c>
      <c r="G141">
        <f>Лист1!E134</f>
        <v>3.0072399999999999E-2</v>
      </c>
      <c r="H141">
        <f>Лист1!F134</f>
        <v>2.4884400000000001E-2</v>
      </c>
      <c r="L141">
        <v>10896235</v>
      </c>
      <c r="M141">
        <f t="shared" si="65"/>
        <v>5.7527000000000002E-2</v>
      </c>
      <c r="O141">
        <f t="shared" si="66"/>
        <v>-2.2498806535521144E-2</v>
      </c>
      <c r="P141">
        <f t="shared" si="66"/>
        <v>0.74114032560952747</v>
      </c>
      <c r="Q141">
        <f t="shared" si="66"/>
        <v>0.66718145603636314</v>
      </c>
      <c r="R141">
        <f t="shared" si="66"/>
        <v>2.1382304639752939E-2</v>
      </c>
      <c r="S141">
        <f t="shared" si="67"/>
        <v>-2.260315452343567E-2</v>
      </c>
      <c r="T141">
        <f t="shared" si="55"/>
        <v>-0.74457768579205852</v>
      </c>
      <c r="U141">
        <f t="shared" si="55"/>
        <v>-0.67027579983639374</v>
      </c>
      <c r="V141">
        <f t="shared" si="55"/>
        <v>-2.1481474365160864E-2</v>
      </c>
      <c r="W141">
        <f t="shared" si="68"/>
        <v>-2.7843221702481359E-2</v>
      </c>
      <c r="X141">
        <f t="shared" si="69"/>
        <v>7.7179250483606701E-3</v>
      </c>
      <c r="Y141">
        <f t="shared" si="70"/>
        <v>1.5473677006387057E-4</v>
      </c>
      <c r="Z141">
        <f t="shared" si="71"/>
        <v>-4.3899627035106671E-3</v>
      </c>
      <c r="AA141">
        <f t="shared" si="56"/>
        <v>-1.5486475155777092E-2</v>
      </c>
      <c r="AB141">
        <f t="shared" si="56"/>
        <v>0.53781139032756053</v>
      </c>
      <c r="AC141">
        <f t="shared" si="56"/>
        <v>0.48470756376137969</v>
      </c>
      <c r="AD141">
        <f t="shared" si="53"/>
        <v>2.6697624259709458E-2</v>
      </c>
      <c r="AE141">
        <f t="shared" si="72"/>
        <v>-7.0324056157421762E-3</v>
      </c>
      <c r="AF141">
        <f t="shared" si="73"/>
        <v>0.25690626296677221</v>
      </c>
      <c r="AG141">
        <f t="shared" si="74"/>
        <v>0.23100468943016955</v>
      </c>
      <c r="AH141">
        <f t="shared" si="75"/>
        <v>-6.4383353387258632E-3</v>
      </c>
      <c r="AI141">
        <f t="shared" si="76"/>
        <v>0.34562248390543054</v>
      </c>
      <c r="AJ141">
        <f t="shared" si="77"/>
        <v>-2.4604953055915049E-2</v>
      </c>
      <c r="AK141">
        <f t="shared" si="78"/>
        <v>-0.67682510656691663</v>
      </c>
      <c r="AL141">
        <f t="shared" si="79"/>
        <v>0.75159619784733245</v>
      </c>
      <c r="AM141">
        <f t="shared" si="80"/>
        <v>-1.7876831077408343E-2</v>
      </c>
      <c r="AN141">
        <f t="shared" si="59"/>
        <v>6.7762635780344027E-17</v>
      </c>
      <c r="AO141">
        <f t="shared" si="60"/>
        <v>5.4908797685084745E-3</v>
      </c>
      <c r="AP141">
        <f t="shared" si="61"/>
        <v>-1.7248520731818363E-3</v>
      </c>
      <c r="AQ141">
        <f t="shared" si="62"/>
        <v>1.0142138707403279</v>
      </c>
      <c r="AR141">
        <f t="shared" si="63"/>
        <v>6.7762635780344027E-17</v>
      </c>
      <c r="AS141">
        <f t="shared" si="63"/>
        <v>5.4908797685084745E-3</v>
      </c>
      <c r="AT141">
        <f t="shared" si="63"/>
        <v>-1.7248520731818363E-3</v>
      </c>
      <c r="AU141">
        <f t="shared" si="64"/>
        <v>1.4213870740327872E-2</v>
      </c>
    </row>
    <row r="142" spans="2:47" x14ac:dyDescent="0.25">
      <c r="B142">
        <v>132</v>
      </c>
      <c r="C142">
        <f>Лист1!A135/$C$2</f>
        <v>5.5645056065239548E-2</v>
      </c>
      <c r="D142">
        <f>Лист1!B135/$C$2</f>
        <v>1.4643425076452598E-3</v>
      </c>
      <c r="E142">
        <f>Лист1!C135/$C$2</f>
        <v>-1.0135698267074413</v>
      </c>
      <c r="F142">
        <f>Лист1!D135</f>
        <v>4.5285699999999998E-2</v>
      </c>
      <c r="G142">
        <f>Лист1!E135</f>
        <v>3.1138200000000001E-2</v>
      </c>
      <c r="H142">
        <f>Лист1!F135</f>
        <v>2.4218199999999999E-2</v>
      </c>
      <c r="L142">
        <v>10954204</v>
      </c>
      <c r="M142">
        <f t="shared" si="65"/>
        <v>5.7969E-2</v>
      </c>
      <c r="O142">
        <f t="shared" si="66"/>
        <v>-1.9233352546725778E-2</v>
      </c>
      <c r="P142">
        <f t="shared" si="66"/>
        <v>0.76121532703873651</v>
      </c>
      <c r="Q142">
        <f t="shared" si="66"/>
        <v>0.68504746068332523</v>
      </c>
      <c r="R142">
        <f t="shared" si="66"/>
        <v>2.1012898145580005E-2</v>
      </c>
      <c r="S142">
        <f t="shared" si="67"/>
        <v>-1.8325327768383335E-2</v>
      </c>
      <c r="T142">
        <f t="shared" si="55"/>
        <v>-0.72527763094930009</v>
      </c>
      <c r="U142">
        <f t="shared" si="55"/>
        <v>-0.65270572165837693</v>
      </c>
      <c r="V142">
        <f t="shared" si="55"/>
        <v>-2.002085933515323E-2</v>
      </c>
      <c r="W142">
        <f t="shared" si="68"/>
        <v>-2.7427864494016661E-2</v>
      </c>
      <c r="X142">
        <f t="shared" si="69"/>
        <v>7.2366266285603222E-3</v>
      </c>
      <c r="Y142">
        <f t="shared" si="70"/>
        <v>1.3387014778004755E-4</v>
      </c>
      <c r="Z142">
        <f t="shared" si="71"/>
        <v>-3.8404420865849505E-3</v>
      </c>
      <c r="AA142">
        <f t="shared" si="56"/>
        <v>2.9860337205947614E-2</v>
      </c>
      <c r="AB142">
        <f t="shared" si="56"/>
        <v>0.95995428584275833</v>
      </c>
      <c r="AC142">
        <f t="shared" si="56"/>
        <v>0.8656141533367987</v>
      </c>
      <c r="AD142">
        <f t="shared" si="53"/>
        <v>1.9528790198483543E-2</v>
      </c>
      <c r="AE142">
        <f t="shared" si="72"/>
        <v>-1.7412927269124471E-2</v>
      </c>
      <c r="AF142">
        <f t="shared" si="73"/>
        <v>-7.27703186634171E-2</v>
      </c>
      <c r="AG142">
        <f t="shared" si="74"/>
        <v>-6.5992181670688058E-2</v>
      </c>
      <c r="AH142">
        <f t="shared" si="75"/>
        <v>6.1641787569061829E-4</v>
      </c>
      <c r="AI142">
        <f t="shared" si="76"/>
        <v>9.9770122417032536E-2</v>
      </c>
      <c r="AJ142">
        <f t="shared" si="77"/>
        <v>-2.2062974135186549E-2</v>
      </c>
      <c r="AK142">
        <f t="shared" si="78"/>
        <v>-0.69544444707191921</v>
      </c>
      <c r="AL142">
        <f t="shared" si="79"/>
        <v>0.77268598679340561</v>
      </c>
      <c r="AM142">
        <f t="shared" si="80"/>
        <v>-1.7510478588431737E-2</v>
      </c>
      <c r="AN142">
        <f t="shared" si="59"/>
        <v>-5.5836411883003478E-17</v>
      </c>
      <c r="AO142">
        <f t="shared" si="60"/>
        <v>1.8470020342780859E-3</v>
      </c>
      <c r="AP142">
        <f t="shared" si="61"/>
        <v>-9.8253153802293006E-4</v>
      </c>
      <c r="AQ142">
        <f t="shared" si="62"/>
        <v>1.0150950366298213</v>
      </c>
      <c r="AR142">
        <f t="shared" si="63"/>
        <v>-5.5836411883003478E-17</v>
      </c>
      <c r="AS142">
        <f t="shared" si="63"/>
        <v>1.8470020342780859E-3</v>
      </c>
      <c r="AT142">
        <f t="shared" si="63"/>
        <v>-9.8253153802293006E-4</v>
      </c>
      <c r="AU142">
        <f t="shared" si="64"/>
        <v>1.5095036629821257E-2</v>
      </c>
    </row>
    <row r="143" spans="2:47" x14ac:dyDescent="0.25">
      <c r="B143">
        <v>133</v>
      </c>
      <c r="C143">
        <f>Лист1!A136/$C$2</f>
        <v>5.8817838939857287E-2</v>
      </c>
      <c r="D143">
        <f>Лист1!B136/$C$2</f>
        <v>6.101427115188583E-3</v>
      </c>
      <c r="E143">
        <f>Лист1!C136/$C$2</f>
        <v>-1.0111284403669725</v>
      </c>
      <c r="F143">
        <f>Лист1!D136</f>
        <v>4.2887500000000002E-2</v>
      </c>
      <c r="G143">
        <f>Лист1!E136</f>
        <v>3.2737000000000002E-2</v>
      </c>
      <c r="H143">
        <f>Лист1!F136</f>
        <v>2.3552099999999999E-2</v>
      </c>
      <c r="L143">
        <v>11014034</v>
      </c>
      <c r="M143">
        <f t="shared" si="65"/>
        <v>5.9830000000000001E-2</v>
      </c>
      <c r="O143">
        <f t="shared" si="66"/>
        <v>-2.0030071605799712E-2</v>
      </c>
      <c r="P143">
        <f t="shared" si="66"/>
        <v>0.74153933516720039</v>
      </c>
      <c r="Q143">
        <f t="shared" si="66"/>
        <v>0.66702801970668191</v>
      </c>
      <c r="R143">
        <f t="shared" si="66"/>
        <v>2.162347150360339E-2</v>
      </c>
      <c r="S143">
        <f t="shared" si="67"/>
        <v>-2.0117062956866143E-2</v>
      </c>
      <c r="T143">
        <f t="shared" si="55"/>
        <v>-0.74475986826886043</v>
      </c>
      <c r="U143">
        <f t="shared" si="55"/>
        <v>-0.66992494737501085</v>
      </c>
      <c r="V143">
        <f t="shared" si="55"/>
        <v>-2.171738305009533E-2</v>
      </c>
      <c r="W143">
        <f t="shared" si="68"/>
        <v>-2.7783959468589175E-2</v>
      </c>
      <c r="X143">
        <f t="shared" si="69"/>
        <v>7.3107683224100939E-3</v>
      </c>
      <c r="Y143">
        <f t="shared" si="70"/>
        <v>1.3577420344820031E-4</v>
      </c>
      <c r="Z143">
        <f t="shared" si="71"/>
        <v>-2.4565263256523667E-3</v>
      </c>
      <c r="AA143">
        <f t="shared" si="56"/>
        <v>-1.1277941998045262E-2</v>
      </c>
      <c r="AB143">
        <f t="shared" si="56"/>
        <v>0.53817056208228875</v>
      </c>
      <c r="AC143">
        <f t="shared" si="56"/>
        <v>0.48474931352907763</v>
      </c>
      <c r="AD143">
        <f t="shared" si="53"/>
        <v>2.9283116709818043E-2</v>
      </c>
      <c r="AE143">
        <f t="shared" si="72"/>
        <v>-9.3860293440759576E-3</v>
      </c>
      <c r="AF143">
        <f t="shared" si="73"/>
        <v>0.26315482979957239</v>
      </c>
      <c r="AG143">
        <f t="shared" si="74"/>
        <v>0.23631769539104799</v>
      </c>
      <c r="AH143">
        <f t="shared" si="75"/>
        <v>-9.757449178877985E-3</v>
      </c>
      <c r="AI143">
        <f t="shared" si="76"/>
        <v>0.35394889880193764</v>
      </c>
      <c r="AJ143">
        <f t="shared" si="77"/>
        <v>-2.5821457012703965E-2</v>
      </c>
      <c r="AK143">
        <f t="shared" si="78"/>
        <v>-0.67576106080810783</v>
      </c>
      <c r="AL143">
        <f t="shared" si="79"/>
        <v>0.75094114528057776</v>
      </c>
      <c r="AM143">
        <f t="shared" si="80"/>
        <v>-1.4455723361700451E-2</v>
      </c>
      <c r="AN143">
        <f t="shared" si="59"/>
        <v>8.2074104457152686E-17</v>
      </c>
      <c r="AO143">
        <f t="shared" si="60"/>
        <v>6.832386514876318E-3</v>
      </c>
      <c r="AP143">
        <f t="shared" si="61"/>
        <v>-1.7180112474460621E-3</v>
      </c>
      <c r="AQ143">
        <f t="shared" si="62"/>
        <v>1.0128316027065944</v>
      </c>
      <c r="AR143">
        <f t="shared" si="63"/>
        <v>8.2074104457152686E-17</v>
      </c>
      <c r="AS143">
        <f t="shared" si="63"/>
        <v>6.832386514876318E-3</v>
      </c>
      <c r="AT143">
        <f t="shared" si="63"/>
        <v>-1.7180112474460621E-3</v>
      </c>
      <c r="AU143">
        <f t="shared" si="64"/>
        <v>1.2831602706594447E-2</v>
      </c>
    </row>
    <row r="144" spans="2:47" x14ac:dyDescent="0.25">
      <c r="B144">
        <v>134</v>
      </c>
      <c r="C144">
        <f>Лист1!A137/$C$2</f>
        <v>5.2716309887869524E-2</v>
      </c>
      <c r="D144">
        <f>Лист1!B137/$C$2</f>
        <v>4.6370846075433226E-3</v>
      </c>
      <c r="E144">
        <f>Лист1!C137/$C$2</f>
        <v>-1.0084444444444443</v>
      </c>
      <c r="F144">
        <f>Лист1!D137</f>
        <v>3.9823200000000003E-2</v>
      </c>
      <c r="G144">
        <f>Лист1!E137</f>
        <v>3.6067799999999997E-2</v>
      </c>
      <c r="H144">
        <f>Лист1!F137</f>
        <v>2.4084999999999999E-2</v>
      </c>
      <c r="L144">
        <v>11072802</v>
      </c>
      <c r="M144">
        <f t="shared" si="65"/>
        <v>5.8768000000000001E-2</v>
      </c>
      <c r="O144">
        <f t="shared" si="66"/>
        <v>-1.5742100035435379E-2</v>
      </c>
      <c r="P144">
        <f t="shared" si="66"/>
        <v>0.76146213937013907</v>
      </c>
      <c r="Q144">
        <f t="shared" si="66"/>
        <v>0.68475543612259215</v>
      </c>
      <c r="R144">
        <f t="shared" si="66"/>
        <v>2.102409285098672E-2</v>
      </c>
      <c r="S144">
        <f t="shared" si="67"/>
        <v>-1.500098502312616E-2</v>
      </c>
      <c r="T144">
        <f t="shared" si="55"/>
        <v>-0.72561361715760075</v>
      </c>
      <c r="U144">
        <f t="shared" si="55"/>
        <v>-0.65251815314710226</v>
      </c>
      <c r="V144">
        <f t="shared" si="55"/>
        <v>-2.0034309353424398E-2</v>
      </c>
      <c r="W144">
        <f t="shared" si="68"/>
        <v>-2.7054751886285703E-2</v>
      </c>
      <c r="X144">
        <f t="shared" si="69"/>
        <v>7.2438986307828412E-3</v>
      </c>
      <c r="Y144">
        <f t="shared" si="70"/>
        <v>6.9337606859317888E-5</v>
      </c>
      <c r="Z144">
        <f t="shared" si="71"/>
        <v>-1.4996103803263834E-4</v>
      </c>
      <c r="AA144">
        <f t="shared" si="56"/>
        <v>4.3690255059986707E-2</v>
      </c>
      <c r="AB144">
        <f t="shared" si="56"/>
        <v>0.95859943091532107</v>
      </c>
      <c r="AC144">
        <f t="shared" si="56"/>
        <v>0.86395811213283191</v>
      </c>
      <c r="AD144">
        <f t="shared" si="53"/>
        <v>1.5052817011836198E-2</v>
      </c>
      <c r="AE144">
        <f t="shared" si="72"/>
        <v>-1.6254868637961134E-2</v>
      </c>
      <c r="AF144">
        <f t="shared" si="73"/>
        <v>-5.5371394459963141E-2</v>
      </c>
      <c r="AG144">
        <f t="shared" si="74"/>
        <v>-5.0236289591518622E-2</v>
      </c>
      <c r="AH144">
        <f t="shared" si="75"/>
        <v>1.6761547094587045E-3</v>
      </c>
      <c r="AI144">
        <f t="shared" si="76"/>
        <v>7.6529121028606956E-2</v>
      </c>
      <c r="AJ144">
        <f t="shared" si="77"/>
        <v>-2.2115113364630314E-2</v>
      </c>
      <c r="AK144">
        <f t="shared" si="78"/>
        <v>-0.69146517128206131</v>
      </c>
      <c r="AL144">
        <f t="shared" si="79"/>
        <v>0.7689275792466771</v>
      </c>
      <c r="AM144">
        <f t="shared" si="80"/>
        <v>-1.6691782077718036E-2</v>
      </c>
      <c r="AN144">
        <f t="shared" si="59"/>
        <v>5.4210108624275222E-17</v>
      </c>
      <c r="AO144">
        <f t="shared" si="60"/>
        <v>1.2306227368120981E-4</v>
      </c>
      <c r="AP144">
        <f t="shared" si="61"/>
        <v>1.1545990508153078E-3</v>
      </c>
      <c r="AQ144">
        <f t="shared" si="62"/>
        <v>1.0098313528354246</v>
      </c>
      <c r="AR144">
        <f t="shared" si="63"/>
        <v>5.4210108624275222E-17</v>
      </c>
      <c r="AS144">
        <f t="shared" si="63"/>
        <v>1.2306227368120981E-4</v>
      </c>
      <c r="AT144">
        <f t="shared" si="63"/>
        <v>1.1545990508153078E-3</v>
      </c>
      <c r="AU144">
        <f t="shared" si="64"/>
        <v>9.8313528354245783E-3</v>
      </c>
    </row>
    <row r="145" spans="2:47" x14ac:dyDescent="0.25">
      <c r="B145">
        <v>135</v>
      </c>
      <c r="C145">
        <f>Лист1!A138/$C$2</f>
        <v>5.8817838939857287E-2</v>
      </c>
      <c r="D145">
        <f>Лист1!B138/$C$2</f>
        <v>3.172742099898063E-3</v>
      </c>
      <c r="E145">
        <f>Лист1!C138/$C$2</f>
        <v>-1.0111284403669725</v>
      </c>
      <c r="F145">
        <f>Лист1!D138</f>
        <v>4.2088100000000003E-2</v>
      </c>
      <c r="G145">
        <f>Лист1!E138</f>
        <v>3.4202499999999997E-2</v>
      </c>
      <c r="H145">
        <f>Лист1!F138</f>
        <v>2.3951799999999999E-2</v>
      </c>
      <c r="L145">
        <v>11145686</v>
      </c>
      <c r="M145">
        <f t="shared" si="65"/>
        <v>7.2884000000000004E-2</v>
      </c>
      <c r="O145">
        <f t="shared" si="66"/>
        <v>-1.8338079060381863E-2</v>
      </c>
      <c r="P145">
        <f t="shared" si="66"/>
        <v>0.74189976541734703</v>
      </c>
      <c r="Q145">
        <f t="shared" si="66"/>
        <v>0.66671590151693916</v>
      </c>
      <c r="R145">
        <f t="shared" si="66"/>
        <v>2.1357052588428606E-2</v>
      </c>
      <c r="S145">
        <f t="shared" si="67"/>
        <v>-1.8416944762397924E-2</v>
      </c>
      <c r="T145">
        <f t="shared" si="55"/>
        <v>-0.74509041835501466</v>
      </c>
      <c r="U145">
        <f t="shared" si="55"/>
        <v>-0.6695832147968781</v>
      </c>
      <c r="V145">
        <f t="shared" si="55"/>
        <v>-2.144890184591268E-2</v>
      </c>
      <c r="W145">
        <f t="shared" si="68"/>
        <v>-2.7986203669577787E-2</v>
      </c>
      <c r="X145">
        <f t="shared" si="69"/>
        <v>7.5097468193419106E-3</v>
      </c>
      <c r="Y145">
        <f t="shared" si="70"/>
        <v>1.7322247292981787E-4</v>
      </c>
      <c r="Z145">
        <f t="shared" si="71"/>
        <v>-1.5765990404464185E-3</v>
      </c>
      <c r="AA145">
        <f t="shared" si="56"/>
        <v>-2.396220824472195E-2</v>
      </c>
      <c r="AB145">
        <f t="shared" si="56"/>
        <v>0.53856820931317495</v>
      </c>
      <c r="AC145">
        <f t="shared" si="56"/>
        <v>0.48418850846519734</v>
      </c>
      <c r="AD145">
        <f t="shared" si="53"/>
        <v>2.5885501583253763E-2</v>
      </c>
      <c r="AE145">
        <f t="shared" si="72"/>
        <v>9.6839435580069414E-3</v>
      </c>
      <c r="AF145">
        <f t="shared" si="73"/>
        <v>0.26258683987340414</v>
      </c>
      <c r="AG145">
        <f t="shared" si="74"/>
        <v>0.2362838490182898</v>
      </c>
      <c r="AH145">
        <f t="shared" si="75"/>
        <v>-5.7271274996709576E-3</v>
      </c>
      <c r="AI145">
        <f t="shared" si="76"/>
        <v>0.35342394448287018</v>
      </c>
      <c r="AJ145">
        <f t="shared" si="77"/>
        <v>-2.4157535246676472E-2</v>
      </c>
      <c r="AK145">
        <f t="shared" si="78"/>
        <v>-0.67528177626919961</v>
      </c>
      <c r="AL145">
        <f t="shared" si="79"/>
        <v>0.75135394639897501</v>
      </c>
      <c r="AM145">
        <f t="shared" si="80"/>
        <v>-1.8318778614770818E-2</v>
      </c>
      <c r="AN145">
        <f t="shared" si="59"/>
        <v>1.5834772729150792E-16</v>
      </c>
      <c r="AO145">
        <f t="shared" si="60"/>
        <v>2.0545114920946881E-3</v>
      </c>
      <c r="AP145">
        <f t="shared" si="61"/>
        <v>1.5029298684997687E-3</v>
      </c>
      <c r="AQ145">
        <f t="shared" si="62"/>
        <v>1.0128394974393884</v>
      </c>
      <c r="AR145">
        <f t="shared" si="63"/>
        <v>1.5834772729150792E-16</v>
      </c>
      <c r="AS145">
        <f t="shared" si="63"/>
        <v>2.0545114920946881E-3</v>
      </c>
      <c r="AT145">
        <f t="shared" si="63"/>
        <v>1.5029298684997687E-3</v>
      </c>
      <c r="AU145">
        <f t="shared" si="64"/>
        <v>1.2839497439388392E-2</v>
      </c>
    </row>
    <row r="146" spans="2:47" x14ac:dyDescent="0.25">
      <c r="B146">
        <v>136</v>
      </c>
      <c r="C146">
        <f>Лист1!A139/$C$2</f>
        <v>5.8085626911314983E-2</v>
      </c>
      <c r="D146">
        <f>Лист1!B139/$C$2</f>
        <v>9.7622935779816502E-4</v>
      </c>
      <c r="E146">
        <f>Лист1!C139/$C$2</f>
        <v>-1.0140581039755352</v>
      </c>
      <c r="F146">
        <f>Лист1!D139</f>
        <v>4.5019200000000002E-2</v>
      </c>
      <c r="G146">
        <f>Лист1!E139</f>
        <v>3.0738499999999998E-2</v>
      </c>
      <c r="H146">
        <f>Лист1!F139</f>
        <v>2.5017600000000001E-2</v>
      </c>
      <c r="L146">
        <v>11204695</v>
      </c>
      <c r="M146">
        <f t="shared" si="65"/>
        <v>5.9008999999999999E-2</v>
      </c>
      <c r="O146">
        <f t="shared" si="66"/>
        <v>-2.0643304600274182E-2</v>
      </c>
      <c r="P146">
        <f t="shared" si="66"/>
        <v>0.76237715753865942</v>
      </c>
      <c r="Q146">
        <f t="shared" si="66"/>
        <v>0.68475502157359258</v>
      </c>
      <c r="R146">
        <f t="shared" si="66"/>
        <v>2.1847121661903068E-2</v>
      </c>
      <c r="S146">
        <f t="shared" si="67"/>
        <v>-1.9641363067169376E-2</v>
      </c>
      <c r="T146">
        <f t="shared" si="55"/>
        <v>-0.72537448995130893</v>
      </c>
      <c r="U146">
        <f t="shared" si="55"/>
        <v>-0.65151981483699539</v>
      </c>
      <c r="V146">
        <f t="shared" si="55"/>
        <v>-2.0786751774633967E-2</v>
      </c>
      <c r="W146">
        <f t="shared" si="68"/>
        <v>-2.721394142844567E-2</v>
      </c>
      <c r="X146">
        <f t="shared" si="69"/>
        <v>7.5987911639828105E-3</v>
      </c>
      <c r="Y146">
        <f t="shared" si="70"/>
        <v>1.9889618934571863E-4</v>
      </c>
      <c r="Z146">
        <f t="shared" si="71"/>
        <v>-3.8344526504956386E-3</v>
      </c>
      <c r="AA146">
        <f t="shared" si="56"/>
        <v>-2.7714591753923767E-2</v>
      </c>
      <c r="AB146">
        <f t="shared" si="56"/>
        <v>0.96489255196866464</v>
      </c>
      <c r="AC146">
        <f t="shared" si="56"/>
        <v>0.86703189808680214</v>
      </c>
      <c r="AD146">
        <f t="shared" si="53"/>
        <v>2.9090077482281734E-2</v>
      </c>
      <c r="AE146">
        <f t="shared" si="72"/>
        <v>3.0246142637379587E-3</v>
      </c>
      <c r="AF146">
        <f t="shared" si="73"/>
        <v>-7.1931557601189022E-2</v>
      </c>
      <c r="AG146">
        <f t="shared" si="74"/>
        <v>-6.461662670145929E-2</v>
      </c>
      <c r="AH146">
        <f t="shared" si="75"/>
        <v>-2.4944686964374725E-3</v>
      </c>
      <c r="AI146">
        <f t="shared" si="76"/>
        <v>9.6772041885716295E-2</v>
      </c>
      <c r="AJ146">
        <f t="shared" si="77"/>
        <v>-2.2797382323666963E-2</v>
      </c>
      <c r="AK146">
        <f t="shared" si="78"/>
        <v>-0.69560178595542188</v>
      </c>
      <c r="AL146">
        <f t="shared" si="79"/>
        <v>0.77434358604585751</v>
      </c>
      <c r="AM146">
        <f t="shared" si="80"/>
        <v>-1.8096659423125702E-2</v>
      </c>
      <c r="AN146">
        <f t="shared" si="59"/>
        <v>9.4325589006238886E-18</v>
      </c>
      <c r="AO146">
        <f t="shared" si="60"/>
        <v>2.312786695438605E-3</v>
      </c>
      <c r="AP146">
        <f t="shared" si="61"/>
        <v>-1.688663761751974E-3</v>
      </c>
      <c r="AQ146">
        <f t="shared" si="62"/>
        <v>1.0157167571465473</v>
      </c>
      <c r="AR146">
        <f t="shared" si="63"/>
        <v>9.4325589006238886E-18</v>
      </c>
      <c r="AS146">
        <f t="shared" si="63"/>
        <v>2.312786695438605E-3</v>
      </c>
      <c r="AT146">
        <f t="shared" si="63"/>
        <v>-1.688663761751974E-3</v>
      </c>
      <c r="AU146">
        <f t="shared" si="64"/>
        <v>1.57167571465473E-2</v>
      </c>
    </row>
    <row r="147" spans="2:47" x14ac:dyDescent="0.25">
      <c r="B147">
        <v>137</v>
      </c>
      <c r="C147">
        <f>Лист1!A140/$C$2</f>
        <v>5.6865341488277273E-2</v>
      </c>
      <c r="D147">
        <f>Лист1!B140/$C$2</f>
        <v>5.1251987767584094E-3</v>
      </c>
      <c r="E147">
        <f>Лист1!C140/$C$2</f>
        <v>-1.0133251783893986</v>
      </c>
      <c r="F147">
        <f>Лист1!D140</f>
        <v>4.7950300000000001E-2</v>
      </c>
      <c r="G147">
        <f>Лист1!E140</f>
        <v>3.1537900000000001E-2</v>
      </c>
      <c r="H147">
        <f>Лист1!F140</f>
        <v>2.4751100000000002E-2</v>
      </c>
      <c r="L147">
        <v>11262606</v>
      </c>
      <c r="M147">
        <f t="shared" si="65"/>
        <v>5.7910999999999997E-2</v>
      </c>
      <c r="O147">
        <f t="shared" si="66"/>
        <v>-2.0930237926395728E-2</v>
      </c>
      <c r="P147">
        <f t="shared" si="66"/>
        <v>0.74269468123194804</v>
      </c>
      <c r="Q147">
        <f t="shared" si="66"/>
        <v>0.66676570812056191</v>
      </c>
      <c r="R147">
        <f t="shared" si="66"/>
        <v>2.1750126305463094E-2</v>
      </c>
      <c r="S147">
        <f t="shared" si="67"/>
        <v>-2.099146916219571E-2</v>
      </c>
      <c r="T147">
        <f t="shared" si="55"/>
        <v>-0.74486742830313901</v>
      </c>
      <c r="U147">
        <f t="shared" si="55"/>
        <v>-0.66871632561668626</v>
      </c>
      <c r="V147">
        <f t="shared" si="55"/>
        <v>-2.1813756117850924E-2</v>
      </c>
      <c r="W147">
        <f t="shared" si="68"/>
        <v>-2.9346344552488857E-2</v>
      </c>
      <c r="X147">
        <f t="shared" si="69"/>
        <v>7.6347875138173451E-3</v>
      </c>
      <c r="Y147">
        <f t="shared" si="70"/>
        <v>1.9826478083588176E-4</v>
      </c>
      <c r="Z147">
        <f t="shared" si="71"/>
        <v>-4.6506893253567983E-3</v>
      </c>
      <c r="AA147">
        <f t="shared" si="56"/>
        <v>-6.6478603901240531E-3</v>
      </c>
      <c r="AB147">
        <f t="shared" si="56"/>
        <v>0.53921246809143675</v>
      </c>
      <c r="AC147">
        <f t="shared" si="56"/>
        <v>0.48475766812138632</v>
      </c>
      <c r="AD147">
        <f t="shared" si="53"/>
        <v>2.349258129327968E-2</v>
      </c>
      <c r="AE147">
        <f t="shared" si="72"/>
        <v>-1.6647840448449851E-2</v>
      </c>
      <c r="AF147">
        <f t="shared" si="73"/>
        <v>0.26545853692523641</v>
      </c>
      <c r="AG147">
        <f t="shared" si="74"/>
        <v>0.23790056109614863</v>
      </c>
      <c r="AH147">
        <f t="shared" si="75"/>
        <v>-1.9573047483306067E-3</v>
      </c>
      <c r="AI147">
        <f t="shared" si="76"/>
        <v>0.35685556382074851</v>
      </c>
      <c r="AJ147">
        <f t="shared" si="77"/>
        <v>-2.3610942842950577E-2</v>
      </c>
      <c r="AK147">
        <f t="shared" si="78"/>
        <v>-0.67695215897305261</v>
      </c>
      <c r="AL147">
        <f t="shared" si="79"/>
        <v>0.75372077707817697</v>
      </c>
      <c r="AM147">
        <f t="shared" si="80"/>
        <v>-1.2900264732696298E-2</v>
      </c>
      <c r="AN147">
        <f t="shared" si="59"/>
        <v>-3.913969842672671E-17</v>
      </c>
      <c r="AO147">
        <f t="shared" si="60"/>
        <v>6.729143800934017E-3</v>
      </c>
      <c r="AP147">
        <f t="shared" si="61"/>
        <v>-5.1905657900768801E-3</v>
      </c>
      <c r="AQ147">
        <f t="shared" si="62"/>
        <v>1.0148968561058171</v>
      </c>
      <c r="AR147">
        <f t="shared" si="63"/>
        <v>-3.913969842672671E-17</v>
      </c>
      <c r="AS147">
        <f t="shared" si="63"/>
        <v>6.729143800934017E-3</v>
      </c>
      <c r="AT147">
        <f t="shared" si="63"/>
        <v>-5.1905657900768801E-3</v>
      </c>
      <c r="AU147">
        <f t="shared" si="64"/>
        <v>1.4896856105817147E-2</v>
      </c>
    </row>
    <row r="148" spans="2:47" x14ac:dyDescent="0.25">
      <c r="B148">
        <v>138</v>
      </c>
      <c r="C148">
        <f>Лист1!A141/$C$2</f>
        <v>5.6133129459734962E-2</v>
      </c>
      <c r="D148">
        <f>Лист1!B141/$C$2</f>
        <v>2.4405708460754332E-3</v>
      </c>
      <c r="E148">
        <f>Лист1!C141/$C$2</f>
        <v>-1.0169857288481141</v>
      </c>
      <c r="F148">
        <f>Лист1!D141</f>
        <v>4.5685400000000001E-2</v>
      </c>
      <c r="G148">
        <f>Лист1!E141</f>
        <v>3.2337299999999999E-2</v>
      </c>
      <c r="H148">
        <f>Лист1!F141</f>
        <v>2.1686799999999999E-2</v>
      </c>
      <c r="L148">
        <v>11320145</v>
      </c>
      <c r="M148">
        <f t="shared" si="65"/>
        <v>5.7539E-2</v>
      </c>
      <c r="O148">
        <f t="shared" si="66"/>
        <v>-1.9071992204054949E-2</v>
      </c>
      <c r="P148">
        <f t="shared" si="66"/>
        <v>0.7629199426120854</v>
      </c>
      <c r="Q148">
        <f t="shared" si="66"/>
        <v>0.68472775761658278</v>
      </c>
      <c r="R148">
        <f t="shared" si="66"/>
        <v>2.1560417834796002E-2</v>
      </c>
      <c r="S148">
        <f t="shared" si="67"/>
        <v>-1.8133966829399412E-2</v>
      </c>
      <c r="T148">
        <f t="shared" si="55"/>
        <v>-0.72539694777525188</v>
      </c>
      <c r="U148">
        <f t="shared" si="55"/>
        <v>-0.65105052009973952</v>
      </c>
      <c r="V148">
        <f t="shared" si="55"/>
        <v>-2.0500003233068418E-2</v>
      </c>
      <c r="W148">
        <f t="shared" si="68"/>
        <v>-2.79816984811612E-2</v>
      </c>
      <c r="X148">
        <f t="shared" si="69"/>
        <v>6.4002339538643954E-3</v>
      </c>
      <c r="Y148">
        <f t="shared" si="70"/>
        <v>1.584179187091836E-4</v>
      </c>
      <c r="Z148">
        <f t="shared" si="71"/>
        <v>-3.449313625115703E-3</v>
      </c>
      <c r="AA148">
        <f t="shared" si="56"/>
        <v>1.5996219471900226E-2</v>
      </c>
      <c r="AB148">
        <f t="shared" si="56"/>
        <v>0.9636962589452629</v>
      </c>
      <c r="AC148">
        <f t="shared" si="56"/>
        <v>0.86625187096692291</v>
      </c>
      <c r="AD148">
        <f t="shared" si="53"/>
        <v>2.1649007204436854E-2</v>
      </c>
      <c r="AE148">
        <f t="shared" si="72"/>
        <v>-1.2170365797917606E-2</v>
      </c>
      <c r="AF148">
        <f t="shared" si="73"/>
        <v>-7.2838561622000517E-2</v>
      </c>
      <c r="AG148">
        <f t="shared" si="74"/>
        <v>-6.5747427306016404E-2</v>
      </c>
      <c r="AH148">
        <f t="shared" si="75"/>
        <v>3.332722755859923E-5</v>
      </c>
      <c r="AI148">
        <f t="shared" si="76"/>
        <v>9.887516963768557E-2</v>
      </c>
      <c r="AJ148">
        <f t="shared" si="77"/>
        <v>-2.2569573262805506E-2</v>
      </c>
      <c r="AK148">
        <f t="shared" si="78"/>
        <v>-0.69748154797687745</v>
      </c>
      <c r="AL148">
        <f t="shared" si="79"/>
        <v>0.7770424010674899</v>
      </c>
      <c r="AM148">
        <f t="shared" si="80"/>
        <v>-1.7178007800910691E-2</v>
      </c>
      <c r="AN148">
        <f t="shared" si="59"/>
        <v>-1.1140177322288558E-16</v>
      </c>
      <c r="AO148">
        <f t="shared" si="60"/>
        <v>1.9068841653848197E-3</v>
      </c>
      <c r="AP148">
        <f t="shared" si="61"/>
        <v>-1.2344282757075081E-3</v>
      </c>
      <c r="AQ148">
        <f t="shared" si="62"/>
        <v>1.0185340923451411</v>
      </c>
      <c r="AR148">
        <f t="shared" si="63"/>
        <v>-1.1140177322288558E-16</v>
      </c>
      <c r="AS148">
        <f t="shared" si="63"/>
        <v>1.9068841653848197E-3</v>
      </c>
      <c r="AT148">
        <f t="shared" si="63"/>
        <v>-1.2344282757075081E-3</v>
      </c>
      <c r="AU148">
        <f t="shared" si="64"/>
        <v>1.853409234514114E-2</v>
      </c>
    </row>
    <row r="149" spans="2:47" x14ac:dyDescent="0.25">
      <c r="B149">
        <v>139</v>
      </c>
      <c r="C149">
        <f>Лист1!A142/$C$2</f>
        <v>5.4912844036697252E-2</v>
      </c>
      <c r="D149">
        <f>Лист1!B142/$C$2</f>
        <v>3.9049133537206928E-3</v>
      </c>
      <c r="E149">
        <f>Лист1!C142/$C$2</f>
        <v>-1.011861365953109</v>
      </c>
      <c r="F149">
        <f>Лист1!D142</f>
        <v>4.6085099999999997E-2</v>
      </c>
      <c r="G149">
        <f>Лист1!E142</f>
        <v>3.3003499999999998E-2</v>
      </c>
      <c r="H149">
        <f>Лист1!F142</f>
        <v>2.7415800000000001E-2</v>
      </c>
      <c r="L149">
        <v>11378610</v>
      </c>
      <c r="M149">
        <f t="shared" si="65"/>
        <v>5.8465000000000003E-2</v>
      </c>
      <c r="O149">
        <f t="shared" si="66"/>
        <v>-1.9824918945452026E-2</v>
      </c>
      <c r="P149">
        <f t="shared" si="66"/>
        <v>0.74328230356446223</v>
      </c>
      <c r="Q149">
        <f t="shared" si="66"/>
        <v>0.66672211435915285</v>
      </c>
      <c r="R149">
        <f t="shared" si="66"/>
        <v>2.1267508842266084E-2</v>
      </c>
      <c r="S149">
        <f t="shared" si="67"/>
        <v>-1.9867986881720093E-2</v>
      </c>
      <c r="T149">
        <f t="shared" si="55"/>
        <v>-0.74489702062671981</v>
      </c>
      <c r="U149">
        <f t="shared" si="55"/>
        <v>-0.66817051097599334</v>
      </c>
      <c r="V149">
        <f t="shared" si="55"/>
        <v>-2.1313710681371681E-2</v>
      </c>
      <c r="W149">
        <f t="shared" si="68"/>
        <v>-2.9174375249523151E-2</v>
      </c>
      <c r="X149">
        <f t="shared" si="69"/>
        <v>8.5909276696654636E-3</v>
      </c>
      <c r="Y149">
        <f t="shared" si="70"/>
        <v>1.8208575862591482E-4</v>
      </c>
      <c r="Z149">
        <f t="shared" si="71"/>
        <v>-3.4497963902029721E-3</v>
      </c>
      <c r="AA149">
        <f t="shared" si="56"/>
        <v>-1.0191526413392818E-2</v>
      </c>
      <c r="AB149">
        <f t="shared" si="56"/>
        <v>0.53964545971129108</v>
      </c>
      <c r="AC149">
        <f t="shared" si="56"/>
        <v>0.48455741546814868</v>
      </c>
      <c r="AD149">
        <f t="shared" si="53"/>
        <v>2.0345207193546141E-2</v>
      </c>
      <c r="AE149">
        <f t="shared" si="72"/>
        <v>-1.092852105155682E-2</v>
      </c>
      <c r="AF149">
        <f t="shared" si="73"/>
        <v>0.27476710616041478</v>
      </c>
      <c r="AG149">
        <f t="shared" si="74"/>
        <v>0.24633457857207597</v>
      </c>
      <c r="AH149">
        <f t="shared" si="75"/>
        <v>1.4954682995276473E-3</v>
      </c>
      <c r="AI149">
        <f t="shared" si="76"/>
        <v>0.36918742696069717</v>
      </c>
      <c r="AJ149">
        <f t="shared" si="77"/>
        <v>-2.1899466750899144E-2</v>
      </c>
      <c r="AK149">
        <f t="shared" si="78"/>
        <v>-0.67580203980796771</v>
      </c>
      <c r="AL149">
        <f t="shared" si="79"/>
        <v>0.75318909177888815</v>
      </c>
      <c r="AM149">
        <f t="shared" si="80"/>
        <v>-1.3649084924793289E-2</v>
      </c>
      <c r="AN149">
        <f t="shared" si="59"/>
        <v>1.4365678785432934E-17</v>
      </c>
      <c r="AO149">
        <f t="shared" si="60"/>
        <v>4.5665031585088844E-3</v>
      </c>
      <c r="AP149">
        <f t="shared" si="61"/>
        <v>-4.568459565455818E-3</v>
      </c>
      <c r="AQ149">
        <f t="shared" si="62"/>
        <v>1.0133372434303853</v>
      </c>
      <c r="AR149">
        <f t="shared" si="63"/>
        <v>1.4365678785432934E-17</v>
      </c>
      <c r="AS149">
        <f t="shared" si="63"/>
        <v>4.5665031585088844E-3</v>
      </c>
      <c r="AT149">
        <f t="shared" si="63"/>
        <v>-4.568459565455818E-3</v>
      </c>
      <c r="AU149">
        <f t="shared" si="64"/>
        <v>1.3337243430385337E-2</v>
      </c>
    </row>
    <row r="150" spans="2:47" x14ac:dyDescent="0.25">
      <c r="B150">
        <v>140</v>
      </c>
      <c r="C150">
        <f>Лист1!A143/$C$2</f>
        <v>5.8085626911314983E-2</v>
      </c>
      <c r="D150">
        <f>Лист1!B143/$C$2</f>
        <v>7.5657696228338426E-3</v>
      </c>
      <c r="E150">
        <f>Лист1!C143/$C$2</f>
        <v>-1.0108848114169213</v>
      </c>
      <c r="F150">
        <f>Лист1!D143</f>
        <v>4.15552E-2</v>
      </c>
      <c r="G150">
        <f>Лист1!E143</f>
        <v>3.1005000000000001E-2</v>
      </c>
      <c r="H150">
        <f>Лист1!F143</f>
        <v>2.3552099999999999E-2</v>
      </c>
      <c r="L150">
        <v>11437770</v>
      </c>
      <c r="M150">
        <f t="shared" si="65"/>
        <v>5.9159999999999997E-2</v>
      </c>
      <c r="O150">
        <f t="shared" si="66"/>
        <v>-1.6248714348660362E-2</v>
      </c>
      <c r="P150">
        <f t="shared" si="66"/>
        <v>0.76300228114091695</v>
      </c>
      <c r="Q150">
        <f t="shared" si="66"/>
        <v>0.68433725972826887</v>
      </c>
      <c r="R150">
        <f t="shared" si="66"/>
        <v>2.563035997622435E-2</v>
      </c>
      <c r="S150">
        <f t="shared" si="67"/>
        <v>-1.5454199985416939E-2</v>
      </c>
      <c r="T150">
        <f t="shared" si="55"/>
        <v>-0.72569371268768823</v>
      </c>
      <c r="U150">
        <f t="shared" si="55"/>
        <v>-0.65087517956057972</v>
      </c>
      <c r="V150">
        <f t="shared" si="55"/>
        <v>-2.4377110722206385E-2</v>
      </c>
      <c r="W150">
        <f t="shared" si="68"/>
        <v>-2.6029929215895704E-2</v>
      </c>
      <c r="X150">
        <f t="shared" si="69"/>
        <v>7.1097391630908476E-3</v>
      </c>
      <c r="Y150">
        <f t="shared" si="70"/>
        <v>1.3455198576919772E-4</v>
      </c>
      <c r="Z150">
        <f t="shared" si="71"/>
        <v>-2.563610729048248E-3</v>
      </c>
      <c r="AA150">
        <f t="shared" si="56"/>
        <v>3.5481097211069519E-2</v>
      </c>
      <c r="AB150">
        <f t="shared" si="56"/>
        <v>0.9581403091507531</v>
      </c>
      <c r="AC150">
        <f t="shared" si="56"/>
        <v>0.86236546638394029</v>
      </c>
      <c r="AD150">
        <f t="shared" si="53"/>
        <v>7.1277116128077342E-2</v>
      </c>
      <c r="AE150">
        <f t="shared" si="72"/>
        <v>-1.2853804102321849E-2</v>
      </c>
      <c r="AF150">
        <f t="shared" si="73"/>
        <v>-4.9935665331701871E-2</v>
      </c>
      <c r="AG150">
        <f t="shared" si="74"/>
        <v>-4.5469941529167182E-2</v>
      </c>
      <c r="AH150">
        <f t="shared" si="75"/>
        <v>-1.162285299065184E-2</v>
      </c>
      <c r="AI150">
        <f t="shared" si="76"/>
        <v>6.9723720829634336E-2</v>
      </c>
      <c r="AJ150">
        <f t="shared" si="77"/>
        <v>-2.3587662275145697E-2</v>
      </c>
      <c r="AK150">
        <f t="shared" si="78"/>
        <v>-0.69292387190435889</v>
      </c>
      <c r="AL150">
        <f t="shared" si="79"/>
        <v>0.77267323857956904</v>
      </c>
      <c r="AM150">
        <f t="shared" si="80"/>
        <v>-1.7551880729166056E-2</v>
      </c>
      <c r="AN150">
        <f t="shared" si="59"/>
        <v>6.9117888495950908E-17</v>
      </c>
      <c r="AO150">
        <f t="shared" si="60"/>
        <v>-2.4336223090085877E-3</v>
      </c>
      <c r="AP150">
        <f t="shared" si="61"/>
        <v>-7.4261529011117322E-4</v>
      </c>
      <c r="AQ150">
        <f t="shared" si="62"/>
        <v>1.0125773100766571</v>
      </c>
      <c r="AR150">
        <f t="shared" si="63"/>
        <v>6.9117888495950908E-17</v>
      </c>
      <c r="AS150">
        <f t="shared" si="63"/>
        <v>-2.4336223090085877E-3</v>
      </c>
      <c r="AT150">
        <f t="shared" si="63"/>
        <v>-7.4261529011117322E-4</v>
      </c>
      <c r="AU150">
        <f t="shared" si="64"/>
        <v>1.2577310076657078E-2</v>
      </c>
    </row>
    <row r="151" spans="2:47" x14ac:dyDescent="0.25">
      <c r="B151">
        <v>141</v>
      </c>
      <c r="C151">
        <f>Лист1!A144/$C$2</f>
        <v>6.0282161060142711E-2</v>
      </c>
      <c r="D151">
        <f>Лист1!B144/$C$2</f>
        <v>7.0776554536187558E-3</v>
      </c>
      <c r="E151">
        <f>Лист1!C144/$C$2</f>
        <v>-1.009420998980632</v>
      </c>
      <c r="F151">
        <f>Лист1!D144</f>
        <v>4.5019200000000002E-2</v>
      </c>
      <c r="G151">
        <f>Лист1!E144</f>
        <v>2.8606800000000002E-2</v>
      </c>
      <c r="H151">
        <f>Лист1!F144</f>
        <v>2.8348399999999999E-2</v>
      </c>
      <c r="L151">
        <v>11509003</v>
      </c>
      <c r="M151">
        <f t="shared" si="65"/>
        <v>7.1233000000000005E-2</v>
      </c>
      <c r="O151">
        <f t="shared" si="66"/>
        <v>-1.8266664404757854E-2</v>
      </c>
      <c r="P151">
        <f t="shared" si="66"/>
        <v>0.74349581171850632</v>
      </c>
      <c r="Q151">
        <f t="shared" si="66"/>
        <v>0.66632536044940205</v>
      </c>
      <c r="R151">
        <f t="shared" si="66"/>
        <v>2.4891516128990324E-2</v>
      </c>
      <c r="S151">
        <f t="shared" si="67"/>
        <v>-1.8308246705719809E-2</v>
      </c>
      <c r="T151">
        <f t="shared" si="55"/>
        <v>-0.74518830827517257</v>
      </c>
      <c r="U151">
        <f t="shared" si="55"/>
        <v>-0.66784218591150302</v>
      </c>
      <c r="V151">
        <f t="shared" si="55"/>
        <v>-2.4948179266394074E-2</v>
      </c>
      <c r="W151">
        <f t="shared" si="68"/>
        <v>-2.7326515556741905E-2</v>
      </c>
      <c r="X151">
        <f t="shared" si="69"/>
        <v>8.9675798354538951E-3</v>
      </c>
      <c r="Y151">
        <f t="shared" si="70"/>
        <v>3.4451729010619105E-4</v>
      </c>
      <c r="Z151">
        <f t="shared" si="71"/>
        <v>-4.7209436804292303E-3</v>
      </c>
      <c r="AA151">
        <f t="shared" si="56"/>
        <v>-1.8988601514025927E-2</v>
      </c>
      <c r="AB151">
        <f t="shared" si="56"/>
        <v>0.53980487945722944</v>
      </c>
      <c r="AC151">
        <f t="shared" si="56"/>
        <v>0.4839569087395838</v>
      </c>
      <c r="AD151">
        <f t="shared" si="53"/>
        <v>2.0821218927858452E-2</v>
      </c>
      <c r="AE151">
        <f t="shared" si="72"/>
        <v>3.4296777685284413E-3</v>
      </c>
      <c r="AF151">
        <f t="shared" si="73"/>
        <v>0.2793893034079456</v>
      </c>
      <c r="AG151">
        <f t="shared" si="74"/>
        <v>0.25082786025756854</v>
      </c>
      <c r="AH151">
        <f t="shared" si="75"/>
        <v>6.0198844491822084E-3</v>
      </c>
      <c r="AI151">
        <f t="shared" si="76"/>
        <v>0.3755276288617721</v>
      </c>
      <c r="AJ151">
        <f t="shared" si="77"/>
        <v>-2.4409536513757803E-2</v>
      </c>
      <c r="AK151">
        <f t="shared" si="78"/>
        <v>-0.67388013857152351</v>
      </c>
      <c r="AL151">
        <f t="shared" si="79"/>
        <v>0.75187151423018572</v>
      </c>
      <c r="AM151">
        <f t="shared" si="80"/>
        <v>-1.6466570879021682E-2</v>
      </c>
      <c r="AN151">
        <f t="shared" si="59"/>
        <v>1.3644684340730073E-16</v>
      </c>
      <c r="AO151">
        <f t="shared" si="60"/>
        <v>7.7236903489795623E-4</v>
      </c>
      <c r="AP151">
        <f t="shared" si="61"/>
        <v>-2.0051173558081632E-3</v>
      </c>
      <c r="AQ151">
        <f t="shared" si="62"/>
        <v>1.0112418940502423</v>
      </c>
      <c r="AR151">
        <f t="shared" si="63"/>
        <v>1.3644684340730073E-16</v>
      </c>
      <c r="AS151">
        <f t="shared" si="63"/>
        <v>7.7236903489795623E-4</v>
      </c>
      <c r="AT151">
        <f t="shared" si="63"/>
        <v>-2.0051173558081632E-3</v>
      </c>
      <c r="AU151">
        <f t="shared" si="64"/>
        <v>1.124189405024234E-2</v>
      </c>
    </row>
    <row r="152" spans="2:47" x14ac:dyDescent="0.25">
      <c r="B152">
        <v>142</v>
      </c>
      <c r="C152">
        <f>Лист1!A145/$C$2</f>
        <v>5.832966360856269E-2</v>
      </c>
      <c r="D152">
        <f>Лист1!B145/$C$2</f>
        <v>3.4167991845056064E-3</v>
      </c>
      <c r="E152">
        <f>Лист1!C145/$C$2</f>
        <v>-1.0062477064220183</v>
      </c>
      <c r="F152">
        <f>Лист1!D145</f>
        <v>4.4219899999999999E-2</v>
      </c>
      <c r="G152">
        <f>Лист1!E145</f>
        <v>3.0871800000000001E-2</v>
      </c>
      <c r="H152">
        <f>Лист1!F145</f>
        <v>2.79487E-2</v>
      </c>
      <c r="L152">
        <v>11568827</v>
      </c>
      <c r="M152">
        <f t="shared" si="65"/>
        <v>5.9824000000000002E-2</v>
      </c>
      <c r="O152">
        <f t="shared" si="66"/>
        <v>-1.964605848398452E-2</v>
      </c>
      <c r="P152">
        <f t="shared" si="66"/>
        <v>0.76387124857240973</v>
      </c>
      <c r="Q152">
        <f t="shared" si="66"/>
        <v>0.68408464437772154</v>
      </c>
      <c r="R152">
        <f t="shared" si="66"/>
        <v>2.0498848119078938E-2</v>
      </c>
      <c r="S152">
        <f t="shared" si="67"/>
        <v>-1.8670040031844901E-2</v>
      </c>
      <c r="T152">
        <f t="shared" si="55"/>
        <v>-0.72592203681202649</v>
      </c>
      <c r="U152">
        <f t="shared" si="55"/>
        <v>-0.6500992403190744</v>
      </c>
      <c r="V152">
        <f t="shared" si="55"/>
        <v>-1.94804629794776E-2</v>
      </c>
      <c r="W152">
        <f t="shared" si="68"/>
        <v>-2.7071829612083667E-2</v>
      </c>
      <c r="X152">
        <f t="shared" si="69"/>
        <v>8.523365810324644E-3</v>
      </c>
      <c r="Y152">
        <f t="shared" si="70"/>
        <v>2.6838777195076782E-4</v>
      </c>
      <c r="Z152">
        <f t="shared" si="71"/>
        <v>-3.5111581648871928E-3</v>
      </c>
      <c r="AA152">
        <f t="shared" si="56"/>
        <v>-1.7217864478508628E-2</v>
      </c>
      <c r="AB152">
        <f t="shared" si="56"/>
        <v>0.9647338804177048</v>
      </c>
      <c r="AC152">
        <f t="shared" si="56"/>
        <v>0.8634883931266959</v>
      </c>
      <c r="AD152">
        <f t="shared" si="53"/>
        <v>-2.1792051884345614E-2</v>
      </c>
      <c r="AE152">
        <f t="shared" si="72"/>
        <v>-1.7873827619594275E-4</v>
      </c>
      <c r="AF152">
        <f t="shared" si="73"/>
        <v>-3.7703769840671739E-2</v>
      </c>
      <c r="AG152">
        <f t="shared" si="74"/>
        <v>-3.3600861049192764E-2</v>
      </c>
      <c r="AH152">
        <f t="shared" si="75"/>
        <v>7.9558934593182903E-3</v>
      </c>
      <c r="AI152">
        <f t="shared" si="76"/>
        <v>5.1126512804541134E-2</v>
      </c>
      <c r="AJ152">
        <f t="shared" si="77"/>
        <v>-2.6266813920407556E-2</v>
      </c>
      <c r="AK152">
        <f t="shared" si="78"/>
        <v>-0.68957459283374578</v>
      </c>
      <c r="AL152">
        <f t="shared" si="79"/>
        <v>0.76977225615625289</v>
      </c>
      <c r="AM152">
        <f t="shared" si="80"/>
        <v>-1.752363123740399E-2</v>
      </c>
      <c r="AN152">
        <f t="shared" si="59"/>
        <v>5.5511151231257827E-17</v>
      </c>
      <c r="AO152">
        <f t="shared" si="60"/>
        <v>5.5544250210651583E-3</v>
      </c>
      <c r="AP152">
        <f t="shared" si="61"/>
        <v>1.9919146903316625E-3</v>
      </c>
      <c r="AQ152">
        <f t="shared" si="62"/>
        <v>1.0079254196077601</v>
      </c>
      <c r="AR152">
        <f t="shared" si="63"/>
        <v>5.5511151231257827E-17</v>
      </c>
      <c r="AS152">
        <f t="shared" si="63"/>
        <v>5.5544250210651583E-3</v>
      </c>
      <c r="AT152">
        <f t="shared" si="63"/>
        <v>1.9919146903316625E-3</v>
      </c>
      <c r="AU152">
        <f t="shared" si="64"/>
        <v>7.9254196077600536E-3</v>
      </c>
    </row>
    <row r="153" spans="2:47" x14ac:dyDescent="0.25">
      <c r="B153">
        <v>143</v>
      </c>
      <c r="C153">
        <f>Лист1!A146/$C$2</f>
        <v>5.710937818552498E-2</v>
      </c>
      <c r="D153">
        <f>Лист1!B146/$C$2</f>
        <v>1.2202854230377166E-3</v>
      </c>
      <c r="E153">
        <f>Лист1!C146/$C$2</f>
        <v>-1.0082008154943933</v>
      </c>
      <c r="F153">
        <f>Лист1!D146</f>
        <v>4.0089600000000003E-2</v>
      </c>
      <c r="G153">
        <f>Лист1!E146</f>
        <v>2.98059E-2</v>
      </c>
      <c r="H153">
        <f>Лист1!F146</f>
        <v>2.1953299999999999E-2</v>
      </c>
      <c r="L153">
        <v>11628218</v>
      </c>
      <c r="M153">
        <f t="shared" si="65"/>
        <v>5.9390999999999999E-2</v>
      </c>
      <c r="O153">
        <f t="shared" si="66"/>
        <v>-2.0595124935091351E-2</v>
      </c>
      <c r="P153">
        <f t="shared" si="66"/>
        <v>0.74412078312752961</v>
      </c>
      <c r="Q153">
        <f t="shared" si="66"/>
        <v>0.66609059060199272</v>
      </c>
      <c r="R153">
        <f t="shared" si="66"/>
        <v>2.0549041408773706E-2</v>
      </c>
      <c r="S153">
        <f t="shared" si="67"/>
        <v>-2.0631460298682083E-2</v>
      </c>
      <c r="T153">
        <f t="shared" si="55"/>
        <v>-0.74543361319268209</v>
      </c>
      <c r="U153">
        <f t="shared" si="55"/>
        <v>-0.66726575432982471</v>
      </c>
      <c r="V153">
        <f t="shared" si="55"/>
        <v>-2.058529546857582E-2</v>
      </c>
      <c r="W153">
        <f t="shared" si="68"/>
        <v>-2.5731534335519491E-2</v>
      </c>
      <c r="X153">
        <f t="shared" si="69"/>
        <v>6.8096630900327162E-3</v>
      </c>
      <c r="Y153">
        <f t="shared" si="70"/>
        <v>1.1811108349341645E-4</v>
      </c>
      <c r="Z153">
        <f t="shared" si="71"/>
        <v>-2.5440527635685901E-3</v>
      </c>
      <c r="AA153">
        <f t="shared" si="56"/>
        <v>-1.4739223321771931E-2</v>
      </c>
      <c r="AB153">
        <f t="shared" si="56"/>
        <v>0.54033236854565303</v>
      </c>
      <c r="AC153">
        <f t="shared" si="56"/>
        <v>0.48407978676765206</v>
      </c>
      <c r="AD153">
        <f t="shared" si="53"/>
        <v>2.2584277918907526E-2</v>
      </c>
      <c r="AE153">
        <f t="shared" si="72"/>
        <v>-6.3580342920000026E-3</v>
      </c>
      <c r="AF153">
        <f t="shared" si="73"/>
        <v>0.28965062363426042</v>
      </c>
      <c r="AG153">
        <f t="shared" si="74"/>
        <v>0.25915640147120672</v>
      </c>
      <c r="AH153">
        <f t="shared" si="75"/>
        <v>-2.7021967811305123E-3</v>
      </c>
      <c r="AI153">
        <f t="shared" si="76"/>
        <v>0.3887251608305326</v>
      </c>
      <c r="AJ153">
        <f t="shared" si="77"/>
        <v>-2.2591535551519593E-2</v>
      </c>
      <c r="AK153">
        <f t="shared" si="78"/>
        <v>-0.67275432711245597</v>
      </c>
      <c r="AL153">
        <f t="shared" si="79"/>
        <v>0.75137159142192167</v>
      </c>
      <c r="AM153">
        <f t="shared" si="80"/>
        <v>-1.6367957945110947E-2</v>
      </c>
      <c r="AN153">
        <f t="shared" si="59"/>
        <v>-7.7845715984459218E-17</v>
      </c>
      <c r="AO153">
        <f t="shared" si="60"/>
        <v>4.3314101431298074E-3</v>
      </c>
      <c r="AP153">
        <f t="shared" si="61"/>
        <v>-2.0749557164880736E-3</v>
      </c>
      <c r="AQ153">
        <f t="shared" si="62"/>
        <v>1.0098063121122571</v>
      </c>
      <c r="AR153">
        <f t="shared" si="63"/>
        <v>-7.7845715984459218E-17</v>
      </c>
      <c r="AS153">
        <f t="shared" si="63"/>
        <v>4.3314101431298074E-3</v>
      </c>
      <c r="AT153">
        <f t="shared" si="63"/>
        <v>-2.0749557164880736E-3</v>
      </c>
      <c r="AU153">
        <f t="shared" si="64"/>
        <v>9.8063121122571317E-3</v>
      </c>
    </row>
    <row r="154" spans="2:47" x14ac:dyDescent="0.25">
      <c r="B154">
        <v>144</v>
      </c>
      <c r="C154">
        <f>Лист1!A147/$C$2</f>
        <v>5.9793985728848108E-2</v>
      </c>
      <c r="D154">
        <f>Лист1!B147/$C$2</f>
        <v>5.8573700305810392E-3</v>
      </c>
      <c r="E154">
        <f>Лист1!C147/$C$2</f>
        <v>-1.0186941896024464</v>
      </c>
      <c r="F154">
        <f>Лист1!D147</f>
        <v>4.3686900000000001E-2</v>
      </c>
      <c r="G154">
        <f>Лист1!E147</f>
        <v>3.3936099999999997E-2</v>
      </c>
      <c r="H154">
        <f>Лист1!F147</f>
        <v>2.6749599999999998E-2</v>
      </c>
      <c r="L154">
        <v>11686596</v>
      </c>
      <c r="M154">
        <f t="shared" si="65"/>
        <v>5.8377999999999999E-2</v>
      </c>
      <c r="O154">
        <f t="shared" si="66"/>
        <v>-1.896084541848899E-2</v>
      </c>
      <c r="P154">
        <f t="shared" si="66"/>
        <v>0.76419989954466216</v>
      </c>
      <c r="Q154">
        <f t="shared" si="66"/>
        <v>0.68388338272024662</v>
      </c>
      <c r="R154">
        <f t="shared" si="66"/>
        <v>2.4538398422902494E-2</v>
      </c>
      <c r="S154">
        <f t="shared" si="67"/>
        <v>-1.8012323415141158E-2</v>
      </c>
      <c r="T154">
        <f t="shared" si="55"/>
        <v>-0.72597056938159399</v>
      </c>
      <c r="U154">
        <f t="shared" si="55"/>
        <v>-0.64967191050384621</v>
      </c>
      <c r="V154">
        <f t="shared" si="55"/>
        <v>-2.3310857650467171E-2</v>
      </c>
      <c r="W154">
        <f t="shared" si="68"/>
        <v>-2.7831262885105245E-2</v>
      </c>
      <c r="X154">
        <f t="shared" si="69"/>
        <v>8.1102826873439681E-3</v>
      </c>
      <c r="Y154">
        <f t="shared" si="70"/>
        <v>9.9402848905601258E-5</v>
      </c>
      <c r="Z154">
        <f t="shared" si="71"/>
        <v>-2.1988935341198806E-3</v>
      </c>
      <c r="AA154">
        <f t="shared" si="56"/>
        <v>1.3991396948080138E-2</v>
      </c>
      <c r="AB154">
        <f t="shared" si="56"/>
        <v>0.96243484892592746</v>
      </c>
      <c r="AC154">
        <f t="shared" si="56"/>
        <v>0.86372960663862208</v>
      </c>
      <c r="AD154">
        <f t="shared" si="53"/>
        <v>6.6173163522745951E-2</v>
      </c>
      <c r="AE154">
        <f t="shared" si="72"/>
        <v>-1.1226444577367812E-2</v>
      </c>
      <c r="AF154">
        <f t="shared" si="73"/>
        <v>-7.0862596951041079E-2</v>
      </c>
      <c r="AG154">
        <f t="shared" si="74"/>
        <v>-6.4151679297371172E-2</v>
      </c>
      <c r="AH154">
        <f t="shared" si="75"/>
        <v>-1.4809140972130718E-2</v>
      </c>
      <c r="AI154">
        <f t="shared" si="76"/>
        <v>9.7377047180018814E-2</v>
      </c>
      <c r="AJ154">
        <f t="shared" si="77"/>
        <v>-2.4703192022158042E-2</v>
      </c>
      <c r="AK154">
        <f t="shared" si="78"/>
        <v>-0.69794550334266214</v>
      </c>
      <c r="AL154">
        <f t="shared" si="79"/>
        <v>0.77984218531831972</v>
      </c>
      <c r="AM154">
        <f t="shared" si="80"/>
        <v>-1.7100608579839954E-2</v>
      </c>
      <c r="AN154">
        <f t="shared" si="59"/>
        <v>6.3588457416274835E-17</v>
      </c>
      <c r="AO154">
        <f t="shared" si="60"/>
        <v>1.2168352915927615E-3</v>
      </c>
      <c r="AP154">
        <f t="shared" si="61"/>
        <v>-1.8529694268715063E-3</v>
      </c>
      <c r="AQ154">
        <f t="shared" si="62"/>
        <v>1.0204619381725997</v>
      </c>
      <c r="AR154">
        <f t="shared" si="63"/>
        <v>6.3588457416274835E-17</v>
      </c>
      <c r="AS154">
        <f t="shared" si="63"/>
        <v>1.2168352915927615E-3</v>
      </c>
      <c r="AT154">
        <f t="shared" si="63"/>
        <v>-1.8529694268715063E-3</v>
      </c>
      <c r="AU154">
        <f t="shared" si="64"/>
        <v>2.046193817259967E-2</v>
      </c>
    </row>
    <row r="155" spans="2:47" x14ac:dyDescent="0.25">
      <c r="B155">
        <v>145</v>
      </c>
      <c r="C155">
        <f>Лист1!A148/$C$2</f>
        <v>5.7841488277268087E-2</v>
      </c>
      <c r="D155">
        <f>Лист1!B148/$C$2</f>
        <v>4.8811416921508664E-3</v>
      </c>
      <c r="E155">
        <f>Лист1!C148/$C$2</f>
        <v>-1.0082008154943933</v>
      </c>
      <c r="F155">
        <f>Лист1!D148</f>
        <v>4.4086599999999997E-2</v>
      </c>
      <c r="G155">
        <f>Лист1!E148</f>
        <v>3.6334199999999997E-2</v>
      </c>
      <c r="H155">
        <f>Лист1!F148</f>
        <v>2.3552099999999999E-2</v>
      </c>
      <c r="L155">
        <v>11745743</v>
      </c>
      <c r="M155">
        <f t="shared" si="65"/>
        <v>5.9146999999999998E-2</v>
      </c>
      <c r="O155">
        <f t="shared" si="66"/>
        <v>-1.9991726532940731E-2</v>
      </c>
      <c r="P155">
        <f t="shared" si="66"/>
        <v>0.74447370035135019</v>
      </c>
      <c r="Q155">
        <f t="shared" si="66"/>
        <v>0.66589867819940463</v>
      </c>
      <c r="R155">
        <f t="shared" si="66"/>
        <v>2.38996914074097E-2</v>
      </c>
      <c r="S155">
        <f t="shared" si="67"/>
        <v>-2.0019092541925545E-2</v>
      </c>
      <c r="T155">
        <f t="shared" si="55"/>
        <v>-0.74549278561840815</v>
      </c>
      <c r="U155">
        <f t="shared" si="55"/>
        <v>-0.66681020473417152</v>
      </c>
      <c r="V155">
        <f t="shared" si="55"/>
        <v>-2.3932406899426446E-2</v>
      </c>
      <c r="W155">
        <f t="shared" si="68"/>
        <v>-2.955863085459786E-2</v>
      </c>
      <c r="X155">
        <f t="shared" si="69"/>
        <v>7.18969376728067E-3</v>
      </c>
      <c r="Y155">
        <f t="shared" si="70"/>
        <v>1.9644370315333523E-4</v>
      </c>
      <c r="Z155">
        <f t="shared" si="71"/>
        <v>-1.4150344389897776E-3</v>
      </c>
      <c r="AA155">
        <f t="shared" si="56"/>
        <v>-1.2737780594255231E-2</v>
      </c>
      <c r="AB155">
        <f t="shared" si="56"/>
        <v>0.54072017046674548</v>
      </c>
      <c r="AC155">
        <f t="shared" si="56"/>
        <v>0.4839358509253745</v>
      </c>
      <c r="AD155">
        <f t="shared" si="56"/>
        <v>1.8287903675052161E-2</v>
      </c>
      <c r="AE155">
        <f t="shared" si="72"/>
        <v>-8.1110010166502693E-3</v>
      </c>
      <c r="AF155">
        <f t="shared" si="73"/>
        <v>0.2912783911060895</v>
      </c>
      <c r="AG155">
        <f t="shared" si="74"/>
        <v>0.26060706090501112</v>
      </c>
      <c r="AH155">
        <f t="shared" si="75"/>
        <v>8.1467525546182248E-3</v>
      </c>
      <c r="AI155">
        <f t="shared" si="76"/>
        <v>0.39101317015361325</v>
      </c>
      <c r="AJ155">
        <f t="shared" si="77"/>
        <v>-2.2216124245499479E-2</v>
      </c>
      <c r="AK155">
        <f t="shared" si="78"/>
        <v>-0.67263259939333397</v>
      </c>
      <c r="AL155">
        <f t="shared" si="79"/>
        <v>0.75186380307885381</v>
      </c>
      <c r="AM155">
        <f t="shared" si="80"/>
        <v>-1.4727013977772624E-2</v>
      </c>
      <c r="AN155">
        <f t="shared" si="59"/>
        <v>-1.5081252219273367E-16</v>
      </c>
      <c r="AO155">
        <f t="shared" si="60"/>
        <v>2.2134209295182096E-3</v>
      </c>
      <c r="AP155">
        <f t="shared" si="61"/>
        <v>-5.3565270845875815E-3</v>
      </c>
      <c r="AQ155">
        <f t="shared" si="62"/>
        <v>1.0098538290561108</v>
      </c>
      <c r="AR155">
        <f t="shared" si="63"/>
        <v>-1.5081252219273367E-16</v>
      </c>
      <c r="AS155">
        <f t="shared" si="63"/>
        <v>2.2134209295182096E-3</v>
      </c>
      <c r="AT155">
        <f t="shared" si="63"/>
        <v>-5.3565270845875815E-3</v>
      </c>
      <c r="AU155">
        <f t="shared" si="64"/>
        <v>9.8538290561107633E-3</v>
      </c>
    </row>
    <row r="156" spans="2:47" x14ac:dyDescent="0.25">
      <c r="B156">
        <v>146</v>
      </c>
      <c r="C156">
        <f>Лист1!A149/$C$2</f>
        <v>6.0770234454638125E-2</v>
      </c>
      <c r="D156">
        <f>Лист1!B149/$C$2</f>
        <v>1.4643425076452598E-3</v>
      </c>
      <c r="E156">
        <f>Лист1!C149/$C$2</f>
        <v>-1.009176350662589</v>
      </c>
      <c r="F156">
        <f>Лист1!D149</f>
        <v>4.0489299999999999E-2</v>
      </c>
      <c r="G156">
        <f>Лист1!E149</f>
        <v>3.3536400000000001E-2</v>
      </c>
      <c r="H156">
        <f>Лист1!F149</f>
        <v>3.1146299999999998E-2</v>
      </c>
      <c r="L156">
        <v>11803587</v>
      </c>
      <c r="M156">
        <f t="shared" si="65"/>
        <v>5.7844E-2</v>
      </c>
      <c r="O156">
        <f t="shared" ref="O156:R171" si="81">(1-$C$3)*(O155+W156*$M156)+$C$3*AA156</f>
        <v>-2.0891519722802853E-2</v>
      </c>
      <c r="P156">
        <f t="shared" si="81"/>
        <v>0.76508073395795428</v>
      </c>
      <c r="Q156">
        <f t="shared" si="81"/>
        <v>0.68386579415468152</v>
      </c>
      <c r="R156">
        <f t="shared" si="81"/>
        <v>2.2395732055308374E-2</v>
      </c>
      <c r="S156">
        <f t="shared" si="67"/>
        <v>-1.9821947678189969E-2</v>
      </c>
      <c r="T156">
        <f t="shared" ref="T156:V219" si="82">-P156/($O156^2+$P156^2+$Q156^2+$R156^2)</f>
        <v>-0.72591130177824736</v>
      </c>
      <c r="U156">
        <f t="shared" si="82"/>
        <v>-0.64885428013368507</v>
      </c>
      <c r="V156">
        <f t="shared" si="82"/>
        <v>-2.1249149650446122E-2</v>
      </c>
      <c r="W156">
        <f t="shared" si="68"/>
        <v>-2.6609725192842524E-2</v>
      </c>
      <c r="X156">
        <f t="shared" si="69"/>
        <v>9.5646596883882315E-3</v>
      </c>
      <c r="Y156">
        <f t="shared" si="70"/>
        <v>1.4861561880136003E-4</v>
      </c>
      <c r="Z156">
        <f t="shared" si="71"/>
        <v>-1.3087359294345329E-3</v>
      </c>
      <c r="AA156">
        <f t="shared" ref="AA156:AD219" si="83">O155-$C$4*AE156/$AI156</f>
        <v>-1.442627554152149E-2</v>
      </c>
      <c r="AB156">
        <f t="shared" si="83"/>
        <v>0.96784668554401987</v>
      </c>
      <c r="AC156">
        <f t="shared" si="83"/>
        <v>0.86544637953706927</v>
      </c>
      <c r="AD156">
        <f t="shared" si="83"/>
        <v>7.9544685418728826E-3</v>
      </c>
      <c r="AE156">
        <f t="shared" si="72"/>
        <v>-1.0266460880666928E-3</v>
      </c>
      <c r="AF156">
        <f t="shared" si="73"/>
        <v>-4.1205106608863278E-2</v>
      </c>
      <c r="AG156">
        <f t="shared" si="74"/>
        <v>-3.6810110676901639E-2</v>
      </c>
      <c r="AH156">
        <f t="shared" si="75"/>
        <v>2.9413790011796385E-3</v>
      </c>
      <c r="AI156">
        <f t="shared" si="76"/>
        <v>5.5340317773864105E-2</v>
      </c>
      <c r="AJ156">
        <f t="shared" si="77"/>
        <v>-2.4894306185263507E-2</v>
      </c>
      <c r="AK156">
        <f t="shared" si="78"/>
        <v>-0.69144356406210172</v>
      </c>
      <c r="AL156">
        <f t="shared" si="79"/>
        <v>0.77343178460534845</v>
      </c>
      <c r="AM156">
        <f t="shared" si="80"/>
        <v>-1.9355116772118538E-2</v>
      </c>
      <c r="AN156">
        <f t="shared" si="59"/>
        <v>-6.7708425671719752E-17</v>
      </c>
      <c r="AO156">
        <f t="shared" si="60"/>
        <v>2.7833982635040357E-3</v>
      </c>
      <c r="AP156">
        <f t="shared" si="61"/>
        <v>1.793629966955132E-4</v>
      </c>
      <c r="AQ156">
        <f t="shared" si="62"/>
        <v>1.0110016285616628</v>
      </c>
      <c r="AR156">
        <f t="shared" si="63"/>
        <v>-6.7708425671719752E-17</v>
      </c>
      <c r="AS156">
        <f t="shared" si="63"/>
        <v>2.7833982635040357E-3</v>
      </c>
      <c r="AT156">
        <f t="shared" si="63"/>
        <v>1.793629966955132E-4</v>
      </c>
      <c r="AU156">
        <f t="shared" si="64"/>
        <v>1.1001628561662757E-2</v>
      </c>
    </row>
    <row r="157" spans="2:47" x14ac:dyDescent="0.25">
      <c r="B157">
        <v>147</v>
      </c>
      <c r="C157">
        <f>Лист1!A150/$C$2</f>
        <v>5.4180632008154941E-2</v>
      </c>
      <c r="D157">
        <f>Лист1!B150/$C$2</f>
        <v>3.9049133537206928E-3</v>
      </c>
      <c r="E157">
        <f>Лист1!C150/$C$2</f>
        <v>-1.004539245667686</v>
      </c>
      <c r="F157">
        <f>Лист1!D150</f>
        <v>4.1288699999999998E-2</v>
      </c>
      <c r="G157">
        <f>Лист1!E150</f>
        <v>3.3003499999999998E-2</v>
      </c>
      <c r="H157">
        <f>Лист1!F150</f>
        <v>2.54173E-2</v>
      </c>
      <c r="L157">
        <v>11875520</v>
      </c>
      <c r="M157">
        <f t="shared" si="65"/>
        <v>7.1932999999999997E-2</v>
      </c>
      <c r="O157">
        <f t="shared" si="81"/>
        <v>-2.1398498195135122E-2</v>
      </c>
      <c r="P157">
        <f t="shared" si="81"/>
        <v>0.74547839956251394</v>
      </c>
      <c r="Q157">
        <f t="shared" si="81"/>
        <v>0.66591718044458126</v>
      </c>
      <c r="R157">
        <f t="shared" si="81"/>
        <v>2.1887182830730226E-2</v>
      </c>
      <c r="S157">
        <f t="shared" si="67"/>
        <v>-2.1395916137626942E-2</v>
      </c>
      <c r="T157">
        <f t="shared" si="82"/>
        <v>-0.74538844614236166</v>
      </c>
      <c r="U157">
        <f t="shared" si="82"/>
        <v>-0.66583682730765026</v>
      </c>
      <c r="V157">
        <f t="shared" si="82"/>
        <v>-2.188454180591411E-2</v>
      </c>
      <c r="W157">
        <f t="shared" si="68"/>
        <v>-2.7364196338961602E-2</v>
      </c>
      <c r="X157">
        <f t="shared" si="69"/>
        <v>7.8901504082507633E-3</v>
      </c>
      <c r="Y157">
        <f t="shared" si="70"/>
        <v>1.1759869547024341E-4</v>
      </c>
      <c r="Z157">
        <f t="shared" si="71"/>
        <v>-1.7582968180917258E-3</v>
      </c>
      <c r="AA157">
        <f t="shared" si="83"/>
        <v>-6.6220166478505316E-3</v>
      </c>
      <c r="AB157">
        <f t="shared" si="83"/>
        <v>0.54153833409441454</v>
      </c>
      <c r="AC157">
        <f t="shared" si="83"/>
        <v>0.48435122074762477</v>
      </c>
      <c r="AD157">
        <f t="shared" si="83"/>
        <v>1.802403405071085E-2</v>
      </c>
      <c r="AE157">
        <f t="shared" si="72"/>
        <v>-1.986741818403617E-2</v>
      </c>
      <c r="AF157">
        <f t="shared" si="73"/>
        <v>0.31123791183364757</v>
      </c>
      <c r="AG157">
        <f t="shared" si="74"/>
        <v>0.27778398749185751</v>
      </c>
      <c r="AH157">
        <f t="shared" si="75"/>
        <v>6.0867117779394497E-3</v>
      </c>
      <c r="AI157">
        <f t="shared" si="76"/>
        <v>0.41768976984720718</v>
      </c>
      <c r="AJ157">
        <f t="shared" si="77"/>
        <v>-2.1004305596542469E-2</v>
      </c>
      <c r="AK157">
        <f t="shared" si="78"/>
        <v>-0.67018479382970075</v>
      </c>
      <c r="AL157">
        <f t="shared" si="79"/>
        <v>0.74996461127537684</v>
      </c>
      <c r="AM157">
        <f t="shared" si="80"/>
        <v>-1.1673153908851597E-2</v>
      </c>
      <c r="AN157">
        <f t="shared" si="59"/>
        <v>4.038653092508504E-17</v>
      </c>
      <c r="AO157">
        <f t="shared" si="60"/>
        <v>5.8105367046434285E-3</v>
      </c>
      <c r="AP157">
        <f t="shared" si="61"/>
        <v>-8.0263928153882814E-3</v>
      </c>
      <c r="AQ157">
        <f t="shared" si="62"/>
        <v>1.0059581005197402</v>
      </c>
      <c r="AR157">
        <f t="shared" si="63"/>
        <v>4.038653092508504E-17</v>
      </c>
      <c r="AS157">
        <f t="shared" si="63"/>
        <v>5.8105367046434285E-3</v>
      </c>
      <c r="AT157">
        <f t="shared" si="63"/>
        <v>-8.0263928153882814E-3</v>
      </c>
      <c r="AU157">
        <f t="shared" si="64"/>
        <v>5.958100519740217E-3</v>
      </c>
    </row>
    <row r="158" spans="2:47" x14ac:dyDescent="0.25">
      <c r="B158">
        <v>148</v>
      </c>
      <c r="C158">
        <f>Лист1!A151/$C$2</f>
        <v>5.7841488277268087E-2</v>
      </c>
      <c r="D158">
        <f>Лист1!B151/$C$2</f>
        <v>4.881141692150866E-4</v>
      </c>
      <c r="E158">
        <f>Лист1!C151/$C$2</f>
        <v>-1.0155219164118245</v>
      </c>
      <c r="F158">
        <f>Лист1!D151</f>
        <v>4.5152499999999998E-2</v>
      </c>
      <c r="G158">
        <f>Лист1!E151</f>
        <v>2.9273E-2</v>
      </c>
      <c r="H158">
        <f>Лист1!F151</f>
        <v>2.80819E-2</v>
      </c>
      <c r="L158">
        <v>11933254</v>
      </c>
      <c r="M158">
        <f t="shared" si="65"/>
        <v>5.7734000000000001E-2</v>
      </c>
      <c r="O158">
        <f t="shared" si="81"/>
        <v>-1.9204474885068087E-2</v>
      </c>
      <c r="P158">
        <f t="shared" si="81"/>
        <v>0.76583298085116303</v>
      </c>
      <c r="Q158">
        <f t="shared" si="81"/>
        <v>0.68380710265382649</v>
      </c>
      <c r="R158">
        <f t="shared" si="81"/>
        <v>2.1424705580872654E-2</v>
      </c>
      <c r="S158">
        <f t="shared" si="67"/>
        <v>-1.8204671796588943E-2</v>
      </c>
      <c r="T158">
        <f t="shared" si="82"/>
        <v>-0.72596299304381517</v>
      </c>
      <c r="U158">
        <f t="shared" si="82"/>
        <v>-0.64820745948478353</v>
      </c>
      <c r="V158">
        <f t="shared" si="82"/>
        <v>-2.0309315186826122E-2</v>
      </c>
      <c r="W158">
        <f t="shared" si="68"/>
        <v>-2.6884120369467461E-2</v>
      </c>
      <c r="X158">
        <f t="shared" si="69"/>
        <v>8.5466602383834408E-3</v>
      </c>
      <c r="Y158">
        <f t="shared" si="70"/>
        <v>1.8093139254917807E-4</v>
      </c>
      <c r="Z158">
        <f t="shared" si="71"/>
        <v>-4.4231733930482249E-3</v>
      </c>
      <c r="AA158">
        <f t="shared" si="83"/>
        <v>1.867327528254149E-2</v>
      </c>
      <c r="AB158">
        <f t="shared" si="83"/>
        <v>0.96665125918300843</v>
      </c>
      <c r="AC158">
        <f t="shared" si="83"/>
        <v>0.86458847429568508</v>
      </c>
      <c r="AD158">
        <f t="shared" si="83"/>
        <v>1.9330595813796786E-2</v>
      </c>
      <c r="AE158">
        <f t="shared" si="72"/>
        <v>-9.2166010031550227E-3</v>
      </c>
      <c r="AF158">
        <f t="shared" si="73"/>
        <v>-5.0870271588666048E-2</v>
      </c>
      <c r="AG158">
        <f t="shared" si="74"/>
        <v>-4.5694859181270184E-2</v>
      </c>
      <c r="AH158">
        <f t="shared" si="75"/>
        <v>5.8802095390283766E-4</v>
      </c>
      <c r="AI158">
        <f t="shared" si="76"/>
        <v>6.9000697023974641E-2</v>
      </c>
      <c r="AJ158">
        <f t="shared" si="77"/>
        <v>-2.2873437250016154E-2</v>
      </c>
      <c r="AK158">
        <f t="shared" si="78"/>
        <v>-0.69554237245433215</v>
      </c>
      <c r="AL158">
        <f t="shared" si="79"/>
        <v>0.77895003924574946</v>
      </c>
      <c r="AM158">
        <f t="shared" si="80"/>
        <v>-1.9676041443891183E-2</v>
      </c>
      <c r="AN158">
        <f t="shared" si="59"/>
        <v>7.2587335447904522E-17</v>
      </c>
      <c r="AO158">
        <f t="shared" si="60"/>
        <v>6.9329087947904433E-4</v>
      </c>
      <c r="AP158">
        <f t="shared" si="61"/>
        <v>8.0429150900219321E-4</v>
      </c>
      <c r="AQ158">
        <f t="shared" si="62"/>
        <v>1.017167395858342</v>
      </c>
      <c r="AR158">
        <f t="shared" si="63"/>
        <v>7.2587335447904522E-17</v>
      </c>
      <c r="AS158">
        <f t="shared" si="63"/>
        <v>6.9329087947904433E-4</v>
      </c>
      <c r="AT158">
        <f t="shared" si="63"/>
        <v>8.0429150900219321E-4</v>
      </c>
      <c r="AU158">
        <f t="shared" si="64"/>
        <v>1.7167395858342038E-2</v>
      </c>
    </row>
    <row r="159" spans="2:47" x14ac:dyDescent="0.25">
      <c r="B159">
        <v>149</v>
      </c>
      <c r="C159">
        <f>Лист1!A152/$C$2</f>
        <v>5.8573700305810397E-2</v>
      </c>
      <c r="D159">
        <f>Лист1!B152/$C$2</f>
        <v>3.9049133537206928E-3</v>
      </c>
      <c r="E159">
        <f>Лист1!C152/$C$2</f>
        <v>-1.0055158002038735</v>
      </c>
      <c r="F159">
        <f>Лист1!D152</f>
        <v>4.5285699999999998E-2</v>
      </c>
      <c r="G159">
        <f>Лист1!E152</f>
        <v>2.98059E-2</v>
      </c>
      <c r="H159">
        <f>Лист1!F152</f>
        <v>2.9147800000000001E-2</v>
      </c>
      <c r="L159">
        <v>11991715</v>
      </c>
      <c r="M159">
        <f t="shared" si="65"/>
        <v>5.8460999999999999E-2</v>
      </c>
      <c r="O159">
        <f t="shared" si="81"/>
        <v>-2.0247340859047901E-2</v>
      </c>
      <c r="P159">
        <f t="shared" si="81"/>
        <v>0.74617713951073439</v>
      </c>
      <c r="Q159">
        <f t="shared" si="81"/>
        <v>0.66584939593988324</v>
      </c>
      <c r="R159">
        <f t="shared" si="81"/>
        <v>2.149553835003206E-2</v>
      </c>
      <c r="S159">
        <f t="shared" si="67"/>
        <v>-2.02269570503853E-2</v>
      </c>
      <c r="T159">
        <f t="shared" si="82"/>
        <v>-0.74542593311054206</v>
      </c>
      <c r="U159">
        <f t="shared" si="82"/>
        <v>-0.66517905869513427</v>
      </c>
      <c r="V159">
        <f t="shared" si="82"/>
        <v>-2.147389793098262E-2</v>
      </c>
      <c r="W159">
        <f t="shared" si="68"/>
        <v>-2.7843625887625682E-2</v>
      </c>
      <c r="X159">
        <f t="shared" si="69"/>
        <v>9.211600973178774E-3</v>
      </c>
      <c r="Y159">
        <f t="shared" si="70"/>
        <v>1.9891306577343693E-4</v>
      </c>
      <c r="Z159">
        <f t="shared" si="71"/>
        <v>-4.3500551288768487E-3</v>
      </c>
      <c r="AA159">
        <f t="shared" si="83"/>
        <v>-1.433334955323267E-2</v>
      </c>
      <c r="AB159">
        <f t="shared" si="83"/>
        <v>0.54198971420097042</v>
      </c>
      <c r="AC159">
        <f t="shared" si="83"/>
        <v>0.48415944941410338</v>
      </c>
      <c r="AD159">
        <f t="shared" si="83"/>
        <v>2.4783078586302004E-2</v>
      </c>
      <c r="AE159">
        <f t="shared" si="72"/>
        <v>-6.8479553090511772E-3</v>
      </c>
      <c r="AF159">
        <f t="shared" si="73"/>
        <v>0.31468471489214722</v>
      </c>
      <c r="AG159">
        <f t="shared" si="74"/>
        <v>0.2806698891542222</v>
      </c>
      <c r="AH159">
        <f t="shared" si="75"/>
        <v>-4.7212885494856563E-3</v>
      </c>
      <c r="AI159">
        <f t="shared" si="76"/>
        <v>0.42174784115876357</v>
      </c>
      <c r="AJ159">
        <f t="shared" si="77"/>
        <v>-2.4692336897675603E-2</v>
      </c>
      <c r="AK159">
        <f t="shared" si="78"/>
        <v>-0.67079198806397344</v>
      </c>
      <c r="AL159">
        <f t="shared" si="79"/>
        <v>0.75147291263850258</v>
      </c>
      <c r="AM159">
        <f t="shared" si="80"/>
        <v>-1.5728484744384902E-2</v>
      </c>
      <c r="AN159">
        <f t="shared" si="59"/>
        <v>-1.0137290312739466E-17</v>
      </c>
      <c r="AO159">
        <f t="shared" si="60"/>
        <v>5.3750777040741105E-3</v>
      </c>
      <c r="AP159">
        <f t="shared" si="61"/>
        <v>-1.4552831814965816E-3</v>
      </c>
      <c r="AQ159">
        <f t="shared" si="62"/>
        <v>1.0072125604190947</v>
      </c>
      <c r="AR159">
        <f t="shared" si="63"/>
        <v>-1.0137290312739466E-17</v>
      </c>
      <c r="AS159">
        <f t="shared" si="63"/>
        <v>5.3750777040741105E-3</v>
      </c>
      <c r="AT159">
        <f t="shared" si="63"/>
        <v>-1.4552831814965816E-3</v>
      </c>
      <c r="AU159">
        <f t="shared" si="64"/>
        <v>7.2125604190946824E-3</v>
      </c>
    </row>
    <row r="160" spans="2:47" x14ac:dyDescent="0.25">
      <c r="B160">
        <v>150</v>
      </c>
      <c r="C160">
        <f>Лист1!A153/$C$2</f>
        <v>5.5889092762487255E-2</v>
      </c>
      <c r="D160">
        <f>Лист1!B153/$C$2</f>
        <v>4.3930275229357796E-3</v>
      </c>
      <c r="E160">
        <f>Лист1!C153/$C$2</f>
        <v>-1.0128369011213048</v>
      </c>
      <c r="F160">
        <f>Лист1!D153</f>
        <v>4.3020799999999998E-2</v>
      </c>
      <c r="G160">
        <f>Лист1!E153</f>
        <v>3.1537900000000001E-2</v>
      </c>
      <c r="H160">
        <f>Лист1!F153</f>
        <v>2.4484700000000002E-2</v>
      </c>
      <c r="L160">
        <v>12050615</v>
      </c>
      <c r="M160">
        <f t="shared" si="65"/>
        <v>5.8900000000000001E-2</v>
      </c>
      <c r="O160">
        <f t="shared" si="81"/>
        <v>-1.4849985376837301E-2</v>
      </c>
      <c r="P160">
        <f t="shared" si="81"/>
        <v>0.76589944569682289</v>
      </c>
      <c r="Q160">
        <f t="shared" si="81"/>
        <v>0.68334635503672503</v>
      </c>
      <c r="R160">
        <f t="shared" si="81"/>
        <v>2.3043707205749348E-2</v>
      </c>
      <c r="S160">
        <f t="shared" si="67"/>
        <v>-1.4084950897149329E-2</v>
      </c>
      <c r="T160">
        <f t="shared" si="82"/>
        <v>-0.72644220253711511</v>
      </c>
      <c r="U160">
        <f t="shared" si="82"/>
        <v>-0.64814204271547393</v>
      </c>
      <c r="V160">
        <f t="shared" si="82"/>
        <v>-2.1856552464187776E-2</v>
      </c>
      <c r="W160">
        <f t="shared" si="68"/>
        <v>-2.681347047775744E-2</v>
      </c>
      <c r="X160">
        <f t="shared" si="69"/>
        <v>7.3770708821054281E-3</v>
      </c>
      <c r="Y160">
        <f t="shared" si="70"/>
        <v>1.4309832248524617E-4</v>
      </c>
      <c r="Z160">
        <f t="shared" si="71"/>
        <v>-2.8041318757032335E-3</v>
      </c>
      <c r="AA160">
        <f t="shared" si="83"/>
        <v>5.569188898926232E-2</v>
      </c>
      <c r="AB160">
        <f t="shared" si="83"/>
        <v>0.96092050133160711</v>
      </c>
      <c r="AC160">
        <f t="shared" si="83"/>
        <v>0.86017483116049209</v>
      </c>
      <c r="AD160">
        <f t="shared" si="83"/>
        <v>4.0367399684733241E-2</v>
      </c>
      <c r="AE160">
        <f t="shared" si="72"/>
        <v>-1.3128873172775495E-2</v>
      </c>
      <c r="AF160">
        <f t="shared" si="73"/>
        <v>-3.7126243809337385E-2</v>
      </c>
      <c r="AG160">
        <f t="shared" si="74"/>
        <v>-3.3596258460244895E-2</v>
      </c>
      <c r="AH160">
        <f t="shared" si="75"/>
        <v>-3.2626914243456817E-3</v>
      </c>
      <c r="AI160">
        <f t="shared" si="76"/>
        <v>5.1865971773748368E-2</v>
      </c>
      <c r="AJ160">
        <f t="shared" si="77"/>
        <v>-2.246786751604363E-2</v>
      </c>
      <c r="AK160">
        <f t="shared" si="78"/>
        <v>-0.69304958847816844</v>
      </c>
      <c r="AL160">
        <f t="shared" si="79"/>
        <v>0.77695387664523319</v>
      </c>
      <c r="AM160">
        <f t="shared" si="80"/>
        <v>-1.9786377310035096E-2</v>
      </c>
      <c r="AN160">
        <f t="shared" si="59"/>
        <v>2.2714035513571318E-17</v>
      </c>
      <c r="AO160">
        <f t="shared" si="60"/>
        <v>-3.7227395871444764E-3</v>
      </c>
      <c r="AP160">
        <f t="shared" si="61"/>
        <v>2.8449971678866908E-3</v>
      </c>
      <c r="AQ160">
        <f t="shared" si="62"/>
        <v>1.0143764216772391</v>
      </c>
      <c r="AR160">
        <f t="shared" si="63"/>
        <v>2.2714035513571318E-17</v>
      </c>
      <c r="AS160">
        <f t="shared" si="63"/>
        <v>-3.7227395871444764E-3</v>
      </c>
      <c r="AT160">
        <f t="shared" si="63"/>
        <v>2.8449971678866908E-3</v>
      </c>
      <c r="AU160">
        <f t="shared" si="64"/>
        <v>1.4376421677239071E-2</v>
      </c>
    </row>
    <row r="161" spans="2:47" x14ac:dyDescent="0.25">
      <c r="B161">
        <v>151</v>
      </c>
      <c r="C161">
        <f>Лист1!A154/$C$2</f>
        <v>5.4424770642201838E-2</v>
      </c>
      <c r="D161">
        <f>Лист1!B154/$C$2</f>
        <v>-4.881141692150866E-4</v>
      </c>
      <c r="E161">
        <f>Лист1!C154/$C$2</f>
        <v>-1.0125932721712538</v>
      </c>
      <c r="F161">
        <f>Лист1!D154</f>
        <v>4.6218299999999997E-2</v>
      </c>
      <c r="G161">
        <f>Лист1!E154</f>
        <v>3.3802899999999997E-2</v>
      </c>
      <c r="H161">
        <f>Лист1!F154</f>
        <v>2.3552099999999999E-2</v>
      </c>
      <c r="L161">
        <v>12108411</v>
      </c>
      <c r="M161">
        <f t="shared" si="65"/>
        <v>5.7796E-2</v>
      </c>
      <c r="O161">
        <f t="shared" si="81"/>
        <v>-1.7274084854914037E-2</v>
      </c>
      <c r="P161">
        <f t="shared" si="81"/>
        <v>0.74618443099998155</v>
      </c>
      <c r="Q161">
        <f t="shared" si="81"/>
        <v>0.6653822832445565</v>
      </c>
      <c r="R161">
        <f t="shared" si="81"/>
        <v>2.1883861916209769E-2</v>
      </c>
      <c r="S161">
        <f t="shared" si="67"/>
        <v>-1.72688681829553E-2</v>
      </c>
      <c r="T161">
        <f t="shared" si="82"/>
        <v>-0.74595908769352348</v>
      </c>
      <c r="U161">
        <f t="shared" si="82"/>
        <v>-0.66518134171115562</v>
      </c>
      <c r="V161">
        <f t="shared" si="82"/>
        <v>-2.187725311870958E-2</v>
      </c>
      <c r="W161">
        <f t="shared" si="68"/>
        <v>-2.9520193276100452E-2</v>
      </c>
      <c r="X161">
        <f t="shared" si="69"/>
        <v>7.3144782395064729E-3</v>
      </c>
      <c r="Y161">
        <f t="shared" si="70"/>
        <v>2.8153420102639573E-4</v>
      </c>
      <c r="Z161">
        <f t="shared" si="71"/>
        <v>-3.0216164043212722E-3</v>
      </c>
      <c r="AA161">
        <f t="shared" si="83"/>
        <v>-2.4533360995103198E-2</v>
      </c>
      <c r="AB161">
        <f t="shared" si="83"/>
        <v>0.54256927904591168</v>
      </c>
      <c r="AC161">
        <f t="shared" si="83"/>
        <v>0.48358103388906276</v>
      </c>
      <c r="AD161">
        <f t="shared" si="83"/>
        <v>1.1922314888095999E-2</v>
      </c>
      <c r="AE161">
        <f t="shared" si="72"/>
        <v>1.2547978062632626E-2</v>
      </c>
      <c r="AF161">
        <f t="shared" si="73"/>
        <v>0.28939722492780534</v>
      </c>
      <c r="AG161">
        <f t="shared" si="74"/>
        <v>0.25886126555984201</v>
      </c>
      <c r="AH161">
        <f t="shared" si="75"/>
        <v>1.4411398703217514E-2</v>
      </c>
      <c r="AI161">
        <f t="shared" si="76"/>
        <v>0.38874805307448324</v>
      </c>
      <c r="AJ161">
        <f t="shared" si="77"/>
        <v>-1.8126682648080792E-2</v>
      </c>
      <c r="AK161">
        <f t="shared" si="78"/>
        <v>-0.67469107971858977</v>
      </c>
      <c r="AL161">
        <f t="shared" si="79"/>
        <v>0.75678079052064984</v>
      </c>
      <c r="AM161">
        <f t="shared" si="80"/>
        <v>-1.9085879241587052E-2</v>
      </c>
      <c r="AN161">
        <f t="shared" si="59"/>
        <v>-1.0115606269289756E-16</v>
      </c>
      <c r="AO161">
        <f t="shared" si="60"/>
        <v>-4.0789407003048745E-3</v>
      </c>
      <c r="AP161">
        <f t="shared" si="61"/>
        <v>-1.5343190913271187E-3</v>
      </c>
      <c r="AQ161">
        <f t="shared" si="62"/>
        <v>1.0140455792858005</v>
      </c>
      <c r="AR161">
        <f t="shared" si="63"/>
        <v>-1.0115606269289756E-16</v>
      </c>
      <c r="AS161">
        <f t="shared" si="63"/>
        <v>-4.0789407003048745E-3</v>
      </c>
      <c r="AT161">
        <f t="shared" si="63"/>
        <v>-1.5343190913271187E-3</v>
      </c>
      <c r="AU161">
        <f t="shared" si="64"/>
        <v>1.4045579285800525E-2</v>
      </c>
    </row>
    <row r="162" spans="2:47" x14ac:dyDescent="0.25">
      <c r="B162">
        <v>152</v>
      </c>
      <c r="C162">
        <f>Лист1!A155/$C$2</f>
        <v>5.9793985728848108E-2</v>
      </c>
      <c r="D162">
        <f>Лист1!B155/$C$2</f>
        <v>3.6608562691131498E-3</v>
      </c>
      <c r="E162">
        <f>Лист1!C155/$C$2</f>
        <v>-1.0099082568807338</v>
      </c>
      <c r="F162">
        <f>Лист1!D155</f>
        <v>4.5152499999999998E-2</v>
      </c>
      <c r="G162">
        <f>Лист1!E155</f>
        <v>3.0338799999999999E-2</v>
      </c>
      <c r="H162">
        <f>Лист1!F155</f>
        <v>2.5150800000000001E-2</v>
      </c>
      <c r="L162">
        <v>12181047</v>
      </c>
      <c r="M162">
        <f t="shared" si="65"/>
        <v>7.2636000000000006E-2</v>
      </c>
      <c r="O162">
        <f t="shared" si="81"/>
        <v>-2.213789868111813E-2</v>
      </c>
      <c r="P162">
        <f t="shared" si="81"/>
        <v>0.76648395382887213</v>
      </c>
      <c r="Q162">
        <f t="shared" si="81"/>
        <v>0.68305144572789911</v>
      </c>
      <c r="R162">
        <f t="shared" si="81"/>
        <v>2.5642160966319015E-2</v>
      </c>
      <c r="S162">
        <f t="shared" si="67"/>
        <v>-2.0979722818258655E-2</v>
      </c>
      <c r="T162">
        <f t="shared" si="82"/>
        <v>-0.72638424846022964</v>
      </c>
      <c r="U162">
        <f t="shared" si="82"/>
        <v>-0.64731663146533036</v>
      </c>
      <c r="V162">
        <f t="shared" si="82"/>
        <v>-2.4300654605190066E-2</v>
      </c>
      <c r="W162">
        <f t="shared" si="68"/>
        <v>-2.7214694584954412E-2</v>
      </c>
      <c r="X162">
        <f t="shared" si="69"/>
        <v>7.6454992515560911E-3</v>
      </c>
      <c r="Y162">
        <f t="shared" si="70"/>
        <v>2.3201803478769775E-4</v>
      </c>
      <c r="Z162">
        <f t="shared" si="71"/>
        <v>-3.9198951911732852E-3</v>
      </c>
      <c r="AA162">
        <f t="shared" si="83"/>
        <v>-5.132915441446842E-2</v>
      </c>
      <c r="AB162">
        <f t="shared" si="83"/>
        <v>0.96611959554200233</v>
      </c>
      <c r="AC162">
        <f t="shared" si="83"/>
        <v>0.86153590967728444</v>
      </c>
      <c r="AD162">
        <f t="shared" si="83"/>
        <v>6.65216314892738E-2</v>
      </c>
      <c r="AE162">
        <f t="shared" si="72"/>
        <v>5.0448655881716771E-3</v>
      </c>
      <c r="AF162">
        <f t="shared" si="73"/>
        <v>-3.258085675868562E-2</v>
      </c>
      <c r="AG162">
        <f t="shared" si="74"/>
        <v>-2.9057896306892761E-2</v>
      </c>
      <c r="AH162">
        <f t="shared" si="75"/>
        <v>-6.612570479648556E-3</v>
      </c>
      <c r="AI162">
        <f t="shared" si="76"/>
        <v>4.4441538250415691E-2</v>
      </c>
      <c r="AJ162">
        <f t="shared" si="77"/>
        <v>-2.2435453679704002E-2</v>
      </c>
      <c r="AK162">
        <f t="shared" si="78"/>
        <v>-0.69123688037846043</v>
      </c>
      <c r="AL162">
        <f t="shared" si="79"/>
        <v>0.77553067708007428</v>
      </c>
      <c r="AM162">
        <f t="shared" si="80"/>
        <v>-1.5679134142323699E-2</v>
      </c>
      <c r="AN162">
        <f t="shared" si="59"/>
        <v>-7.6761513811973714E-17</v>
      </c>
      <c r="AO162">
        <f t="shared" si="60"/>
        <v>1.8034508953398941E-3</v>
      </c>
      <c r="AP162">
        <f t="shared" si="61"/>
        <v>-7.1560089508210956E-3</v>
      </c>
      <c r="AQ162">
        <f t="shared" si="62"/>
        <v>1.0116565370789687</v>
      </c>
      <c r="AR162">
        <f t="shared" si="63"/>
        <v>-7.6761513811973714E-17</v>
      </c>
      <c r="AS162">
        <f t="shared" si="63"/>
        <v>1.8034508953398941E-3</v>
      </c>
      <c r="AT162">
        <f t="shared" si="63"/>
        <v>-7.1560089508210956E-3</v>
      </c>
      <c r="AU162">
        <f t="shared" si="64"/>
        <v>1.1656537078968743E-2</v>
      </c>
    </row>
    <row r="163" spans="2:47" x14ac:dyDescent="0.25">
      <c r="B163">
        <v>153</v>
      </c>
      <c r="C163">
        <f>Лист1!A156/$C$2</f>
        <v>5.6133129459734962E-2</v>
      </c>
      <c r="D163">
        <f>Лист1!B156/$C$2</f>
        <v>6.345484199796126E-3</v>
      </c>
      <c r="E163">
        <f>Лист1!C156/$C$2</f>
        <v>-1.0152782874617736</v>
      </c>
      <c r="F163">
        <f>Лист1!D156</f>
        <v>4.4619499999999999E-2</v>
      </c>
      <c r="G163">
        <f>Лист1!E156</f>
        <v>3.3136699999999998E-2</v>
      </c>
      <c r="H163">
        <f>Лист1!F156</f>
        <v>2.6083499999999999E-2</v>
      </c>
      <c r="L163">
        <v>12238759</v>
      </c>
      <c r="M163">
        <f t="shared" si="65"/>
        <v>5.7711999999999999E-2</v>
      </c>
      <c r="O163">
        <f t="shared" si="81"/>
        <v>-2.1789453739858296E-2</v>
      </c>
      <c r="P163">
        <f t="shared" si="81"/>
        <v>0.74678894053815992</v>
      </c>
      <c r="Q163">
        <f t="shared" si="81"/>
        <v>0.66517203862641816</v>
      </c>
      <c r="R163">
        <f t="shared" si="81"/>
        <v>2.4550115577164994E-2</v>
      </c>
      <c r="S163">
        <f t="shared" si="67"/>
        <v>-2.1762793205022543E-2</v>
      </c>
      <c r="T163">
        <f t="shared" si="82"/>
        <v>-0.74587520526044837</v>
      </c>
      <c r="U163">
        <f t="shared" si="82"/>
        <v>-0.66435816589150287</v>
      </c>
      <c r="V163">
        <f t="shared" si="82"/>
        <v>-2.4520077228366487E-2</v>
      </c>
      <c r="W163">
        <f t="shared" si="68"/>
        <v>-2.8751519462542008E-2</v>
      </c>
      <c r="X163">
        <f t="shared" si="69"/>
        <v>7.9894469095744391E-3</v>
      </c>
      <c r="Y163">
        <f t="shared" si="70"/>
        <v>2.0528174700503213E-4</v>
      </c>
      <c r="Z163">
        <f t="shared" si="71"/>
        <v>-2.8280495150318757E-3</v>
      </c>
      <c r="AA163">
        <f t="shared" si="83"/>
        <v>-1.4888437892063566E-3</v>
      </c>
      <c r="AB163">
        <f t="shared" si="83"/>
        <v>0.54298837133605515</v>
      </c>
      <c r="AC163">
        <f t="shared" si="83"/>
        <v>0.48427157826292527</v>
      </c>
      <c r="AD163">
        <f t="shared" si="83"/>
        <v>1.5158581955568589E-2</v>
      </c>
      <c r="AE163">
        <f t="shared" si="72"/>
        <v>-2.6382215167707713E-2</v>
      </c>
      <c r="AF163">
        <f t="shared" si="73"/>
        <v>0.28554859179861297</v>
      </c>
      <c r="AG163">
        <f t="shared" si="74"/>
        <v>0.2539706181188725</v>
      </c>
      <c r="AH163">
        <f t="shared" si="75"/>
        <v>1.3394319431908643E-2</v>
      </c>
      <c r="AI163">
        <f t="shared" si="76"/>
        <v>0.38329427626309831</v>
      </c>
      <c r="AJ163">
        <f t="shared" si="77"/>
        <v>-2.1215239639404269E-2</v>
      </c>
      <c r="AK163">
        <f t="shared" si="78"/>
        <v>-0.67671362084222098</v>
      </c>
      <c r="AL163">
        <f t="shared" si="79"/>
        <v>0.75943840682649122</v>
      </c>
      <c r="AM163">
        <f t="shared" si="80"/>
        <v>-1.0477091456714303E-2</v>
      </c>
      <c r="AN163">
        <f t="shared" si="59"/>
        <v>-1.5449880957918438E-17</v>
      </c>
      <c r="AO163">
        <f t="shared" si="60"/>
        <v>4.9690701604681257E-3</v>
      </c>
      <c r="AP163">
        <f t="shared" si="61"/>
        <v>-1.1211450807662887E-2</v>
      </c>
      <c r="AQ163">
        <f t="shared" si="62"/>
        <v>1.016774707640052</v>
      </c>
      <c r="AR163">
        <f t="shared" si="63"/>
        <v>-1.5449880957918438E-17</v>
      </c>
      <c r="AS163">
        <f t="shared" si="63"/>
        <v>4.9690701604681257E-3</v>
      </c>
      <c r="AT163">
        <f t="shared" si="63"/>
        <v>-1.1211450807662887E-2</v>
      </c>
      <c r="AU163">
        <f t="shared" si="64"/>
        <v>1.6774707640051956E-2</v>
      </c>
    </row>
    <row r="164" spans="2:47" x14ac:dyDescent="0.25">
      <c r="B164">
        <v>154</v>
      </c>
      <c r="C164">
        <f>Лист1!A157/$C$2</f>
        <v>5.6621202854230376E-2</v>
      </c>
      <c r="D164">
        <f>Лист1!B157/$C$2</f>
        <v>7.8098267074413856E-3</v>
      </c>
      <c r="E164">
        <f>Лист1!C157/$C$2</f>
        <v>-1.0169857288481141</v>
      </c>
      <c r="F164">
        <f>Лист1!D157</f>
        <v>4.0755800000000002E-2</v>
      </c>
      <c r="G164">
        <f>Лист1!E157</f>
        <v>3.1671199999999997E-2</v>
      </c>
      <c r="H164">
        <f>Лист1!F157</f>
        <v>2.11539E-2</v>
      </c>
      <c r="L164">
        <v>12297225</v>
      </c>
      <c r="M164">
        <f t="shared" si="65"/>
        <v>5.8465999999999997E-2</v>
      </c>
      <c r="O164">
        <f t="shared" si="81"/>
        <v>-1.4144636462924593E-2</v>
      </c>
      <c r="P164">
        <f t="shared" si="81"/>
        <v>0.76596727890930405</v>
      </c>
      <c r="Q164">
        <f t="shared" si="81"/>
        <v>0.68222900007872456</v>
      </c>
      <c r="R164">
        <f t="shared" si="81"/>
        <v>2.3195027441523547E-2</v>
      </c>
      <c r="S164">
        <f t="shared" si="67"/>
        <v>-1.343422955501305E-2</v>
      </c>
      <c r="T164">
        <f t="shared" si="82"/>
        <v>-0.72749697621911624</v>
      </c>
      <c r="U164">
        <f t="shared" si="82"/>
        <v>-0.64796440828777369</v>
      </c>
      <c r="V164">
        <f t="shared" si="82"/>
        <v>-2.2030069418965143E-2</v>
      </c>
      <c r="W164">
        <f t="shared" si="68"/>
        <v>-2.6011054031218971E-2</v>
      </c>
      <c r="X164">
        <f t="shared" si="69"/>
        <v>6.2027022743504807E-3</v>
      </c>
      <c r="Y164">
        <f t="shared" si="70"/>
        <v>1.552307265770106E-4</v>
      </c>
      <c r="Z164">
        <f t="shared" si="71"/>
        <v>-1.9594243018729984E-3</v>
      </c>
      <c r="AA164">
        <f t="shared" si="83"/>
        <v>7.8529556885407498E-2</v>
      </c>
      <c r="AB164">
        <f t="shared" si="83"/>
        <v>0.95621482306235395</v>
      </c>
      <c r="AC164">
        <f t="shared" si="83"/>
        <v>0.85460206693103735</v>
      </c>
      <c r="AD164">
        <f t="shared" si="83"/>
        <v>1.0651906604730118E-2</v>
      </c>
      <c r="AE164">
        <f t="shared" si="72"/>
        <v>-2.3509578761454736E-2</v>
      </c>
      <c r="AF164">
        <f t="shared" si="73"/>
        <v>-4.9078576923780939E-2</v>
      </c>
      <c r="AG164">
        <f t="shared" si="74"/>
        <v>-4.4392584640287822E-2</v>
      </c>
      <c r="AH164">
        <f t="shared" si="75"/>
        <v>3.2570201444782135E-3</v>
      </c>
      <c r="AI164">
        <f t="shared" si="76"/>
        <v>7.0304457594601938E-2</v>
      </c>
      <c r="AJ164">
        <f t="shared" si="77"/>
        <v>-2.5109067055962588E-2</v>
      </c>
      <c r="AK164">
        <f t="shared" si="78"/>
        <v>-0.694799192361641</v>
      </c>
      <c r="AL164">
        <f t="shared" si="79"/>
        <v>0.78018065460974606</v>
      </c>
      <c r="AM164">
        <f t="shared" si="80"/>
        <v>-1.8261661472105145E-2</v>
      </c>
      <c r="AN164">
        <f t="shared" si="59"/>
        <v>3.6266562669640123E-17</v>
      </c>
      <c r="AO164">
        <f t="shared" si="60"/>
        <v>-1.4194784467908526E-3</v>
      </c>
      <c r="AP164">
        <f t="shared" si="61"/>
        <v>3.7674848308929081E-3</v>
      </c>
      <c r="AQ164">
        <f t="shared" si="62"/>
        <v>1.0185827005332351</v>
      </c>
      <c r="AR164">
        <f t="shared" si="63"/>
        <v>3.6266562669640123E-17</v>
      </c>
      <c r="AS164">
        <f t="shared" si="63"/>
        <v>-1.4194784467908526E-3</v>
      </c>
      <c r="AT164">
        <f t="shared" si="63"/>
        <v>3.7674848308929081E-3</v>
      </c>
      <c r="AU164">
        <f t="shared" si="64"/>
        <v>1.8582700533235075E-2</v>
      </c>
    </row>
    <row r="165" spans="2:47" x14ac:dyDescent="0.25">
      <c r="B165">
        <v>155</v>
      </c>
      <c r="C165">
        <f>Лист1!A158/$C$2</f>
        <v>5.4668807339449545E-2</v>
      </c>
      <c r="D165">
        <f>Лист1!B158/$C$2</f>
        <v>1.2202854230377166E-3</v>
      </c>
      <c r="E165">
        <f>Лист1!C158/$C$2</f>
        <v>-1.0103965341488277</v>
      </c>
      <c r="F165">
        <f>Лист1!D158</f>
        <v>4.0356099999999999E-2</v>
      </c>
      <c r="G165">
        <f>Лист1!E158</f>
        <v>2.74078E-2</v>
      </c>
      <c r="H165">
        <f>Лист1!F158</f>
        <v>2.3685299999999999E-2</v>
      </c>
      <c r="L165">
        <v>12356269</v>
      </c>
      <c r="M165">
        <f t="shared" si="65"/>
        <v>5.9043999999999999E-2</v>
      </c>
      <c r="O165">
        <f t="shared" si="81"/>
        <v>-1.6415787627740961E-2</v>
      </c>
      <c r="P165">
        <f t="shared" si="81"/>
        <v>0.74625046635816938</v>
      </c>
      <c r="Q165">
        <f t="shared" si="81"/>
        <v>0.66428091064105854</v>
      </c>
      <c r="R165">
        <f t="shared" si="81"/>
        <v>2.2156139270459303E-2</v>
      </c>
      <c r="S165">
        <f t="shared" si="67"/>
        <v>-1.6433548030748306E-2</v>
      </c>
      <c r="T165">
        <f t="shared" si="82"/>
        <v>-0.74705784211908277</v>
      </c>
      <c r="U165">
        <f t="shared" si="82"/>
        <v>-0.66499960272885905</v>
      </c>
      <c r="V165">
        <f t="shared" si="82"/>
        <v>-2.218011021668824E-2</v>
      </c>
      <c r="W165">
        <f t="shared" si="68"/>
        <v>-2.5079614638105076E-2</v>
      </c>
      <c r="X165">
        <f t="shared" si="69"/>
        <v>7.4761257494456975E-3</v>
      </c>
      <c r="Y165">
        <f t="shared" si="70"/>
        <v>2.7419373984216187E-4</v>
      </c>
      <c r="Z165">
        <f t="shared" si="71"/>
        <v>-3.4368218606009495E-3</v>
      </c>
      <c r="AA165">
        <f t="shared" si="83"/>
        <v>-2.4407108319884539E-2</v>
      </c>
      <c r="AB165">
        <f t="shared" si="83"/>
        <v>0.54242833350155406</v>
      </c>
      <c r="AC165">
        <f t="shared" si="83"/>
        <v>0.48264209032010863</v>
      </c>
      <c r="AD165">
        <f t="shared" si="83"/>
        <v>1.3703609719064844E-2</v>
      </c>
      <c r="AE165">
        <f t="shared" si="72"/>
        <v>1.3195213840552722E-2</v>
      </c>
      <c r="AF165">
        <f t="shared" si="73"/>
        <v>0.28742044094829555</v>
      </c>
      <c r="AG165">
        <f t="shared" si="74"/>
        <v>0.2566235494476849</v>
      </c>
      <c r="AH165">
        <f t="shared" si="75"/>
        <v>1.2203812906236287E-2</v>
      </c>
      <c r="AI165">
        <f t="shared" si="76"/>
        <v>0.38573203486849439</v>
      </c>
      <c r="AJ165">
        <f t="shared" si="77"/>
        <v>-1.9220748955375826E-2</v>
      </c>
      <c r="AK165">
        <f t="shared" si="78"/>
        <v>-0.67211159815788157</v>
      </c>
      <c r="AL165">
        <f t="shared" si="79"/>
        <v>0.75520010257805359</v>
      </c>
      <c r="AM165">
        <f t="shared" si="80"/>
        <v>-1.8818351632685481E-2</v>
      </c>
      <c r="AN165">
        <f t="shared" si="59"/>
        <v>-1.2002118049414534E-16</v>
      </c>
      <c r="AO165">
        <f t="shared" si="60"/>
        <v>-3.8604284017170823E-3</v>
      </c>
      <c r="AP165">
        <f t="shared" si="61"/>
        <v>-4.7793890117059021E-4</v>
      </c>
      <c r="AQ165">
        <f t="shared" si="62"/>
        <v>1.0118676753802132</v>
      </c>
      <c r="AR165">
        <f t="shared" si="63"/>
        <v>-1.2002118049414534E-16</v>
      </c>
      <c r="AS165">
        <f t="shared" si="63"/>
        <v>-3.8604284017170823E-3</v>
      </c>
      <c r="AT165">
        <f t="shared" si="63"/>
        <v>-4.7793890117059021E-4</v>
      </c>
      <c r="AU165">
        <f t="shared" si="64"/>
        <v>1.1867675380213161E-2</v>
      </c>
    </row>
    <row r="166" spans="2:47" x14ac:dyDescent="0.25">
      <c r="B166">
        <v>156</v>
      </c>
      <c r="C166">
        <f>Лист1!A159/$C$2</f>
        <v>6.2478695208970439E-2</v>
      </c>
      <c r="D166">
        <f>Лист1!B159/$C$2</f>
        <v>4.1489704383282358E-3</v>
      </c>
      <c r="E166">
        <f>Лист1!C159/$C$2</f>
        <v>-1.0135698267074413</v>
      </c>
      <c r="F166">
        <f>Лист1!D159</f>
        <v>3.9823200000000003E-2</v>
      </c>
      <c r="G166">
        <f>Лист1!E159</f>
        <v>3.2070799999999997E-2</v>
      </c>
      <c r="H166">
        <f>Лист1!F159</f>
        <v>2.10207E-2</v>
      </c>
      <c r="L166">
        <v>12414366</v>
      </c>
      <c r="M166">
        <f t="shared" si="65"/>
        <v>5.8097000000000003E-2</v>
      </c>
      <c r="O166">
        <f t="shared" si="81"/>
        <v>-2.2062275315003654E-2</v>
      </c>
      <c r="P166">
        <f t="shared" si="81"/>
        <v>0.76629959413170223</v>
      </c>
      <c r="Q166">
        <f t="shared" si="81"/>
        <v>0.68179964842576757</v>
      </c>
      <c r="R166">
        <f t="shared" si="81"/>
        <v>2.5996325210171214E-2</v>
      </c>
      <c r="S166">
        <f t="shared" si="67"/>
        <v>-2.0947285226093761E-2</v>
      </c>
      <c r="T166">
        <f t="shared" si="82"/>
        <v>-0.72757210839447783</v>
      </c>
      <c r="U166">
        <f t="shared" si="82"/>
        <v>-0.64734264706199618</v>
      </c>
      <c r="V166">
        <f t="shared" si="82"/>
        <v>-2.4682514891717463E-2</v>
      </c>
      <c r="W166">
        <f t="shared" si="68"/>
        <v>-2.5743919678812229E-2</v>
      </c>
      <c r="X166">
        <f t="shared" si="69"/>
        <v>6.2996777165701999E-3</v>
      </c>
      <c r="Y166">
        <f t="shared" si="70"/>
        <v>1.7793046177180008E-4</v>
      </c>
      <c r="Z166">
        <f t="shared" si="71"/>
        <v>-1.4330067255739418E-3</v>
      </c>
      <c r="AA166">
        <f t="shared" si="83"/>
        <v>-6.4031911970240218E-2</v>
      </c>
      <c r="AB166">
        <f t="shared" si="83"/>
        <v>0.96531796314817275</v>
      </c>
      <c r="AC166">
        <f t="shared" si="83"/>
        <v>0.85882903185233306</v>
      </c>
      <c r="AD166">
        <f t="shared" si="83"/>
        <v>6.5666656228141204E-2</v>
      </c>
      <c r="AE166">
        <f t="shared" si="72"/>
        <v>1.1272209632526665E-2</v>
      </c>
      <c r="AF166">
        <f t="shared" si="73"/>
        <v>-5.186005332411666E-2</v>
      </c>
      <c r="AG166">
        <f t="shared" si="74"/>
        <v>-4.6055558619884703E-2</v>
      </c>
      <c r="AH166">
        <f t="shared" si="75"/>
        <v>-1.0300285357933724E-2</v>
      </c>
      <c r="AI166">
        <f t="shared" si="76"/>
        <v>7.1019280473856888E-2</v>
      </c>
      <c r="AJ166">
        <f t="shared" si="77"/>
        <v>-2.4357074528389946E-2</v>
      </c>
      <c r="AK166">
        <f t="shared" si="78"/>
        <v>-0.69253783166392435</v>
      </c>
      <c r="AL166">
        <f t="shared" si="79"/>
        <v>0.77823082758132744</v>
      </c>
      <c r="AM166">
        <f t="shared" si="80"/>
        <v>-1.705694149682126E-2</v>
      </c>
      <c r="AN166">
        <f t="shared" si="59"/>
        <v>1.6263032587282567E-17</v>
      </c>
      <c r="AO166">
        <f t="shared" si="60"/>
        <v>1.9779359083632354E-3</v>
      </c>
      <c r="AP166">
        <f t="shared" si="61"/>
        <v>-5.2178704727098187E-3</v>
      </c>
      <c r="AQ166">
        <f t="shared" si="62"/>
        <v>1.0154868076542098</v>
      </c>
      <c r="AR166">
        <f t="shared" si="63"/>
        <v>1.6263032587282567E-17</v>
      </c>
      <c r="AS166">
        <f t="shared" si="63"/>
        <v>1.9779359083632354E-3</v>
      </c>
      <c r="AT166">
        <f t="shared" si="63"/>
        <v>-5.2178704727098187E-3</v>
      </c>
      <c r="AU166">
        <f t="shared" si="64"/>
        <v>1.5486807654209844E-2</v>
      </c>
    </row>
    <row r="167" spans="2:47" x14ac:dyDescent="0.25">
      <c r="B167">
        <v>157</v>
      </c>
      <c r="C167">
        <f>Лист1!A160/$C$2</f>
        <v>5.6865341488277273E-2</v>
      </c>
      <c r="D167">
        <f>Лист1!B160/$C$2</f>
        <v>6.101427115188583E-3</v>
      </c>
      <c r="E167">
        <f>Лист1!C160/$C$2</f>
        <v>-1.011861365953109</v>
      </c>
      <c r="F167">
        <f>Лист1!D160</f>
        <v>4.5552200000000001E-2</v>
      </c>
      <c r="G167">
        <f>Лист1!E160</f>
        <v>3.1138200000000001E-2</v>
      </c>
      <c r="H167">
        <f>Лист1!F160</f>
        <v>2.54173E-2</v>
      </c>
      <c r="L167">
        <v>12473139</v>
      </c>
      <c r="M167">
        <f t="shared" si="65"/>
        <v>5.8772999999999999E-2</v>
      </c>
      <c r="O167">
        <f t="shared" si="81"/>
        <v>-2.1831777866042075E-2</v>
      </c>
      <c r="P167">
        <f t="shared" si="81"/>
        <v>0.74658346245353524</v>
      </c>
      <c r="Q167">
        <f t="shared" si="81"/>
        <v>0.66393265795389556</v>
      </c>
      <c r="R167">
        <f t="shared" si="81"/>
        <v>2.4800604293896904E-2</v>
      </c>
      <c r="S167">
        <f t="shared" si="67"/>
        <v>-2.1847395756436683E-2</v>
      </c>
      <c r="T167">
        <f t="shared" si="82"/>
        <v>-0.74711754899282534</v>
      </c>
      <c r="U167">
        <f t="shared" si="82"/>
        <v>-0.66440761824091155</v>
      </c>
      <c r="V167">
        <f t="shared" si="82"/>
        <v>-2.4818346006090876E-2</v>
      </c>
      <c r="W167">
        <f t="shared" si="68"/>
        <v>-2.8398701290590928E-2</v>
      </c>
      <c r="X167">
        <f t="shared" si="69"/>
        <v>7.7575211263343994E-3</v>
      </c>
      <c r="Y167">
        <f t="shared" si="70"/>
        <v>2.4860513201255724E-4</v>
      </c>
      <c r="Z167">
        <f t="shared" si="71"/>
        <v>-3.8785236966962615E-3</v>
      </c>
      <c r="AA167">
        <f t="shared" si="83"/>
        <v>-2.6249708535835692E-3</v>
      </c>
      <c r="AB167">
        <f t="shared" si="83"/>
        <v>0.54262147728391641</v>
      </c>
      <c r="AC167">
        <f t="shared" si="83"/>
        <v>0.48312979590301586</v>
      </c>
      <c r="AD167">
        <f t="shared" si="83"/>
        <v>1.501539003640774E-2</v>
      </c>
      <c r="AE167">
        <f t="shared" si="72"/>
        <v>-2.4653366412133879E-2</v>
      </c>
      <c r="AF167">
        <f t="shared" si="73"/>
        <v>0.28370284490680242</v>
      </c>
      <c r="AG167">
        <f t="shared" si="74"/>
        <v>0.25198353398278556</v>
      </c>
      <c r="AH167">
        <f t="shared" si="75"/>
        <v>1.3927703757689733E-2</v>
      </c>
      <c r="AI167">
        <f t="shared" si="76"/>
        <v>0.38050594609556332</v>
      </c>
      <c r="AJ167">
        <f t="shared" si="77"/>
        <v>-2.1410886926534783E-2</v>
      </c>
      <c r="AK167">
        <f t="shared" si="78"/>
        <v>-0.67320059676126764</v>
      </c>
      <c r="AL167">
        <f t="shared" si="79"/>
        <v>0.75671605194707925</v>
      </c>
      <c r="AM167">
        <f t="shared" si="80"/>
        <v>-1.1108800165484295E-2</v>
      </c>
      <c r="AN167">
        <f t="shared" si="59"/>
        <v>8.1857264022655585E-18</v>
      </c>
      <c r="AO167">
        <f t="shared" si="60"/>
        <v>4.5429169581786399E-3</v>
      </c>
      <c r="AP167">
        <f t="shared" si="61"/>
        <v>-1.0714864464891975E-2</v>
      </c>
      <c r="AQ167">
        <f t="shared" si="62"/>
        <v>1.0134095282603781</v>
      </c>
      <c r="AR167">
        <f t="shared" si="63"/>
        <v>8.1857264022655585E-18</v>
      </c>
      <c r="AS167">
        <f t="shared" si="63"/>
        <v>4.5429169581786399E-3</v>
      </c>
      <c r="AT167">
        <f t="shared" si="63"/>
        <v>-1.0714864464891975E-2</v>
      </c>
      <c r="AU167">
        <f t="shared" si="64"/>
        <v>1.3409528260378112E-2</v>
      </c>
    </row>
    <row r="168" spans="2:47" x14ac:dyDescent="0.25">
      <c r="B168">
        <v>158</v>
      </c>
      <c r="C168">
        <f>Лист1!A161/$C$2</f>
        <v>5.4180632008154941E-2</v>
      </c>
      <c r="D168">
        <f>Лист1!B161/$C$2</f>
        <v>4.1489704383282358E-3</v>
      </c>
      <c r="E168">
        <f>Лист1!C161/$C$2</f>
        <v>-1.0172303771661568</v>
      </c>
      <c r="F168">
        <f>Лист1!D161</f>
        <v>5.0481699999999997E-2</v>
      </c>
      <c r="G168">
        <f>Лист1!E161</f>
        <v>3.64675E-2</v>
      </c>
      <c r="H168">
        <f>Лист1!F161</f>
        <v>2.6349899999999999E-2</v>
      </c>
      <c r="L168">
        <v>12546418</v>
      </c>
      <c r="M168">
        <f t="shared" si="65"/>
        <v>7.3278999999999997E-2</v>
      </c>
      <c r="O168">
        <f t="shared" si="81"/>
        <v>-1.7206711164440617E-2</v>
      </c>
      <c r="P168">
        <f t="shared" si="81"/>
        <v>0.76636493973064512</v>
      </c>
      <c r="Q168">
        <f t="shared" si="81"/>
        <v>0.68118755215142102</v>
      </c>
      <c r="R168">
        <f t="shared" si="81"/>
        <v>2.0620031618043398E-2</v>
      </c>
      <c r="S168">
        <f t="shared" si="67"/>
        <v>-1.635536597533584E-2</v>
      </c>
      <c r="T168">
        <f t="shared" si="82"/>
        <v>-0.72844711230255466</v>
      </c>
      <c r="U168">
        <f t="shared" si="82"/>
        <v>-0.64748408959777248</v>
      </c>
      <c r="V168">
        <f t="shared" si="82"/>
        <v>-1.9599803838926125E-2</v>
      </c>
      <c r="W168">
        <f t="shared" si="68"/>
        <v>-3.1277130011779029E-2</v>
      </c>
      <c r="X168">
        <f t="shared" si="69"/>
        <v>7.7440189230157455E-3</v>
      </c>
      <c r="Y168">
        <f t="shared" si="70"/>
        <v>2.2791315322666302E-4</v>
      </c>
      <c r="Z168">
        <f t="shared" si="71"/>
        <v>-3.4328410027996466E-3</v>
      </c>
      <c r="AA168">
        <f t="shared" si="83"/>
        <v>5.2732082120876052E-2</v>
      </c>
      <c r="AB168">
        <f t="shared" si="83"/>
        <v>0.96063986213230745</v>
      </c>
      <c r="AC168">
        <f t="shared" si="83"/>
        <v>0.85548483641929718</v>
      </c>
      <c r="AD168">
        <f t="shared" si="83"/>
        <v>-1.910670108427337E-2</v>
      </c>
      <c r="AE168">
        <f t="shared" si="72"/>
        <v>-2.1419873252743821E-2</v>
      </c>
      <c r="AF168">
        <f t="shared" si="73"/>
        <v>-6.1491732735703353E-2</v>
      </c>
      <c r="AG168">
        <f t="shared" si="74"/>
        <v>-5.5026971306685615E-2</v>
      </c>
      <c r="AH168">
        <f t="shared" si="75"/>
        <v>1.2613200500013393E-2</v>
      </c>
      <c r="AI168">
        <f t="shared" si="76"/>
        <v>8.61806507462268E-2</v>
      </c>
      <c r="AJ168">
        <f t="shared" si="77"/>
        <v>-2.3373041260330973E-2</v>
      </c>
      <c r="AK168">
        <f t="shared" si="78"/>
        <v>-0.6939424929831729</v>
      </c>
      <c r="AL168">
        <f t="shared" si="79"/>
        <v>0.78061551289825482</v>
      </c>
      <c r="AM168">
        <f t="shared" si="80"/>
        <v>-1.6224357324145299E-2</v>
      </c>
      <c r="AN168">
        <f t="shared" si="59"/>
        <v>2.3017612121867259E-16</v>
      </c>
      <c r="AO168">
        <f t="shared" si="60"/>
        <v>2.5707836926316032E-3</v>
      </c>
      <c r="AP168">
        <f t="shared" si="61"/>
        <v>5.838694458740086E-4</v>
      </c>
      <c r="AQ168">
        <f t="shared" si="62"/>
        <v>1.0186773018173023</v>
      </c>
      <c r="AR168">
        <f t="shared" si="63"/>
        <v>2.3017612121867259E-16</v>
      </c>
      <c r="AS168">
        <f t="shared" si="63"/>
        <v>2.5707836926316032E-3</v>
      </c>
      <c r="AT168">
        <f t="shared" si="63"/>
        <v>5.838694458740086E-4</v>
      </c>
      <c r="AU168">
        <f t="shared" si="64"/>
        <v>1.8677301817302316E-2</v>
      </c>
    </row>
    <row r="169" spans="2:47" x14ac:dyDescent="0.25">
      <c r="B169">
        <v>159</v>
      </c>
      <c r="C169">
        <f>Лист1!A162/$C$2</f>
        <v>6.0038124362895004E-2</v>
      </c>
      <c r="D169">
        <f>Лист1!B162/$C$2</f>
        <v>2.6846279306829766E-3</v>
      </c>
      <c r="E169">
        <f>Лист1!C162/$C$2</f>
        <v>-1.0064913353720693</v>
      </c>
      <c r="F169">
        <f>Лист1!D162</f>
        <v>4.5019200000000002E-2</v>
      </c>
      <c r="G169">
        <f>Лист1!E162</f>
        <v>3.1537900000000001E-2</v>
      </c>
      <c r="H169">
        <f>Лист1!F162</f>
        <v>2.4218199999999999E-2</v>
      </c>
      <c r="L169">
        <v>12605076</v>
      </c>
      <c r="M169">
        <f t="shared" si="65"/>
        <v>5.8658000000000002E-2</v>
      </c>
      <c r="O169">
        <f t="shared" si="81"/>
        <v>-1.9078498868487115E-2</v>
      </c>
      <c r="P169">
        <f t="shared" si="81"/>
        <v>0.74659189638971302</v>
      </c>
      <c r="Q169">
        <f t="shared" si="81"/>
        <v>0.66326889495956698</v>
      </c>
      <c r="R169">
        <f t="shared" si="81"/>
        <v>2.1049434540851134E-2</v>
      </c>
      <c r="S169">
        <f t="shared" si="67"/>
        <v>-1.9114201241556546E-2</v>
      </c>
      <c r="T169">
        <f t="shared" si="82"/>
        <v>-0.74798902425597025</v>
      </c>
      <c r="U169">
        <f t="shared" si="82"/>
        <v>-0.66451009709483089</v>
      </c>
      <c r="V169">
        <f t="shared" si="82"/>
        <v>-2.1088825206230965E-2</v>
      </c>
      <c r="W169">
        <f t="shared" si="68"/>
        <v>-2.8241870722725132E-2</v>
      </c>
      <c r="X169">
        <f t="shared" si="69"/>
        <v>7.5360957545463339E-3</v>
      </c>
      <c r="Y169">
        <f t="shared" si="70"/>
        <v>1.9281689569300382E-4</v>
      </c>
      <c r="Z169">
        <f t="shared" si="71"/>
        <v>-3.4568466937033981E-3</v>
      </c>
      <c r="AA169">
        <f t="shared" si="83"/>
        <v>-2.1254167830548534E-2</v>
      </c>
      <c r="AB169">
        <f t="shared" si="83"/>
        <v>0.54219481819427906</v>
      </c>
      <c r="AC169">
        <f t="shared" si="83"/>
        <v>0.48197700190131504</v>
      </c>
      <c r="AD169">
        <f t="shared" si="83"/>
        <v>2.7441422528761774E-2</v>
      </c>
      <c r="AE169">
        <f t="shared" si="72"/>
        <v>5.3197927553727212E-3</v>
      </c>
      <c r="AF169">
        <f t="shared" si="73"/>
        <v>0.29463900095734502</v>
      </c>
      <c r="AG169">
        <f t="shared" si="74"/>
        <v>0.26183327690408709</v>
      </c>
      <c r="AH169">
        <f t="shared" si="75"/>
        <v>-8.9657256252480902E-3</v>
      </c>
      <c r="AI169">
        <f t="shared" si="76"/>
        <v>0.39430634056583724</v>
      </c>
      <c r="AJ169">
        <f t="shared" si="77"/>
        <v>-2.5418533844888687E-2</v>
      </c>
      <c r="AK169">
        <f t="shared" si="78"/>
        <v>-0.66877634298622834</v>
      </c>
      <c r="AL169">
        <f t="shared" si="79"/>
        <v>0.75265082467304223</v>
      </c>
      <c r="AM169">
        <f t="shared" si="80"/>
        <v>-1.8614755140714923E-2</v>
      </c>
      <c r="AN169">
        <f t="shared" si="59"/>
        <v>-5.6324302860621955E-17</v>
      </c>
      <c r="AO169">
        <f t="shared" si="60"/>
        <v>3.5536955052783061E-3</v>
      </c>
      <c r="AP169">
        <f t="shared" si="61"/>
        <v>2.3244782010194281E-3</v>
      </c>
      <c r="AQ169">
        <f t="shared" si="62"/>
        <v>1.0082750417582202</v>
      </c>
      <c r="AR169">
        <f t="shared" si="63"/>
        <v>-5.6324302860621955E-17</v>
      </c>
      <c r="AS169">
        <f t="shared" si="63"/>
        <v>3.5536955052783061E-3</v>
      </c>
      <c r="AT169">
        <f t="shared" si="63"/>
        <v>2.3244782010194281E-3</v>
      </c>
      <c r="AU169">
        <f t="shared" si="64"/>
        <v>8.2750417582202473E-3</v>
      </c>
    </row>
    <row r="170" spans="2:47" x14ac:dyDescent="0.25">
      <c r="B170">
        <v>160</v>
      </c>
      <c r="C170">
        <f>Лист1!A163/$C$2</f>
        <v>5.8817838939857287E-2</v>
      </c>
      <c r="D170">
        <f>Лист1!B163/$C$2</f>
        <v>3.9049133537206928E-3</v>
      </c>
      <c r="E170">
        <f>Лист1!C163/$C$2</f>
        <v>-1.0125932721712538</v>
      </c>
      <c r="F170">
        <f>Лист1!D163</f>
        <v>3.9823200000000003E-2</v>
      </c>
      <c r="G170">
        <f>Лист1!E163</f>
        <v>3.1138200000000001E-2</v>
      </c>
      <c r="H170">
        <f>Лист1!F163</f>
        <v>2.4484700000000002E-2</v>
      </c>
      <c r="L170">
        <v>12663964</v>
      </c>
      <c r="M170">
        <f t="shared" si="65"/>
        <v>5.8888000000000003E-2</v>
      </c>
      <c r="O170">
        <f t="shared" si="81"/>
        <v>-1.898303057310961E-2</v>
      </c>
      <c r="P170">
        <f t="shared" si="81"/>
        <v>0.76692366050581495</v>
      </c>
      <c r="Q170">
        <f t="shared" si="81"/>
        <v>0.68111235538398085</v>
      </c>
      <c r="R170">
        <f t="shared" si="81"/>
        <v>2.4317884699507179E-2</v>
      </c>
      <c r="S170">
        <f t="shared" si="67"/>
        <v>-1.8026924728603774E-2</v>
      </c>
      <c r="T170">
        <f t="shared" si="82"/>
        <v>-0.72829651974051912</v>
      </c>
      <c r="U170">
        <f t="shared" si="82"/>
        <v>-0.64680721631571014</v>
      </c>
      <c r="V170">
        <f t="shared" si="82"/>
        <v>-2.3093081757865536E-2</v>
      </c>
      <c r="W170">
        <f t="shared" si="68"/>
        <v>-2.5450033501619593E-2</v>
      </c>
      <c r="X170">
        <f t="shared" si="69"/>
        <v>7.4123657668285223E-3</v>
      </c>
      <c r="Y170">
        <f t="shared" si="70"/>
        <v>1.220928640702487E-4</v>
      </c>
      <c r="Z170">
        <f t="shared" si="71"/>
        <v>-1.8165466954184542E-3</v>
      </c>
      <c r="AA170">
        <f t="shared" si="83"/>
        <v>-2.8642019055429152E-3</v>
      </c>
      <c r="AB170">
        <f t="shared" si="83"/>
        <v>0.96808689268304526</v>
      </c>
      <c r="AC170">
        <f t="shared" si="83"/>
        <v>0.86145686942897515</v>
      </c>
      <c r="AD170">
        <f t="shared" si="83"/>
        <v>5.8447161299671882E-2</v>
      </c>
      <c r="AE170">
        <f t="shared" si="72"/>
        <v>-3.9165294151397986E-3</v>
      </c>
      <c r="AF170">
        <f t="shared" si="73"/>
        <v>-5.3501651676397873E-2</v>
      </c>
      <c r="AG170">
        <f t="shared" si="74"/>
        <v>-4.7871889451040872E-2</v>
      </c>
      <c r="AH170">
        <f t="shared" si="75"/>
        <v>-9.0333424412430557E-3</v>
      </c>
      <c r="AI170">
        <f t="shared" si="76"/>
        <v>7.2464370624712546E-2</v>
      </c>
      <c r="AJ170">
        <f t="shared" si="77"/>
        <v>-2.3144350634562629E-2</v>
      </c>
      <c r="AK170">
        <f t="shared" si="78"/>
        <v>-0.69090128872207202</v>
      </c>
      <c r="AL170">
        <f t="shared" si="79"/>
        <v>0.77793793723317362</v>
      </c>
      <c r="AM170">
        <f t="shared" si="80"/>
        <v>-1.7844697331976304E-2</v>
      </c>
      <c r="AN170">
        <f t="shared" si="59"/>
        <v>1.0299920638612292E-16</v>
      </c>
      <c r="AO170">
        <f t="shared" si="60"/>
        <v>-1.9628784886854128E-4</v>
      </c>
      <c r="AP170">
        <f t="shared" si="61"/>
        <v>-2.0127046150237166E-3</v>
      </c>
      <c r="AQ170">
        <f t="shared" si="62"/>
        <v>1.0143055909653438</v>
      </c>
      <c r="AR170">
        <f t="shared" si="63"/>
        <v>1.0299920638612292E-16</v>
      </c>
      <c r="AS170">
        <f t="shared" si="63"/>
        <v>-1.9628784886854128E-4</v>
      </c>
      <c r="AT170">
        <f t="shared" si="63"/>
        <v>-2.0127046150237166E-3</v>
      </c>
      <c r="AU170">
        <f t="shared" si="64"/>
        <v>1.4305590965343784E-2</v>
      </c>
    </row>
    <row r="171" spans="2:47" x14ac:dyDescent="0.25">
      <c r="B171">
        <v>161</v>
      </c>
      <c r="C171">
        <f>Лист1!A164/$C$2</f>
        <v>5.759745158002038E-2</v>
      </c>
      <c r="D171">
        <f>Лист1!B164/$C$2</f>
        <v>4.3930275229357796E-3</v>
      </c>
      <c r="E171">
        <f>Лист1!C164/$C$2</f>
        <v>-1.0108848114169213</v>
      </c>
      <c r="F171">
        <f>Лист1!D164</f>
        <v>4.7417399999999998E-2</v>
      </c>
      <c r="G171">
        <f>Лист1!E164</f>
        <v>3.0605299999999998E-2</v>
      </c>
      <c r="H171">
        <f>Лист1!F164</f>
        <v>2.52841E-2</v>
      </c>
      <c r="L171">
        <v>12722038</v>
      </c>
      <c r="M171">
        <f t="shared" si="65"/>
        <v>5.8074000000000001E-2</v>
      </c>
      <c r="O171">
        <f t="shared" si="81"/>
        <v>-1.9935810689449572E-2</v>
      </c>
      <c r="P171">
        <f t="shared" si="81"/>
        <v>0.74715426775472649</v>
      </c>
      <c r="Q171">
        <f t="shared" si="81"/>
        <v>0.66320881145594146</v>
      </c>
      <c r="R171">
        <f t="shared" si="81"/>
        <v>2.3507862565018679E-2</v>
      </c>
      <c r="S171">
        <f t="shared" si="67"/>
        <v>-1.9955057670491723E-2</v>
      </c>
      <c r="T171">
        <f t="shared" si="82"/>
        <v>-0.7478756060665237</v>
      </c>
      <c r="U171">
        <f t="shared" si="82"/>
        <v>-0.66384910482649573</v>
      </c>
      <c r="V171">
        <f t="shared" si="82"/>
        <v>-2.3530558175053229E-2</v>
      </c>
      <c r="W171">
        <f t="shared" si="68"/>
        <v>-2.8913014889216292E-2</v>
      </c>
      <c r="X171">
        <f t="shared" si="69"/>
        <v>7.788465397136457E-3</v>
      </c>
      <c r="Y171">
        <f t="shared" si="70"/>
        <v>2.8605476017561012E-4</v>
      </c>
      <c r="Z171">
        <f t="shared" si="71"/>
        <v>-4.6523085683096588E-3</v>
      </c>
      <c r="AA171">
        <f t="shared" si="83"/>
        <v>-1.2591965996048352E-2</v>
      </c>
      <c r="AB171">
        <f t="shared" si="83"/>
        <v>0.54269041128349038</v>
      </c>
      <c r="AC171">
        <f t="shared" si="83"/>
        <v>0.48201612025943685</v>
      </c>
      <c r="AD171">
        <f t="shared" si="83"/>
        <v>1.8049440235127986E-2</v>
      </c>
      <c r="AE171">
        <f t="shared" si="72"/>
        <v>-8.1646800649668953E-3</v>
      </c>
      <c r="AF171">
        <f t="shared" si="73"/>
        <v>0.28646131137515474</v>
      </c>
      <c r="AG171">
        <f t="shared" si="74"/>
        <v>0.25434840194945901</v>
      </c>
      <c r="AH171">
        <f t="shared" si="75"/>
        <v>8.0080310470282273E-3</v>
      </c>
      <c r="AI171">
        <f t="shared" si="76"/>
        <v>0.38325446253218026</v>
      </c>
      <c r="AJ171">
        <f t="shared" si="77"/>
        <v>-2.218393510613411E-2</v>
      </c>
      <c r="AK171">
        <f t="shared" si="78"/>
        <v>-0.6716792368768274</v>
      </c>
      <c r="AL171">
        <f t="shared" si="79"/>
        <v>0.75655331546937232</v>
      </c>
      <c r="AM171">
        <f t="shared" si="80"/>
        <v>-1.4764059913903334E-2</v>
      </c>
      <c r="AN171">
        <f t="shared" si="59"/>
        <v>1.2690586428942829E-16</v>
      </c>
      <c r="AO171">
        <f t="shared" si="60"/>
        <v>2.3909920607584952E-3</v>
      </c>
      <c r="AP171">
        <f t="shared" si="61"/>
        <v>-5.1335866814494584E-3</v>
      </c>
      <c r="AQ171">
        <f t="shared" si="62"/>
        <v>1.0125180475021192</v>
      </c>
      <c r="AR171">
        <f t="shared" si="63"/>
        <v>1.2690586428942829E-16</v>
      </c>
      <c r="AS171">
        <f t="shared" si="63"/>
        <v>2.3909920607584952E-3</v>
      </c>
      <c r="AT171">
        <f t="shared" si="63"/>
        <v>-5.1335866814494584E-3</v>
      </c>
      <c r="AU171">
        <f t="shared" si="64"/>
        <v>1.2518047502119156E-2</v>
      </c>
    </row>
    <row r="172" spans="2:47" x14ac:dyDescent="0.25">
      <c r="B172">
        <v>162</v>
      </c>
      <c r="C172">
        <f>Лист1!A165/$C$2</f>
        <v>5.9549949031600401E-2</v>
      </c>
      <c r="D172">
        <f>Лист1!B165/$C$2</f>
        <v>1.7083995922528032E-3</v>
      </c>
      <c r="E172">
        <f>Лист1!C165/$C$2</f>
        <v>-1.0123486238532109</v>
      </c>
      <c r="F172">
        <f>Лист1!D165</f>
        <v>4.2620999999999999E-2</v>
      </c>
      <c r="G172">
        <f>Лист1!E165</f>
        <v>3.0205599999999999E-2</v>
      </c>
      <c r="H172">
        <f>Лист1!F165</f>
        <v>2.31524E-2</v>
      </c>
      <c r="L172">
        <v>12780203</v>
      </c>
      <c r="M172">
        <f t="shared" si="65"/>
        <v>5.8165000000000001E-2</v>
      </c>
      <c r="O172">
        <f t="shared" ref="O172:R187" si="84">(1-$C$3)*(O171+W172*$M172)+$C$3*AA172</f>
        <v>-2.000545766510017E-2</v>
      </c>
      <c r="P172">
        <f t="shared" si="84"/>
        <v>0.76766525019290688</v>
      </c>
      <c r="Q172">
        <f t="shared" si="84"/>
        <v>0.68111431597034078</v>
      </c>
      <c r="R172">
        <f t="shared" si="84"/>
        <v>2.2259327822431212E-2</v>
      </c>
      <c r="S172">
        <f t="shared" si="67"/>
        <v>-1.8978307198448764E-2</v>
      </c>
      <c r="T172">
        <f t="shared" si="82"/>
        <v>-0.72825061978716132</v>
      </c>
      <c r="U172">
        <f t="shared" si="82"/>
        <v>-0.64614351454187047</v>
      </c>
      <c r="V172">
        <f t="shared" si="82"/>
        <v>-2.1116455745075896E-2</v>
      </c>
      <c r="W172">
        <f t="shared" si="68"/>
        <v>-2.6210672779269056E-2</v>
      </c>
      <c r="X172">
        <f t="shared" si="69"/>
        <v>6.8975612027317905E-3</v>
      </c>
      <c r="Y172">
        <f t="shared" si="70"/>
        <v>1.9987774351121158E-4</v>
      </c>
      <c r="Z172">
        <f t="shared" si="71"/>
        <v>-3.0799708331889619E-3</v>
      </c>
      <c r="AA172">
        <f t="shared" si="83"/>
        <v>-5.2948343988159074E-3</v>
      </c>
      <c r="AB172">
        <f t="shared" si="83"/>
        <v>0.97099752874456624</v>
      </c>
      <c r="AC172">
        <f t="shared" si="83"/>
        <v>0.86204131096098202</v>
      </c>
      <c r="AD172">
        <f t="shared" si="83"/>
        <v>1.1446624516228122E-2</v>
      </c>
      <c r="AE172">
        <f t="shared" si="72"/>
        <v>-3.155342785272088E-3</v>
      </c>
      <c r="AF172">
        <f t="shared" si="73"/>
        <v>-4.8241470006881566E-2</v>
      </c>
      <c r="AG172">
        <f t="shared" si="74"/>
        <v>-4.2851288079211305E-2</v>
      </c>
      <c r="AH172">
        <f t="shared" si="75"/>
        <v>2.599371770245067E-3</v>
      </c>
      <c r="AI172">
        <f t="shared" si="76"/>
        <v>6.4654352058967593E-2</v>
      </c>
      <c r="AJ172">
        <f t="shared" si="77"/>
        <v>-2.4343842053063919E-2</v>
      </c>
      <c r="AK172">
        <f t="shared" si="78"/>
        <v>-0.69075449227018182</v>
      </c>
      <c r="AL172">
        <f t="shared" si="79"/>
        <v>0.77843622413430569</v>
      </c>
      <c r="AM172">
        <f t="shared" si="80"/>
        <v>-1.8996346263493124E-2</v>
      </c>
      <c r="AN172">
        <f t="shared" si="59"/>
        <v>-2.6834003769016235E-17</v>
      </c>
      <c r="AO172">
        <f t="shared" si="60"/>
        <v>2.1255890007127552E-3</v>
      </c>
      <c r="AP172">
        <f t="shared" si="61"/>
        <v>2.0402813894226414E-4</v>
      </c>
      <c r="AQ172">
        <f t="shared" si="62"/>
        <v>1.0140977721700415</v>
      </c>
      <c r="AR172">
        <f t="shared" si="63"/>
        <v>-2.6834003769016235E-17</v>
      </c>
      <c r="AS172">
        <f t="shared" si="63"/>
        <v>2.1255890007127552E-3</v>
      </c>
      <c r="AT172">
        <f t="shared" si="63"/>
        <v>2.0402813894226414E-4</v>
      </c>
      <c r="AU172">
        <f t="shared" si="64"/>
        <v>1.4097772170041489E-2</v>
      </c>
    </row>
    <row r="173" spans="2:47" x14ac:dyDescent="0.25">
      <c r="B173">
        <v>163</v>
      </c>
      <c r="C173">
        <f>Лист1!A166/$C$2</f>
        <v>5.7841488277268087E-2</v>
      </c>
      <c r="D173">
        <f>Лист1!B166/$C$2</f>
        <v>7.3217125382262997E-3</v>
      </c>
      <c r="E173">
        <f>Лист1!C166/$C$2</f>
        <v>-1.0133251783893986</v>
      </c>
      <c r="F173">
        <f>Лист1!D166</f>
        <v>4.5285699999999998E-2</v>
      </c>
      <c r="G173">
        <f>Лист1!E166</f>
        <v>3.2737000000000002E-2</v>
      </c>
      <c r="H173">
        <f>Лист1!F166</f>
        <v>2.5817E-2</v>
      </c>
      <c r="L173">
        <v>12852981</v>
      </c>
      <c r="M173">
        <f t="shared" si="65"/>
        <v>7.2777999999999995E-2</v>
      </c>
      <c r="O173">
        <f t="shared" si="84"/>
        <v>-2.0734437379638718E-2</v>
      </c>
      <c r="P173">
        <f t="shared" si="84"/>
        <v>0.74799645144777316</v>
      </c>
      <c r="Q173">
        <f t="shared" si="84"/>
        <v>0.6632495698159111</v>
      </c>
      <c r="R173">
        <f t="shared" si="84"/>
        <v>2.2405806070700477E-2</v>
      </c>
      <c r="S173">
        <f t="shared" si="67"/>
        <v>-2.0727584419903518E-2</v>
      </c>
      <c r="T173">
        <f t="shared" si="82"/>
        <v>-0.74774923038891394</v>
      </c>
      <c r="U173">
        <f t="shared" si="82"/>
        <v>-0.66303035853406556</v>
      </c>
      <c r="V173">
        <f t="shared" si="82"/>
        <v>-2.2398400705219573E-2</v>
      </c>
      <c r="W173">
        <f t="shared" si="68"/>
        <v>-2.8818283324486837E-2</v>
      </c>
      <c r="X173">
        <f t="shared" si="69"/>
        <v>7.9748317631494654E-3</v>
      </c>
      <c r="Y173">
        <f t="shared" si="70"/>
        <v>1.7655528719294435E-4</v>
      </c>
      <c r="Z173">
        <f t="shared" si="71"/>
        <v>-3.1150810918563789E-3</v>
      </c>
      <c r="AA173">
        <f t="shared" si="83"/>
        <v>-6.8988245861012591E-3</v>
      </c>
      <c r="AB173">
        <f t="shared" si="83"/>
        <v>0.54325463081905156</v>
      </c>
      <c r="AC173">
        <f t="shared" si="83"/>
        <v>0.48248721536524197</v>
      </c>
      <c r="AD173">
        <f t="shared" si="83"/>
        <v>2.6179147561532404E-2</v>
      </c>
      <c r="AE173">
        <f t="shared" si="72"/>
        <v>-1.6729041584791379E-2</v>
      </c>
      <c r="AF173">
        <f t="shared" si="73"/>
        <v>0.2864331793639226</v>
      </c>
      <c r="AG173">
        <f t="shared" si="74"/>
        <v>0.25352361707702881</v>
      </c>
      <c r="AH173">
        <f t="shared" si="75"/>
        <v>-5.0031786977680886E-3</v>
      </c>
      <c r="AI173">
        <f t="shared" si="76"/>
        <v>0.38291393717880323</v>
      </c>
      <c r="AJ173">
        <f t="shared" si="77"/>
        <v>-2.5416983235598024E-2</v>
      </c>
      <c r="AK173">
        <f t="shared" si="78"/>
        <v>-0.67345084823826706</v>
      </c>
      <c r="AL173">
        <f t="shared" si="79"/>
        <v>0.75910781117699744</v>
      </c>
      <c r="AM173">
        <f t="shared" si="80"/>
        <v>-1.1875999763769966E-2</v>
      </c>
      <c r="AN173">
        <f t="shared" si="59"/>
        <v>7.0202090668436412E-17</v>
      </c>
      <c r="AO173">
        <f t="shared" si="60"/>
        <v>8.087589648213241E-3</v>
      </c>
      <c r="AP173">
        <f t="shared" si="61"/>
        <v>-5.0861920030793092E-3</v>
      </c>
      <c r="AQ173">
        <f t="shared" si="62"/>
        <v>1.0149560995152047</v>
      </c>
      <c r="AR173">
        <f t="shared" si="63"/>
        <v>7.0202090668436412E-17</v>
      </c>
      <c r="AS173">
        <f t="shared" si="63"/>
        <v>8.087589648213241E-3</v>
      </c>
      <c r="AT173">
        <f t="shared" si="63"/>
        <v>-5.0861920030793092E-3</v>
      </c>
      <c r="AU173">
        <f t="shared" si="64"/>
        <v>1.4956099515204713E-2</v>
      </c>
    </row>
    <row r="174" spans="2:47" x14ac:dyDescent="0.25">
      <c r="B174">
        <v>164</v>
      </c>
      <c r="C174">
        <f>Лист1!A167/$C$2</f>
        <v>5.6865341488277273E-2</v>
      </c>
      <c r="D174">
        <f>Лист1!B167/$C$2</f>
        <v>7.321712538226299E-4</v>
      </c>
      <c r="E174">
        <f>Лист1!C167/$C$2</f>
        <v>-1.0077115188583079</v>
      </c>
      <c r="F174">
        <f>Лист1!D167</f>
        <v>4.4486299999999999E-2</v>
      </c>
      <c r="G174">
        <f>Лист1!E167</f>
        <v>3.3669600000000001E-2</v>
      </c>
      <c r="H174">
        <f>Лист1!F167</f>
        <v>2.7282500000000001E-2</v>
      </c>
      <c r="L174">
        <v>12912127</v>
      </c>
      <c r="M174">
        <f t="shared" si="65"/>
        <v>5.9145999999999997E-2</v>
      </c>
      <c r="O174">
        <f t="shared" si="84"/>
        <v>-1.5935283372282991E-2</v>
      </c>
      <c r="P174">
        <f t="shared" si="84"/>
        <v>0.76792544965499687</v>
      </c>
      <c r="Q174">
        <f t="shared" si="84"/>
        <v>0.68065378691191025</v>
      </c>
      <c r="R174">
        <f t="shared" si="84"/>
        <v>1.9670193825789925E-2</v>
      </c>
      <c r="S174">
        <f t="shared" si="67"/>
        <v>-1.5124031478544306E-2</v>
      </c>
      <c r="T174">
        <f t="shared" si="82"/>
        <v>-0.72883100993098615</v>
      </c>
      <c r="U174">
        <f t="shared" si="82"/>
        <v>-0.64600227424580159</v>
      </c>
      <c r="V174">
        <f t="shared" si="82"/>
        <v>-1.8668800777509736E-2</v>
      </c>
      <c r="W174">
        <f t="shared" si="68"/>
        <v>-2.8109114329019375E-2</v>
      </c>
      <c r="X174">
        <f t="shared" si="69"/>
        <v>8.2091567294113581E-3</v>
      </c>
      <c r="Y174">
        <f t="shared" si="70"/>
        <v>1.4931559890275943E-4</v>
      </c>
      <c r="Z174">
        <f t="shared" si="71"/>
        <v>-2.4432326519228074E-3</v>
      </c>
      <c r="AA174">
        <f t="shared" si="83"/>
        <v>4.9399639649367208E-2</v>
      </c>
      <c r="AB174">
        <f t="shared" si="83"/>
        <v>0.96452042826842332</v>
      </c>
      <c r="AC174">
        <f t="shared" si="83"/>
        <v>0.85654046429839459</v>
      </c>
      <c r="AD174">
        <f t="shared" si="83"/>
        <v>-6.5287547730626394E-3</v>
      </c>
      <c r="AE174">
        <f t="shared" si="72"/>
        <v>-8.5513741000404573E-3</v>
      </c>
      <c r="AF174">
        <f t="shared" si="73"/>
        <v>-2.640054030590715E-2</v>
      </c>
      <c r="AG174">
        <f t="shared" si="74"/>
        <v>-2.3567755061031998E-2</v>
      </c>
      <c r="AH174">
        <f t="shared" si="75"/>
        <v>3.5279605104529843E-3</v>
      </c>
      <c r="AI174">
        <f t="shared" si="76"/>
        <v>3.6578683839400043E-2</v>
      </c>
      <c r="AJ174">
        <f t="shared" si="77"/>
        <v>-2.4344817172328614E-2</v>
      </c>
      <c r="AK174">
        <f t="shared" si="78"/>
        <v>-0.68682322870681389</v>
      </c>
      <c r="AL174">
        <f t="shared" si="79"/>
        <v>0.77495420617442334</v>
      </c>
      <c r="AM174">
        <f t="shared" si="80"/>
        <v>-2.2085188478197851E-2</v>
      </c>
      <c r="AN174">
        <f t="shared" si="59"/>
        <v>-4.4777549723651333E-17</v>
      </c>
      <c r="AO174">
        <f t="shared" si="60"/>
        <v>-6.037538533757332E-4</v>
      </c>
      <c r="AP174">
        <f t="shared" si="61"/>
        <v>7.280579647797842E-3</v>
      </c>
      <c r="AQ174">
        <f t="shared" si="62"/>
        <v>1.0092885301133256</v>
      </c>
      <c r="AR174">
        <f t="shared" si="63"/>
        <v>-4.4777549723651333E-17</v>
      </c>
      <c r="AS174">
        <f t="shared" si="63"/>
        <v>-6.037538533757332E-4</v>
      </c>
      <c r="AT174">
        <f t="shared" si="63"/>
        <v>7.280579647797842E-3</v>
      </c>
      <c r="AU174">
        <f t="shared" si="64"/>
        <v>9.2885301133256437E-3</v>
      </c>
    </row>
    <row r="175" spans="2:47" x14ac:dyDescent="0.25">
      <c r="B175">
        <v>165</v>
      </c>
      <c r="C175">
        <f>Лист1!A168/$C$2</f>
        <v>5.8085626911314983E-2</v>
      </c>
      <c r="D175">
        <f>Лист1!B168/$C$2</f>
        <v>6.101427115188583E-3</v>
      </c>
      <c r="E175">
        <f>Лист1!C168/$C$2</f>
        <v>-1.006735983690112</v>
      </c>
      <c r="F175">
        <f>Лист1!D168</f>
        <v>4.3287199999999998E-2</v>
      </c>
      <c r="G175">
        <f>Лист1!E168</f>
        <v>2.71413E-2</v>
      </c>
      <c r="H175">
        <f>Лист1!F168</f>
        <v>2.5150800000000001E-2</v>
      </c>
      <c r="L175">
        <v>12971115</v>
      </c>
      <c r="M175">
        <f t="shared" si="65"/>
        <v>5.8987999999999999E-2</v>
      </c>
      <c r="O175">
        <f t="shared" si="84"/>
        <v>-1.7507709313411637E-2</v>
      </c>
      <c r="P175">
        <f t="shared" si="84"/>
        <v>0.74815227807103046</v>
      </c>
      <c r="Q175">
        <f t="shared" si="84"/>
        <v>0.66277664971527761</v>
      </c>
      <c r="R175">
        <f t="shared" si="84"/>
        <v>2.0400058461728578E-2</v>
      </c>
      <c r="S175">
        <f t="shared" si="67"/>
        <v>-1.7512483201248357E-2</v>
      </c>
      <c r="T175">
        <f t="shared" si="82"/>
        <v>-0.74835627934820281</v>
      </c>
      <c r="U175">
        <f t="shared" si="82"/>
        <v>-0.6629573713236786</v>
      </c>
      <c r="V175">
        <f t="shared" si="82"/>
        <v>-2.0405621016441788E-2</v>
      </c>
      <c r="W175">
        <f t="shared" si="68"/>
        <v>-2.6104946130945841E-2</v>
      </c>
      <c r="X175">
        <f t="shared" si="69"/>
        <v>7.9476594168937341E-3</v>
      </c>
      <c r="Y175">
        <f t="shared" si="70"/>
        <v>2.0948165379179462E-4</v>
      </c>
      <c r="Z175">
        <f t="shared" si="71"/>
        <v>-4.5109433615658431E-3</v>
      </c>
      <c r="AA175">
        <f t="shared" si="83"/>
        <v>-1.7836799476393116E-2</v>
      </c>
      <c r="AB175">
        <f t="shared" si="83"/>
        <v>0.54348328710367932</v>
      </c>
      <c r="AC175">
        <f t="shared" si="83"/>
        <v>0.4818939871442981</v>
      </c>
      <c r="AD175">
        <f t="shared" si="83"/>
        <v>3.0470281887118953E-2</v>
      </c>
      <c r="AE175">
        <f t="shared" si="72"/>
        <v>2.5821669915572472E-3</v>
      </c>
      <c r="AF175">
        <f t="shared" si="73"/>
        <v>0.30478161210470328</v>
      </c>
      <c r="AG175">
        <f t="shared" si="74"/>
        <v>0.26990620436982254</v>
      </c>
      <c r="AH175">
        <f t="shared" si="75"/>
        <v>-1.4665997746533016E-2</v>
      </c>
      <c r="AI175">
        <f t="shared" si="76"/>
        <v>0.40738550454175443</v>
      </c>
      <c r="AJ175">
        <f t="shared" si="77"/>
        <v>-2.696330459596679E-2</v>
      </c>
      <c r="AK175">
        <f t="shared" si="78"/>
        <v>-0.66838251815904715</v>
      </c>
      <c r="AL175">
        <f t="shared" si="79"/>
        <v>0.75426994778628431</v>
      </c>
      <c r="AM175">
        <f t="shared" si="80"/>
        <v>-1.6307359647382221E-2</v>
      </c>
      <c r="AN175">
        <f t="shared" si="59"/>
        <v>-3.3176586478056436E-17</v>
      </c>
      <c r="AO175">
        <f t="shared" si="60"/>
        <v>5.680764943961792E-3</v>
      </c>
      <c r="AP175">
        <f t="shared" si="61"/>
        <v>3.2313363794674674E-3</v>
      </c>
      <c r="AQ175">
        <f t="shared" si="62"/>
        <v>1.0084075543637474</v>
      </c>
      <c r="AR175">
        <f t="shared" si="63"/>
        <v>-3.3176586478056436E-17</v>
      </c>
      <c r="AS175">
        <f t="shared" si="63"/>
        <v>5.680764943961792E-3</v>
      </c>
      <c r="AT175">
        <f t="shared" si="63"/>
        <v>3.2313363794674674E-3</v>
      </c>
      <c r="AU175">
        <f t="shared" si="64"/>
        <v>8.4075543637474048E-3</v>
      </c>
    </row>
    <row r="176" spans="2:47" x14ac:dyDescent="0.25">
      <c r="B176">
        <v>166</v>
      </c>
      <c r="C176">
        <f>Лист1!A169/$C$2</f>
        <v>6.1502446483180422E-2</v>
      </c>
      <c r="D176">
        <f>Лист1!B169/$C$2</f>
        <v>1.4643425076452598E-3</v>
      </c>
      <c r="E176">
        <f>Лист1!C169/$C$2</f>
        <v>-1.0133251783893986</v>
      </c>
      <c r="F176">
        <f>Лист1!D169</f>
        <v>4.2887500000000002E-2</v>
      </c>
      <c r="G176">
        <f>Лист1!E169</f>
        <v>3.1537900000000001E-2</v>
      </c>
      <c r="H176">
        <f>Лист1!F169</f>
        <v>2.4484700000000002E-2</v>
      </c>
      <c r="L176">
        <v>13029190</v>
      </c>
      <c r="M176">
        <f t="shared" si="65"/>
        <v>5.8075000000000002E-2</v>
      </c>
      <c r="O176">
        <f t="shared" si="84"/>
        <v>-2.2900659177253355E-2</v>
      </c>
      <c r="P176">
        <f t="shared" si="84"/>
        <v>0.76813070555158325</v>
      </c>
      <c r="Q176">
        <f t="shared" si="84"/>
        <v>0.68015170197954344</v>
      </c>
      <c r="R176">
        <f t="shared" si="84"/>
        <v>2.5546700322525626E-2</v>
      </c>
      <c r="S176">
        <f t="shared" si="67"/>
        <v>-2.1731335301772521E-2</v>
      </c>
      <c r="T176">
        <f t="shared" si="82"/>
        <v>-0.72890940774791313</v>
      </c>
      <c r="U176">
        <f t="shared" si="82"/>
        <v>-0.64542267440362222</v>
      </c>
      <c r="V176">
        <f t="shared" si="82"/>
        <v>-2.4242267712282047E-2</v>
      </c>
      <c r="W176">
        <f t="shared" si="68"/>
        <v>-2.674422691912233E-2</v>
      </c>
      <c r="X176">
        <f t="shared" si="69"/>
        <v>7.416825274172284E-3</v>
      </c>
      <c r="Y176">
        <f t="shared" si="70"/>
        <v>1.6137556086096981E-4</v>
      </c>
      <c r="Z176">
        <f t="shared" si="71"/>
        <v>-2.6291764221568533E-3</v>
      </c>
      <c r="AA176">
        <f t="shared" si="83"/>
        <v>-6.1725090130780647E-2</v>
      </c>
      <c r="AB176">
        <f t="shared" si="83"/>
        <v>0.96577962522944105</v>
      </c>
      <c r="AC176">
        <f t="shared" si="83"/>
        <v>0.8557380258072943</v>
      </c>
      <c r="AD176">
        <f t="shared" si="83"/>
        <v>7.9128827724498543E-2</v>
      </c>
      <c r="AE176">
        <f t="shared" si="72"/>
        <v>9.3725316296399651E-3</v>
      </c>
      <c r="AF176">
        <f t="shared" si="73"/>
        <v>-4.6129353593816196E-2</v>
      </c>
      <c r="AG176">
        <f t="shared" si="74"/>
        <v>-4.0901034102202388E-2</v>
      </c>
      <c r="AH176">
        <f t="shared" si="75"/>
        <v>-1.2448436278001383E-2</v>
      </c>
      <c r="AI176">
        <f t="shared" si="76"/>
        <v>6.3589462716152179E-2</v>
      </c>
      <c r="AJ176">
        <f t="shared" si="77"/>
        <v>-2.2350777997545996E-2</v>
      </c>
      <c r="AK176">
        <f t="shared" si="78"/>
        <v>-0.69066070042496486</v>
      </c>
      <c r="AL176">
        <f t="shared" si="79"/>
        <v>0.77990383439015432</v>
      </c>
      <c r="AM176">
        <f t="shared" si="80"/>
        <v>-1.7500372661849145E-2</v>
      </c>
      <c r="AN176">
        <f t="shared" si="59"/>
        <v>1.9949319973733282E-17</v>
      </c>
      <c r="AO176">
        <f t="shared" si="60"/>
        <v>1.0988967439962E-3</v>
      </c>
      <c r="AP176">
        <f t="shared" si="61"/>
        <v>-6.5096481438307371E-3</v>
      </c>
      <c r="AQ176">
        <f t="shared" si="62"/>
        <v>1.0151694584094286</v>
      </c>
      <c r="AR176">
        <f t="shared" si="63"/>
        <v>1.9949319973733282E-17</v>
      </c>
      <c r="AS176">
        <f t="shared" si="63"/>
        <v>1.0988967439962E-3</v>
      </c>
      <c r="AT176">
        <f t="shared" si="63"/>
        <v>-6.5096481438307371E-3</v>
      </c>
      <c r="AU176">
        <f t="shared" si="64"/>
        <v>1.5169458409428627E-2</v>
      </c>
    </row>
    <row r="177" spans="2:47" x14ac:dyDescent="0.25">
      <c r="B177">
        <v>167</v>
      </c>
      <c r="C177">
        <f>Лист1!A170/$C$2</f>
        <v>5.5400917431192666E-2</v>
      </c>
      <c r="D177">
        <f>Лист1!B170/$C$2</f>
        <v>2.9286850152905196E-3</v>
      </c>
      <c r="E177">
        <f>Лист1!C170/$C$2</f>
        <v>-1.011861365953109</v>
      </c>
      <c r="F177">
        <f>Лист1!D170</f>
        <v>4.2221399999999999E-2</v>
      </c>
      <c r="G177">
        <f>Лист1!E170</f>
        <v>2.96727E-2</v>
      </c>
      <c r="H177">
        <f>Лист1!F170</f>
        <v>2.2219800000000001E-2</v>
      </c>
      <c r="L177">
        <v>13087603</v>
      </c>
      <c r="M177">
        <f t="shared" si="65"/>
        <v>5.8413E-2</v>
      </c>
      <c r="O177">
        <f t="shared" si="84"/>
        <v>-2.252445037844817E-2</v>
      </c>
      <c r="P177">
        <f t="shared" si="84"/>
        <v>0.7483294361918893</v>
      </c>
      <c r="Q177">
        <f t="shared" si="84"/>
        <v>0.6623349049269095</v>
      </c>
      <c r="R177">
        <f t="shared" si="84"/>
        <v>2.4082481108138612E-2</v>
      </c>
      <c r="S177">
        <f t="shared" si="67"/>
        <v>-2.2529591899039029E-2</v>
      </c>
      <c r="T177">
        <f t="shared" si="82"/>
        <v>-0.74850025284402866</v>
      </c>
      <c r="U177">
        <f t="shared" si="82"/>
        <v>-0.66248609212546528</v>
      </c>
      <c r="V177">
        <f t="shared" si="82"/>
        <v>-2.4087978271017885E-2</v>
      </c>
      <c r="W177">
        <f t="shared" si="68"/>
        <v>-2.6590566875265235E-2</v>
      </c>
      <c r="X177">
        <f t="shared" si="69"/>
        <v>6.6939486607991844E-3</v>
      </c>
      <c r="Y177">
        <f t="shared" si="70"/>
        <v>1.9954653171429894E-4</v>
      </c>
      <c r="Z177">
        <f t="shared" si="71"/>
        <v>-3.2166465750626833E-3</v>
      </c>
      <c r="AA177">
        <f t="shared" si="83"/>
        <v>-3.0156319413598594E-3</v>
      </c>
      <c r="AB177">
        <f t="shared" si="83"/>
        <v>0.54416301936562583</v>
      </c>
      <c r="AC177">
        <f t="shared" si="83"/>
        <v>0.48206943404453362</v>
      </c>
      <c r="AD177">
        <f t="shared" si="83"/>
        <v>1.117741481282673E-2</v>
      </c>
      <c r="AE177">
        <f t="shared" si="72"/>
        <v>-2.5560955148260005E-2</v>
      </c>
      <c r="AF177">
        <f t="shared" si="73"/>
        <v>0.28789641137253363</v>
      </c>
      <c r="AG177">
        <f t="shared" si="74"/>
        <v>0.2546223299716241</v>
      </c>
      <c r="AH177">
        <f t="shared" si="75"/>
        <v>1.8470815154981217E-2</v>
      </c>
      <c r="AI177">
        <f t="shared" si="76"/>
        <v>0.38563118136626684</v>
      </c>
      <c r="AJ177">
        <f t="shared" si="77"/>
        <v>-1.9029775387340048E-2</v>
      </c>
      <c r="AK177">
        <f t="shared" si="78"/>
        <v>-0.67150950683491717</v>
      </c>
      <c r="AL177">
        <f t="shared" si="79"/>
        <v>0.75847387001515421</v>
      </c>
      <c r="AM177">
        <f t="shared" si="80"/>
        <v>-1.1710719046096975E-2</v>
      </c>
      <c r="AN177">
        <f t="shared" si="59"/>
        <v>-8.3808827933129493E-17</v>
      </c>
      <c r="AO177">
        <f t="shared" si="60"/>
        <v>3.3443362374168239E-3</v>
      </c>
      <c r="AP177">
        <f t="shared" si="61"/>
        <v>-1.1890975469574383E-2</v>
      </c>
      <c r="AQ177">
        <f t="shared" si="62"/>
        <v>1.0133058190270801</v>
      </c>
      <c r="AR177">
        <f t="shared" si="63"/>
        <v>-8.3808827933129493E-17</v>
      </c>
      <c r="AS177">
        <f t="shared" si="63"/>
        <v>3.3443362374168239E-3</v>
      </c>
      <c r="AT177">
        <f t="shared" si="63"/>
        <v>-1.1890975469574383E-2</v>
      </c>
      <c r="AU177">
        <f t="shared" si="64"/>
        <v>1.3305819027080057E-2</v>
      </c>
    </row>
    <row r="178" spans="2:47" x14ac:dyDescent="0.25">
      <c r="B178">
        <v>168</v>
      </c>
      <c r="C178">
        <f>Лист1!A171/$C$2</f>
        <v>5.5889092762487255E-2</v>
      </c>
      <c r="D178">
        <f>Лист1!B171/$C$2</f>
        <v>3.9049133537206928E-3</v>
      </c>
      <c r="E178">
        <f>Лист1!C171/$C$2</f>
        <v>-1.017474006116208</v>
      </c>
      <c r="F178">
        <f>Лист1!D171</f>
        <v>4.1954900000000003E-2</v>
      </c>
      <c r="G178">
        <f>Лист1!E171</f>
        <v>3.3269899999999998E-2</v>
      </c>
      <c r="H178">
        <f>Лист1!F171</f>
        <v>2.4218199999999999E-2</v>
      </c>
      <c r="L178">
        <v>13145482</v>
      </c>
      <c r="M178">
        <f t="shared" si="65"/>
        <v>5.7879E-2</v>
      </c>
      <c r="O178">
        <f t="shared" si="84"/>
        <v>-1.6854943541872468E-2</v>
      </c>
      <c r="P178">
        <f t="shared" si="84"/>
        <v>0.76805339769411873</v>
      </c>
      <c r="Q178">
        <f t="shared" si="84"/>
        <v>0.67962186772181254</v>
      </c>
      <c r="R178">
        <f t="shared" si="84"/>
        <v>2.1588730372505711E-2</v>
      </c>
      <c r="S178">
        <f t="shared" si="67"/>
        <v>-1.6013558096327214E-2</v>
      </c>
      <c r="T178">
        <f t="shared" si="82"/>
        <v>-0.72971277978483906</v>
      </c>
      <c r="U178">
        <f t="shared" si="82"/>
        <v>-0.64569568181944847</v>
      </c>
      <c r="V178">
        <f t="shared" si="82"/>
        <v>-2.0511038033869188E-2</v>
      </c>
      <c r="W178">
        <f t="shared" si="68"/>
        <v>-2.7007568529944005E-2</v>
      </c>
      <c r="X178">
        <f t="shared" si="69"/>
        <v>7.1471631965492324E-3</v>
      </c>
      <c r="Y178">
        <f t="shared" si="70"/>
        <v>1.3049593749895602E-4</v>
      </c>
      <c r="Z178">
        <f t="shared" si="71"/>
        <v>-1.7184254188563966E-3</v>
      </c>
      <c r="AA178">
        <f t="shared" si="83"/>
        <v>5.62754662906109E-2</v>
      </c>
      <c r="AB178">
        <f t="shared" si="83"/>
        <v>0.96330189400139055</v>
      </c>
      <c r="AC178">
        <f t="shared" si="83"/>
        <v>0.85433590035168239</v>
      </c>
      <c r="AD178">
        <f t="shared" si="83"/>
        <v>-2.6202017568450718E-3</v>
      </c>
      <c r="AE178">
        <f t="shared" si="72"/>
        <v>-2.1789004609272203E-2</v>
      </c>
      <c r="AF178">
        <f t="shared" si="73"/>
        <v>-5.9442142480297715E-2</v>
      </c>
      <c r="AG178">
        <f t="shared" si="74"/>
        <v>-5.3090291857350279E-2</v>
      </c>
      <c r="AH178">
        <f t="shared" si="75"/>
        <v>7.3835722754452852E-3</v>
      </c>
      <c r="AI178">
        <f t="shared" si="76"/>
        <v>8.2953150956164748E-2</v>
      </c>
      <c r="AJ178">
        <f t="shared" si="77"/>
        <v>-2.3613700117941578E-2</v>
      </c>
      <c r="AK178">
        <f t="shared" si="78"/>
        <v>-0.69252389401973191</v>
      </c>
      <c r="AL178">
        <f t="shared" si="79"/>
        <v>0.78261512492330043</v>
      </c>
      <c r="AM178">
        <f t="shared" si="80"/>
        <v>-1.7834800711081421E-2</v>
      </c>
      <c r="AN178">
        <f t="shared" si="59"/>
        <v>-1.0364972768961422E-16</v>
      </c>
      <c r="AO178">
        <f t="shared" si="60"/>
        <v>7.5288796560965543E-4</v>
      </c>
      <c r="AP178">
        <f t="shared" si="61"/>
        <v>1.5247095021005581E-3</v>
      </c>
      <c r="AQ178">
        <f t="shared" si="62"/>
        <v>1.0190138863533338</v>
      </c>
      <c r="AR178">
        <f t="shared" si="63"/>
        <v>-1.0364972768961422E-16</v>
      </c>
      <c r="AS178">
        <f t="shared" si="63"/>
        <v>7.5288796560965543E-4</v>
      </c>
      <c r="AT178">
        <f t="shared" si="63"/>
        <v>1.5247095021005581E-3</v>
      </c>
      <c r="AU178">
        <f t="shared" si="64"/>
        <v>1.9013886353333787E-2</v>
      </c>
    </row>
    <row r="179" spans="2:47" x14ac:dyDescent="0.25">
      <c r="B179">
        <v>169</v>
      </c>
      <c r="C179">
        <f>Лист1!A172/$C$2</f>
        <v>6.1990519877675836E-2</v>
      </c>
      <c r="D179">
        <f>Лист1!B172/$C$2</f>
        <v>3.9049133537206928E-3</v>
      </c>
      <c r="E179">
        <f>Лист1!C172/$C$2</f>
        <v>-1.0123486238532109</v>
      </c>
      <c r="F179">
        <f>Лист1!D172</f>
        <v>4.7683900000000001E-2</v>
      </c>
      <c r="G179">
        <f>Лист1!E172</f>
        <v>3.1404700000000001E-2</v>
      </c>
      <c r="H179">
        <f>Лист1!F172</f>
        <v>2.2353000000000001E-2</v>
      </c>
      <c r="L179">
        <v>13217016</v>
      </c>
      <c r="M179">
        <f t="shared" si="65"/>
        <v>7.1534E-2</v>
      </c>
      <c r="O179">
        <f t="shared" si="84"/>
        <v>-1.9287792072773154E-2</v>
      </c>
      <c r="P179">
        <f t="shared" si="84"/>
        <v>0.74828968121036876</v>
      </c>
      <c r="Q179">
        <f t="shared" si="84"/>
        <v>0.66175557541207186</v>
      </c>
      <c r="R179">
        <f t="shared" si="84"/>
        <v>2.2007069945838106E-2</v>
      </c>
      <c r="S179">
        <f t="shared" si="67"/>
        <v>-1.9312623884469866E-2</v>
      </c>
      <c r="T179">
        <f t="shared" si="82"/>
        <v>-0.74925305682061494</v>
      </c>
      <c r="U179">
        <f t="shared" si="82"/>
        <v>-0.66260754383727483</v>
      </c>
      <c r="V179">
        <f t="shared" si="82"/>
        <v>-2.2035402655711252E-2</v>
      </c>
      <c r="W179">
        <f t="shared" si="68"/>
        <v>-2.9224837584783208E-2</v>
      </c>
      <c r="X179">
        <f t="shared" si="69"/>
        <v>6.8549452830499779E-3</v>
      </c>
      <c r="Y179">
        <f t="shared" si="70"/>
        <v>2.5005520738004137E-4</v>
      </c>
      <c r="Z179">
        <f t="shared" si="71"/>
        <v>-4.3316465963435611E-3</v>
      </c>
      <c r="AA179">
        <f t="shared" si="83"/>
        <v>-2.2748613063782362E-2</v>
      </c>
      <c r="AB179">
        <f t="shared" si="83"/>
        <v>0.54349844668746594</v>
      </c>
      <c r="AC179">
        <f t="shared" si="83"/>
        <v>0.48092664673829078</v>
      </c>
      <c r="AD179">
        <f t="shared" si="83"/>
        <v>2.9369976819941076E-2</v>
      </c>
      <c r="AE179">
        <f t="shared" si="72"/>
        <v>7.3502891700877437E-3</v>
      </c>
      <c r="AF179">
        <f t="shared" si="73"/>
        <v>0.28005367765156108</v>
      </c>
      <c r="AG179">
        <f t="shared" si="74"/>
        <v>0.24780271875001475</v>
      </c>
      <c r="AH179">
        <f t="shared" si="75"/>
        <v>-9.7043804848144181E-3</v>
      </c>
      <c r="AI179">
        <f t="shared" si="76"/>
        <v>0.37414496059353969</v>
      </c>
      <c r="AJ179">
        <f t="shared" si="77"/>
        <v>-2.6692137565946239E-2</v>
      </c>
      <c r="AK179">
        <f t="shared" si="78"/>
        <v>-0.6712089420547922</v>
      </c>
      <c r="AL179">
        <f t="shared" si="79"/>
        <v>0.75881894156697283</v>
      </c>
      <c r="AM179">
        <f t="shared" si="80"/>
        <v>-1.8574596021096311E-2</v>
      </c>
      <c r="AN179">
        <f t="shared" si="59"/>
        <v>-7.340048707726865E-17</v>
      </c>
      <c r="AO179">
        <f t="shared" si="60"/>
        <v>3.9334231426416018E-3</v>
      </c>
      <c r="AP179">
        <f t="shared" si="61"/>
        <v>2.1583404411669622E-3</v>
      </c>
      <c r="AQ179">
        <f t="shared" si="62"/>
        <v>1.0142424162247481</v>
      </c>
      <c r="AR179">
        <f t="shared" si="63"/>
        <v>-7.340048707726865E-17</v>
      </c>
      <c r="AS179">
        <f t="shared" si="63"/>
        <v>3.9334231426416018E-3</v>
      </c>
      <c r="AT179">
        <f t="shared" si="63"/>
        <v>2.1583404411669622E-3</v>
      </c>
      <c r="AU179">
        <f t="shared" si="64"/>
        <v>1.4242416224748089E-2</v>
      </c>
    </row>
    <row r="180" spans="2:47" x14ac:dyDescent="0.25">
      <c r="B180">
        <v>170</v>
      </c>
      <c r="C180">
        <f>Лист1!A173/$C$2</f>
        <v>5.8817838939857287E-2</v>
      </c>
      <c r="D180">
        <f>Лист1!B173/$C$2</f>
        <v>4.1489704383282358E-3</v>
      </c>
      <c r="E180">
        <f>Лист1!C173/$C$2</f>
        <v>-1.0143017329255861</v>
      </c>
      <c r="F180">
        <f>Лист1!D173</f>
        <v>3.6892099999999997E-2</v>
      </c>
      <c r="G180">
        <f>Лист1!E173</f>
        <v>3.5268399999999998E-2</v>
      </c>
      <c r="H180">
        <f>Лист1!F173</f>
        <v>2.3552099999999999E-2</v>
      </c>
      <c r="L180">
        <v>13276603</v>
      </c>
      <c r="M180">
        <f t="shared" si="65"/>
        <v>5.9587000000000001E-2</v>
      </c>
      <c r="O180">
        <f t="shared" si="84"/>
        <v>-1.8749523453764443E-2</v>
      </c>
      <c r="P180">
        <f t="shared" si="84"/>
        <v>0.76873225981038051</v>
      </c>
      <c r="Q180">
        <f t="shared" si="84"/>
        <v>0.67960942653445644</v>
      </c>
      <c r="R180">
        <f t="shared" si="84"/>
        <v>2.4100461317877832E-2</v>
      </c>
      <c r="S180">
        <f t="shared" si="67"/>
        <v>-1.7793131315374855E-2</v>
      </c>
      <c r="T180">
        <f t="shared" si="82"/>
        <v>-0.72952009041193655</v>
      </c>
      <c r="U180">
        <f t="shared" si="82"/>
        <v>-0.64494331278944228</v>
      </c>
      <c r="V180">
        <f t="shared" si="82"/>
        <v>-2.2871123847364526E-2</v>
      </c>
      <c r="W180">
        <f t="shared" si="68"/>
        <v>-2.5731675398057766E-2</v>
      </c>
      <c r="X180">
        <f t="shared" si="69"/>
        <v>7.0490060940284526E-3</v>
      </c>
      <c r="Y180">
        <f t="shared" si="70"/>
        <v>6.5818729604730675E-5</v>
      </c>
      <c r="Z180">
        <f t="shared" si="71"/>
        <v>7.6157946073145653E-4</v>
      </c>
      <c r="AA180">
        <f t="shared" si="83"/>
        <v>2.1960674847581012E-3</v>
      </c>
      <c r="AB180">
        <f t="shared" si="83"/>
        <v>0.97118248226857085</v>
      </c>
      <c r="AC180">
        <f t="shared" si="83"/>
        <v>0.8600920438165307</v>
      </c>
      <c r="AD180">
        <f t="shared" si="83"/>
        <v>4.4808129477977132E-2</v>
      </c>
      <c r="AE180">
        <f t="shared" si="72"/>
        <v>-5.3490997225938567E-3</v>
      </c>
      <c r="AF180">
        <f t="shared" si="73"/>
        <v>-5.5496351440755855E-2</v>
      </c>
      <c r="AG180">
        <f t="shared" si="74"/>
        <v>-4.9382260449129856E-2</v>
      </c>
      <c r="AH180">
        <f t="shared" si="75"/>
        <v>-5.6770591378891922E-3</v>
      </c>
      <c r="AI180">
        <f t="shared" si="76"/>
        <v>7.4694675436733263E-2</v>
      </c>
      <c r="AJ180">
        <f t="shared" si="77"/>
        <v>-2.3589709986670614E-2</v>
      </c>
      <c r="AK180">
        <f t="shared" si="78"/>
        <v>-0.69053181759872351</v>
      </c>
      <c r="AL180">
        <f t="shared" si="79"/>
        <v>0.78106620911509961</v>
      </c>
      <c r="AM180">
        <f t="shared" si="80"/>
        <v>-1.7766036240287709E-2</v>
      </c>
      <c r="AN180">
        <f t="shared" si="59"/>
        <v>1.2256905559948628E-16</v>
      </c>
      <c r="AO180">
        <f t="shared" si="60"/>
        <v>1.7394240063446469E-4</v>
      </c>
      <c r="AP180">
        <f t="shared" si="61"/>
        <v>-1.5161462748111733E-3</v>
      </c>
      <c r="AQ180">
        <f t="shared" si="62"/>
        <v>1.0160130061143973</v>
      </c>
      <c r="AR180">
        <f t="shared" si="63"/>
        <v>1.2256905559948628E-16</v>
      </c>
      <c r="AS180">
        <f t="shared" si="63"/>
        <v>1.7394240063446469E-4</v>
      </c>
      <c r="AT180">
        <f t="shared" si="63"/>
        <v>-1.5161462748111733E-3</v>
      </c>
      <c r="AU180">
        <f t="shared" si="64"/>
        <v>1.6013006114397266E-2</v>
      </c>
    </row>
    <row r="181" spans="2:47" x14ac:dyDescent="0.25">
      <c r="B181">
        <v>171</v>
      </c>
      <c r="C181">
        <f>Лист1!A174/$C$2</f>
        <v>5.5645056065239548E-2</v>
      </c>
      <c r="D181">
        <f>Лист1!B174/$C$2</f>
        <v>-1.4643425076452598E-3</v>
      </c>
      <c r="E181">
        <f>Лист1!C174/$C$2</f>
        <v>-1.009420998980632</v>
      </c>
      <c r="F181">
        <f>Лист1!D174</f>
        <v>4.2754300000000002E-2</v>
      </c>
      <c r="G181">
        <f>Лист1!E174</f>
        <v>3.3669600000000001E-2</v>
      </c>
      <c r="H181">
        <f>Лист1!F174</f>
        <v>2.0088100000000001E-2</v>
      </c>
      <c r="L181">
        <v>13334545</v>
      </c>
      <c r="M181">
        <f t="shared" si="65"/>
        <v>5.7942E-2</v>
      </c>
      <c r="O181">
        <f t="shared" si="84"/>
        <v>-2.0158739388644095E-2</v>
      </c>
      <c r="P181">
        <f t="shared" si="84"/>
        <v>0.74885574512853892</v>
      </c>
      <c r="Q181">
        <f t="shared" si="84"/>
        <v>0.66173967794883626</v>
      </c>
      <c r="R181">
        <f t="shared" si="84"/>
        <v>2.278346582976205E-2</v>
      </c>
      <c r="S181">
        <f t="shared" si="67"/>
        <v>-2.0166608611622193E-2</v>
      </c>
      <c r="T181">
        <f t="shared" si="82"/>
        <v>-0.74914807059211264</v>
      </c>
      <c r="U181">
        <f t="shared" si="82"/>
        <v>-0.66199799653606739</v>
      </c>
      <c r="V181">
        <f t="shared" si="82"/>
        <v>-2.2792359648436511E-2</v>
      </c>
      <c r="W181">
        <f t="shared" si="68"/>
        <v>-2.8116459840127575E-2</v>
      </c>
      <c r="X181">
        <f t="shared" si="69"/>
        <v>6.0194932390895579E-3</v>
      </c>
      <c r="Y181">
        <f t="shared" si="70"/>
        <v>1.9955469922203851E-4</v>
      </c>
      <c r="Z181">
        <f t="shared" si="71"/>
        <v>-1.7749799560310454E-3</v>
      </c>
      <c r="AA181">
        <f t="shared" si="83"/>
        <v>-1.7935225356743106E-2</v>
      </c>
      <c r="AB181">
        <f t="shared" si="83"/>
        <v>0.54435552840874024</v>
      </c>
      <c r="AC181">
        <f t="shared" si="83"/>
        <v>0.48093975375503273</v>
      </c>
      <c r="AD181">
        <f t="shared" si="83"/>
        <v>1.0507064323671813E-2</v>
      </c>
      <c r="AE181">
        <f t="shared" si="72"/>
        <v>-1.0741786927337526E-3</v>
      </c>
      <c r="AF181">
        <f t="shared" si="73"/>
        <v>0.29598583724870298</v>
      </c>
      <c r="AG181">
        <f t="shared" si="74"/>
        <v>0.26207445427255083</v>
      </c>
      <c r="AH181">
        <f t="shared" si="75"/>
        <v>1.7931685541768518E-2</v>
      </c>
      <c r="AI181">
        <f t="shared" si="76"/>
        <v>0.3957440266640847</v>
      </c>
      <c r="AJ181">
        <f t="shared" si="77"/>
        <v>-1.7702997544918816E-2</v>
      </c>
      <c r="AK181">
        <f t="shared" si="78"/>
        <v>-0.66906229816623553</v>
      </c>
      <c r="AL181">
        <f t="shared" si="79"/>
        <v>0.75720802087248018</v>
      </c>
      <c r="AM181">
        <f t="shared" si="80"/>
        <v>-1.7570467927867307E-2</v>
      </c>
      <c r="AN181">
        <f t="shared" si="59"/>
        <v>1.0901652844341747E-16</v>
      </c>
      <c r="AO181">
        <f t="shared" si="60"/>
        <v>-2.1352881484719925E-3</v>
      </c>
      <c r="AP181">
        <f t="shared" si="61"/>
        <v>-5.6375952665490957E-3</v>
      </c>
      <c r="AQ181">
        <f t="shared" si="62"/>
        <v>1.0109366586540791</v>
      </c>
      <c r="AR181">
        <f t="shared" si="63"/>
        <v>1.0901652844341747E-16</v>
      </c>
      <c r="AS181">
        <f t="shared" si="63"/>
        <v>-2.1352881484719925E-3</v>
      </c>
      <c r="AT181">
        <f t="shared" si="63"/>
        <v>-5.6375952665490957E-3</v>
      </c>
      <c r="AU181">
        <f t="shared" si="64"/>
        <v>1.0936658654079112E-2</v>
      </c>
    </row>
    <row r="182" spans="2:47" x14ac:dyDescent="0.25">
      <c r="B182">
        <v>172</v>
      </c>
      <c r="C182">
        <f>Лист1!A175/$C$2</f>
        <v>6.0770234454638125E-2</v>
      </c>
      <c r="D182">
        <f>Лист1!B175/$C$2</f>
        <v>3.172742099898063E-3</v>
      </c>
      <c r="E182">
        <f>Лист1!C175/$C$2</f>
        <v>-1.0130815494393477</v>
      </c>
      <c r="F182">
        <f>Лист1!D175</f>
        <v>4.3287199999999998E-2</v>
      </c>
      <c r="G182">
        <f>Лист1!E175</f>
        <v>3.2737000000000002E-2</v>
      </c>
      <c r="H182">
        <f>Лист1!F175</f>
        <v>2.32856E-2</v>
      </c>
      <c r="L182">
        <v>13394039</v>
      </c>
      <c r="M182">
        <f t="shared" si="65"/>
        <v>5.9493999999999998E-2</v>
      </c>
      <c r="O182">
        <f t="shared" si="84"/>
        <v>-1.9561804885701049E-2</v>
      </c>
      <c r="P182">
        <f t="shared" si="84"/>
        <v>0.7693012156798037</v>
      </c>
      <c r="Q182">
        <f t="shared" si="84"/>
        <v>0.67959713862984794</v>
      </c>
      <c r="R182">
        <f t="shared" si="84"/>
        <v>2.4455696936537381E-2</v>
      </c>
      <c r="S182">
        <f t="shared" si="67"/>
        <v>-1.8548018834991121E-2</v>
      </c>
      <c r="T182">
        <f t="shared" si="82"/>
        <v>-0.72943235665542716</v>
      </c>
      <c r="U182">
        <f t="shared" si="82"/>
        <v>-0.64437717282040818</v>
      </c>
      <c r="V182">
        <f t="shared" si="82"/>
        <v>-2.318828605295507E-2</v>
      </c>
      <c r="W182">
        <f t="shared" si="68"/>
        <v>-2.7304883459732324E-2</v>
      </c>
      <c r="X182">
        <f t="shared" si="69"/>
        <v>6.8952638701561932E-3</v>
      </c>
      <c r="Y182">
        <f t="shared" si="70"/>
        <v>1.6314789535001693E-4</v>
      </c>
      <c r="Z182">
        <f t="shared" si="71"/>
        <v>-2.2994878004710482E-3</v>
      </c>
      <c r="AA182">
        <f t="shared" si="83"/>
        <v>2.8991309803176948E-3</v>
      </c>
      <c r="AB182">
        <f t="shared" si="83"/>
        <v>0.97187979109693745</v>
      </c>
      <c r="AC182">
        <f t="shared" si="83"/>
        <v>0.86005776604889661</v>
      </c>
      <c r="AD182">
        <f t="shared" si="83"/>
        <v>4.2747069368966981E-2</v>
      </c>
      <c r="AE182">
        <f t="shared" si="72"/>
        <v>-4.8525699745169517E-3</v>
      </c>
      <c r="AF182">
        <f t="shared" si="73"/>
        <v>-4.6935808543634737E-2</v>
      </c>
      <c r="AG182">
        <f t="shared" si="74"/>
        <v>-4.1736395613247226E-2</v>
      </c>
      <c r="AH182">
        <f t="shared" si="75"/>
        <v>-4.2013759973214774E-3</v>
      </c>
      <c r="AI182">
        <f t="shared" si="76"/>
        <v>6.3135535461882872E-2</v>
      </c>
      <c r="AJ182">
        <f t="shared" si="77"/>
        <v>-2.4131186350714581E-2</v>
      </c>
      <c r="AK182">
        <f t="shared" si="78"/>
        <v>-0.6897536892861863</v>
      </c>
      <c r="AL182">
        <f t="shared" si="79"/>
        <v>0.78078898144114339</v>
      </c>
      <c r="AM182">
        <f t="shared" si="80"/>
        <v>-1.9040779491310774E-2</v>
      </c>
      <c r="AN182">
        <f t="shared" si="59"/>
        <v>3.5453411040275995E-17</v>
      </c>
      <c r="AO182">
        <f t="shared" si="60"/>
        <v>2.1030643517503181E-5</v>
      </c>
      <c r="AP182">
        <f t="shared" si="61"/>
        <v>-1.0377482927940093E-3</v>
      </c>
      <c r="AQ182">
        <f t="shared" si="62"/>
        <v>1.014907008616418</v>
      </c>
      <c r="AR182">
        <f t="shared" si="63"/>
        <v>3.5453411040275995E-17</v>
      </c>
      <c r="AS182">
        <f t="shared" si="63"/>
        <v>2.1030643517503181E-5</v>
      </c>
      <c r="AT182">
        <f t="shared" si="63"/>
        <v>-1.0377482927940093E-3</v>
      </c>
      <c r="AU182">
        <f t="shared" si="64"/>
        <v>1.4907008616418027E-2</v>
      </c>
    </row>
    <row r="183" spans="2:47" x14ac:dyDescent="0.25">
      <c r="B183">
        <v>173</v>
      </c>
      <c r="C183">
        <f>Лист1!A176/$C$2</f>
        <v>5.7353414882772687E-2</v>
      </c>
      <c r="D183">
        <f>Лист1!B176/$C$2</f>
        <v>5.3692558613659533E-3</v>
      </c>
      <c r="E183">
        <f>Лист1!C176/$C$2</f>
        <v>-1.01210499490316</v>
      </c>
      <c r="F183">
        <f>Лист1!D176</f>
        <v>4.9815499999999999E-2</v>
      </c>
      <c r="G183">
        <f>Лист1!E176</f>
        <v>3.5401599999999998E-2</v>
      </c>
      <c r="H183">
        <f>Лист1!F176</f>
        <v>2.2885900000000001E-2</v>
      </c>
      <c r="L183">
        <v>13451618</v>
      </c>
      <c r="M183">
        <f t="shared" si="65"/>
        <v>5.7578999999999998E-2</v>
      </c>
      <c r="O183">
        <f t="shared" si="84"/>
        <v>-2.0331837820849089E-2</v>
      </c>
      <c r="P183">
        <f t="shared" si="84"/>
        <v>0.74943247213173436</v>
      </c>
      <c r="Q183">
        <f t="shared" si="84"/>
        <v>0.6617563326012359</v>
      </c>
      <c r="R183">
        <f t="shared" si="84"/>
        <v>2.3751493803009296E-2</v>
      </c>
      <c r="S183">
        <f t="shared" si="67"/>
        <v>-2.0320702256656005E-2</v>
      </c>
      <c r="T183">
        <f t="shared" si="82"/>
        <v>-0.74902201472619445</v>
      </c>
      <c r="U183">
        <f t="shared" si="82"/>
        <v>-0.66139389462652887</v>
      </c>
      <c r="V183">
        <f t="shared" si="82"/>
        <v>-2.3738485324078098E-2</v>
      </c>
      <c r="W183">
        <f t="shared" si="68"/>
        <v>-3.1470820703567791E-2</v>
      </c>
      <c r="X183">
        <f t="shared" si="69"/>
        <v>6.8564701315083371E-3</v>
      </c>
      <c r="Y183">
        <f t="shared" si="70"/>
        <v>2.6287678945022182E-4</v>
      </c>
      <c r="Z183">
        <f t="shared" si="71"/>
        <v>-3.5338334264193583E-3</v>
      </c>
      <c r="AA183">
        <f t="shared" si="83"/>
        <v>-9.7958027138507573E-3</v>
      </c>
      <c r="AB183">
        <f t="shared" si="83"/>
        <v>0.54454564613159961</v>
      </c>
      <c r="AC183">
        <f t="shared" si="83"/>
        <v>0.48121291690948648</v>
      </c>
      <c r="AD183">
        <f t="shared" si="83"/>
        <v>1.8688571912029946E-2</v>
      </c>
      <c r="AE183">
        <f t="shared" si="72"/>
        <v>-1.275398352783581E-2</v>
      </c>
      <c r="AF183">
        <f t="shared" si="73"/>
        <v>0.29352121588398644</v>
      </c>
      <c r="AG183">
        <f t="shared" si="74"/>
        <v>0.25908135708766089</v>
      </c>
      <c r="AH183">
        <f t="shared" si="75"/>
        <v>7.5316200294886712E-3</v>
      </c>
      <c r="AI183">
        <f t="shared" si="76"/>
        <v>0.3917872422125237</v>
      </c>
      <c r="AJ183">
        <f t="shared" si="77"/>
        <v>-2.2496645053971403E-2</v>
      </c>
      <c r="AK183">
        <f t="shared" si="78"/>
        <v>-0.67106051781169407</v>
      </c>
      <c r="AL183">
        <f t="shared" si="79"/>
        <v>0.7597574108259294</v>
      </c>
      <c r="AM183">
        <f t="shared" si="80"/>
        <v>-1.3352136187247163E-2</v>
      </c>
      <c r="AN183">
        <f t="shared" si="59"/>
        <v>1.2397851842371743E-16</v>
      </c>
      <c r="AO183">
        <f t="shared" si="60"/>
        <v>3.6203918803364623E-3</v>
      </c>
      <c r="AP183">
        <f t="shared" si="61"/>
        <v>-6.488576750175553E-3</v>
      </c>
      <c r="AQ183">
        <f t="shared" si="62"/>
        <v>1.0137157170279723</v>
      </c>
      <c r="AR183">
        <f t="shared" si="63"/>
        <v>1.2397851842371743E-16</v>
      </c>
      <c r="AS183">
        <f t="shared" si="63"/>
        <v>3.6203918803364623E-3</v>
      </c>
      <c r="AT183">
        <f t="shared" si="63"/>
        <v>-6.488576750175553E-3</v>
      </c>
      <c r="AU183">
        <f t="shared" si="64"/>
        <v>1.3715717027972252E-2</v>
      </c>
    </row>
    <row r="184" spans="2:47" x14ac:dyDescent="0.25">
      <c r="B184">
        <v>174</v>
      </c>
      <c r="C184">
        <f>Лист1!A177/$C$2</f>
        <v>5.8817838939857287E-2</v>
      </c>
      <c r="D184">
        <f>Лист1!B177/$C$2</f>
        <v>6.5895412844036699E-3</v>
      </c>
      <c r="E184">
        <f>Лист1!C177/$C$2</f>
        <v>-1.0106411824668704</v>
      </c>
      <c r="F184">
        <f>Лист1!D177</f>
        <v>4.7150900000000003E-2</v>
      </c>
      <c r="G184">
        <f>Лист1!E177</f>
        <v>3.1138200000000001E-2</v>
      </c>
      <c r="H184">
        <f>Лист1!F177</f>
        <v>2.4084999999999999E-2</v>
      </c>
      <c r="L184">
        <v>13510851</v>
      </c>
      <c r="M184">
        <f t="shared" si="65"/>
        <v>5.9233000000000001E-2</v>
      </c>
      <c r="O184">
        <f t="shared" si="84"/>
        <v>-1.43144213694468E-2</v>
      </c>
      <c r="P184">
        <f t="shared" si="84"/>
        <v>0.76909920612740235</v>
      </c>
      <c r="Q184">
        <f t="shared" si="84"/>
        <v>0.67906488865828896</v>
      </c>
      <c r="R184">
        <f t="shared" si="84"/>
        <v>2.4610791985705108E-2</v>
      </c>
      <c r="S184">
        <f t="shared" si="67"/>
        <v>-1.3588092887593117E-2</v>
      </c>
      <c r="T184">
        <f t="shared" si="82"/>
        <v>-0.73007432035914321</v>
      </c>
      <c r="U184">
        <f t="shared" si="82"/>
        <v>-0.64460843687938085</v>
      </c>
      <c r="V184">
        <f t="shared" si="82"/>
        <v>-2.3362015055165105E-2</v>
      </c>
      <c r="W184">
        <f t="shared" si="68"/>
        <v>-2.825718565714274E-2</v>
      </c>
      <c r="X184">
        <f t="shared" si="69"/>
        <v>7.1200790272284136E-3</v>
      </c>
      <c r="Y184">
        <f t="shared" si="70"/>
        <v>2.4340373836157403E-4</v>
      </c>
      <c r="Z184">
        <f t="shared" si="71"/>
        <v>-4.1780603865151974E-3</v>
      </c>
      <c r="AA184">
        <f t="shared" si="83"/>
        <v>6.345189685036387E-2</v>
      </c>
      <c r="AB184">
        <f t="shared" si="83"/>
        <v>0.96368744193551192</v>
      </c>
      <c r="AC184">
        <f t="shared" si="83"/>
        <v>0.85392784483952178</v>
      </c>
      <c r="AD184">
        <f t="shared" si="83"/>
        <v>3.5801539569582243E-2</v>
      </c>
      <c r="AE184">
        <f t="shared" si="72"/>
        <v>-1.3323096726634877E-2</v>
      </c>
      <c r="AF184">
        <f t="shared" si="73"/>
        <v>-3.4070332362956202E-2</v>
      </c>
      <c r="AG184">
        <f t="shared" si="74"/>
        <v>-3.0558671748182099E-2</v>
      </c>
      <c r="AH184">
        <f t="shared" si="75"/>
        <v>-1.9161705543258543E-3</v>
      </c>
      <c r="AI184">
        <f t="shared" si="76"/>
        <v>4.7705309791636175E-2</v>
      </c>
      <c r="AJ184">
        <f t="shared" si="77"/>
        <v>-2.4838799439497242E-2</v>
      </c>
      <c r="AK184">
        <f t="shared" si="78"/>
        <v>-0.6872950592058038</v>
      </c>
      <c r="AL184">
        <f t="shared" si="79"/>
        <v>0.77863655924355046</v>
      </c>
      <c r="AM184">
        <f t="shared" si="80"/>
        <v>-2.0406374541090001E-2</v>
      </c>
      <c r="AN184">
        <f t="shared" si="59"/>
        <v>1.3156793363111596E-16</v>
      </c>
      <c r="AO184">
        <f t="shared" si="60"/>
        <v>-3.8714414898567053E-3</v>
      </c>
      <c r="AP184">
        <f t="shared" si="61"/>
        <v>4.2726862915513173E-3</v>
      </c>
      <c r="AQ184">
        <f t="shared" si="62"/>
        <v>1.0123563187053126</v>
      </c>
      <c r="AR184">
        <f t="shared" si="63"/>
        <v>1.3156793363111596E-16</v>
      </c>
      <c r="AS184">
        <f t="shared" si="63"/>
        <v>-3.8714414898567053E-3</v>
      </c>
      <c r="AT184">
        <f t="shared" si="63"/>
        <v>4.2726862915513173E-3</v>
      </c>
      <c r="AU184">
        <f t="shared" si="64"/>
        <v>1.2356318705312619E-2</v>
      </c>
    </row>
    <row r="185" spans="2:47" x14ac:dyDescent="0.25">
      <c r="B185">
        <v>175</v>
      </c>
      <c r="C185">
        <f>Лист1!A178/$C$2</f>
        <v>5.5400917431192666E-2</v>
      </c>
      <c r="D185">
        <f>Лист1!B178/$C$2</f>
        <v>9.7622935779816502E-4</v>
      </c>
      <c r="E185">
        <f>Лист1!C178/$C$2</f>
        <v>-1.0096646279306829</v>
      </c>
      <c r="F185">
        <f>Лист1!D178</f>
        <v>4.8483199999999997E-2</v>
      </c>
      <c r="G185">
        <f>Лист1!E178</f>
        <v>3.2870200000000002E-2</v>
      </c>
      <c r="H185">
        <f>Лист1!F178</f>
        <v>1.9688400000000002E-2</v>
      </c>
      <c r="L185">
        <v>13584510</v>
      </c>
      <c r="M185">
        <f t="shared" si="65"/>
        <v>7.3659000000000002E-2</v>
      </c>
      <c r="O185">
        <f t="shared" si="84"/>
        <v>-1.7253172160529216E-2</v>
      </c>
      <c r="P185">
        <f t="shared" si="84"/>
        <v>0.74931366650068187</v>
      </c>
      <c r="Q185">
        <f t="shared" si="84"/>
        <v>0.66121718408668384</v>
      </c>
      <c r="R185">
        <f t="shared" si="84"/>
        <v>2.317235848644256E-2</v>
      </c>
      <c r="S185">
        <f t="shared" si="67"/>
        <v>-1.7261565329398709E-2</v>
      </c>
      <c r="T185">
        <f t="shared" si="82"/>
        <v>-0.74967818591083113</v>
      </c>
      <c r="U185">
        <f t="shared" si="82"/>
        <v>-0.66153884710805833</v>
      </c>
      <c r="V185">
        <f t="shared" si="82"/>
        <v>-2.3183631168130981E-2</v>
      </c>
      <c r="W185">
        <f t="shared" si="68"/>
        <v>-3.0046968225311561E-2</v>
      </c>
      <c r="X185">
        <f t="shared" si="69"/>
        <v>5.9333652724960851E-3</v>
      </c>
      <c r="Y185">
        <f t="shared" si="70"/>
        <v>3.6134602835167378E-4</v>
      </c>
      <c r="Z185">
        <f t="shared" si="71"/>
        <v>-3.9623110691194147E-3</v>
      </c>
      <c r="AA185">
        <f t="shared" si="83"/>
        <v>-2.4588997208334934E-2</v>
      </c>
      <c r="AB185">
        <f t="shared" si="83"/>
        <v>0.54484085877637123</v>
      </c>
      <c r="AC185">
        <f t="shared" si="83"/>
        <v>0.48048793883753149</v>
      </c>
      <c r="AD185">
        <f t="shared" si="83"/>
        <v>1.1579225134417273E-2</v>
      </c>
      <c r="AE185">
        <f t="shared" si="72"/>
        <v>1.3468115888814795E-2</v>
      </c>
      <c r="AF185">
        <f t="shared" si="73"/>
        <v>0.29396224803033982</v>
      </c>
      <c r="AG185">
        <f t="shared" si="74"/>
        <v>0.2602985675487251</v>
      </c>
      <c r="AH185">
        <f t="shared" si="75"/>
        <v>1.7082033878390728E-2</v>
      </c>
      <c r="AI185">
        <f t="shared" si="76"/>
        <v>0.39324589452654973</v>
      </c>
      <c r="AJ185">
        <f t="shared" si="77"/>
        <v>-1.8761853485364136E-2</v>
      </c>
      <c r="AK185">
        <f t="shared" si="78"/>
        <v>-0.66858606525519093</v>
      </c>
      <c r="AL185">
        <f t="shared" si="79"/>
        <v>0.75782243115680192</v>
      </c>
      <c r="AM185">
        <f t="shared" si="80"/>
        <v>-1.8480618970149996E-2</v>
      </c>
      <c r="AN185">
        <f t="shared" si="59"/>
        <v>6.5702651652621569E-17</v>
      </c>
      <c r="AO185">
        <f t="shared" si="60"/>
        <v>-4.1885287732712721E-3</v>
      </c>
      <c r="AP185">
        <f t="shared" si="61"/>
        <v>-2.315242316155753E-3</v>
      </c>
      <c r="AQ185">
        <f t="shared" si="62"/>
        <v>1.0111725725365153</v>
      </c>
      <c r="AR185">
        <f t="shared" si="63"/>
        <v>6.5702651652621569E-17</v>
      </c>
      <c r="AS185">
        <f t="shared" si="63"/>
        <v>-4.1885287732712721E-3</v>
      </c>
      <c r="AT185">
        <f t="shared" si="63"/>
        <v>-2.315242316155753E-3</v>
      </c>
      <c r="AU185">
        <f t="shared" si="64"/>
        <v>1.1172572536515268E-2</v>
      </c>
    </row>
    <row r="186" spans="2:47" x14ac:dyDescent="0.25">
      <c r="B186">
        <v>176</v>
      </c>
      <c r="C186">
        <f>Лист1!A179/$C$2</f>
        <v>5.5645056065239548E-2</v>
      </c>
      <c r="D186">
        <f>Лист1!B179/$C$2</f>
        <v>4.6370846075433226E-3</v>
      </c>
      <c r="E186">
        <f>Лист1!C179/$C$2</f>
        <v>-1.0182069317023446</v>
      </c>
      <c r="F186">
        <f>Лист1!D179</f>
        <v>4.2487799999999999E-2</v>
      </c>
      <c r="G186">
        <f>Лист1!E179</f>
        <v>2.74078E-2</v>
      </c>
      <c r="H186">
        <f>Лист1!F179</f>
        <v>2.1953299999999999E-2</v>
      </c>
      <c r="L186">
        <v>13642382</v>
      </c>
      <c r="M186">
        <f t="shared" si="65"/>
        <v>5.7872E-2</v>
      </c>
      <c r="O186">
        <f t="shared" si="84"/>
        <v>-1.7841960900042784E-2</v>
      </c>
      <c r="P186">
        <f t="shared" si="84"/>
        <v>0.7698835003411989</v>
      </c>
      <c r="Q186">
        <f t="shared" si="84"/>
        <v>0.67907678224625845</v>
      </c>
      <c r="R186">
        <f t="shared" si="84"/>
        <v>2.1977092330085508E-2</v>
      </c>
      <c r="S186">
        <f t="shared" si="67"/>
        <v>-1.6917147662569711E-2</v>
      </c>
      <c r="T186">
        <f t="shared" si="82"/>
        <v>-0.72997765947446225</v>
      </c>
      <c r="U186">
        <f t="shared" si="82"/>
        <v>-0.64387778136287166</v>
      </c>
      <c r="V186">
        <f t="shared" si="82"/>
        <v>-2.0837940304033135E-2</v>
      </c>
      <c r="W186">
        <f t="shared" si="68"/>
        <v>-2.5233953637559554E-2</v>
      </c>
      <c r="X186">
        <f t="shared" si="69"/>
        <v>6.5738732561816705E-3</v>
      </c>
      <c r="Y186">
        <f t="shared" si="70"/>
        <v>2.5583552047946079E-4</v>
      </c>
      <c r="Z186">
        <f t="shared" si="71"/>
        <v>-3.9676942148562811E-3</v>
      </c>
      <c r="AA186">
        <f t="shared" si="83"/>
        <v>-9.0296156876722659E-3</v>
      </c>
      <c r="AB186">
        <f t="shared" si="83"/>
        <v>0.97402067244304469</v>
      </c>
      <c r="AC186">
        <f t="shared" si="83"/>
        <v>0.85950746142585233</v>
      </c>
      <c r="AD186">
        <f t="shared" si="83"/>
        <v>1.2213320567341628E-2</v>
      </c>
      <c r="AE186">
        <f t="shared" si="72"/>
        <v>-2.283859399034585E-3</v>
      </c>
      <c r="AF186">
        <f t="shared" si="73"/>
        <v>-6.2405992984212441E-2</v>
      </c>
      <c r="AG186">
        <f t="shared" si="74"/>
        <v>-5.506949640742282E-2</v>
      </c>
      <c r="AH186">
        <f t="shared" si="75"/>
        <v>3.0435617288610628E-3</v>
      </c>
      <c r="AI186">
        <f t="shared" si="76"/>
        <v>8.3316485023461437E-2</v>
      </c>
      <c r="AJ186">
        <f t="shared" si="77"/>
        <v>-2.3611919285327562E-2</v>
      </c>
      <c r="AK186">
        <f t="shared" si="78"/>
        <v>-0.69253541339242319</v>
      </c>
      <c r="AL186">
        <f t="shared" si="79"/>
        <v>0.78504089850327363</v>
      </c>
      <c r="AM186">
        <f t="shared" si="80"/>
        <v>-1.6050442428076003E-2</v>
      </c>
      <c r="AN186">
        <f t="shared" si="59"/>
        <v>-6.4293188828390413E-17</v>
      </c>
      <c r="AO186">
        <f t="shared" si="60"/>
        <v>2.2587387858038818E-3</v>
      </c>
      <c r="AP186">
        <f t="shared" si="61"/>
        <v>-7.9200980350406687E-4</v>
      </c>
      <c r="AQ186">
        <f t="shared" si="62"/>
        <v>1.0197340346406176</v>
      </c>
      <c r="AR186">
        <f t="shared" si="63"/>
        <v>-6.4293188828390413E-17</v>
      </c>
      <c r="AS186">
        <f t="shared" si="63"/>
        <v>2.2587387858038818E-3</v>
      </c>
      <c r="AT186">
        <f t="shared" si="63"/>
        <v>-7.9200980350406687E-4</v>
      </c>
      <c r="AU186">
        <f t="shared" si="64"/>
        <v>1.9734034640617626E-2</v>
      </c>
    </row>
    <row r="187" spans="2:47" x14ac:dyDescent="0.25">
      <c r="B187">
        <v>177</v>
      </c>
      <c r="C187">
        <f>Лист1!A180/$C$2</f>
        <v>5.710937818552498E-2</v>
      </c>
      <c r="D187">
        <f>Лист1!B180/$C$2</f>
        <v>4.8811416921508664E-3</v>
      </c>
      <c r="E187">
        <f>Лист1!C180/$C$2</f>
        <v>-1.009176350662589</v>
      </c>
      <c r="F187">
        <f>Лист1!D180</f>
        <v>4.15552E-2</v>
      </c>
      <c r="G187">
        <f>Лист1!E180</f>
        <v>3.0338799999999999E-2</v>
      </c>
      <c r="H187">
        <f>Лист1!F180</f>
        <v>2.4751100000000002E-2</v>
      </c>
      <c r="L187">
        <v>13701567</v>
      </c>
      <c r="M187">
        <f t="shared" si="65"/>
        <v>5.9185000000000001E-2</v>
      </c>
      <c r="O187">
        <f t="shared" si="84"/>
        <v>-1.8928458204994662E-2</v>
      </c>
      <c r="P187">
        <f t="shared" si="84"/>
        <v>0.75004507648769247</v>
      </c>
      <c r="Q187">
        <f t="shared" si="84"/>
        <v>0.66123530527186614</v>
      </c>
      <c r="R187">
        <f t="shared" si="84"/>
        <v>2.1962399112284019E-2</v>
      </c>
      <c r="S187">
        <f t="shared" si="67"/>
        <v>-1.8916344571274057E-2</v>
      </c>
      <c r="T187">
        <f t="shared" si="82"/>
        <v>-0.74956507060279065</v>
      </c>
      <c r="U187">
        <f t="shared" si="82"/>
        <v>-0.66081213492146307</v>
      </c>
      <c r="V187">
        <f t="shared" si="82"/>
        <v>-2.1948343849272595E-2</v>
      </c>
      <c r="W187">
        <f t="shared" si="68"/>
        <v>-2.6569497362281272E-2</v>
      </c>
      <c r="X187">
        <f t="shared" si="69"/>
        <v>7.6998562413389555E-3</v>
      </c>
      <c r="Y187">
        <f t="shared" si="70"/>
        <v>1.8597939192047569E-4</v>
      </c>
      <c r="Z187">
        <f t="shared" si="71"/>
        <v>-2.6517190599405997E-3</v>
      </c>
      <c r="AA187">
        <f t="shared" si="83"/>
        <v>-1.4014272196598962E-2</v>
      </c>
      <c r="AB187">
        <f t="shared" si="83"/>
        <v>0.54484877360895223</v>
      </c>
      <c r="AC187">
        <f t="shared" si="83"/>
        <v>0.48072685427320083</v>
      </c>
      <c r="AD187">
        <f t="shared" si="83"/>
        <v>2.3400692279312896E-2</v>
      </c>
      <c r="AE187">
        <f t="shared" si="72"/>
        <v>-5.1646506742400134E-3</v>
      </c>
      <c r="AF187">
        <f t="shared" si="73"/>
        <v>0.30363643524601286</v>
      </c>
      <c r="AG187">
        <f t="shared" si="74"/>
        <v>0.26763098271806612</v>
      </c>
      <c r="AH187">
        <f t="shared" si="75"/>
        <v>-1.9208449294766945E-3</v>
      </c>
      <c r="AI187">
        <f t="shared" si="76"/>
        <v>0.40478610522271391</v>
      </c>
      <c r="AJ187">
        <f t="shared" si="77"/>
        <v>-2.3898257358281182E-2</v>
      </c>
      <c r="AK187">
        <f t="shared" si="78"/>
        <v>-0.66849122636358949</v>
      </c>
      <c r="AL187">
        <f t="shared" si="79"/>
        <v>0.75808961959254439</v>
      </c>
      <c r="AM187">
        <f t="shared" si="80"/>
        <v>-1.4999508449569647E-2</v>
      </c>
      <c r="AN187">
        <f t="shared" si="59"/>
        <v>1.1134756311426131E-16</v>
      </c>
      <c r="AO187">
        <f t="shared" si="60"/>
        <v>4.0080405040968537E-3</v>
      </c>
      <c r="AP187">
        <f t="shared" si="61"/>
        <v>-1.9771936807314473E-3</v>
      </c>
      <c r="AQ187">
        <f t="shared" si="62"/>
        <v>1.0107928767428487</v>
      </c>
      <c r="AR187">
        <f t="shared" si="63"/>
        <v>1.1134756311426131E-16</v>
      </c>
      <c r="AS187">
        <f t="shared" si="63"/>
        <v>4.0080405040968537E-3</v>
      </c>
      <c r="AT187">
        <f t="shared" si="63"/>
        <v>-1.9771936807314473E-3</v>
      </c>
      <c r="AU187">
        <f t="shared" si="64"/>
        <v>1.0792876742848678E-2</v>
      </c>
    </row>
    <row r="188" spans="2:47" x14ac:dyDescent="0.25">
      <c r="B188">
        <v>178</v>
      </c>
      <c r="C188">
        <f>Лист1!A181/$C$2</f>
        <v>5.4424770642201838E-2</v>
      </c>
      <c r="D188">
        <f>Лист1!B181/$C$2</f>
        <v>1.9524566768603464E-3</v>
      </c>
      <c r="E188">
        <f>Лист1!C181/$C$2</f>
        <v>-1.0133251783893986</v>
      </c>
      <c r="F188">
        <f>Лист1!D181</f>
        <v>4.0489299999999999E-2</v>
      </c>
      <c r="G188">
        <f>Лист1!E181</f>
        <v>3.2603800000000002E-2</v>
      </c>
      <c r="H188">
        <f>Лист1!F181</f>
        <v>2.55505E-2</v>
      </c>
      <c r="L188">
        <v>13759251</v>
      </c>
      <c r="M188">
        <f t="shared" si="65"/>
        <v>5.7683999999999999E-2</v>
      </c>
      <c r="O188">
        <f t="shared" ref="O188:R203" si="85">(1-$C$3)*(O187+W188*$M188)+$C$3*AA188</f>
        <v>-1.7052990505213195E-2</v>
      </c>
      <c r="P188">
        <f t="shared" si="85"/>
        <v>0.77048650771734839</v>
      </c>
      <c r="Q188">
        <f t="shared" si="85"/>
        <v>0.67895760184571485</v>
      </c>
      <c r="R188">
        <f t="shared" si="85"/>
        <v>2.0124551250864587E-2</v>
      </c>
      <c r="S188">
        <f t="shared" si="67"/>
        <v>-1.6158937718507304E-2</v>
      </c>
      <c r="T188">
        <f t="shared" si="82"/>
        <v>-0.73009150432287639</v>
      </c>
      <c r="U188">
        <f t="shared" si="82"/>
        <v>-0.64336126841670482</v>
      </c>
      <c r="V188">
        <f t="shared" si="82"/>
        <v>-1.9069462929461919E-2</v>
      </c>
      <c r="W188">
        <f t="shared" si="68"/>
        <v>-2.6244367019987204E-2</v>
      </c>
      <c r="X188">
        <f t="shared" si="69"/>
        <v>7.7062174881861196E-3</v>
      </c>
      <c r="Y188">
        <f t="shared" si="70"/>
        <v>1.3605125037649817E-4</v>
      </c>
      <c r="Z188">
        <f t="shared" si="71"/>
        <v>-1.4011332761607268E-3</v>
      </c>
      <c r="AA188">
        <f t="shared" si="83"/>
        <v>1.7217081360740051E-2</v>
      </c>
      <c r="AB188">
        <f t="shared" si="83"/>
        <v>0.97267744393802857</v>
      </c>
      <c r="AC188">
        <f t="shared" si="83"/>
        <v>0.85807035984688129</v>
      </c>
      <c r="AD188">
        <f t="shared" si="83"/>
        <v>2.3590773679666513E-3</v>
      </c>
      <c r="AE188">
        <f t="shared" si="72"/>
        <v>-6.6523721746674421E-3</v>
      </c>
      <c r="AF188">
        <f t="shared" si="73"/>
        <v>-4.0974166776886208E-2</v>
      </c>
      <c r="AG188">
        <f t="shared" si="74"/>
        <v>-3.6226324348337682E-2</v>
      </c>
      <c r="AH188">
        <f t="shared" si="75"/>
        <v>3.6078750979989509E-3</v>
      </c>
      <c r="AI188">
        <f t="shared" si="76"/>
        <v>5.5213220673350508E-2</v>
      </c>
      <c r="AJ188">
        <f t="shared" si="77"/>
        <v>-2.2866472282167566E-2</v>
      </c>
      <c r="AK188">
        <f t="shared" si="78"/>
        <v>-0.68897223042061573</v>
      </c>
      <c r="AL188">
        <f t="shared" si="79"/>
        <v>0.78181535674023994</v>
      </c>
      <c r="AM188">
        <f t="shared" si="80"/>
        <v>-1.8167545584041E-2</v>
      </c>
      <c r="AN188">
        <f t="shared" si="59"/>
        <v>-8.3591987498632392E-17</v>
      </c>
      <c r="AO188">
        <f t="shared" si="60"/>
        <v>1.2305823741838948E-3</v>
      </c>
      <c r="AP188">
        <f t="shared" si="61"/>
        <v>2.2037372326049378E-3</v>
      </c>
      <c r="AQ188">
        <f t="shared" si="62"/>
        <v>1.0147844175556047</v>
      </c>
      <c r="AR188">
        <f t="shared" si="63"/>
        <v>-8.3591987498632392E-17</v>
      </c>
      <c r="AS188">
        <f t="shared" si="63"/>
        <v>1.2305823741838948E-3</v>
      </c>
      <c r="AT188">
        <f t="shared" si="63"/>
        <v>2.2037372326049378E-3</v>
      </c>
      <c r="AU188">
        <f t="shared" si="64"/>
        <v>1.4784417555604668E-2</v>
      </c>
    </row>
    <row r="189" spans="2:47" x14ac:dyDescent="0.25">
      <c r="B189">
        <v>179</v>
      </c>
      <c r="C189">
        <f>Лист1!A182/$C$2</f>
        <v>5.5645056065239548E-2</v>
      </c>
      <c r="D189">
        <f>Лист1!B182/$C$2</f>
        <v>5.1251987767584094E-3</v>
      </c>
      <c r="E189">
        <f>Лист1!C182/$C$2</f>
        <v>-1.0106411824668704</v>
      </c>
      <c r="F189">
        <f>Лист1!D182</f>
        <v>3.8490900000000002E-2</v>
      </c>
      <c r="G189">
        <f>Лист1!E182</f>
        <v>3.2204099999999999E-2</v>
      </c>
      <c r="H189">
        <f>Лист1!F182</f>
        <v>2.52841E-2</v>
      </c>
      <c r="L189">
        <v>13817524</v>
      </c>
      <c r="M189">
        <f t="shared" si="65"/>
        <v>5.8272999999999998E-2</v>
      </c>
      <c r="O189">
        <f t="shared" si="85"/>
        <v>-1.8147642123259644E-2</v>
      </c>
      <c r="P189">
        <f t="shared" si="85"/>
        <v>0.75064543468881961</v>
      </c>
      <c r="Q189">
        <f t="shared" si="85"/>
        <v>0.66112784634874044</v>
      </c>
      <c r="R189">
        <f t="shared" si="85"/>
        <v>2.05986456826633E-2</v>
      </c>
      <c r="S189">
        <f t="shared" si="67"/>
        <v>-1.8123859289076793E-2</v>
      </c>
      <c r="T189">
        <f t="shared" si="82"/>
        <v>-0.74966169940342753</v>
      </c>
      <c r="U189">
        <f t="shared" si="82"/>
        <v>-0.66026142558528356</v>
      </c>
      <c r="V189">
        <f t="shared" si="82"/>
        <v>-2.0571650761155885E-2</v>
      </c>
      <c r="W189">
        <f t="shared" si="68"/>
        <v>-2.6015384395889626E-2</v>
      </c>
      <c r="X189">
        <f t="shared" si="69"/>
        <v>7.9311769438260796E-3</v>
      </c>
      <c r="Y189">
        <f t="shared" si="70"/>
        <v>1.1271793910648374E-4</v>
      </c>
      <c r="Z189">
        <f t="shared" si="71"/>
        <v>-8.7601706546791384E-4</v>
      </c>
      <c r="AA189">
        <f t="shared" si="83"/>
        <v>-1.3887397479501252E-2</v>
      </c>
      <c r="AB189">
        <f t="shared" si="83"/>
        <v>0.54535705338499207</v>
      </c>
      <c r="AC189">
        <f t="shared" si="83"/>
        <v>0.48078279348662573</v>
      </c>
      <c r="AD189">
        <f t="shared" si="83"/>
        <v>2.5908420600127696E-2</v>
      </c>
      <c r="AE189">
        <f t="shared" si="72"/>
        <v>-4.2751035798972081E-3</v>
      </c>
      <c r="AF189">
        <f t="shared" si="73"/>
        <v>0.30403520867629724</v>
      </c>
      <c r="AG189">
        <f t="shared" si="74"/>
        <v>0.26763321304413273</v>
      </c>
      <c r="AH189">
        <f t="shared" si="75"/>
        <v>-7.8110611060407649E-3</v>
      </c>
      <c r="AI189">
        <f t="shared" si="76"/>
        <v>0.40514717575886777</v>
      </c>
      <c r="AJ189">
        <f t="shared" si="77"/>
        <v>-2.4340279297820035E-2</v>
      </c>
      <c r="AK189">
        <f t="shared" si="78"/>
        <v>-0.66927842711272278</v>
      </c>
      <c r="AL189">
        <f t="shared" si="79"/>
        <v>0.75968639224793522</v>
      </c>
      <c r="AM189">
        <f t="shared" si="80"/>
        <v>-1.4600534518283598E-2</v>
      </c>
      <c r="AN189">
        <f t="shared" si="59"/>
        <v>2.0708261494473135E-17</v>
      </c>
      <c r="AO189">
        <f t="shared" si="60"/>
        <v>5.1087102958873865E-3</v>
      </c>
      <c r="AP189">
        <f t="shared" si="61"/>
        <v>-5.2020231396912586E-4</v>
      </c>
      <c r="AQ189">
        <f t="shared" si="62"/>
        <v>1.0121718579834671</v>
      </c>
      <c r="AR189">
        <f t="shared" si="63"/>
        <v>2.0708261494473135E-17</v>
      </c>
      <c r="AS189">
        <f t="shared" si="63"/>
        <v>5.1087102958873865E-3</v>
      </c>
      <c r="AT189">
        <f t="shared" si="63"/>
        <v>-5.2020231396912586E-4</v>
      </c>
      <c r="AU189">
        <f t="shared" si="64"/>
        <v>1.2171857983467094E-2</v>
      </c>
    </row>
    <row r="190" spans="2:47" x14ac:dyDescent="0.25">
      <c r="B190">
        <v>180</v>
      </c>
      <c r="C190">
        <f>Лист1!A183/$C$2</f>
        <v>5.8085626911314983E-2</v>
      </c>
      <c r="D190">
        <f>Лист1!B183/$C$2</f>
        <v>2.9286850152905196E-3</v>
      </c>
      <c r="E190">
        <f>Лист1!C183/$C$2</f>
        <v>-1.0128369011213048</v>
      </c>
      <c r="F190">
        <f>Лист1!D183</f>
        <v>4.16884E-2</v>
      </c>
      <c r="G190">
        <f>Лист1!E183</f>
        <v>3.0738499999999998E-2</v>
      </c>
      <c r="H190">
        <f>Лист1!F183</f>
        <v>2.5817E-2</v>
      </c>
      <c r="L190">
        <v>13890860</v>
      </c>
      <c r="M190">
        <f t="shared" si="65"/>
        <v>7.3335999999999998E-2</v>
      </c>
      <c r="O190">
        <f t="shared" si="85"/>
        <v>-1.9761360906879064E-2</v>
      </c>
      <c r="P190">
        <f t="shared" si="85"/>
        <v>0.77103723510432143</v>
      </c>
      <c r="Q190">
        <f t="shared" si="85"/>
        <v>0.67875836774062015</v>
      </c>
      <c r="R190">
        <f t="shared" si="85"/>
        <v>2.5305630292237216E-2</v>
      </c>
      <c r="S190">
        <f t="shared" si="67"/>
        <v>-1.8709118439270644E-2</v>
      </c>
      <c r="T190">
        <f t="shared" si="82"/>
        <v>-0.72998145323245056</v>
      </c>
      <c r="U190">
        <f t="shared" si="82"/>
        <v>-0.64261620206959957</v>
      </c>
      <c r="V190">
        <f t="shared" si="82"/>
        <v>-2.3958169508105656E-2</v>
      </c>
      <c r="W190">
        <f t="shared" si="68"/>
        <v>-2.6073540340030735E-2</v>
      </c>
      <c r="X190">
        <f t="shared" si="69"/>
        <v>7.8393099874887948E-3</v>
      </c>
      <c r="Y190">
        <f t="shared" si="70"/>
        <v>1.5044664163566213E-4</v>
      </c>
      <c r="Z190">
        <f t="shared" si="71"/>
        <v>-2.4780825461193732E-3</v>
      </c>
      <c r="AA190">
        <f t="shared" si="83"/>
        <v>-1.6744100491446416E-2</v>
      </c>
      <c r="AB190">
        <f t="shared" si="83"/>
        <v>0.97140808030672177</v>
      </c>
      <c r="AC190">
        <f t="shared" si="83"/>
        <v>0.85691097102552494</v>
      </c>
      <c r="AD190">
        <f t="shared" si="83"/>
        <v>7.4735993811906959E-2</v>
      </c>
      <c r="AE190">
        <f t="shared" si="72"/>
        <v>-2.2387465292799356E-4</v>
      </c>
      <c r="AF190">
        <f t="shared" si="73"/>
        <v>-3.5213177540964015E-2</v>
      </c>
      <c r="AG190">
        <f t="shared" si="74"/>
        <v>-3.1228770200103288E-2</v>
      </c>
      <c r="AH190">
        <f t="shared" si="75"/>
        <v>-8.6352835912809067E-3</v>
      </c>
      <c r="AI190">
        <f t="shared" si="76"/>
        <v>4.7852086718390668E-2</v>
      </c>
      <c r="AJ190">
        <f t="shared" si="77"/>
        <v>-2.1143574467495516E-2</v>
      </c>
      <c r="AK190">
        <f t="shared" si="78"/>
        <v>-0.68869348504970085</v>
      </c>
      <c r="AL190">
        <f t="shared" si="79"/>
        <v>0.78234698245054068</v>
      </c>
      <c r="AM190">
        <f t="shared" si="80"/>
        <v>-1.7152944571970648E-2</v>
      </c>
      <c r="AN190">
        <f t="shared" si="59"/>
        <v>8.4893030105614997E-17</v>
      </c>
      <c r="AO190">
        <f t="shared" si="60"/>
        <v>-1.4470965183953112E-3</v>
      </c>
      <c r="AP190">
        <f t="shared" si="61"/>
        <v>-5.0283226808813843E-3</v>
      </c>
      <c r="AQ190">
        <f t="shared" si="62"/>
        <v>1.0144918567466621</v>
      </c>
      <c r="AR190">
        <f t="shared" si="63"/>
        <v>8.4893030105614997E-17</v>
      </c>
      <c r="AS190">
        <f t="shared" si="63"/>
        <v>-1.4470965183953112E-3</v>
      </c>
      <c r="AT190">
        <f t="shared" si="63"/>
        <v>-5.0283226808813843E-3</v>
      </c>
      <c r="AU190">
        <f t="shared" si="64"/>
        <v>1.4491856746662091E-2</v>
      </c>
    </row>
    <row r="191" spans="2:47" x14ac:dyDescent="0.25">
      <c r="B191">
        <v>181</v>
      </c>
      <c r="C191">
        <f>Лист1!A184/$C$2</f>
        <v>5.8085626911314983E-2</v>
      </c>
      <c r="D191">
        <f>Лист1!B184/$C$2</f>
        <v>2.1965137614678898E-3</v>
      </c>
      <c r="E191">
        <f>Лист1!C184/$C$2</f>
        <v>-1.004539245667686</v>
      </c>
      <c r="F191">
        <f>Лист1!D184</f>
        <v>4.4219899999999999E-2</v>
      </c>
      <c r="G191">
        <f>Лист1!E184</f>
        <v>3.0605299999999998E-2</v>
      </c>
      <c r="H191">
        <f>Лист1!F184</f>
        <v>2.56838E-2</v>
      </c>
      <c r="L191">
        <v>13948679</v>
      </c>
      <c r="M191">
        <f t="shared" si="65"/>
        <v>5.7819000000000002E-2</v>
      </c>
      <c r="O191">
        <f t="shared" si="85"/>
        <v>-2.0729807111231416E-2</v>
      </c>
      <c r="P191">
        <f t="shared" si="85"/>
        <v>0.75120385966113357</v>
      </c>
      <c r="Q191">
        <f t="shared" si="85"/>
        <v>0.66094016361257146</v>
      </c>
      <c r="R191">
        <f t="shared" si="85"/>
        <v>2.4240333815053611E-2</v>
      </c>
      <c r="S191">
        <f t="shared" si="67"/>
        <v>-2.0684993954409668E-2</v>
      </c>
      <c r="T191">
        <f t="shared" si="82"/>
        <v>-0.74957992673269558</v>
      </c>
      <c r="U191">
        <f t="shared" si="82"/>
        <v>-0.65951136039009883</v>
      </c>
      <c r="V191">
        <f t="shared" si="82"/>
        <v>-2.4187931693083215E-2</v>
      </c>
      <c r="W191">
        <f t="shared" si="68"/>
        <v>-2.7759368826050672E-2</v>
      </c>
      <c r="X191">
        <f t="shared" si="69"/>
        <v>7.8923811777137139E-3</v>
      </c>
      <c r="Y191">
        <f t="shared" si="70"/>
        <v>2.5710503099819738E-4</v>
      </c>
      <c r="Z191">
        <f t="shared" si="71"/>
        <v>-3.4621740476876318E-3</v>
      </c>
      <c r="AA191">
        <f t="shared" si="83"/>
        <v>-1.4293349388576165E-2</v>
      </c>
      <c r="AB191">
        <f t="shared" si="83"/>
        <v>0.54605239768605629</v>
      </c>
      <c r="AC191">
        <f t="shared" si="83"/>
        <v>0.48062801458711857</v>
      </c>
      <c r="AD191">
        <f t="shared" si="83"/>
        <v>1.5493039340747777E-2</v>
      </c>
      <c r="AE191">
        <f t="shared" si="72"/>
        <v>-7.9446256389870164E-3</v>
      </c>
      <c r="AF191">
        <f t="shared" si="73"/>
        <v>0.32688671224511889</v>
      </c>
      <c r="AG191">
        <f t="shared" si="74"/>
        <v>0.28786908700832503</v>
      </c>
      <c r="AH191">
        <f t="shared" si="75"/>
        <v>1.4256985633104621E-2</v>
      </c>
      <c r="AI191">
        <f t="shared" si="76"/>
        <v>0.43587832317438768</v>
      </c>
      <c r="AJ191">
        <f t="shared" si="77"/>
        <v>-2.0735544646191421E-2</v>
      </c>
      <c r="AK191">
        <f t="shared" si="78"/>
        <v>-0.66519768145546332</v>
      </c>
      <c r="AL191">
        <f t="shared" si="79"/>
        <v>0.75597624020624388</v>
      </c>
      <c r="AM191">
        <f t="shared" si="80"/>
        <v>-1.5917189340536791E-2</v>
      </c>
      <c r="AN191">
        <f t="shared" si="59"/>
        <v>-1.951563910473908E-17</v>
      </c>
      <c r="AO191">
        <f t="shared" si="60"/>
        <v>5.1948920078159419E-4</v>
      </c>
      <c r="AP191">
        <f t="shared" si="61"/>
        <v>-6.1205871620762364E-3</v>
      </c>
      <c r="AQ191">
        <f t="shared" si="62"/>
        <v>1.0062008394732884</v>
      </c>
      <c r="AR191">
        <f t="shared" si="63"/>
        <v>-1.951563910473908E-17</v>
      </c>
      <c r="AS191">
        <f t="shared" si="63"/>
        <v>5.1948920078159419E-4</v>
      </c>
      <c r="AT191">
        <f t="shared" si="63"/>
        <v>-6.1205871620762364E-3</v>
      </c>
      <c r="AU191">
        <f t="shared" si="64"/>
        <v>6.200839473288422E-3</v>
      </c>
    </row>
    <row r="192" spans="2:47" x14ac:dyDescent="0.25">
      <c r="B192">
        <v>182</v>
      </c>
      <c r="C192">
        <f>Лист1!A185/$C$2</f>
        <v>5.3936595310907234E-2</v>
      </c>
      <c r="D192">
        <f>Лист1!B185/$C$2</f>
        <v>7.3217125382262997E-3</v>
      </c>
      <c r="E192">
        <f>Лист1!C185/$C$2</f>
        <v>-1.0133251783893986</v>
      </c>
      <c r="F192">
        <f>Лист1!D185</f>
        <v>4.3820100000000001E-2</v>
      </c>
      <c r="G192">
        <f>Лист1!E185</f>
        <v>3.3269899999999998E-2</v>
      </c>
      <c r="H192">
        <f>Лист1!F185</f>
        <v>2.5817E-2</v>
      </c>
      <c r="L192">
        <v>14007591</v>
      </c>
      <c r="M192">
        <f t="shared" si="65"/>
        <v>5.8911999999999999E-2</v>
      </c>
      <c r="O192">
        <f t="shared" si="85"/>
        <v>-9.8257575769829086E-3</v>
      </c>
      <c r="P192">
        <f t="shared" si="85"/>
        <v>0.76928378767395178</v>
      </c>
      <c r="Q192">
        <f t="shared" si="85"/>
        <v>0.67679978876562508</v>
      </c>
      <c r="R192">
        <f t="shared" si="85"/>
        <v>2.0650287873614014E-2</v>
      </c>
      <c r="S192">
        <f t="shared" si="67"/>
        <v>-9.3544924658282916E-3</v>
      </c>
      <c r="T192">
        <f t="shared" si="82"/>
        <v>-0.73238723218016877</v>
      </c>
      <c r="U192">
        <f t="shared" si="82"/>
        <v>-0.64433897084058211</v>
      </c>
      <c r="V192">
        <f t="shared" si="82"/>
        <v>-1.9659854297995331E-2</v>
      </c>
      <c r="W192">
        <f t="shared" si="68"/>
        <v>-2.7766527049106985E-2</v>
      </c>
      <c r="X192">
        <f t="shared" si="69"/>
        <v>7.6743182506987173E-3</v>
      </c>
      <c r="Y192">
        <f t="shared" si="70"/>
        <v>1.8626762109953633E-4</v>
      </c>
      <c r="Z192">
        <f t="shared" si="71"/>
        <v>-2.2525841015849785E-3</v>
      </c>
      <c r="AA192">
        <f t="shared" si="83"/>
        <v>0.11696586875575714</v>
      </c>
      <c r="AB192">
        <f t="shared" si="83"/>
        <v>0.94752061994272929</v>
      </c>
      <c r="AC192">
        <f t="shared" si="83"/>
        <v>0.83704726762132586</v>
      </c>
      <c r="AD192">
        <f t="shared" si="83"/>
        <v>-1.4307278273394765E-2</v>
      </c>
      <c r="AE192">
        <f t="shared" si="72"/>
        <v>-2.2716987311925618E-2</v>
      </c>
      <c r="AF192">
        <f t="shared" si="73"/>
        <v>-3.2388274536256062E-2</v>
      </c>
      <c r="AG192">
        <f t="shared" si="74"/>
        <v>-2.9054092091979455E-2</v>
      </c>
      <c r="AH192">
        <f t="shared" si="75"/>
        <v>6.3595723627821715E-3</v>
      </c>
      <c r="AI192">
        <f t="shared" si="76"/>
        <v>4.9493901320190631E-2</v>
      </c>
      <c r="AJ192">
        <f t="shared" si="77"/>
        <v>-2.5522425190963656E-2</v>
      </c>
      <c r="AK192">
        <f t="shared" si="78"/>
        <v>-0.68649943006652936</v>
      </c>
      <c r="AL192">
        <f t="shared" si="79"/>
        <v>0.78057649622442338</v>
      </c>
      <c r="AM192">
        <f t="shared" si="80"/>
        <v>-2.091511400998524E-2</v>
      </c>
      <c r="AN192">
        <f t="shared" si="59"/>
        <v>-5.9089018400459992E-18</v>
      </c>
      <c r="AO192">
        <f t="shared" si="60"/>
        <v>-3.7082911299311447E-3</v>
      </c>
      <c r="AP192">
        <f t="shared" si="61"/>
        <v>1.0964679917708216E-2</v>
      </c>
      <c r="AQ192">
        <f t="shared" si="62"/>
        <v>1.0147200132634273</v>
      </c>
      <c r="AR192">
        <f t="shared" si="63"/>
        <v>-5.9089018400459992E-18</v>
      </c>
      <c r="AS192">
        <f t="shared" si="63"/>
        <v>-3.7082911299311447E-3</v>
      </c>
      <c r="AT192">
        <f t="shared" si="63"/>
        <v>1.0964679917708216E-2</v>
      </c>
      <c r="AU192">
        <f t="shared" si="64"/>
        <v>1.4720013263427312E-2</v>
      </c>
    </row>
    <row r="193" spans="2:47" x14ac:dyDescent="0.25">
      <c r="B193">
        <v>183</v>
      </c>
      <c r="C193">
        <f>Лист1!A186/$C$2</f>
        <v>5.9305912334352694E-2</v>
      </c>
      <c r="D193">
        <f>Лист1!B186/$C$2</f>
        <v>-1.7083995922528032E-3</v>
      </c>
      <c r="E193">
        <f>Лист1!C186/$C$2</f>
        <v>-1.0086880733944954</v>
      </c>
      <c r="F193">
        <f>Лист1!D186</f>
        <v>4.2887500000000002E-2</v>
      </c>
      <c r="G193">
        <f>Лист1!E186</f>
        <v>3.67339E-2</v>
      </c>
      <c r="H193">
        <f>Лист1!F186</f>
        <v>2.4617900000000002E-2</v>
      </c>
      <c r="L193">
        <v>14065212</v>
      </c>
      <c r="M193">
        <f t="shared" si="65"/>
        <v>5.7620999999999999E-2</v>
      </c>
      <c r="O193">
        <f t="shared" si="85"/>
        <v>-1.435461201490291E-2</v>
      </c>
      <c r="P193">
        <f t="shared" si="85"/>
        <v>0.74958291635093</v>
      </c>
      <c r="Q193">
        <f t="shared" si="85"/>
        <v>0.65904558159326387</v>
      </c>
      <c r="R193">
        <f t="shared" si="85"/>
        <v>2.0783286769856635E-2</v>
      </c>
      <c r="S193">
        <f t="shared" si="67"/>
        <v>-1.4399919532954891E-2</v>
      </c>
      <c r="T193">
        <f t="shared" si="82"/>
        <v>-0.75194882784186867</v>
      </c>
      <c r="U193">
        <f t="shared" si="82"/>
        <v>-0.6611257297403621</v>
      </c>
      <c r="V193">
        <f t="shared" si="82"/>
        <v>-2.0848885139184009E-2</v>
      </c>
      <c r="W193">
        <f t="shared" si="68"/>
        <v>-2.9181260463124026E-2</v>
      </c>
      <c r="X193">
        <f t="shared" si="69"/>
        <v>7.7407108660249397E-3</v>
      </c>
      <c r="Y193">
        <f t="shared" si="70"/>
        <v>2.6235041246124431E-4</v>
      </c>
      <c r="Z193">
        <f t="shared" si="71"/>
        <v>-5.0467336505198926E-4</v>
      </c>
      <c r="AA193">
        <f t="shared" si="83"/>
        <v>-4.3145000194732268E-2</v>
      </c>
      <c r="AB193">
        <f t="shared" si="83"/>
        <v>0.54587538379884082</v>
      </c>
      <c r="AC193">
        <f t="shared" si="83"/>
        <v>0.47937797159787865</v>
      </c>
      <c r="AD193">
        <f t="shared" si="83"/>
        <v>2.2422082314205026E-2</v>
      </c>
      <c r="AE193">
        <f t="shared" si="72"/>
        <v>4.16424435618028E-2</v>
      </c>
      <c r="AF193">
        <f t="shared" si="73"/>
        <v>0.27921618616402311</v>
      </c>
      <c r="AG193">
        <f t="shared" si="74"/>
        <v>0.24673810787334616</v>
      </c>
      <c r="AH193">
        <f t="shared" si="75"/>
        <v>-2.2143915707172508E-3</v>
      </c>
      <c r="AI193">
        <f t="shared" si="76"/>
        <v>0.37494048744931219</v>
      </c>
      <c r="AJ193">
        <f t="shared" si="77"/>
        <v>-2.2364932030874748E-2</v>
      </c>
      <c r="AK193">
        <f t="shared" si="78"/>
        <v>-0.66558722517957025</v>
      </c>
      <c r="AL193">
        <f t="shared" si="79"/>
        <v>0.75735244293995274</v>
      </c>
      <c r="AM193">
        <f t="shared" si="80"/>
        <v>-2.5886560697328295E-2</v>
      </c>
      <c r="AN193">
        <f t="shared" si="59"/>
        <v>-9.1398243140528024E-17</v>
      </c>
      <c r="AO193">
        <f t="shared" si="60"/>
        <v>-6.5025385140969616E-3</v>
      </c>
      <c r="AP193">
        <f t="shared" si="61"/>
        <v>9.4688351384198729E-3</v>
      </c>
      <c r="AQ193">
        <f t="shared" si="62"/>
        <v>1.0103661699746631</v>
      </c>
      <c r="AR193">
        <f t="shared" si="63"/>
        <v>-9.1398243140528024E-17</v>
      </c>
      <c r="AS193">
        <f t="shared" si="63"/>
        <v>-6.5025385140969616E-3</v>
      </c>
      <c r="AT193">
        <f t="shared" si="63"/>
        <v>9.4688351384198729E-3</v>
      </c>
      <c r="AU193">
        <f t="shared" si="64"/>
        <v>1.0366169974663109E-2</v>
      </c>
    </row>
    <row r="194" spans="2:47" x14ac:dyDescent="0.25">
      <c r="B194">
        <v>184</v>
      </c>
      <c r="C194">
        <f>Лист1!A187/$C$2</f>
        <v>5.759745158002038E-2</v>
      </c>
      <c r="D194">
        <f>Лист1!B187/$C$2</f>
        <v>3.6608562691131498E-3</v>
      </c>
      <c r="E194">
        <f>Лист1!C187/$C$2</f>
        <v>-1.0125932721712538</v>
      </c>
      <c r="F194">
        <f>Лист1!D187</f>
        <v>4.1022299999999998E-2</v>
      </c>
      <c r="G194">
        <f>Лист1!E187</f>
        <v>3.1138200000000001E-2</v>
      </c>
      <c r="H194">
        <f>Лист1!F187</f>
        <v>2.4484700000000002E-2</v>
      </c>
      <c r="L194">
        <v>14124985</v>
      </c>
      <c r="M194">
        <f t="shared" si="65"/>
        <v>5.9773E-2</v>
      </c>
      <c r="O194">
        <f t="shared" si="85"/>
        <v>-2.0099826538109163E-2</v>
      </c>
      <c r="P194">
        <f t="shared" si="85"/>
        <v>0.76992959831810504</v>
      </c>
      <c r="Q194">
        <f t="shared" si="85"/>
        <v>0.67652165396398245</v>
      </c>
      <c r="R194">
        <f t="shared" si="85"/>
        <v>2.3412240236415912E-2</v>
      </c>
      <c r="S194">
        <f t="shared" si="67"/>
        <v>-1.9116742862129929E-2</v>
      </c>
      <c r="T194">
        <f t="shared" si="82"/>
        <v>-0.73227229723022313</v>
      </c>
      <c r="U194">
        <f t="shared" si="82"/>
        <v>-0.64343294082521585</v>
      </c>
      <c r="V194">
        <f t="shared" si="82"/>
        <v>-2.2267146215286623E-2</v>
      </c>
      <c r="W194">
        <f t="shared" si="68"/>
        <v>-2.5889990469882017E-2</v>
      </c>
      <c r="X194">
        <f t="shared" si="69"/>
        <v>7.4502600055402438E-3</v>
      </c>
      <c r="Y194">
        <f t="shared" si="70"/>
        <v>2.0280072250831999E-4</v>
      </c>
      <c r="Z194">
        <f t="shared" si="71"/>
        <v>-2.0231855823380548E-3</v>
      </c>
      <c r="AA194">
        <f t="shared" si="83"/>
        <v>-6.2543158002481308E-2</v>
      </c>
      <c r="AB194">
        <f t="shared" si="83"/>
        <v>0.97115443602961737</v>
      </c>
      <c r="AC194">
        <f t="shared" si="83"/>
        <v>0.85310159652454054</v>
      </c>
      <c r="AD194">
        <f t="shared" si="83"/>
        <v>5.1216636435514329E-2</v>
      </c>
      <c r="AE194">
        <f t="shared" si="72"/>
        <v>1.3229306071628168E-2</v>
      </c>
      <c r="AF194">
        <f t="shared" si="73"/>
        <v>-6.0828509981204398E-2</v>
      </c>
      <c r="AG194">
        <f t="shared" si="74"/>
        <v>-5.3274618769947137E-2</v>
      </c>
      <c r="AH194">
        <f t="shared" si="75"/>
        <v>-8.3549335067227403E-3</v>
      </c>
      <c r="AI194">
        <f t="shared" si="76"/>
        <v>8.2359650828881401E-2</v>
      </c>
      <c r="AJ194">
        <f t="shared" si="77"/>
        <v>-2.311555434740456E-2</v>
      </c>
      <c r="AK194">
        <f t="shared" si="78"/>
        <v>-0.68628468291433664</v>
      </c>
      <c r="AL194">
        <f t="shared" si="79"/>
        <v>0.78090043409983578</v>
      </c>
      <c r="AM194">
        <f t="shared" si="80"/>
        <v>-1.5794372485948619E-2</v>
      </c>
      <c r="AN194">
        <f t="shared" si="59"/>
        <v>5.388484797252957E-17</v>
      </c>
      <c r="AO194">
        <f t="shared" si="60"/>
        <v>2.4953642144111207E-3</v>
      </c>
      <c r="AP194">
        <f t="shared" si="61"/>
        <v>-3.7707836432263071E-3</v>
      </c>
      <c r="AQ194">
        <f t="shared" si="62"/>
        <v>1.0142265809432214</v>
      </c>
      <c r="AR194">
        <f t="shared" si="63"/>
        <v>5.388484797252957E-17</v>
      </c>
      <c r="AS194">
        <f t="shared" si="63"/>
        <v>2.4953642144111207E-3</v>
      </c>
      <c r="AT194">
        <f t="shared" si="63"/>
        <v>-3.7707836432263071E-3</v>
      </c>
      <c r="AU194">
        <f t="shared" si="64"/>
        <v>1.4226580943221379E-2</v>
      </c>
    </row>
    <row r="195" spans="2:47" x14ac:dyDescent="0.25">
      <c r="B195">
        <v>185</v>
      </c>
      <c r="C195">
        <f>Лист1!A188/$C$2</f>
        <v>6.3454841997961267E-2</v>
      </c>
      <c r="D195">
        <f>Лист1!B188/$C$2</f>
        <v>3.172742099898063E-3</v>
      </c>
      <c r="E195">
        <f>Лист1!C188/$C$2</f>
        <v>-1.0089317023445463</v>
      </c>
      <c r="F195">
        <f>Лист1!D188</f>
        <v>4.4219899999999999E-2</v>
      </c>
      <c r="G195">
        <f>Лист1!E188</f>
        <v>3.0338799999999999E-2</v>
      </c>
      <c r="H195">
        <f>Лист1!F188</f>
        <v>1.9821600000000002E-2</v>
      </c>
      <c r="L195">
        <v>14184040</v>
      </c>
      <c r="M195">
        <f t="shared" si="65"/>
        <v>5.9055000000000003E-2</v>
      </c>
      <c r="O195">
        <f t="shared" si="85"/>
        <v>-2.1329146666828173E-2</v>
      </c>
      <c r="P195">
        <f t="shared" si="85"/>
        <v>0.74995909438594321</v>
      </c>
      <c r="Q195">
        <f t="shared" si="85"/>
        <v>0.65872092172639374</v>
      </c>
      <c r="R195">
        <f t="shared" si="85"/>
        <v>2.348505310325669E-2</v>
      </c>
      <c r="S195">
        <f t="shared" si="67"/>
        <v>-2.1385639481294318E-2</v>
      </c>
      <c r="T195">
        <f t="shared" si="82"/>
        <v>-0.75194545139488222</v>
      </c>
      <c r="U195">
        <f t="shared" si="82"/>
        <v>-0.66046562344359516</v>
      </c>
      <c r="V195">
        <f t="shared" si="82"/>
        <v>-2.3547256095641435E-2</v>
      </c>
      <c r="W195">
        <f t="shared" si="68"/>
        <v>-2.7517566530509692E-2</v>
      </c>
      <c r="X195">
        <f t="shared" si="69"/>
        <v>5.9053150112976837E-3</v>
      </c>
      <c r="Y195">
        <f t="shared" si="70"/>
        <v>2.1274115232795083E-4</v>
      </c>
      <c r="Z195">
        <f t="shared" si="71"/>
        <v>-3.4776952551881842E-3</v>
      </c>
      <c r="AA195">
        <f t="shared" si="83"/>
        <v>-1.7327879065787966E-2</v>
      </c>
      <c r="AB195">
        <f t="shared" si="83"/>
        <v>0.54450897769438467</v>
      </c>
      <c r="AC195">
        <f t="shared" si="83"/>
        <v>0.4786087099889601</v>
      </c>
      <c r="AD195">
        <f t="shared" si="83"/>
        <v>2.6297844500186508E-2</v>
      </c>
      <c r="AE195">
        <f t="shared" si="72"/>
        <v>-3.4857379376248554E-3</v>
      </c>
      <c r="AF195">
        <f t="shared" si="73"/>
        <v>0.28346756822670155</v>
      </c>
      <c r="AG195">
        <f t="shared" si="74"/>
        <v>0.24887652599818802</v>
      </c>
      <c r="AH195">
        <f t="shared" si="75"/>
        <v>-3.6286619265459485E-3</v>
      </c>
      <c r="AI195">
        <f t="shared" si="76"/>
        <v>0.37725151422576614</v>
      </c>
      <c r="AJ195">
        <f t="shared" si="77"/>
        <v>-2.598367283251829E-2</v>
      </c>
      <c r="AK195">
        <f t="shared" si="78"/>
        <v>-0.66603237057577303</v>
      </c>
      <c r="AL195">
        <f t="shared" si="79"/>
        <v>0.75808007423998014</v>
      </c>
      <c r="AM195">
        <f t="shared" si="80"/>
        <v>-1.7899952960820566E-2</v>
      </c>
      <c r="AN195">
        <f t="shared" si="59"/>
        <v>9.0314040968042519E-17</v>
      </c>
      <c r="AO195">
        <f t="shared" si="60"/>
        <v>4.1088235159391362E-3</v>
      </c>
      <c r="AP195">
        <f t="shared" si="61"/>
        <v>-1.2741510778289562E-3</v>
      </c>
      <c r="AQ195">
        <f t="shared" si="62"/>
        <v>1.010920994623036</v>
      </c>
      <c r="AR195">
        <f t="shared" si="63"/>
        <v>9.0314040968042519E-17</v>
      </c>
      <c r="AS195">
        <f t="shared" si="63"/>
        <v>4.1088235159391362E-3</v>
      </c>
      <c r="AT195">
        <f t="shared" si="63"/>
        <v>-1.2741510778289562E-3</v>
      </c>
      <c r="AU195">
        <f t="shared" si="64"/>
        <v>1.0920994623035973E-2</v>
      </c>
    </row>
    <row r="196" spans="2:47" x14ac:dyDescent="0.25">
      <c r="B196">
        <v>186</v>
      </c>
      <c r="C196">
        <f>Лист1!A189/$C$2</f>
        <v>6.0770234454638125E-2</v>
      </c>
      <c r="D196">
        <f>Лист1!B189/$C$2</f>
        <v>2.6846279306829766E-3</v>
      </c>
      <c r="E196">
        <f>Лист1!C189/$C$2</f>
        <v>-1.011861365953109</v>
      </c>
      <c r="F196">
        <f>Лист1!D189</f>
        <v>4.1821700000000003E-2</v>
      </c>
      <c r="G196">
        <f>Лист1!E189</f>
        <v>3.0072399999999999E-2</v>
      </c>
      <c r="H196">
        <f>Лист1!F189</f>
        <v>2.8348399999999999E-2</v>
      </c>
      <c r="L196">
        <v>14255989</v>
      </c>
      <c r="M196">
        <f t="shared" si="65"/>
        <v>7.1948999999999999E-2</v>
      </c>
      <c r="O196">
        <f t="shared" si="85"/>
        <v>-1.9874780392142584E-2</v>
      </c>
      <c r="P196">
        <f t="shared" si="85"/>
        <v>0.7706088865572065</v>
      </c>
      <c r="Q196">
        <f t="shared" si="85"/>
        <v>0.67648825313592065</v>
      </c>
      <c r="R196">
        <f t="shared" si="85"/>
        <v>2.368452762939529E-2</v>
      </c>
      <c r="S196">
        <f t="shared" si="67"/>
        <v>-1.8884651030138363E-2</v>
      </c>
      <c r="T196">
        <f t="shared" si="82"/>
        <v>-0.73221840021486073</v>
      </c>
      <c r="U196">
        <f t="shared" si="82"/>
        <v>-0.64278670427525364</v>
      </c>
      <c r="V196">
        <f t="shared" si="82"/>
        <v>-2.2504602831819379E-2</v>
      </c>
      <c r="W196">
        <f t="shared" si="68"/>
        <v>-2.5919823491798884E-2</v>
      </c>
      <c r="X196">
        <f t="shared" si="69"/>
        <v>8.5377055466850198E-3</v>
      </c>
      <c r="Y196">
        <f t="shared" si="70"/>
        <v>1.7038310757247347E-4</v>
      </c>
      <c r="Z196">
        <f t="shared" si="71"/>
        <v>-2.8002030417613975E-3</v>
      </c>
      <c r="AA196">
        <f t="shared" si="83"/>
        <v>1.3686744120505131E-2</v>
      </c>
      <c r="AB196">
        <f t="shared" si="83"/>
        <v>0.97319018259437395</v>
      </c>
      <c r="AC196">
        <f t="shared" si="83"/>
        <v>0.85601176412415725</v>
      </c>
      <c r="AD196">
        <f t="shared" si="83"/>
        <v>2.7738540570052674E-2</v>
      </c>
      <c r="AE196">
        <f t="shared" si="72"/>
        <v>-8.9708154401979771E-3</v>
      </c>
      <c r="AF196">
        <f t="shared" si="73"/>
        <v>-5.7190174169631507E-2</v>
      </c>
      <c r="AG196">
        <f t="shared" si="74"/>
        <v>-5.0544472677866416E-2</v>
      </c>
      <c r="AH196">
        <f t="shared" si="75"/>
        <v>-1.0897124186720693E-3</v>
      </c>
      <c r="AI196">
        <f t="shared" si="76"/>
        <v>7.6857808599086891E-2</v>
      </c>
      <c r="AJ196">
        <f t="shared" si="77"/>
        <v>-2.4680743489022636E-2</v>
      </c>
      <c r="AK196">
        <f t="shared" si="78"/>
        <v>-0.68578370707790903</v>
      </c>
      <c r="AL196">
        <f t="shared" si="79"/>
        <v>0.78113531847380824</v>
      </c>
      <c r="AM196">
        <f t="shared" si="80"/>
        <v>-1.8931029172783036E-2</v>
      </c>
      <c r="AN196">
        <f t="shared" si="59"/>
        <v>2.6205166508974642E-16</v>
      </c>
      <c r="AO196">
        <f t="shared" si="60"/>
        <v>1.2747265532947506E-3</v>
      </c>
      <c r="AP196">
        <f t="shared" si="61"/>
        <v>-4.5865619132712428E-4</v>
      </c>
      <c r="AQ196">
        <f t="shared" si="62"/>
        <v>1.0136872383718765</v>
      </c>
      <c r="AR196">
        <f t="shared" si="63"/>
        <v>2.6205166508974642E-16</v>
      </c>
      <c r="AS196">
        <f t="shared" si="63"/>
        <v>1.2747265532947506E-3</v>
      </c>
      <c r="AT196">
        <f t="shared" si="63"/>
        <v>-4.5865619132712428E-4</v>
      </c>
      <c r="AU196">
        <f t="shared" si="64"/>
        <v>1.3687238371876465E-2</v>
      </c>
    </row>
    <row r="197" spans="2:47" x14ac:dyDescent="0.25">
      <c r="B197">
        <v>187</v>
      </c>
      <c r="C197">
        <f>Лист1!A190/$C$2</f>
        <v>5.5645056065239548E-2</v>
      </c>
      <c r="D197">
        <f>Лист1!B190/$C$2</f>
        <v>7.321712538226299E-4</v>
      </c>
      <c r="E197">
        <f>Лист1!C190/$C$2</f>
        <v>-1.0128369011213048</v>
      </c>
      <c r="F197">
        <f>Лист1!D190</f>
        <v>4.5019200000000002E-2</v>
      </c>
      <c r="G197">
        <f>Лист1!E190</f>
        <v>2.99391E-2</v>
      </c>
      <c r="H197">
        <f>Лист1!F190</f>
        <v>2.2885900000000001E-2</v>
      </c>
      <c r="L197">
        <v>14315087</v>
      </c>
      <c r="M197">
        <f t="shared" si="65"/>
        <v>5.9097999999999998E-2</v>
      </c>
      <c r="O197">
        <f t="shared" si="85"/>
        <v>-2.0679249814943096E-2</v>
      </c>
      <c r="P197">
        <f t="shared" si="85"/>
        <v>0.75071163287567078</v>
      </c>
      <c r="Q197">
        <f t="shared" si="85"/>
        <v>0.65870323356809934</v>
      </c>
      <c r="R197">
        <f t="shared" si="85"/>
        <v>2.2536201338234089E-2</v>
      </c>
      <c r="S197">
        <f t="shared" si="67"/>
        <v>-2.0712526199311101E-2</v>
      </c>
      <c r="T197">
        <f t="shared" si="82"/>
        <v>-0.75191965391456994</v>
      </c>
      <c r="U197">
        <f t="shared" si="82"/>
        <v>-0.65976319764710678</v>
      </c>
      <c r="V197">
        <f t="shared" si="82"/>
        <v>-2.2572465869328633E-2</v>
      </c>
      <c r="W197">
        <f t="shared" si="68"/>
        <v>-2.7743843388015707E-2</v>
      </c>
      <c r="X197">
        <f t="shared" si="69"/>
        <v>6.9391011789320962E-3</v>
      </c>
      <c r="Y197">
        <f t="shared" si="70"/>
        <v>2.3561272430743825E-4</v>
      </c>
      <c r="Z197">
        <f t="shared" si="71"/>
        <v>-3.9192378433141571E-3</v>
      </c>
      <c r="AA197">
        <f t="shared" si="83"/>
        <v>-1.2235094562638181E-2</v>
      </c>
      <c r="AB197">
        <f t="shared" si="83"/>
        <v>0.54538185485858848</v>
      </c>
      <c r="AC197">
        <f t="shared" si="83"/>
        <v>0.47873613505889728</v>
      </c>
      <c r="AD197">
        <f t="shared" si="83"/>
        <v>1.3267273254697513E-2</v>
      </c>
      <c r="AE197">
        <f t="shared" si="72"/>
        <v>-9.4332739621450414E-3</v>
      </c>
      <c r="AF197">
        <f t="shared" si="73"/>
        <v>0.27810414473962958</v>
      </c>
      <c r="AG197">
        <f t="shared" si="74"/>
        <v>0.244178876991337</v>
      </c>
      <c r="AH197">
        <f t="shared" si="75"/>
        <v>1.2862939215427513E-2</v>
      </c>
      <c r="AI197">
        <f t="shared" si="76"/>
        <v>0.37043174965574427</v>
      </c>
      <c r="AJ197">
        <f t="shared" si="77"/>
        <v>-1.9430178146149994E-2</v>
      </c>
      <c r="AK197">
        <f t="shared" si="78"/>
        <v>-0.66832614021982661</v>
      </c>
      <c r="AL197">
        <f t="shared" si="79"/>
        <v>0.76158733131220735</v>
      </c>
      <c r="AM197">
        <f t="shared" si="80"/>
        <v>-1.5159221584669376E-2</v>
      </c>
      <c r="AN197">
        <f t="shared" si="59"/>
        <v>-5.740850503310746E-17</v>
      </c>
      <c r="AO197">
        <f t="shared" si="60"/>
        <v>1.2602549670387812E-3</v>
      </c>
      <c r="AP197">
        <f t="shared" si="61"/>
        <v>-6.6423334304439689E-3</v>
      </c>
      <c r="AQ197">
        <f t="shared" si="62"/>
        <v>1.0143420467358499</v>
      </c>
      <c r="AR197">
        <f t="shared" si="63"/>
        <v>-5.740850503310746E-17</v>
      </c>
      <c r="AS197">
        <f t="shared" si="63"/>
        <v>1.2602549670387812E-3</v>
      </c>
      <c r="AT197">
        <f t="shared" si="63"/>
        <v>-6.6423334304439689E-3</v>
      </c>
      <c r="AU197">
        <f t="shared" si="64"/>
        <v>1.4342046735849934E-2</v>
      </c>
    </row>
    <row r="198" spans="2:47" x14ac:dyDescent="0.25">
      <c r="B198">
        <v>188</v>
      </c>
      <c r="C198">
        <f>Лист1!A191/$C$2</f>
        <v>5.8573700305810397E-2</v>
      </c>
      <c r="D198">
        <f>Лист1!B191/$C$2</f>
        <v>1.7083995922528032E-3</v>
      </c>
      <c r="E198">
        <f>Лист1!C191/$C$2</f>
        <v>-1.01210499490316</v>
      </c>
      <c r="F198">
        <f>Лист1!D191</f>
        <v>4.2088100000000003E-2</v>
      </c>
      <c r="G198">
        <f>Лист1!E191</f>
        <v>3.43358E-2</v>
      </c>
      <c r="H198">
        <f>Лист1!F191</f>
        <v>2.6083499999999999E-2</v>
      </c>
      <c r="L198">
        <v>14372691</v>
      </c>
      <c r="M198">
        <f t="shared" si="65"/>
        <v>5.7604000000000002E-2</v>
      </c>
      <c r="O198">
        <f t="shared" si="85"/>
        <v>-1.902030707842426E-2</v>
      </c>
      <c r="P198">
        <f t="shared" si="85"/>
        <v>0.77123228663882115</v>
      </c>
      <c r="Q198">
        <f t="shared" si="85"/>
        <v>0.6764537056805241</v>
      </c>
      <c r="R198">
        <f t="shared" si="85"/>
        <v>2.2580222079958086E-2</v>
      </c>
      <c r="S198">
        <f t="shared" si="67"/>
        <v>-1.8058502317012292E-2</v>
      </c>
      <c r="T198">
        <f t="shared" si="82"/>
        <v>-0.73223318518449754</v>
      </c>
      <c r="U198">
        <f t="shared" si="82"/>
        <v>-0.64224729711331818</v>
      </c>
      <c r="V198">
        <f t="shared" si="82"/>
        <v>-2.143840218079994E-2</v>
      </c>
      <c r="W198">
        <f t="shared" si="68"/>
        <v>-2.7400475885193946E-2</v>
      </c>
      <c r="X198">
        <f t="shared" si="69"/>
        <v>7.7685684783639361E-3</v>
      </c>
      <c r="Y198">
        <f t="shared" si="70"/>
        <v>1.1923365487390353E-4</v>
      </c>
      <c r="Z198">
        <f t="shared" si="71"/>
        <v>-1.2433351465965681E-3</v>
      </c>
      <c r="AA198">
        <f t="shared" si="83"/>
        <v>1.3712592610050069E-2</v>
      </c>
      <c r="AB198">
        <f t="shared" si="83"/>
        <v>0.97419416843343998</v>
      </c>
      <c r="AC198">
        <f t="shared" si="83"/>
        <v>0.85586125498099119</v>
      </c>
      <c r="AD198">
        <f t="shared" si="83"/>
        <v>2.3749489366100007E-2</v>
      </c>
      <c r="AE198">
        <f t="shared" si="72"/>
        <v>-7.9063841511699123E-3</v>
      </c>
      <c r="AF198">
        <f t="shared" si="73"/>
        <v>-5.1376682742450192E-2</v>
      </c>
      <c r="AG198">
        <f t="shared" si="74"/>
        <v>-4.5324906892516267E-2</v>
      </c>
      <c r="AH198">
        <f t="shared" si="75"/>
        <v>-2.7892431919704537E-4</v>
      </c>
      <c r="AI198">
        <f t="shared" si="76"/>
        <v>6.8967379416325206E-2</v>
      </c>
      <c r="AJ198">
        <f t="shared" si="77"/>
        <v>-2.3476026505561479E-2</v>
      </c>
      <c r="AK198">
        <f t="shared" si="78"/>
        <v>-0.68579484014874104</v>
      </c>
      <c r="AL198">
        <f t="shared" si="79"/>
        <v>0.78185816241382933</v>
      </c>
      <c r="AM198">
        <f t="shared" si="80"/>
        <v>-1.9054275904594811E-2</v>
      </c>
      <c r="AN198">
        <f t="shared" si="59"/>
        <v>-1.8919327909872052E-17</v>
      </c>
      <c r="AO198">
        <f t="shared" si="60"/>
        <v>5.7500644111777369E-4</v>
      </c>
      <c r="AP198">
        <f t="shared" si="61"/>
        <v>2.0805467301193183E-4</v>
      </c>
      <c r="AQ198">
        <f t="shared" si="62"/>
        <v>1.0137997552699709</v>
      </c>
      <c r="AR198">
        <f t="shared" si="63"/>
        <v>-1.8919327909872052E-17</v>
      </c>
      <c r="AS198">
        <f t="shared" si="63"/>
        <v>5.7500644111777369E-4</v>
      </c>
      <c r="AT198">
        <f t="shared" si="63"/>
        <v>2.0805467301193183E-4</v>
      </c>
      <c r="AU198">
        <f t="shared" si="64"/>
        <v>1.3799755269970904E-2</v>
      </c>
    </row>
    <row r="199" spans="2:47" x14ac:dyDescent="0.25">
      <c r="B199">
        <v>189</v>
      </c>
      <c r="C199">
        <f>Лист1!A192/$C$2</f>
        <v>5.3936595310907234E-2</v>
      </c>
      <c r="D199">
        <f>Лист1!B192/$C$2</f>
        <v>-7.321712538226299E-4</v>
      </c>
      <c r="E199">
        <f>Лист1!C192/$C$2</f>
        <v>-1.009176350662589</v>
      </c>
      <c r="F199">
        <f>Лист1!D192</f>
        <v>4.2620999999999999E-2</v>
      </c>
      <c r="G199">
        <f>Лист1!E192</f>
        <v>3.3269899999999998E-2</v>
      </c>
      <c r="H199">
        <f>Лист1!F192</f>
        <v>2.1420399999999999E-2</v>
      </c>
      <c r="L199">
        <v>14430733</v>
      </c>
      <c r="M199">
        <f t="shared" si="65"/>
        <v>5.8042000000000003E-2</v>
      </c>
      <c r="O199">
        <f t="shared" si="85"/>
        <v>-2.0085548534545656E-2</v>
      </c>
      <c r="P199">
        <f t="shared" si="85"/>
        <v>0.75129338660376765</v>
      </c>
      <c r="Q199">
        <f t="shared" si="85"/>
        <v>0.65866462041908158</v>
      </c>
      <c r="R199">
        <f t="shared" si="85"/>
        <v>2.1602872288450682E-2</v>
      </c>
      <c r="S199">
        <f t="shared" si="67"/>
        <v>-2.010261669547735E-2</v>
      </c>
      <c r="T199">
        <f t="shared" si="82"/>
        <v>-0.75193181559202327</v>
      </c>
      <c r="U199">
        <f t="shared" si="82"/>
        <v>-0.65922433596391672</v>
      </c>
      <c r="V199">
        <f t="shared" si="82"/>
        <v>-2.162122983045019E-2</v>
      </c>
      <c r="W199">
        <f t="shared" si="68"/>
        <v>-2.7929957910247598E-2</v>
      </c>
      <c r="X199">
        <f t="shared" si="69"/>
        <v>6.4640013592957898E-3</v>
      </c>
      <c r="Y199">
        <f t="shared" si="70"/>
        <v>1.6479396540071314E-4</v>
      </c>
      <c r="Z199">
        <f t="shared" si="71"/>
        <v>-1.7898674611536904E-3</v>
      </c>
      <c r="AA199">
        <f t="shared" si="83"/>
        <v>-1.4465093685393119E-2</v>
      </c>
      <c r="AB199">
        <f t="shared" si="83"/>
        <v>0.54589543018405418</v>
      </c>
      <c r="AC199">
        <f t="shared" si="83"/>
        <v>0.47870049028761641</v>
      </c>
      <c r="AD199">
        <f t="shared" si="83"/>
        <v>1.2771197878032008E-2</v>
      </c>
      <c r="AE199">
        <f t="shared" si="72"/>
        <v>-5.9664690589277076E-3</v>
      </c>
      <c r="AF199">
        <f t="shared" si="73"/>
        <v>0.29514871552016658</v>
      </c>
      <c r="AG199">
        <f t="shared" si="74"/>
        <v>0.25901935631606615</v>
      </c>
      <c r="AH199">
        <f t="shared" si="75"/>
        <v>1.2847968766644537E-2</v>
      </c>
      <c r="AI199">
        <f t="shared" si="76"/>
        <v>0.39294332959607964</v>
      </c>
      <c r="AJ199">
        <f t="shared" si="77"/>
        <v>-1.8238844232138913E-2</v>
      </c>
      <c r="AK199">
        <f t="shared" si="78"/>
        <v>-0.66577628704590397</v>
      </c>
      <c r="AL199">
        <f t="shared" si="79"/>
        <v>0.75936740961115745</v>
      </c>
      <c r="AM199">
        <f t="shared" si="80"/>
        <v>-1.5806341926865562E-2</v>
      </c>
      <c r="AN199">
        <f t="shared" si="59"/>
        <v>-1.9461428996114805E-17</v>
      </c>
      <c r="AO199">
        <f t="shared" si="60"/>
        <v>2.598302114812101E-4</v>
      </c>
      <c r="AP199">
        <f t="shared" si="61"/>
        <v>-5.7513927237164766E-3</v>
      </c>
      <c r="AQ199">
        <f t="shared" si="62"/>
        <v>1.0106005408147856</v>
      </c>
      <c r="AR199">
        <f t="shared" si="63"/>
        <v>-1.9461428996114805E-17</v>
      </c>
      <c r="AS199">
        <f t="shared" si="63"/>
        <v>2.598302114812101E-4</v>
      </c>
      <c r="AT199">
        <f t="shared" si="63"/>
        <v>-5.7513927237164766E-3</v>
      </c>
      <c r="AU199">
        <f t="shared" si="64"/>
        <v>1.0600540814785564E-2</v>
      </c>
    </row>
    <row r="200" spans="2:47" x14ac:dyDescent="0.25">
      <c r="B200">
        <v>190</v>
      </c>
      <c r="C200">
        <f>Лист1!A193/$C$2</f>
        <v>5.6865341488277273E-2</v>
      </c>
      <c r="D200">
        <f>Лист1!B193/$C$2</f>
        <v>4.6370846075433226E-3</v>
      </c>
      <c r="E200">
        <f>Лист1!C193/$C$2</f>
        <v>-1.0164984709480123</v>
      </c>
      <c r="F200">
        <f>Лист1!D193</f>
        <v>4.3020799999999998E-2</v>
      </c>
      <c r="G200">
        <f>Лист1!E193</f>
        <v>3.3669600000000001E-2</v>
      </c>
      <c r="H200">
        <f>Лист1!F193</f>
        <v>2.5150800000000001E-2</v>
      </c>
      <c r="L200">
        <v>14488414</v>
      </c>
      <c r="M200">
        <f t="shared" si="65"/>
        <v>5.7681000000000003E-2</v>
      </c>
      <c r="O200">
        <f t="shared" si="85"/>
        <v>-1.7425798838415562E-2</v>
      </c>
      <c r="P200">
        <f t="shared" si="85"/>
        <v>0.77162640500364599</v>
      </c>
      <c r="Q200">
        <f t="shared" si="85"/>
        <v>0.67631818919090214</v>
      </c>
      <c r="R200">
        <f t="shared" si="85"/>
        <v>2.3280819456592643E-2</v>
      </c>
      <c r="S200">
        <f t="shared" si="67"/>
        <v>-1.6538362590647625E-2</v>
      </c>
      <c r="T200">
        <f t="shared" si="82"/>
        <v>-0.7323301151815973</v>
      </c>
      <c r="U200">
        <f t="shared" si="82"/>
        <v>-0.64187562034925749</v>
      </c>
      <c r="V200">
        <f t="shared" si="82"/>
        <v>-2.2095207063433635E-2</v>
      </c>
      <c r="W200">
        <f t="shared" si="68"/>
        <v>-2.7520773175209019E-2</v>
      </c>
      <c r="X200">
        <f t="shared" si="69"/>
        <v>7.4872428500190186E-3</v>
      </c>
      <c r="Y200">
        <f t="shared" si="70"/>
        <v>1.2655023160412034E-4</v>
      </c>
      <c r="Z200">
        <f t="shared" si="71"/>
        <v>-1.7728493533068299E-3</v>
      </c>
      <c r="AA200">
        <f t="shared" si="83"/>
        <v>2.5517863677372059E-2</v>
      </c>
      <c r="AB200">
        <f t="shared" si="83"/>
        <v>0.97284911098133642</v>
      </c>
      <c r="AC200">
        <f t="shared" si="83"/>
        <v>0.85474157805089424</v>
      </c>
      <c r="AD200">
        <f t="shared" si="83"/>
        <v>4.1280689139236465E-2</v>
      </c>
      <c r="AE200">
        <f t="shared" si="72"/>
        <v>-1.226131751047204E-2</v>
      </c>
      <c r="AF200">
        <f t="shared" si="73"/>
        <v>-5.9569338150228815E-2</v>
      </c>
      <c r="AG200">
        <f t="shared" si="74"/>
        <v>-5.271890232333841E-2</v>
      </c>
      <c r="AH200">
        <f t="shared" si="75"/>
        <v>-5.2907435785550256E-3</v>
      </c>
      <c r="AI200">
        <f t="shared" si="76"/>
        <v>8.0660526805499053E-2</v>
      </c>
      <c r="AJ200">
        <f t="shared" si="77"/>
        <v>-2.3350026306759621E-2</v>
      </c>
      <c r="AK200">
        <f t="shared" si="78"/>
        <v>-0.68857528431808623</v>
      </c>
      <c r="AL200">
        <f t="shared" si="79"/>
        <v>0.78560012767427612</v>
      </c>
      <c r="AM200">
        <f t="shared" si="80"/>
        <v>-1.7167669983360504E-2</v>
      </c>
      <c r="AN200">
        <f t="shared" si="59"/>
        <v>-5.7896396010725937E-17</v>
      </c>
      <c r="AO200">
        <f t="shared" si="60"/>
        <v>1.1032886718950752E-4</v>
      </c>
      <c r="AP200">
        <f t="shared" si="61"/>
        <v>-6.4653889137018805E-4</v>
      </c>
      <c r="AQ200">
        <f t="shared" si="62"/>
        <v>1.018098168582424</v>
      </c>
      <c r="AR200">
        <f t="shared" si="63"/>
        <v>-5.7896396010725937E-17</v>
      </c>
      <c r="AS200">
        <f t="shared" si="63"/>
        <v>1.1032886718950752E-4</v>
      </c>
      <c r="AT200">
        <f t="shared" si="63"/>
        <v>-6.4653889137018805E-4</v>
      </c>
      <c r="AU200">
        <f t="shared" si="64"/>
        <v>1.8098168582423968E-2</v>
      </c>
    </row>
    <row r="201" spans="2:47" x14ac:dyDescent="0.25">
      <c r="B201">
        <v>191</v>
      </c>
      <c r="C201">
        <f>Лист1!A194/$C$2</f>
        <v>5.6865341488277273E-2</v>
      </c>
      <c r="D201">
        <f>Лист1!B194/$C$2</f>
        <v>-1.4643425076452598E-3</v>
      </c>
      <c r="E201">
        <f>Лист1!C194/$C$2</f>
        <v>-1.0079561671763506</v>
      </c>
      <c r="F201">
        <f>Лист1!D194</f>
        <v>4.16884E-2</v>
      </c>
      <c r="G201">
        <f>Лист1!E194</f>
        <v>3.1271500000000001E-2</v>
      </c>
      <c r="H201">
        <f>Лист1!F194</f>
        <v>2.2885900000000001E-2</v>
      </c>
      <c r="L201">
        <v>14560539</v>
      </c>
      <c r="M201">
        <f t="shared" si="65"/>
        <v>7.2124999999999995E-2</v>
      </c>
      <c r="O201">
        <f t="shared" si="85"/>
        <v>-1.9582809552733168E-2</v>
      </c>
      <c r="P201">
        <f t="shared" si="85"/>
        <v>0.75180866519039491</v>
      </c>
      <c r="Q201">
        <f t="shared" si="85"/>
        <v>0.65852845795483816</v>
      </c>
      <c r="R201">
        <f t="shared" si="85"/>
        <v>2.2309117361249492E-2</v>
      </c>
      <c r="S201">
        <f t="shared" si="67"/>
        <v>-1.9587565763550994E-2</v>
      </c>
      <c r="T201">
        <f t="shared" si="82"/>
        <v>-0.75199126210003064</v>
      </c>
      <c r="U201">
        <f t="shared" si="82"/>
        <v>-0.65868839926290934</v>
      </c>
      <c r="V201">
        <f t="shared" si="82"/>
        <v>-2.2314535729080931E-2</v>
      </c>
      <c r="W201">
        <f t="shared" si="68"/>
        <v>-2.6925078490819463E-2</v>
      </c>
      <c r="X201">
        <f t="shared" si="69"/>
        <v>7.0118353140359137E-3</v>
      </c>
      <c r="Y201">
        <f t="shared" si="70"/>
        <v>2.1280462272935227E-4</v>
      </c>
      <c r="Z201">
        <f t="shared" si="71"/>
        <v>-2.2317565819152934E-3</v>
      </c>
      <c r="AA201">
        <f t="shared" si="83"/>
        <v>-2.1757097104202046E-2</v>
      </c>
      <c r="AB201">
        <f t="shared" si="83"/>
        <v>0.54631581767816095</v>
      </c>
      <c r="AC201">
        <f t="shared" si="83"/>
        <v>0.4784993180634457</v>
      </c>
      <c r="AD201">
        <f t="shared" si="83"/>
        <v>1.4111668992316315E-2</v>
      </c>
      <c r="AE201">
        <f t="shared" si="72"/>
        <v>5.7935080896129969E-3</v>
      </c>
      <c r="AF201">
        <f t="shared" si="73"/>
        <v>0.30137354443047742</v>
      </c>
      <c r="AG201">
        <f t="shared" si="74"/>
        <v>0.26460085633168123</v>
      </c>
      <c r="AH201">
        <f t="shared" si="75"/>
        <v>1.2264578454288869E-2</v>
      </c>
      <c r="AI201">
        <f t="shared" si="76"/>
        <v>0.40127747391885055</v>
      </c>
      <c r="AJ201">
        <f t="shared" si="77"/>
        <v>-1.930093283788795E-2</v>
      </c>
      <c r="AK201">
        <f t="shared" si="78"/>
        <v>-0.66484873542036715</v>
      </c>
      <c r="AL201">
        <f t="shared" si="79"/>
        <v>0.75908747213277539</v>
      </c>
      <c r="AM201">
        <f t="shared" si="80"/>
        <v>-1.8809737368087505E-2</v>
      </c>
      <c r="AN201">
        <f t="shared" si="59"/>
        <v>1.0294499627749865E-16</v>
      </c>
      <c r="AO201">
        <f t="shared" si="60"/>
        <v>-1.791539143614386E-3</v>
      </c>
      <c r="AP201">
        <f t="shared" si="61"/>
        <v>-2.8464079431929114E-3</v>
      </c>
      <c r="AQ201">
        <f t="shared" si="62"/>
        <v>1.0095544238225671</v>
      </c>
      <c r="AR201">
        <f t="shared" si="63"/>
        <v>1.0294499627749865E-16</v>
      </c>
      <c r="AS201">
        <f t="shared" si="63"/>
        <v>-1.791539143614386E-3</v>
      </c>
      <c r="AT201">
        <f t="shared" si="63"/>
        <v>-2.8464079431929114E-3</v>
      </c>
      <c r="AU201">
        <f t="shared" si="64"/>
        <v>9.5544238225671041E-3</v>
      </c>
    </row>
    <row r="202" spans="2:47" x14ac:dyDescent="0.25">
      <c r="B202">
        <v>192</v>
      </c>
      <c r="C202">
        <f>Лист1!A195/$C$2</f>
        <v>5.3204485219164113E-2</v>
      </c>
      <c r="D202">
        <f>Лист1!B195/$C$2</f>
        <v>-2.1965137614678898E-3</v>
      </c>
      <c r="E202">
        <f>Лист1!C195/$C$2</f>
        <v>-1.0116167176350661</v>
      </c>
      <c r="F202">
        <f>Лист1!D195</f>
        <v>4.3020799999999998E-2</v>
      </c>
      <c r="G202">
        <f>Лист1!E195</f>
        <v>3.1138200000000001E-2</v>
      </c>
      <c r="H202">
        <f>Лист1!F195</f>
        <v>2.32856E-2</v>
      </c>
      <c r="L202">
        <v>14620662</v>
      </c>
      <c r="M202">
        <f t="shared" si="65"/>
        <v>6.0123000000000003E-2</v>
      </c>
      <c r="O202">
        <f t="shared" si="85"/>
        <v>-1.8719839805931837E-2</v>
      </c>
      <c r="P202">
        <f t="shared" si="85"/>
        <v>0.77199467142154932</v>
      </c>
      <c r="Q202">
        <f t="shared" si="85"/>
        <v>0.67580824771540771</v>
      </c>
      <c r="R202">
        <f t="shared" si="85"/>
        <v>1.6420597074634918E-2</v>
      </c>
      <c r="S202">
        <f t="shared" si="67"/>
        <v>-1.7772349152752321E-2</v>
      </c>
      <c r="T202">
        <f t="shared" si="82"/>
        <v>-0.73292074007067687</v>
      </c>
      <c r="U202">
        <f t="shared" si="82"/>
        <v>-0.64160272006719166</v>
      </c>
      <c r="V202">
        <f t="shared" si="82"/>
        <v>-1.5589480868025423E-2</v>
      </c>
      <c r="W202">
        <f t="shared" si="68"/>
        <v>-2.6684141118069698E-2</v>
      </c>
      <c r="X202">
        <f t="shared" si="69"/>
        <v>6.8985481845644488E-3</v>
      </c>
      <c r="Y202">
        <f t="shared" si="70"/>
        <v>1.7499131787996307E-4</v>
      </c>
      <c r="Z202">
        <f t="shared" si="71"/>
        <v>-2.6882249878365325E-3</v>
      </c>
      <c r="AA202">
        <f t="shared" si="83"/>
        <v>6.2273083113033208E-3</v>
      </c>
      <c r="AB202">
        <f t="shared" si="83"/>
        <v>0.97190392458793762</v>
      </c>
      <c r="AC202">
        <f t="shared" si="83"/>
        <v>0.8504197429307836</v>
      </c>
      <c r="AD202">
        <f t="shared" si="83"/>
        <v>-4.1484686074926197E-2</v>
      </c>
      <c r="AE202">
        <f t="shared" si="72"/>
        <v>-4.8671424467281021E-3</v>
      </c>
      <c r="AF202">
        <f t="shared" si="73"/>
        <v>-4.1504459025739605E-2</v>
      </c>
      <c r="AG202">
        <f t="shared" si="74"/>
        <v>-3.6185895127778346E-2</v>
      </c>
      <c r="AH202">
        <f t="shared" si="75"/>
        <v>1.2029915174276588E-2</v>
      </c>
      <c r="AI202">
        <f t="shared" si="76"/>
        <v>5.6572493845639359E-2</v>
      </c>
      <c r="AJ202">
        <f t="shared" si="77"/>
        <v>-2.2977806454450737E-2</v>
      </c>
      <c r="AK202">
        <f t="shared" si="78"/>
        <v>-0.68461883267738033</v>
      </c>
      <c r="AL202">
        <f t="shared" si="79"/>
        <v>0.78187748333532259</v>
      </c>
      <c r="AM202">
        <f t="shared" si="80"/>
        <v>-1.8714423946989907E-2</v>
      </c>
      <c r="AN202">
        <f t="shared" si="59"/>
        <v>1.5124620306172787E-17</v>
      </c>
      <c r="AO202">
        <f t="shared" si="60"/>
        <v>4.811906466213739E-3</v>
      </c>
      <c r="AP202">
        <f t="shared" si="61"/>
        <v>3.8901607491527504E-3</v>
      </c>
      <c r="AQ202">
        <f t="shared" si="62"/>
        <v>1.0129983403364451</v>
      </c>
      <c r="AR202">
        <f t="shared" si="63"/>
        <v>1.5124620306172787E-17</v>
      </c>
      <c r="AS202">
        <f t="shared" si="63"/>
        <v>4.811906466213739E-3</v>
      </c>
      <c r="AT202">
        <f t="shared" si="63"/>
        <v>3.8901607491527504E-3</v>
      </c>
      <c r="AU202">
        <f t="shared" si="64"/>
        <v>1.2998340336445091E-2</v>
      </c>
    </row>
    <row r="203" spans="2:47" x14ac:dyDescent="0.25">
      <c r="B203">
        <v>193</v>
      </c>
      <c r="C203">
        <f>Лист1!A196/$C$2</f>
        <v>6.0770234454638125E-2</v>
      </c>
      <c r="D203">
        <f>Лист1!B196/$C$2</f>
        <v>2.1965137614678898E-3</v>
      </c>
      <c r="E203">
        <f>Лист1!C196/$C$2</f>
        <v>-1.014545361875637</v>
      </c>
      <c r="F203">
        <f>Лист1!D196</f>
        <v>3.92903E-2</v>
      </c>
      <c r="G203">
        <f>Лист1!E196</f>
        <v>3.2070799999999997E-2</v>
      </c>
      <c r="H203">
        <f>Лист1!F196</f>
        <v>2.2885900000000001E-2</v>
      </c>
      <c r="L203">
        <v>14678572</v>
      </c>
      <c r="M203">
        <f t="shared" si="65"/>
        <v>5.7910000000000003E-2</v>
      </c>
      <c r="O203">
        <f t="shared" si="85"/>
        <v>-2.0094379388919302E-2</v>
      </c>
      <c r="P203">
        <f t="shared" si="85"/>
        <v>0.75208517389031448</v>
      </c>
      <c r="Q203">
        <f t="shared" si="85"/>
        <v>0.65810151871343192</v>
      </c>
      <c r="R203">
        <f t="shared" si="85"/>
        <v>1.8361690212741894E-2</v>
      </c>
      <c r="S203">
        <f t="shared" si="67"/>
        <v>-2.0105021912523478E-2</v>
      </c>
      <c r="T203">
        <f t="shared" si="82"/>
        <v>-0.75248349841980422</v>
      </c>
      <c r="U203">
        <f t="shared" si="82"/>
        <v>-0.65845006697219099</v>
      </c>
      <c r="V203">
        <f t="shared" si="82"/>
        <v>-1.8371415057571359E-2</v>
      </c>
      <c r="W203">
        <f t="shared" si="68"/>
        <v>-2.6190706765987889E-2</v>
      </c>
      <c r="X203">
        <f t="shared" si="69"/>
        <v>7.1021750849009227E-3</v>
      </c>
      <c r="Y203">
        <f t="shared" si="70"/>
        <v>2.240497339672478E-5</v>
      </c>
      <c r="Z203">
        <f t="shared" si="71"/>
        <v>-1.11132123440052E-3</v>
      </c>
      <c r="AA203">
        <f t="shared" si="83"/>
        <v>-1.8656940903295813E-2</v>
      </c>
      <c r="AB203">
        <f t="shared" si="83"/>
        <v>0.54661946404292328</v>
      </c>
      <c r="AC203">
        <f t="shared" si="83"/>
        <v>0.47905369547646981</v>
      </c>
      <c r="AD203">
        <f t="shared" si="83"/>
        <v>3.8639015470740883E-2</v>
      </c>
      <c r="AE203">
        <f t="shared" si="72"/>
        <v>-7.8286900124230688E-5</v>
      </c>
      <c r="AF203">
        <f t="shared" si="73"/>
        <v>0.28051246700802218</v>
      </c>
      <c r="AG203">
        <f t="shared" si="74"/>
        <v>0.24488986825814243</v>
      </c>
      <c r="AH203">
        <f t="shared" si="75"/>
        <v>-2.7654077082389789E-2</v>
      </c>
      <c r="AI203">
        <f t="shared" si="76"/>
        <v>0.37339395526780367</v>
      </c>
      <c r="AJ203">
        <f t="shared" si="77"/>
        <v>-2.8521153747934104E-2</v>
      </c>
      <c r="AK203">
        <f t="shared" si="78"/>
        <v>-0.6689353153059463</v>
      </c>
      <c r="AL203">
        <f t="shared" si="79"/>
        <v>0.76409623154420636</v>
      </c>
      <c r="AM203">
        <f t="shared" si="80"/>
        <v>-1.7954358744125154E-2</v>
      </c>
      <c r="AN203">
        <f t="shared" ref="AN203:AN266" si="86">$AJ203*$S203-$AK203*$T203-$AL203*$U203-$AM203*$V203</f>
        <v>-7.5623101530863934E-17</v>
      </c>
      <c r="AO203">
        <f t="shared" ref="AO203:AO266" si="87">$AJ203*$T203+$AK203*$S203+$AL203*$V203-$AM203*$U203</f>
        <v>9.0510789923647014E-3</v>
      </c>
      <c r="AP203">
        <f t="shared" ref="AP203:AP266" si="88">$AJ203*$U203-$AK203*$V203+$AL203*$S203+$AM203*$T203</f>
        <v>4.6386544724890781E-3</v>
      </c>
      <c r="AQ203">
        <f t="shared" ref="AQ203:AQ266" si="89">$AJ203*$V203+$AK203*$U203-$AL203*$T203+$AM203*$S203</f>
        <v>1.0163152553344372</v>
      </c>
      <c r="AR203">
        <f t="shared" ref="AR203:AT266" si="90">AN203</f>
        <v>-7.5623101530863934E-17</v>
      </c>
      <c r="AS203">
        <f t="shared" si="90"/>
        <v>9.0510789923647014E-3</v>
      </c>
      <c r="AT203">
        <f t="shared" si="90"/>
        <v>4.6386544724890781E-3</v>
      </c>
      <c r="AU203">
        <f t="shared" ref="AU203:AU266" si="91">AQ203-1</f>
        <v>1.6315255334437229E-2</v>
      </c>
    </row>
    <row r="204" spans="2:47" x14ac:dyDescent="0.25">
      <c r="B204">
        <v>194</v>
      </c>
      <c r="C204">
        <f>Лист1!A197/$C$2</f>
        <v>5.4668807339449545E-2</v>
      </c>
      <c r="D204">
        <f>Лист1!B197/$C$2</f>
        <v>2.6846279306829766E-3</v>
      </c>
      <c r="E204">
        <f>Лист1!C197/$C$2</f>
        <v>-1.0113730886850152</v>
      </c>
      <c r="F204">
        <f>Лист1!D197</f>
        <v>4.5418899999999998E-2</v>
      </c>
      <c r="G204">
        <f>Лист1!E197</f>
        <v>3.0472099999999998E-2</v>
      </c>
      <c r="H204">
        <f>Лист1!F197</f>
        <v>2.80819E-2</v>
      </c>
      <c r="L204">
        <v>14737059</v>
      </c>
      <c r="M204">
        <f t="shared" ref="M204:M267" si="92">(L204-L203)/1000000</f>
        <v>5.8486999999999997E-2</v>
      </c>
      <c r="O204">
        <f t="shared" ref="O204:R219" si="93">(1-$C$3)*(O203+W204*$M204)+$C$3*AA204</f>
        <v>-1.582682174026831E-2</v>
      </c>
      <c r="P204">
        <f t="shared" si="93"/>
        <v>0.77177210043019229</v>
      </c>
      <c r="Q204">
        <f t="shared" si="93"/>
        <v>0.67523145795637418</v>
      </c>
      <c r="R204">
        <f t="shared" si="93"/>
        <v>2.3909608018008243E-2</v>
      </c>
      <c r="S204">
        <f t="shared" ref="S204:S267" si="94">O204/($O204^2+$P204^2+$Q204^2+$R204^2)</f>
        <v>-1.5038905587515184E-2</v>
      </c>
      <c r="T204">
        <f t="shared" si="82"/>
        <v>-0.73335050738059193</v>
      </c>
      <c r="U204">
        <f t="shared" si="82"/>
        <v>-0.64161600557421761</v>
      </c>
      <c r="V204">
        <f t="shared" si="82"/>
        <v>-2.271930167144387E-2</v>
      </c>
      <c r="W204">
        <f t="shared" ref="W204:W267" si="95">(-$P203*$F204-$Q203*$G204-$R203*$H204)/2</f>
        <v>-2.7364123870589781E-2</v>
      </c>
      <c r="X204">
        <f t="shared" ref="X204:X267" si="96">($O203*$F204+$Q203*$H204-$R203*$G204)/2</f>
        <v>8.5042785849998234E-3</v>
      </c>
      <c r="Y204">
        <f t="shared" ref="Y204:Y267" si="97">($O203*$G204-$QP203*$H204+$R203*$F204)/2</f>
        <v>1.108249167132075E-4</v>
      </c>
      <c r="Z204">
        <f t="shared" ref="Z204:Z267" si="98">($O203*$H204+$P203*$G204-$Q203*$F204)/2</f>
        <v>-3.7684603967760646E-3</v>
      </c>
      <c r="AA204">
        <f t="shared" si="83"/>
        <v>4.3505210225707976E-2</v>
      </c>
      <c r="AB204">
        <f t="shared" si="83"/>
        <v>0.96579963916832567</v>
      </c>
      <c r="AC204">
        <f t="shared" si="83"/>
        <v>0.84836863859742984</v>
      </c>
      <c r="AD204">
        <f t="shared" si="83"/>
        <v>8.2233770363877745E-2</v>
      </c>
      <c r="AE204">
        <f t="shared" ref="AE204:AE267" si="99">-2*Q203*(2*($P203*$R203-$O203*$Q203)-$C204)+2*P203*(2*($O203*$P203+$Q203*$R203)-$D204)+0*(2*(0.5-$P203*$P203-$Q203*$Q203)-$E204)</f>
        <v>-1.2358302874768792E-2</v>
      </c>
      <c r="AF204">
        <f t="shared" ref="AF204:AF267" si="100">2*R203*(2*($P203*$R203-$O203*$Q203)-$C204)+2*O203*(2*($O203*$P203+$Q203*$R203)-$D204)-4*P203*(2*(0.5-$P203*$P203-$Q203*$Q203)-$E204)</f>
        <v>-4.1527753663641288E-2</v>
      </c>
      <c r="AG204">
        <f t="shared" ref="AG204:AG267" si="101">-2*O203*(2*($P203*$R203-$O203*$Q203)-$C204)+2*R203*(2*($O203*$P203+$Q203*$R203)-$D204)-4*Q203*(2*(0.5-$P203*$P203-$Q203*$Q203)-$E204)</f>
        <v>-3.6971601686178107E-2</v>
      </c>
      <c r="AH204">
        <f t="shared" ref="AH204:AH267" si="102">2*P203*(2*($P203*$R203-$O203*$Q203)-$C204)+2*Q203*(2*($O203*$P203+$Q203*$R203)-$D204)-4*0*(2*(0.5-$P203*$P203-$Q203*$Q203)-$E204)</f>
        <v>-1.2411251653229254E-2</v>
      </c>
      <c r="AI204">
        <f t="shared" ref="AI204:AI267" si="103">SQRT(AE204^2+AF204^2+AG204^2+AH204^2)</f>
        <v>5.8294257634296923E-2</v>
      </c>
      <c r="AJ204">
        <f t="shared" ref="AJ204:AJ267" si="104">-$P204*$C204-$Q204*$D204-$R204*$E204</f>
        <v>-1.9823071389664961E-2</v>
      </c>
      <c r="AK204">
        <f t="shared" ref="AK204:AK267" si="105">$O204*$C204+$Q204*$E204-$R204*$D204</f>
        <v>-0.68384034708063546</v>
      </c>
      <c r="AL204">
        <f t="shared" ref="AL204:AL267" si="106">$O204*$D204-$P204*$E204+$R204*$C204</f>
        <v>0.78181415359960571</v>
      </c>
      <c r="AM204">
        <f t="shared" ref="AM204:AM267" si="107">$O204*$E204+$P204*$D204-$Q204*$C204</f>
        <v>-1.8835355960093579E-2</v>
      </c>
      <c r="AN204">
        <f t="shared" si="86"/>
        <v>1.5579985218616699E-16</v>
      </c>
      <c r="AO204">
        <f t="shared" si="87"/>
        <v>-5.025867583185982E-3</v>
      </c>
      <c r="AP204">
        <f t="shared" si="88"/>
        <v>-7.6228665011933254E-4</v>
      </c>
      <c r="AQ204">
        <f t="shared" si="89"/>
        <v>1.0128403476429102</v>
      </c>
      <c r="AR204">
        <f t="shared" si="90"/>
        <v>1.5579985218616699E-16</v>
      </c>
      <c r="AS204">
        <f t="shared" si="90"/>
        <v>-5.025867583185982E-3</v>
      </c>
      <c r="AT204">
        <f t="shared" si="90"/>
        <v>-7.6228665011933254E-4</v>
      </c>
      <c r="AU204">
        <f t="shared" si="91"/>
        <v>1.2840347642910199E-2</v>
      </c>
    </row>
    <row r="205" spans="2:47" x14ac:dyDescent="0.25">
      <c r="B205">
        <v>195</v>
      </c>
      <c r="C205">
        <f>Лист1!A198/$C$2</f>
        <v>5.2960448521916406E-2</v>
      </c>
      <c r="D205">
        <f>Лист1!B198/$C$2</f>
        <v>4.881141692150866E-4</v>
      </c>
      <c r="E205">
        <f>Лист1!C198/$C$2</f>
        <v>-1.0101529051987765</v>
      </c>
      <c r="F205">
        <f>Лист1!D198</f>
        <v>4.1155499999999998E-2</v>
      </c>
      <c r="G205">
        <f>Лист1!E198</f>
        <v>3.3136699999999998E-2</v>
      </c>
      <c r="H205">
        <f>Лист1!F198</f>
        <v>2.80819E-2</v>
      </c>
      <c r="L205">
        <v>14794886</v>
      </c>
      <c r="M205">
        <f t="shared" si="92"/>
        <v>5.7827000000000003E-2</v>
      </c>
      <c r="O205">
        <f t="shared" si="93"/>
        <v>-1.7565292286452434E-2</v>
      </c>
      <c r="P205">
        <f t="shared" si="93"/>
        <v>0.75195433659979172</v>
      </c>
      <c r="Q205">
        <f t="shared" si="93"/>
        <v>0.65746601910310476</v>
      </c>
      <c r="R205">
        <f t="shared" si="93"/>
        <v>2.2556514632957658E-2</v>
      </c>
      <c r="S205">
        <f t="shared" si="94"/>
        <v>-1.7591429166579436E-2</v>
      </c>
      <c r="T205">
        <f t="shared" si="82"/>
        <v>-0.75307323288891559</v>
      </c>
      <c r="U205">
        <f t="shared" si="82"/>
        <v>-0.6584443182539893</v>
      </c>
      <c r="V205">
        <f t="shared" si="82"/>
        <v>-2.2590078373852497E-2</v>
      </c>
      <c r="W205">
        <f t="shared" si="95"/>
        <v>-2.7404518076759334E-2</v>
      </c>
      <c r="X205">
        <f t="shared" si="96"/>
        <v>8.7590680045215794E-3</v>
      </c>
      <c r="Y205">
        <f t="shared" si="97"/>
        <v>2.2978161441219465E-4</v>
      </c>
      <c r="Z205">
        <f t="shared" si="98"/>
        <v>-1.3299774665132234E-3</v>
      </c>
      <c r="AA205">
        <f t="shared" si="83"/>
        <v>-1.9119870355530439E-2</v>
      </c>
      <c r="AB205">
        <f t="shared" si="83"/>
        <v>0.54645333932348905</v>
      </c>
      <c r="AC205">
        <f t="shared" si="83"/>
        <v>0.47770334070794496</v>
      </c>
      <c r="AD205">
        <f t="shared" si="83"/>
        <v>9.6528685433352173E-3</v>
      </c>
      <c r="AE205">
        <f t="shared" si="99"/>
        <v>4.1956713877848535E-3</v>
      </c>
      <c r="AF205">
        <f t="shared" si="100"/>
        <v>0.28707850674450897</v>
      </c>
      <c r="AG205">
        <f t="shared" si="101"/>
        <v>0.2516704630418205</v>
      </c>
      <c r="AH205">
        <f t="shared" si="102"/>
        <v>1.8164503742750547E-2</v>
      </c>
      <c r="AI205">
        <f t="shared" si="103"/>
        <v>0.38222983119709025</v>
      </c>
      <c r="AJ205">
        <f t="shared" si="104"/>
        <v>-1.735922862638584E-2</v>
      </c>
      <c r="AK205">
        <f t="shared" si="105"/>
        <v>-0.6650824851787851</v>
      </c>
      <c r="AL205">
        <f t="shared" si="106"/>
        <v>0.76077488695709961</v>
      </c>
      <c r="AM205">
        <f t="shared" si="107"/>
        <v>-1.6709024659496613E-2</v>
      </c>
      <c r="AN205">
        <f t="shared" si="86"/>
        <v>1.7330971727180788E-16</v>
      </c>
      <c r="AO205">
        <f t="shared" si="87"/>
        <v>-3.4154048217455851E-3</v>
      </c>
      <c r="AP205">
        <f t="shared" si="88"/>
        <v>-4.394178323820155E-3</v>
      </c>
      <c r="AQ205">
        <f t="shared" si="89"/>
        <v>1.0115250691166162</v>
      </c>
      <c r="AR205">
        <f t="shared" si="90"/>
        <v>1.7330971727180788E-16</v>
      </c>
      <c r="AS205">
        <f t="shared" si="90"/>
        <v>-3.4154048217455851E-3</v>
      </c>
      <c r="AT205">
        <f t="shared" si="90"/>
        <v>-4.394178323820155E-3</v>
      </c>
      <c r="AU205">
        <f t="shared" si="91"/>
        <v>1.1525069116616216E-2</v>
      </c>
    </row>
    <row r="206" spans="2:47" x14ac:dyDescent="0.25">
      <c r="B206">
        <v>196</v>
      </c>
      <c r="C206">
        <f>Лист1!A199/$C$2</f>
        <v>5.5156880733944959E-2</v>
      </c>
      <c r="D206">
        <f>Лист1!B199/$C$2</f>
        <v>1.9524566768603464E-3</v>
      </c>
      <c r="E206">
        <f>Лист1!C199/$C$2</f>
        <v>-1.0103965341488277</v>
      </c>
      <c r="F206">
        <f>Лист1!D199</f>
        <v>4.2754300000000002E-2</v>
      </c>
      <c r="G206">
        <f>Лист1!E199</f>
        <v>2.7541E-2</v>
      </c>
      <c r="H206">
        <f>Лист1!F199</f>
        <v>2.7282500000000001E-2</v>
      </c>
      <c r="L206">
        <v>14853395</v>
      </c>
      <c r="M206">
        <f t="shared" si="92"/>
        <v>5.8508999999999999E-2</v>
      </c>
      <c r="O206">
        <f t="shared" si="93"/>
        <v>-1.869094162535603E-2</v>
      </c>
      <c r="P206">
        <f t="shared" si="93"/>
        <v>0.77268356633790647</v>
      </c>
      <c r="Q206">
        <f t="shared" si="93"/>
        <v>0.67517725289208053</v>
      </c>
      <c r="R206">
        <f t="shared" si="93"/>
        <v>2.0321843479111656E-2</v>
      </c>
      <c r="S206">
        <f t="shared" si="94"/>
        <v>-1.7738953288111085E-2</v>
      </c>
      <c r="T206">
        <f t="shared" si="82"/>
        <v>-0.73332836646201438</v>
      </c>
      <c r="U206">
        <f t="shared" si="82"/>
        <v>-0.64078835568133885</v>
      </c>
      <c r="V206">
        <f t="shared" si="82"/>
        <v>-1.9286788190233824E-2</v>
      </c>
      <c r="W206">
        <f t="shared" si="95"/>
        <v>-2.5435975517940378E-2</v>
      </c>
      <c r="X206">
        <f t="shared" si="96"/>
        <v>8.2825479603357479E-3</v>
      </c>
      <c r="Y206">
        <f t="shared" si="97"/>
        <v>2.4031113935533757E-4</v>
      </c>
      <c r="Z206">
        <f t="shared" si="98"/>
        <v>-3.9395750615250739E-3</v>
      </c>
      <c r="AA206">
        <f t="shared" si="83"/>
        <v>-1.5024812970525225E-2</v>
      </c>
      <c r="AB206">
        <f t="shared" si="83"/>
        <v>0.9773792306373309</v>
      </c>
      <c r="AC206">
        <f t="shared" si="83"/>
        <v>0.85411533974003795</v>
      </c>
      <c r="AD206">
        <f t="shared" si="83"/>
        <v>5.7452296002517139E-5</v>
      </c>
      <c r="AE206">
        <f t="shared" si="99"/>
        <v>-5.0811691294659123E-4</v>
      </c>
      <c r="AF206">
        <f t="shared" si="100"/>
        <v>-4.5086846620462209E-2</v>
      </c>
      <c r="AG206">
        <f t="shared" si="101"/>
        <v>-3.9331493513307489E-2</v>
      </c>
      <c r="AH206">
        <f t="shared" si="102"/>
        <v>4.4999988888609083E-3</v>
      </c>
      <c r="AI206">
        <f t="shared" si="103"/>
        <v>6.0002485723188212E-2</v>
      </c>
      <c r="AJ206">
        <f t="shared" si="104"/>
        <v>-2.340394943024315E-2</v>
      </c>
      <c r="AK206">
        <f t="shared" si="105"/>
        <v>-0.6832673678153065</v>
      </c>
      <c r="AL206">
        <f t="shared" si="106"/>
        <v>0.78180119366487455</v>
      </c>
      <c r="AM206">
        <f t="shared" si="107"/>
        <v>-1.6846777385606582E-2</v>
      </c>
      <c r="AN206">
        <f t="shared" si="86"/>
        <v>5.4860629927766524E-17</v>
      </c>
      <c r="AO206">
        <f t="shared" si="87"/>
        <v>3.4095751168673229E-3</v>
      </c>
      <c r="AP206">
        <f t="shared" si="88"/>
        <v>3.0483015682769392E-4</v>
      </c>
      <c r="AQ206">
        <f t="shared" si="89"/>
        <v>1.0118969965739768</v>
      </c>
      <c r="AR206">
        <f t="shared" si="90"/>
        <v>5.4860629927766524E-17</v>
      </c>
      <c r="AS206">
        <f t="shared" si="90"/>
        <v>3.4095751168673229E-3</v>
      </c>
      <c r="AT206">
        <f t="shared" si="90"/>
        <v>3.0483015682769392E-4</v>
      </c>
      <c r="AU206">
        <f t="shared" si="91"/>
        <v>1.1896996573976804E-2</v>
      </c>
    </row>
    <row r="207" spans="2:47" x14ac:dyDescent="0.25">
      <c r="B207">
        <v>197</v>
      </c>
      <c r="C207">
        <f>Лист1!A200/$C$2</f>
        <v>5.759745158002038E-2</v>
      </c>
      <c r="D207">
        <f>Лист1!B200/$C$2</f>
        <v>7.8098267074413856E-3</v>
      </c>
      <c r="E207">
        <f>Лист1!C200/$C$2</f>
        <v>-1.0084444444444443</v>
      </c>
      <c r="F207">
        <f>Лист1!D200</f>
        <v>3.94235E-2</v>
      </c>
      <c r="G207">
        <f>Лист1!E200</f>
        <v>3.7400099999999999E-2</v>
      </c>
      <c r="H207">
        <f>Лист1!F200</f>
        <v>2.1420399999999999E-2</v>
      </c>
      <c r="L207">
        <v>14925828</v>
      </c>
      <c r="M207">
        <f t="shared" si="92"/>
        <v>7.2432999999999997E-2</v>
      </c>
      <c r="O207">
        <f t="shared" si="93"/>
        <v>-1.966327951429624E-2</v>
      </c>
      <c r="P207">
        <f t="shared" si="93"/>
        <v>0.75277973543705579</v>
      </c>
      <c r="Q207">
        <f t="shared" si="93"/>
        <v>0.65746100016928122</v>
      </c>
      <c r="R207">
        <f t="shared" si="93"/>
        <v>2.1326513386928689E-2</v>
      </c>
      <c r="S207">
        <f t="shared" si="94"/>
        <v>-1.9667729110593973E-2</v>
      </c>
      <c r="T207">
        <f t="shared" si="82"/>
        <v>-0.75295008168684463</v>
      </c>
      <c r="U207">
        <f t="shared" si="82"/>
        <v>-0.65760977677748289</v>
      </c>
      <c r="V207">
        <f t="shared" si="82"/>
        <v>-2.1331339355808453E-2</v>
      </c>
      <c r="W207">
        <f t="shared" si="95"/>
        <v>-2.8074444684735762E-2</v>
      </c>
      <c r="X207">
        <f t="shared" si="96"/>
        <v>6.4828327561895875E-3</v>
      </c>
      <c r="Y207">
        <f t="shared" si="97"/>
        <v>5.1057555258140163E-5</v>
      </c>
      <c r="Z207">
        <f t="shared" si="98"/>
        <v>9.4011238700580924E-4</v>
      </c>
      <c r="AA207">
        <f t="shared" si="83"/>
        <v>-8.9335871782137959E-3</v>
      </c>
      <c r="AB207">
        <f t="shared" si="83"/>
        <v>0.54678200485316042</v>
      </c>
      <c r="AC207">
        <f t="shared" si="83"/>
        <v>0.47829260698065501</v>
      </c>
      <c r="AD207">
        <f t="shared" si="83"/>
        <v>3.0796324720629008E-2</v>
      </c>
      <c r="AE207">
        <f t="shared" si="99"/>
        <v>-1.3011156234443476E-2</v>
      </c>
      <c r="AF207">
        <f t="shared" si="100"/>
        <v>0.30123334414110836</v>
      </c>
      <c r="AG207">
        <f t="shared" si="101"/>
        <v>0.26254010777141734</v>
      </c>
      <c r="AH207">
        <f t="shared" si="102"/>
        <v>-1.3967424535658366E-2</v>
      </c>
      <c r="AI207">
        <f t="shared" si="103"/>
        <v>0.40004151652769648</v>
      </c>
      <c r="AJ207">
        <f t="shared" si="104"/>
        <v>-2.6986246896061248E-2</v>
      </c>
      <c r="AK207">
        <f t="shared" si="105"/>
        <v>-0.66431200422315428</v>
      </c>
      <c r="AL207">
        <f t="shared" si="106"/>
        <v>0.7602113281085251</v>
      </c>
      <c r="AM207">
        <f t="shared" si="107"/>
        <v>-1.2159673854614677E-2</v>
      </c>
      <c r="AN207">
        <f t="shared" si="86"/>
        <v>1.3357370765021415E-16</v>
      </c>
      <c r="AO207">
        <f t="shared" si="87"/>
        <v>9.1721591175544862E-3</v>
      </c>
      <c r="AP207">
        <f t="shared" si="88"/>
        <v>-2.2202480487663184E-3</v>
      </c>
      <c r="AQ207">
        <f t="shared" si="89"/>
        <v>1.0100740563682946</v>
      </c>
      <c r="AR207">
        <f t="shared" si="90"/>
        <v>1.3357370765021415E-16</v>
      </c>
      <c r="AS207">
        <f t="shared" si="90"/>
        <v>9.1721591175544862E-3</v>
      </c>
      <c r="AT207">
        <f t="shared" si="90"/>
        <v>-2.2202480487663184E-3</v>
      </c>
      <c r="AU207">
        <f t="shared" si="91"/>
        <v>1.0074056368294615E-2</v>
      </c>
    </row>
    <row r="208" spans="2:47" x14ac:dyDescent="0.25">
      <c r="B208">
        <v>198</v>
      </c>
      <c r="C208">
        <f>Лист1!A201/$C$2</f>
        <v>-2.9286850152905196E-3</v>
      </c>
      <c r="D208">
        <f>Лист1!B201/$C$2</f>
        <v>4.7103058103975533E-2</v>
      </c>
      <c r="E208">
        <f>Лист1!C201/$C$2</f>
        <v>-1.017474006116208</v>
      </c>
      <c r="F208">
        <f>Лист1!D201</f>
        <v>5.4078899999999999E-2</v>
      </c>
      <c r="G208">
        <f>Лист1!E201</f>
        <v>4.1130600000000003E-2</v>
      </c>
      <c r="H208">
        <f>Лист1!F201</f>
        <v>-0.20640500000000001</v>
      </c>
      <c r="L208">
        <v>14983913</v>
      </c>
      <c r="M208">
        <f t="shared" si="92"/>
        <v>5.8084999999999998E-2</v>
      </c>
      <c r="O208">
        <f t="shared" si="93"/>
        <v>2.6134692230095277E-3</v>
      </c>
      <c r="P208">
        <f t="shared" si="93"/>
        <v>0.757660325380627</v>
      </c>
      <c r="Q208">
        <f t="shared" si="93"/>
        <v>0.6654754013221269</v>
      </c>
      <c r="R208">
        <f t="shared" si="93"/>
        <v>1.6987659935172449E-2</v>
      </c>
      <c r="S208">
        <f t="shared" si="94"/>
        <v>2.5692723704315991E-3</v>
      </c>
      <c r="T208">
        <f t="shared" si="82"/>
        <v>-0.74484739404392952</v>
      </c>
      <c r="U208">
        <f t="shared" si="82"/>
        <v>-0.65422142597490518</v>
      </c>
      <c r="V208">
        <f t="shared" si="82"/>
        <v>-1.6700378533429282E-2</v>
      </c>
      <c r="W208">
        <f t="shared" si="95"/>
        <v>-3.1674683226330311E-2</v>
      </c>
      <c r="X208">
        <f t="shared" si="96"/>
        <v>-6.8821889278989287E-2</v>
      </c>
      <c r="Y208">
        <f t="shared" si="97"/>
        <v>1.7227595020483246E-4</v>
      </c>
      <c r="Z208">
        <f t="shared" si="98"/>
        <v>-2.6694314376942557E-4</v>
      </c>
      <c r="AA208">
        <f t="shared" si="83"/>
        <v>0.24645881553835974</v>
      </c>
      <c r="AB208">
        <f t="shared" si="83"/>
        <v>0.84742787580207835</v>
      </c>
      <c r="AC208">
        <f t="shared" si="83"/>
        <v>0.74640872353204823</v>
      </c>
      <c r="AD208">
        <f t="shared" si="83"/>
        <v>-2.6726192663914849E-2</v>
      </c>
      <c r="AE208">
        <f t="shared" si="99"/>
        <v>-0.15333658746781059</v>
      </c>
      <c r="AF208">
        <f t="shared" si="100"/>
        <v>-5.4535204417638802E-2</v>
      </c>
      <c r="AG208">
        <f t="shared" si="101"/>
        <v>-5.1250687624336072E-2</v>
      </c>
      <c r="AH208">
        <f t="shared" si="102"/>
        <v>2.7687434081609244E-2</v>
      </c>
      <c r="AI208">
        <f t="shared" si="103"/>
        <v>0.17285665901300393</v>
      </c>
      <c r="AJ208">
        <f t="shared" si="104"/>
        <v>-1.1842475644840485E-2</v>
      </c>
      <c r="AK208">
        <f t="shared" si="105"/>
        <v>-0.67791174731614412</v>
      </c>
      <c r="AL208">
        <f t="shared" si="106"/>
        <v>0.77097303742790357</v>
      </c>
      <c r="AM208">
        <f t="shared" si="107"/>
        <v>3.4977949165180322E-2</v>
      </c>
      <c r="AN208">
        <f t="shared" si="86"/>
        <v>-3.8489177123235407E-17</v>
      </c>
      <c r="AO208">
        <f t="shared" si="87"/>
        <v>1.7086879417526048E-2</v>
      </c>
      <c r="AP208">
        <f t="shared" si="88"/>
        <v>-2.7646176050271806E-2</v>
      </c>
      <c r="AQ208">
        <f t="shared" si="89"/>
        <v>1.0180492895250206</v>
      </c>
      <c r="AR208">
        <f t="shared" si="90"/>
        <v>-3.8489177123235407E-17</v>
      </c>
      <c r="AS208">
        <f t="shared" si="90"/>
        <v>1.7086879417526048E-2</v>
      </c>
      <c r="AT208">
        <f t="shared" si="90"/>
        <v>-2.7646176050271806E-2</v>
      </c>
      <c r="AU208">
        <f t="shared" si="91"/>
        <v>1.8049289525020606E-2</v>
      </c>
    </row>
    <row r="209" spans="2:47" x14ac:dyDescent="0.25">
      <c r="B209">
        <v>199</v>
      </c>
      <c r="C209">
        <f>Лист1!A202/$C$2</f>
        <v>5.8817838939857287E-2</v>
      </c>
      <c r="D209">
        <f>Лист1!B202/$C$2</f>
        <v>3.221559633027523E-2</v>
      </c>
      <c r="E209">
        <f>Лист1!C202/$C$2</f>
        <v>-1.0099082568807338</v>
      </c>
      <c r="F209">
        <f>Лист1!D202</f>
        <v>7.4996199999999999E-2</v>
      </c>
      <c r="G209">
        <f>Лист1!E202</f>
        <v>3.2204099999999999E-2</v>
      </c>
      <c r="H209">
        <f>Лист1!F202</f>
        <v>-0.28234700000000001</v>
      </c>
      <c r="L209">
        <v>15041978</v>
      </c>
      <c r="M209">
        <f t="shared" si="92"/>
        <v>5.8064999999999999E-2</v>
      </c>
      <c r="O209">
        <f t="shared" si="93"/>
        <v>-8.2626331820540352E-3</v>
      </c>
      <c r="P209">
        <f t="shared" si="93"/>
        <v>0.7368257734276108</v>
      </c>
      <c r="Q209">
        <f t="shared" si="93"/>
        <v>0.65133125245736312</v>
      </c>
      <c r="R209">
        <f t="shared" si="93"/>
        <v>3.0312384821260349E-2</v>
      </c>
      <c r="S209">
        <f t="shared" si="94"/>
        <v>-8.5346166269152264E-3</v>
      </c>
      <c r="T209">
        <f t="shared" si="82"/>
        <v>-0.7610800768323196</v>
      </c>
      <c r="U209">
        <f t="shared" si="82"/>
        <v>-0.67277130841602173</v>
      </c>
      <c r="V209">
        <f t="shared" si="82"/>
        <v>-3.1310186207814818E-2</v>
      </c>
      <c r="W209">
        <f t="shared" si="95"/>
        <v>-3.6728133423156173E-2</v>
      </c>
      <c r="X209">
        <f t="shared" si="96"/>
        <v>-9.4123027587937086E-2</v>
      </c>
      <c r="Y209">
        <f t="shared" si="97"/>
        <v>6.7908718311745055E-4</v>
      </c>
      <c r="Z209">
        <f t="shared" si="98"/>
        <v>-1.3123131301376656E-2</v>
      </c>
      <c r="AA209">
        <f t="shared" si="83"/>
        <v>-9.6668964709183819E-2</v>
      </c>
      <c r="AB209">
        <f t="shared" si="83"/>
        <v>0.5814250900490372</v>
      </c>
      <c r="AC209">
        <f t="shared" si="83"/>
        <v>0.50791949849662099</v>
      </c>
      <c r="AD209">
        <f t="shared" si="83"/>
        <v>0.17274477092840618</v>
      </c>
      <c r="AE209">
        <f t="shared" si="99"/>
        <v>4.0097308777850602E-2</v>
      </c>
      <c r="AF209">
        <f t="shared" si="100"/>
        <v>7.1176323632981778E-2</v>
      </c>
      <c r="AG209">
        <f t="shared" si="101"/>
        <v>6.3632280506761424E-2</v>
      </c>
      <c r="AH209">
        <f t="shared" si="102"/>
        <v>-6.2905800416890201E-2</v>
      </c>
      <c r="AI209">
        <f t="shared" si="103"/>
        <v>0.12116133898944023</v>
      </c>
      <c r="AJ209">
        <f t="shared" si="104"/>
        <v>-3.3708796657922938E-2</v>
      </c>
      <c r="AK209">
        <f t="shared" si="105"/>
        <v>-0.65924733160209159</v>
      </c>
      <c r="AL209">
        <f t="shared" si="106"/>
        <v>0.74564315578015872</v>
      </c>
      <c r="AM209">
        <f t="shared" si="107"/>
        <v>-6.2281135469128626E-3</v>
      </c>
      <c r="AN209">
        <f t="shared" si="86"/>
        <v>1.7970651008947236E-16</v>
      </c>
      <c r="AO209">
        <f t="shared" si="87"/>
        <v>3.745194635898173E-3</v>
      </c>
      <c r="AP209">
        <f t="shared" si="88"/>
        <v>4.1346918495187117E-4</v>
      </c>
      <c r="AQ209">
        <f t="shared" si="89"/>
        <v>1.0121254234039991</v>
      </c>
      <c r="AR209">
        <f t="shared" si="90"/>
        <v>1.7970651008947236E-16</v>
      </c>
      <c r="AS209">
        <f t="shared" si="90"/>
        <v>3.745194635898173E-3</v>
      </c>
      <c r="AT209">
        <f t="shared" si="90"/>
        <v>4.1346918495187117E-4</v>
      </c>
      <c r="AU209">
        <f t="shared" si="91"/>
        <v>1.2125423403999136E-2</v>
      </c>
    </row>
    <row r="210" spans="2:47" x14ac:dyDescent="0.25">
      <c r="B210">
        <v>200</v>
      </c>
      <c r="C210">
        <f>Лист1!A203/$C$2</f>
        <v>0.11714780835881752</v>
      </c>
      <c r="D210">
        <f>Лист1!B203/$C$2</f>
        <v>9.6402548419979611E-2</v>
      </c>
      <c r="E210">
        <f>Лист1!C203/$C$2</f>
        <v>-1.0445667686034656</v>
      </c>
      <c r="F210">
        <f>Лист1!D203</f>
        <v>3.5559800000000003E-2</v>
      </c>
      <c r="G210">
        <f>Лист1!E203</f>
        <v>5.21888E-2</v>
      </c>
      <c r="H210">
        <f>Лист1!F203</f>
        <v>-1.0686800000000001</v>
      </c>
      <c r="L210">
        <v>15099849</v>
      </c>
      <c r="M210">
        <f t="shared" si="92"/>
        <v>5.7870999999999999E-2</v>
      </c>
      <c r="O210">
        <f t="shared" si="93"/>
        <v>-7.7781099429384193E-3</v>
      </c>
      <c r="P210">
        <f t="shared" si="93"/>
        <v>0.73705103941250361</v>
      </c>
      <c r="Q210">
        <f t="shared" si="93"/>
        <v>0.66795797826984749</v>
      </c>
      <c r="R210">
        <f t="shared" si="93"/>
        <v>4.1222217582970226E-2</v>
      </c>
      <c r="S210">
        <f t="shared" si="94"/>
        <v>-7.8473877361687917E-3</v>
      </c>
      <c r="T210">
        <f t="shared" si="82"/>
        <v>-0.74361577941788348</v>
      </c>
      <c r="U210">
        <f t="shared" si="82"/>
        <v>-0.67390732265359055</v>
      </c>
      <c r="V210">
        <f t="shared" si="82"/>
        <v>-4.1589374165631181E-2</v>
      </c>
      <c r="W210">
        <f t="shared" si="95"/>
        <v>-1.3899667097696741E-2</v>
      </c>
      <c r="X210">
        <f t="shared" si="96"/>
        <v>-0.34897023372426089</v>
      </c>
      <c r="Y210">
        <f t="shared" si="97"/>
        <v>3.2334271557773607E-4</v>
      </c>
      <c r="Z210">
        <f t="shared" si="98"/>
        <v>1.2061477341061527E-2</v>
      </c>
      <c r="AA210">
        <f t="shared" si="83"/>
        <v>5.2542111136287747E-3</v>
      </c>
      <c r="AB210">
        <f t="shared" si="83"/>
        <v>0.94352521015119273</v>
      </c>
      <c r="AC210">
        <f t="shared" si="83"/>
        <v>0.83588344958133531</v>
      </c>
      <c r="AD210">
        <f t="shared" si="83"/>
        <v>0.14447509464874608</v>
      </c>
      <c r="AE210">
        <f t="shared" si="99"/>
        <v>-2.1424352061080995E-2</v>
      </c>
      <c r="AF210">
        <f t="shared" si="100"/>
        <v>-0.32762095991647661</v>
      </c>
      <c r="AG210">
        <f t="shared" si="101"/>
        <v>-0.29251733306514838</v>
      </c>
      <c r="AH210">
        <f t="shared" si="102"/>
        <v>-0.18094919450779479</v>
      </c>
      <c r="AI210">
        <f t="shared" si="103"/>
        <v>0.47550341468216339</v>
      </c>
      <c r="AJ210">
        <f t="shared" si="104"/>
        <v>-0.1076774066431217</v>
      </c>
      <c r="AK210">
        <f t="shared" si="105"/>
        <v>-0.70261182228374897</v>
      </c>
      <c r="AL210">
        <f t="shared" si="106"/>
        <v>0.77397828536008972</v>
      </c>
      <c r="AM210">
        <f t="shared" si="107"/>
        <v>9.2854045379855976E-4</v>
      </c>
      <c r="AN210">
        <f t="shared" si="86"/>
        <v>4.4513275444107991E-17</v>
      </c>
      <c r="AO210">
        <f t="shared" si="87"/>
        <v>5.4020763769378533E-2</v>
      </c>
      <c r="AP210">
        <f t="shared" si="88"/>
        <v>3.6579221813125118E-2</v>
      </c>
      <c r="AQ210">
        <f t="shared" si="89"/>
        <v>1.0535086672776577</v>
      </c>
      <c r="AR210">
        <f t="shared" si="90"/>
        <v>4.4513275444107991E-17</v>
      </c>
      <c r="AS210">
        <f t="shared" si="90"/>
        <v>5.4020763769378533E-2</v>
      </c>
      <c r="AT210">
        <f t="shared" si="90"/>
        <v>3.6579221813125118E-2</v>
      </c>
      <c r="AU210">
        <f t="shared" si="91"/>
        <v>5.3508667277657684E-2</v>
      </c>
    </row>
    <row r="211" spans="2:47" x14ac:dyDescent="0.25">
      <c r="B211">
        <v>201</v>
      </c>
      <c r="C211">
        <f>Лист1!A204/$C$2</f>
        <v>7.1752803261977569E-2</v>
      </c>
      <c r="D211">
        <f>Лист1!B204/$C$2</f>
        <v>-1.0494495412844036E-2</v>
      </c>
      <c r="E211">
        <f>Лист1!C204/$C$2</f>
        <v>-1.017474006116208</v>
      </c>
      <c r="F211">
        <f>Лист1!D204</f>
        <v>3.8224399999999999E-2</v>
      </c>
      <c r="G211">
        <f>Лист1!E204</f>
        <v>5.0723200000000003E-2</v>
      </c>
      <c r="H211">
        <f>Лист1!F204</f>
        <v>-1.02458</v>
      </c>
      <c r="L211">
        <v>15157819</v>
      </c>
      <c r="M211">
        <f t="shared" si="92"/>
        <v>5.7970000000000001E-2</v>
      </c>
      <c r="O211">
        <f t="shared" si="93"/>
        <v>-2.0002660931439317E-2</v>
      </c>
      <c r="P211">
        <f t="shared" si="93"/>
        <v>0.73562120511809015</v>
      </c>
      <c r="Q211">
        <f t="shared" si="93"/>
        <v>0.68234566960712639</v>
      </c>
      <c r="R211">
        <f t="shared" si="93"/>
        <v>3.1372755114867583E-2</v>
      </c>
      <c r="S211">
        <f t="shared" si="94"/>
        <v>-1.9841576567094569E-2</v>
      </c>
      <c r="T211">
        <f t="shared" si="82"/>
        <v>-0.72969713958345339</v>
      </c>
      <c r="U211">
        <f t="shared" si="82"/>
        <v>-0.67685063977940507</v>
      </c>
      <c r="V211">
        <f t="shared" si="82"/>
        <v>-3.1120105713233287E-2</v>
      </c>
      <c r="W211">
        <f t="shared" si="95"/>
        <v>-9.9094200915683973E-3</v>
      </c>
      <c r="X211">
        <f t="shared" si="96"/>
        <v>-0.34338231087416382</v>
      </c>
      <c r="Y211">
        <f t="shared" si="97"/>
        <v>5.9058195376041653E-4</v>
      </c>
      <c r="Z211">
        <f t="shared" si="98"/>
        <v>9.9112951115430982E-3</v>
      </c>
      <c r="AA211">
        <f t="shared" si="83"/>
        <v>-0.13779813575667638</v>
      </c>
      <c r="AB211">
        <f t="shared" si="83"/>
        <v>0.92243448092848301</v>
      </c>
      <c r="AC211">
        <f t="shared" si="83"/>
        <v>0.827475050988145</v>
      </c>
      <c r="AD211">
        <f t="shared" si="83"/>
        <v>-7.402567181406694E-2</v>
      </c>
      <c r="AE211">
        <f t="shared" si="99"/>
        <v>8.0542648079806128E-2</v>
      </c>
      <c r="AF211">
        <f t="shared" si="100"/>
        <v>-0.11483825815597719</v>
      </c>
      <c r="AG211">
        <f t="shared" si="101"/>
        <v>-9.881498923155238E-2</v>
      </c>
      <c r="AH211">
        <f t="shared" si="102"/>
        <v>7.1391850136559562E-2</v>
      </c>
      <c r="AI211">
        <f t="shared" si="103"/>
        <v>0.18583902189464718</v>
      </c>
      <c r="AJ211">
        <f t="shared" si="104"/>
        <v>-1.3701047276884114E-2</v>
      </c>
      <c r="AK211">
        <f t="shared" si="105"/>
        <v>-0.69537498777109763</v>
      </c>
      <c r="AL211">
        <f t="shared" si="106"/>
        <v>0.75093645551446897</v>
      </c>
      <c r="AM211">
        <f t="shared" si="107"/>
        <v>-3.6328000399789361E-2</v>
      </c>
      <c r="AN211">
        <f t="shared" si="86"/>
        <v>1.1492543028346347E-16</v>
      </c>
      <c r="AO211">
        <f t="shared" si="87"/>
        <v>-2.4162901122092205E-2</v>
      </c>
      <c r="AP211">
        <f t="shared" si="88"/>
        <v>-7.5790571536807003E-4</v>
      </c>
      <c r="AQ211">
        <f t="shared" si="89"/>
        <v>1.0197683717984092</v>
      </c>
      <c r="AR211">
        <f t="shared" si="90"/>
        <v>1.1492543028346347E-16</v>
      </c>
      <c r="AS211">
        <f t="shared" si="90"/>
        <v>-2.4162901122092205E-2</v>
      </c>
      <c r="AT211">
        <f t="shared" si="90"/>
        <v>-7.5790571536807003E-4</v>
      </c>
      <c r="AU211">
        <f t="shared" si="91"/>
        <v>1.9768371798409179E-2</v>
      </c>
    </row>
    <row r="212" spans="2:47" x14ac:dyDescent="0.25">
      <c r="B212">
        <v>202</v>
      </c>
      <c r="C212">
        <f>Лист1!A205/$C$2</f>
        <v>0.10030754332313965</v>
      </c>
      <c r="D212">
        <f>Лист1!B205/$C$2</f>
        <v>-4.3930275229357796E-3</v>
      </c>
      <c r="E212">
        <f>Лист1!C205/$C$2</f>
        <v>-0.98233027522935767</v>
      </c>
      <c r="F212">
        <f>Лист1!D205</f>
        <v>0.11803</v>
      </c>
      <c r="G212">
        <f>Лист1!E205</f>
        <v>7.0707900000000004E-2</v>
      </c>
      <c r="H212">
        <f>Лист1!F205</f>
        <v>-1.49488</v>
      </c>
      <c r="L212">
        <v>15228044</v>
      </c>
      <c r="M212">
        <f t="shared" si="92"/>
        <v>7.0224999999999996E-2</v>
      </c>
      <c r="O212">
        <f t="shared" si="93"/>
        <v>-3.5004289204077763E-2</v>
      </c>
      <c r="P212">
        <f t="shared" si="93"/>
        <v>0.68557181961989055</v>
      </c>
      <c r="Q212">
        <f t="shared" si="93"/>
        <v>0.6659224318242517</v>
      </c>
      <c r="R212">
        <f t="shared" si="93"/>
        <v>3.4374561731580003E-2</v>
      </c>
      <c r="S212">
        <f t="shared" si="94"/>
        <v>-3.8219784001060901E-2</v>
      </c>
      <c r="T212">
        <f t="shared" si="82"/>
        <v>-0.74854846245625528</v>
      </c>
      <c r="U212">
        <f t="shared" si="82"/>
        <v>-0.72709408145385768</v>
      </c>
      <c r="V212">
        <f t="shared" si="82"/>
        <v>-3.7532209748714865E-2</v>
      </c>
      <c r="W212">
        <f t="shared" si="95"/>
        <v>-4.4087048022994332E-2</v>
      </c>
      <c r="X212">
        <f t="shared" si="96"/>
        <v>-0.51230205514171279</v>
      </c>
      <c r="Y212">
        <f t="shared" si="97"/>
        <v>1.1442900686668513E-3</v>
      </c>
      <c r="Z212">
        <f t="shared" si="98"/>
        <v>6.8927449941513785E-4</v>
      </c>
      <c r="AA212">
        <f t="shared" si="83"/>
        <v>-0.15538328860356149</v>
      </c>
      <c r="AB212">
        <f t="shared" si="83"/>
        <v>0.54327841911939911</v>
      </c>
      <c r="AC212">
        <f t="shared" si="83"/>
        <v>0.49905274345556705</v>
      </c>
      <c r="AD212">
        <f t="shared" si="83"/>
        <v>6.42367406942667E-2</v>
      </c>
      <c r="AE212">
        <f t="shared" si="99"/>
        <v>6.2802595009527312E-2</v>
      </c>
      <c r="AF212">
        <f t="shared" si="100"/>
        <v>8.9227139065535838E-2</v>
      </c>
      <c r="AG212">
        <f t="shared" si="101"/>
        <v>8.5028941046769876E-2</v>
      </c>
      <c r="AH212">
        <f t="shared" si="102"/>
        <v>-1.5245486833911019E-2</v>
      </c>
      <c r="AI212">
        <f t="shared" si="103"/>
        <v>0.13916894039292388</v>
      </c>
      <c r="AJ212">
        <f t="shared" si="104"/>
        <v>-3.2075436739830064E-2</v>
      </c>
      <c r="AK212">
        <f t="shared" si="105"/>
        <v>-0.65751595159537846</v>
      </c>
      <c r="AL212">
        <f t="shared" si="106"/>
        <v>0.67705975690269737</v>
      </c>
      <c r="AM212">
        <f t="shared" si="107"/>
        <v>-3.5423006004551248E-2</v>
      </c>
      <c r="AN212">
        <f t="shared" si="86"/>
        <v>-4.8572257327350599E-17</v>
      </c>
      <c r="AO212">
        <f t="shared" si="87"/>
        <v>-2.0272703202595527E-3</v>
      </c>
      <c r="AP212">
        <f t="shared" si="88"/>
        <v>-7.1740737917189504E-4</v>
      </c>
      <c r="AQ212">
        <f t="shared" si="89"/>
        <v>0.9874457185446841</v>
      </c>
      <c r="AR212">
        <f t="shared" si="90"/>
        <v>-4.8572257327350599E-17</v>
      </c>
      <c r="AS212">
        <f t="shared" si="90"/>
        <v>-2.0272703202595527E-3</v>
      </c>
      <c r="AT212">
        <f t="shared" si="90"/>
        <v>-7.1740737917189504E-4</v>
      </c>
      <c r="AU212">
        <f t="shared" si="91"/>
        <v>-1.2554281455315897E-2</v>
      </c>
    </row>
    <row r="213" spans="2:47" x14ac:dyDescent="0.25">
      <c r="B213">
        <v>203</v>
      </c>
      <c r="C213">
        <f>Лист1!A206/$C$2</f>
        <v>6.8580122324159012E-2</v>
      </c>
      <c r="D213">
        <f>Лист1!B206/$C$2</f>
        <v>1.4643425076452599E-2</v>
      </c>
      <c r="E213">
        <f>Лист1!C206/$C$2</f>
        <v>-1.0060040774719674</v>
      </c>
      <c r="F213">
        <f>Лист1!D206</f>
        <v>4.0356099999999999E-2</v>
      </c>
      <c r="G213">
        <f>Лист1!E206</f>
        <v>5.1655800000000002E-2</v>
      </c>
      <c r="H213">
        <f>Лист1!F206</f>
        <v>-1.29704</v>
      </c>
      <c r="L213">
        <v>15289890</v>
      </c>
      <c r="M213">
        <f t="shared" si="92"/>
        <v>6.1845999999999998E-2</v>
      </c>
      <c r="O213">
        <f t="shared" si="93"/>
        <v>-3.3262267522037321E-2</v>
      </c>
      <c r="P213">
        <f t="shared" si="93"/>
        <v>0.68043095442742074</v>
      </c>
      <c r="Q213">
        <f t="shared" si="93"/>
        <v>0.68470055375398364</v>
      </c>
      <c r="R213">
        <f t="shared" si="93"/>
        <v>3.5416692280075289E-2</v>
      </c>
      <c r="S213">
        <f t="shared" si="94"/>
        <v>-3.5606535880191026E-2</v>
      </c>
      <c r="T213">
        <f t="shared" si="82"/>
        <v>-0.7283865772759146</v>
      </c>
      <c r="U213">
        <f t="shared" si="82"/>
        <v>-0.73295709074179838</v>
      </c>
      <c r="V213">
        <f t="shared" si="82"/>
        <v>-3.7912800851375772E-2</v>
      </c>
      <c r="W213">
        <f t="shared" si="95"/>
        <v>-8.7402896576304623E-3</v>
      </c>
      <c r="X213">
        <f t="shared" si="96"/>
        <v>-0.43345815652738512</v>
      </c>
      <c r="Y213">
        <f t="shared" si="97"/>
        <v>-2.1047565578609221E-4</v>
      </c>
      <c r="Z213">
        <f t="shared" si="98"/>
        <v>2.6970845909117743E-2</v>
      </c>
      <c r="AA213">
        <f t="shared" si="83"/>
        <v>-1.0182911867062869E-2</v>
      </c>
      <c r="AB213">
        <f t="shared" si="83"/>
        <v>0.89950625487266345</v>
      </c>
      <c r="AC213">
        <f t="shared" si="83"/>
        <v>0.8746998481595063</v>
      </c>
      <c r="AD213">
        <f t="shared" si="83"/>
        <v>2.9088063027675175E-2</v>
      </c>
      <c r="AE213">
        <f t="shared" si="99"/>
        <v>-5.6640424282890373E-2</v>
      </c>
      <c r="AF213">
        <f t="shared" si="100"/>
        <v>-0.48818149842827646</v>
      </c>
      <c r="AG213">
        <f t="shared" si="101"/>
        <v>-0.47641358822904939</v>
      </c>
      <c r="AH213">
        <f t="shared" si="102"/>
        <v>1.2063372853753564E-2</v>
      </c>
      <c r="AI213">
        <f t="shared" si="103"/>
        <v>0.68457632524394973</v>
      </c>
      <c r="AJ213">
        <f t="shared" si="104"/>
        <v>-2.1061062502153158E-2</v>
      </c>
      <c r="AK213">
        <f t="shared" si="105"/>
        <v>-0.69161130097912082</v>
      </c>
      <c r="AL213">
        <f t="shared" si="106"/>
        <v>0.68645812215868041</v>
      </c>
      <c r="AM213">
        <f t="shared" si="107"/>
        <v>-3.5310312778776068E-3</v>
      </c>
      <c r="AN213">
        <f t="shared" si="86"/>
        <v>-1.3175766901130093E-16</v>
      </c>
      <c r="AO213">
        <f t="shared" si="87"/>
        <v>1.1352833342233212E-2</v>
      </c>
      <c r="AP213">
        <f t="shared" si="88"/>
        <v>-3.26545063912171E-2</v>
      </c>
      <c r="AQ213">
        <f t="shared" si="89"/>
        <v>1.0078525007924719</v>
      </c>
      <c r="AR213">
        <f t="shared" si="90"/>
        <v>-1.3175766901130093E-16</v>
      </c>
      <c r="AS213">
        <f t="shared" si="90"/>
        <v>1.1352833342233212E-2</v>
      </c>
      <c r="AT213">
        <f t="shared" si="90"/>
        <v>-3.26545063912171E-2</v>
      </c>
      <c r="AU213">
        <f t="shared" si="91"/>
        <v>7.8525007924719059E-3</v>
      </c>
    </row>
    <row r="214" spans="2:47" x14ac:dyDescent="0.25">
      <c r="B214">
        <v>204</v>
      </c>
      <c r="C214">
        <f>Лист1!A207/$C$2</f>
        <v>8.9569011213047903E-2</v>
      </c>
      <c r="D214">
        <f>Лист1!B207/$C$2</f>
        <v>2.4405708460754332E-3</v>
      </c>
      <c r="E214">
        <f>Лист1!C207/$C$2</f>
        <v>-1.0106411824668704</v>
      </c>
      <c r="F214">
        <f>Лист1!D207</f>
        <v>9.2582700000000004E-2</v>
      </c>
      <c r="G214">
        <f>Лист1!E207</f>
        <v>6.6311200000000001E-2</v>
      </c>
      <c r="H214">
        <f>Лист1!F207</f>
        <v>-1.3268800000000001</v>
      </c>
      <c r="L214">
        <v>15347830</v>
      </c>
      <c r="M214">
        <f t="shared" si="92"/>
        <v>5.7939999999999998E-2</v>
      </c>
      <c r="O214">
        <f t="shared" si="93"/>
        <v>-3.4660260041729153E-2</v>
      </c>
      <c r="P214">
        <f t="shared" si="93"/>
        <v>0.67536915107493711</v>
      </c>
      <c r="Q214">
        <f t="shared" si="93"/>
        <v>0.70387622955221907</v>
      </c>
      <c r="R214">
        <f t="shared" si="93"/>
        <v>3.5776277528633084E-2</v>
      </c>
      <c r="S214">
        <f t="shared" si="94"/>
        <v>-3.632973821589798E-2</v>
      </c>
      <c r="T214">
        <f t="shared" si="82"/>
        <v>-0.70789960687270281</v>
      </c>
      <c r="U214">
        <f t="shared" si="82"/>
        <v>-0.73777978368421082</v>
      </c>
      <c r="V214">
        <f t="shared" si="82"/>
        <v>-3.7499510834302183E-2</v>
      </c>
      <c r="W214">
        <f t="shared" si="95"/>
        <v>-3.0702874815986207E-2</v>
      </c>
      <c r="X214">
        <f t="shared" si="96"/>
        <v>-0.45697175233276044</v>
      </c>
      <c r="Y214">
        <f t="shared" si="97"/>
        <v>5.3665606112560278E-4</v>
      </c>
      <c r="Z214">
        <f t="shared" si="98"/>
        <v>1.2931902338414757E-2</v>
      </c>
      <c r="AA214">
        <f t="shared" si="83"/>
        <v>-3.0808613787248782E-2</v>
      </c>
      <c r="AB214">
        <f t="shared" si="83"/>
        <v>0.89190001084922121</v>
      </c>
      <c r="AC214">
        <f t="shared" si="83"/>
        <v>0.8974492247845407</v>
      </c>
      <c r="AD214">
        <f t="shared" si="83"/>
        <v>3.1836087002341369E-2</v>
      </c>
      <c r="AE214">
        <f t="shared" si="99"/>
        <v>-4.6406508736168391E-3</v>
      </c>
      <c r="AF214">
        <f t="shared" si="100"/>
        <v>-0.39995621530163938</v>
      </c>
      <c r="AG214">
        <f t="shared" si="101"/>
        <v>-0.4023763793891082</v>
      </c>
      <c r="AH214">
        <f t="shared" si="102"/>
        <v>6.7720798475360278E-3</v>
      </c>
      <c r="AI214">
        <f t="shared" si="103"/>
        <v>0.56739679374727792</v>
      </c>
      <c r="AJ214">
        <f t="shared" si="104"/>
        <v>-2.6053027444867663E-2</v>
      </c>
      <c r="AK214">
        <f t="shared" si="105"/>
        <v>-0.7145581047052193</v>
      </c>
      <c r="AL214">
        <f t="shared" si="106"/>
        <v>0.685675732426969</v>
      </c>
      <c r="AM214">
        <f t="shared" si="107"/>
        <v>-2.636812544372602E-2</v>
      </c>
      <c r="AN214">
        <f t="shared" si="86"/>
        <v>4.0115480381963664E-17</v>
      </c>
      <c r="AO214">
        <f t="shared" si="87"/>
        <v>-7.6373767293913541E-4</v>
      </c>
      <c r="AP214">
        <f t="shared" si="88"/>
        <v>-1.3818616661020661E-2</v>
      </c>
      <c r="AQ214">
        <f t="shared" si="89"/>
        <v>1.0145110282259699</v>
      </c>
      <c r="AR214">
        <f t="shared" si="90"/>
        <v>4.0115480381963664E-17</v>
      </c>
      <c r="AS214">
        <f t="shared" si="90"/>
        <v>-7.6373767293913541E-4</v>
      </c>
      <c r="AT214">
        <f t="shared" si="90"/>
        <v>-1.3818616661020661E-2</v>
      </c>
      <c r="AU214">
        <f t="shared" si="91"/>
        <v>1.4511028225969946E-2</v>
      </c>
    </row>
    <row r="215" spans="2:47" x14ac:dyDescent="0.25">
      <c r="B215">
        <v>205</v>
      </c>
      <c r="C215">
        <f>Лист1!A208/$C$2</f>
        <v>3.2459633027522937E-2</v>
      </c>
      <c r="D215">
        <f>Лист1!B208/$C$2</f>
        <v>1.6839959225280327E-2</v>
      </c>
      <c r="E215">
        <f>Лист1!C208/$C$2</f>
        <v>-1.0184505606523955</v>
      </c>
      <c r="F215">
        <f>Лист1!D208</f>
        <v>0.102309</v>
      </c>
      <c r="G215">
        <f>Лист1!E208</f>
        <v>5.3787500000000002E-2</v>
      </c>
      <c r="H215">
        <f>Лист1!F208</f>
        <v>-0.991537</v>
      </c>
      <c r="L215">
        <v>15405496</v>
      </c>
      <c r="M215">
        <f t="shared" si="92"/>
        <v>5.7666000000000002E-2</v>
      </c>
      <c r="O215">
        <f t="shared" si="93"/>
        <v>-3.0165655020809427E-2</v>
      </c>
      <c r="P215">
        <f t="shared" si="93"/>
        <v>0.67479976505645589</v>
      </c>
      <c r="Q215">
        <f t="shared" si="93"/>
        <v>0.72269607945814129</v>
      </c>
      <c r="R215">
        <f t="shared" si="93"/>
        <v>3.173036657443018E-2</v>
      </c>
      <c r="S215">
        <f t="shared" si="94"/>
        <v>-3.0795071512103415E-2</v>
      </c>
      <c r="T215">
        <f t="shared" si="82"/>
        <v>-0.68887968807337185</v>
      </c>
      <c r="U215">
        <f t="shared" si="82"/>
        <v>-0.73777537511045432</v>
      </c>
      <c r="V215">
        <f t="shared" si="82"/>
        <v>-3.2392431296146738E-2</v>
      </c>
      <c r="W215">
        <f t="shared" si="95"/>
        <v>-3.5741291141228732E-2</v>
      </c>
      <c r="X215">
        <f t="shared" si="96"/>
        <v>-0.35169484904684961</v>
      </c>
      <c r="Y215">
        <f t="shared" si="97"/>
        <v>8.9797322034120767E-4</v>
      </c>
      <c r="Z215">
        <f t="shared" si="98"/>
        <v>-6.597623474094011E-4</v>
      </c>
      <c r="AA215">
        <f t="shared" si="83"/>
        <v>3.6119375061874397E-2</v>
      </c>
      <c r="AB215">
        <f t="shared" si="83"/>
        <v>0.87410441753929524</v>
      </c>
      <c r="AC215">
        <f t="shared" si="83"/>
        <v>0.91246209410036572</v>
      </c>
      <c r="AD215">
        <f t="shared" si="83"/>
        <v>-8.7936027566391864E-3</v>
      </c>
      <c r="AE215">
        <f t="shared" si="99"/>
        <v>-0.10897724392612641</v>
      </c>
      <c r="AF215">
        <f t="shared" si="100"/>
        <v>-0.3059866242388618</v>
      </c>
      <c r="AG215">
        <f t="shared" si="101"/>
        <v>-0.32115328946147748</v>
      </c>
      <c r="AH215">
        <f t="shared" si="102"/>
        <v>6.862288437199196E-2</v>
      </c>
      <c r="AI215">
        <f t="shared" si="103"/>
        <v>0.46190084379473501</v>
      </c>
      <c r="AJ215">
        <f t="shared" si="104"/>
        <v>-1.7581156237018586E-3</v>
      </c>
      <c r="AK215">
        <f t="shared" si="105"/>
        <v>-0.737543731476759</v>
      </c>
      <c r="AL215">
        <f t="shared" si="106"/>
        <v>0.68777216670413277</v>
      </c>
      <c r="AM215">
        <f t="shared" si="107"/>
        <v>1.8627379267528749E-2</v>
      </c>
      <c r="AN215">
        <f t="shared" si="86"/>
        <v>1.1037178115902435E-16</v>
      </c>
      <c r="AO215">
        <f t="shared" si="87"/>
        <v>1.5388051165643171E-2</v>
      </c>
      <c r="AP215">
        <f t="shared" si="88"/>
        <v>-5.6605756513128103E-2</v>
      </c>
      <c r="AQ215">
        <f t="shared" si="89"/>
        <v>1.0174171969782448</v>
      </c>
      <c r="AR215">
        <f t="shared" si="90"/>
        <v>1.1037178115902435E-16</v>
      </c>
      <c r="AS215">
        <f t="shared" si="90"/>
        <v>1.5388051165643171E-2</v>
      </c>
      <c r="AT215">
        <f t="shared" si="90"/>
        <v>-5.6605756513128103E-2</v>
      </c>
      <c r="AU215">
        <f t="shared" si="91"/>
        <v>1.7417196978244842E-2</v>
      </c>
    </row>
    <row r="216" spans="2:47" x14ac:dyDescent="0.25">
      <c r="B216">
        <v>206</v>
      </c>
      <c r="C216">
        <f>Лист1!A209/$C$2</f>
        <v>0.11446279306829767</v>
      </c>
      <c r="D216">
        <f>Лист1!B209/$C$2</f>
        <v>1.8792354740061159E-2</v>
      </c>
      <c r="E216">
        <f>Лист1!C209/$C$2</f>
        <v>-1.058715596330275</v>
      </c>
      <c r="F216">
        <f>Лист1!D209</f>
        <v>8.8452600000000006E-2</v>
      </c>
      <c r="G216">
        <f>Лист1!E209</f>
        <v>7.9101400000000002E-2</v>
      </c>
      <c r="H216">
        <f>Лист1!F209</f>
        <v>-1.2545299999999999</v>
      </c>
      <c r="L216">
        <v>15465368</v>
      </c>
      <c r="M216">
        <f t="shared" si="92"/>
        <v>5.9872000000000002E-2</v>
      </c>
      <c r="O216">
        <f t="shared" si="93"/>
        <v>-3.3699398607225192E-2</v>
      </c>
      <c r="P216">
        <f t="shared" si="93"/>
        <v>0.66813381746266387</v>
      </c>
      <c r="Q216">
        <f t="shared" si="93"/>
        <v>0.74227062507856423</v>
      </c>
      <c r="R216">
        <f t="shared" si="93"/>
        <v>3.620811166169792E-2</v>
      </c>
      <c r="S216">
        <f t="shared" si="94"/>
        <v>-3.3705628900323907E-2</v>
      </c>
      <c r="T216">
        <f t="shared" si="82"/>
        <v>-0.66825734101750456</v>
      </c>
      <c r="U216">
        <f t="shared" si="82"/>
        <v>-0.74240785493262507</v>
      </c>
      <c r="V216">
        <f t="shared" si="82"/>
        <v>-3.6214805761816224E-2</v>
      </c>
      <c r="W216">
        <f t="shared" si="95"/>
        <v>-3.8523684289831502E-2</v>
      </c>
      <c r="X216">
        <f t="shared" si="96"/>
        <v>-0.45591102979923304</v>
      </c>
      <c r="Y216">
        <f t="shared" si="97"/>
        <v>2.1024393919919426E-4</v>
      </c>
      <c r="Z216">
        <f t="shared" si="98"/>
        <v>1.3648489045506799E-2</v>
      </c>
      <c r="AA216">
        <f t="shared" si="83"/>
        <v>-4.6108295720109951E-2</v>
      </c>
      <c r="AB216">
        <f t="shared" si="83"/>
        <v>0.87672965523973523</v>
      </c>
      <c r="AC216">
        <f t="shared" si="83"/>
        <v>0.94006375490877137</v>
      </c>
      <c r="AD216">
        <f t="shared" si="83"/>
        <v>7.3220670589842218E-2</v>
      </c>
      <c r="AE216">
        <f t="shared" si="99"/>
        <v>2.2116342141497249E-2</v>
      </c>
      <c r="AF216">
        <f t="shared" si="100"/>
        <v>-0.28012614874299419</v>
      </c>
      <c r="AG216">
        <f t="shared" si="101"/>
        <v>-0.30154213291521959</v>
      </c>
      <c r="AH216">
        <f t="shared" si="102"/>
        <v>-5.7557199993841034E-2</v>
      </c>
      <c r="AI216">
        <f t="shared" si="103"/>
        <v>0.41617337852569669</v>
      </c>
      <c r="AJ216">
        <f t="shared" si="104"/>
        <v>-5.209138325985628E-2</v>
      </c>
      <c r="AK216">
        <f t="shared" si="105"/>
        <v>-0.7903912504366174</v>
      </c>
      <c r="AL216">
        <f t="shared" si="106"/>
        <v>0.71087488352278039</v>
      </c>
      <c r="AM216">
        <f t="shared" si="107"/>
        <v>-3.6728482355033953E-2</v>
      </c>
      <c r="AN216">
        <f t="shared" si="86"/>
        <v>7.2641545556528797E-17</v>
      </c>
      <c r="AO216">
        <f t="shared" si="87"/>
        <v>8.4393738125721589E-3</v>
      </c>
      <c r="AP216">
        <f t="shared" si="88"/>
        <v>1.0632779435625517E-2</v>
      </c>
      <c r="AQ216">
        <f t="shared" si="89"/>
        <v>1.0649644681761767</v>
      </c>
      <c r="AR216">
        <f t="shared" si="90"/>
        <v>7.2641545556528797E-17</v>
      </c>
      <c r="AS216">
        <f t="shared" si="90"/>
        <v>8.4393738125721589E-3</v>
      </c>
      <c r="AT216">
        <f t="shared" si="90"/>
        <v>1.0632779435625517E-2</v>
      </c>
      <c r="AU216">
        <f t="shared" si="91"/>
        <v>6.4964468176176737E-2</v>
      </c>
    </row>
    <row r="217" spans="2:47" x14ac:dyDescent="0.25">
      <c r="B217">
        <v>207</v>
      </c>
      <c r="C217">
        <f>Лист1!A210/$C$2</f>
        <v>7.7854230377166156E-2</v>
      </c>
      <c r="D217">
        <f>Лист1!B210/$C$2</f>
        <v>3.7096738022426093E-2</v>
      </c>
      <c r="E217">
        <f>Лист1!C210/$C$2</f>
        <v>-1.0025871559633028</v>
      </c>
      <c r="F217">
        <f>Лист1!D210</f>
        <v>0.142544</v>
      </c>
      <c r="G217">
        <f>Лист1!E210</f>
        <v>8.5363300000000003E-2</v>
      </c>
      <c r="H217">
        <f>Лист1!F210</f>
        <v>-1.42201</v>
      </c>
      <c r="L217">
        <v>15524612</v>
      </c>
      <c r="M217">
        <f t="shared" si="92"/>
        <v>5.9243999999999998E-2</v>
      </c>
      <c r="O217">
        <f t="shared" si="93"/>
        <v>-1.2286874055697016E-2</v>
      </c>
      <c r="P217">
        <f t="shared" si="93"/>
        <v>0.64571023162478169</v>
      </c>
      <c r="Q217">
        <f t="shared" si="93"/>
        <v>0.75084586124553498</v>
      </c>
      <c r="R217">
        <f t="shared" si="93"/>
        <v>4.1388551734611E-2</v>
      </c>
      <c r="S217">
        <f t="shared" si="94"/>
        <v>-1.2504767248302259E-2</v>
      </c>
      <c r="T217">
        <f t="shared" si="82"/>
        <v>-0.65716113957979239</v>
      </c>
      <c r="U217">
        <f t="shared" si="82"/>
        <v>-0.76416122535845721</v>
      </c>
      <c r="V217">
        <f t="shared" si="82"/>
        <v>-4.2122528792883217E-2</v>
      </c>
      <c r="W217">
        <f t="shared" si="95"/>
        <v>-5.3556420031057948E-2</v>
      </c>
      <c r="X217">
        <f t="shared" si="96"/>
        <v>-0.53170537127062423</v>
      </c>
      <c r="Y217">
        <f t="shared" si="97"/>
        <v>1.1422785977884609E-3</v>
      </c>
      <c r="Z217">
        <f t="shared" si="98"/>
        <v>-4.2561733376397098E-4</v>
      </c>
      <c r="AA217">
        <f t="shared" si="83"/>
        <v>0.23629905039832338</v>
      </c>
      <c r="AB217">
        <f t="shared" si="83"/>
        <v>0.73748643308793627</v>
      </c>
      <c r="AC217">
        <f t="shared" si="83"/>
        <v>0.83686677616207061</v>
      </c>
      <c r="AD217">
        <f t="shared" si="83"/>
        <v>9.4023511346538496E-2</v>
      </c>
      <c r="AE217">
        <f t="shared" si="99"/>
        <v>-6.8436225600352882E-2</v>
      </c>
      <c r="AF217">
        <f t="shared" si="100"/>
        <v>-1.7578735234913014E-2</v>
      </c>
      <c r="AG217">
        <f t="shared" si="101"/>
        <v>-2.3977187870226863E-2</v>
      </c>
      <c r="AH217">
        <f t="shared" si="102"/>
        <v>-1.4654409129309511E-2</v>
      </c>
      <c r="AI217">
        <f t="shared" si="103"/>
        <v>7.6040687477000823E-2</v>
      </c>
      <c r="AJ217">
        <f t="shared" si="104"/>
        <v>-3.6629574966613919E-2</v>
      </c>
      <c r="AK217">
        <f t="shared" si="105"/>
        <v>-0.75528038197715153</v>
      </c>
      <c r="AL217">
        <f t="shared" si="106"/>
        <v>0.65014725559486031</v>
      </c>
      <c r="AM217">
        <f t="shared" si="107"/>
        <v>-2.2184121242986451E-2</v>
      </c>
      <c r="AN217">
        <f t="shared" si="86"/>
        <v>-1.3444106938820255E-17</v>
      </c>
      <c r="AO217">
        <f t="shared" si="87"/>
        <v>-1.0821953154733072E-2</v>
      </c>
      <c r="AP217">
        <f t="shared" si="88"/>
        <v>2.6251835425958152E-3</v>
      </c>
      <c r="AQ217">
        <f t="shared" si="89"/>
        <v>1.0062278311612105</v>
      </c>
      <c r="AR217">
        <f t="shared" si="90"/>
        <v>-1.3444106938820255E-17</v>
      </c>
      <c r="AS217">
        <f t="shared" si="90"/>
        <v>-1.0821953154733072E-2</v>
      </c>
      <c r="AT217">
        <f t="shared" si="90"/>
        <v>2.6251835425958152E-3</v>
      </c>
      <c r="AU217">
        <f t="shared" si="91"/>
        <v>6.2278311612105064E-3</v>
      </c>
    </row>
    <row r="218" spans="2:47" x14ac:dyDescent="0.25">
      <c r="B218">
        <v>208</v>
      </c>
      <c r="C218">
        <f>Лист1!A211/$C$2</f>
        <v>7.3217125382262993E-2</v>
      </c>
      <c r="D218">
        <f>Лист1!B211/$C$2</f>
        <v>3.9049133537206931E-2</v>
      </c>
      <c r="E218">
        <f>Лист1!C211/$C$2</f>
        <v>-1.0218654434250765</v>
      </c>
      <c r="F218">
        <f>Лист1!D211</f>
        <v>9.4714400000000004E-2</v>
      </c>
      <c r="G218">
        <f>Лист1!E211</f>
        <v>5.97829E-2</v>
      </c>
      <c r="H218">
        <f>Лист1!F211</f>
        <v>-1.6022700000000001</v>
      </c>
      <c r="L218">
        <v>15596417</v>
      </c>
      <c r="M218">
        <f t="shared" si="92"/>
        <v>7.1804999999999994E-2</v>
      </c>
      <c r="O218">
        <f t="shared" si="93"/>
        <v>-1.4860509578366127E-2</v>
      </c>
      <c r="P218">
        <f t="shared" si="93"/>
        <v>0.62390825464104172</v>
      </c>
      <c r="Q218">
        <f t="shared" si="93"/>
        <v>0.77134013071141783</v>
      </c>
      <c r="R218">
        <f t="shared" si="93"/>
        <v>3.9936610297050625E-2</v>
      </c>
      <c r="S218">
        <f t="shared" si="94"/>
        <v>-1.5070855390270798E-2</v>
      </c>
      <c r="T218">
        <f t="shared" si="82"/>
        <v>-0.63273947860980451</v>
      </c>
      <c r="U218">
        <f t="shared" si="82"/>
        <v>-0.78225820624533815</v>
      </c>
      <c r="V218">
        <f t="shared" si="82"/>
        <v>-4.0501900381711177E-2</v>
      </c>
      <c r="W218">
        <f t="shared" si="95"/>
        <v>-1.9865082706321376E-2</v>
      </c>
      <c r="X218">
        <f t="shared" si="96"/>
        <v>-0.60334793482571969</v>
      </c>
      <c r="Y218">
        <f t="shared" si="97"/>
        <v>1.5927734407141555E-3</v>
      </c>
      <c r="Z218">
        <f t="shared" si="98"/>
        <v>-6.4132976704656397E-3</v>
      </c>
      <c r="AA218">
        <f t="shared" si="83"/>
        <v>-2.6460211418776688E-2</v>
      </c>
      <c r="AB218">
        <f t="shared" si="83"/>
        <v>0.84151373845818456</v>
      </c>
      <c r="AC218">
        <f t="shared" si="83"/>
        <v>0.97740356777547299</v>
      </c>
      <c r="AD218">
        <f t="shared" si="83"/>
        <v>2.9912104913909998E-2</v>
      </c>
      <c r="AE218">
        <f t="shared" si="99"/>
        <v>1.1321200491666242E-2</v>
      </c>
      <c r="AF218">
        <f t="shared" si="100"/>
        <v>-0.1564014671383388</v>
      </c>
      <c r="AG218">
        <f t="shared" si="101"/>
        <v>-0.18096692069426562</v>
      </c>
      <c r="AH218">
        <f t="shared" si="102"/>
        <v>9.1670121200636018E-3</v>
      </c>
      <c r="AI218">
        <f t="shared" si="103"/>
        <v>0.23963023390292676</v>
      </c>
      <c r="AJ218">
        <f t="shared" si="104"/>
        <v>-3.4991090683748706E-2</v>
      </c>
      <c r="AK218">
        <f t="shared" si="105"/>
        <v>-0.79085335852253591</v>
      </c>
      <c r="AL218">
        <f t="shared" si="106"/>
        <v>0.63989403906583886</v>
      </c>
      <c r="AM218">
        <f t="shared" si="107"/>
        <v>-1.6926789102405561E-2</v>
      </c>
      <c r="AN218">
        <f t="shared" si="86"/>
        <v>5.9956380138448395E-17</v>
      </c>
      <c r="AO218">
        <f t="shared" si="87"/>
        <v>-5.098963229409649E-3</v>
      </c>
      <c r="AP218">
        <f t="shared" si="88"/>
        <v>-3.5924989272475734E-3</v>
      </c>
      <c r="AQ218">
        <f t="shared" si="89"/>
        <v>1.0252100571448857</v>
      </c>
      <c r="AR218">
        <f t="shared" si="90"/>
        <v>5.9956380138448395E-17</v>
      </c>
      <c r="AS218">
        <f t="shared" si="90"/>
        <v>-5.098963229409649E-3</v>
      </c>
      <c r="AT218">
        <f t="shared" si="90"/>
        <v>-3.5924989272475734E-3</v>
      </c>
      <c r="AU218">
        <f t="shared" si="91"/>
        <v>2.5210057144885667E-2</v>
      </c>
    </row>
    <row r="219" spans="2:47" x14ac:dyDescent="0.25">
      <c r="B219">
        <v>209</v>
      </c>
      <c r="C219">
        <f>Лист1!A212/$C$2</f>
        <v>4.9055453618756371E-2</v>
      </c>
      <c r="D219">
        <f>Лист1!B212/$C$2</f>
        <v>8.9080835881753306E-2</v>
      </c>
      <c r="E219">
        <f>Лист1!C212/$C$2</f>
        <v>-0.98794393476044839</v>
      </c>
      <c r="F219">
        <f>Лист1!D212</f>
        <v>5.5810899999999997E-2</v>
      </c>
      <c r="G219">
        <f>Лист1!E212</f>
        <v>5.01903E-2</v>
      </c>
      <c r="H219">
        <f>Лист1!F212</f>
        <v>-1.26586</v>
      </c>
      <c r="L219">
        <v>15654765</v>
      </c>
      <c r="M219">
        <f t="shared" si="92"/>
        <v>5.8347999999999997E-2</v>
      </c>
      <c r="O219">
        <f t="shared" si="93"/>
        <v>4.231321400348027E-3</v>
      </c>
      <c r="P219">
        <f t="shared" si="93"/>
        <v>0.60742367205527603</v>
      </c>
      <c r="Q219">
        <f t="shared" si="93"/>
        <v>0.78460794727926886</v>
      </c>
      <c r="R219">
        <f t="shared" si="93"/>
        <v>4.8804989091550871E-2</v>
      </c>
      <c r="S219">
        <f t="shared" si="94"/>
        <v>4.2871704584492194E-3</v>
      </c>
      <c r="T219">
        <f t="shared" si="82"/>
        <v>-0.61544103513005088</v>
      </c>
      <c r="U219">
        <f t="shared" si="82"/>
        <v>-0.7949639591933374</v>
      </c>
      <c r="V219">
        <f t="shared" si="82"/>
        <v>-4.9449164377119562E-2</v>
      </c>
      <c r="W219">
        <f t="shared" si="95"/>
        <v>-1.1490258130383242E-2</v>
      </c>
      <c r="X219">
        <f t="shared" si="96"/>
        <v>-0.48962121336408732</v>
      </c>
      <c r="Y219">
        <f t="shared" si="97"/>
        <v>7.4152236486829659E-4</v>
      </c>
      <c r="Z219">
        <f t="shared" si="98"/>
        <v>3.5381401133294764E-3</v>
      </c>
      <c r="AA219">
        <f t="shared" si="83"/>
        <v>0.20404977417475068</v>
      </c>
      <c r="AB219">
        <f t="shared" si="83"/>
        <v>0.7296046802125864</v>
      </c>
      <c r="AC219">
        <f t="shared" si="83"/>
        <v>0.91832284395731567</v>
      </c>
      <c r="AD219">
        <f t="shared" ref="AD219:AD282" si="108">R218-$C$4*AH219/$AI219</f>
        <v>0.13638678030935766</v>
      </c>
      <c r="AE219">
        <f t="shared" si="99"/>
        <v>-9.398412309159937E-2</v>
      </c>
      <c r="AF219">
        <f t="shared" si="100"/>
        <v>-4.5378342675126582E-2</v>
      </c>
      <c r="AG219">
        <f t="shared" si="101"/>
        <v>-6.3103665927448857E-2</v>
      </c>
      <c r="AH219">
        <f t="shared" si="102"/>
        <v>-4.1408674344716748E-2</v>
      </c>
      <c r="AI219">
        <f t="shared" si="103"/>
        <v>0.1287981379590093</v>
      </c>
      <c r="AJ219">
        <f t="shared" si="104"/>
        <v>-5.1474382595498643E-2</v>
      </c>
      <c r="AK219">
        <f t="shared" si="105"/>
        <v>-0.77928868251217365</v>
      </c>
      <c r="AL219">
        <f t="shared" si="106"/>
        <v>0.6028716131629015</v>
      </c>
      <c r="AM219">
        <f t="shared" si="107"/>
        <v>1.1440201360886249E-2</v>
      </c>
      <c r="AN219">
        <f t="shared" si="86"/>
        <v>8.3591987498632392E-17</v>
      </c>
      <c r="AO219">
        <f t="shared" si="87"/>
        <v>7.6215541592115372E-3</v>
      </c>
      <c r="AP219">
        <f t="shared" si="88"/>
        <v>-2.0710511710736205E-3</v>
      </c>
      <c r="AQ219">
        <f t="shared" si="89"/>
        <v>0.99313275735942563</v>
      </c>
      <c r="AR219">
        <f t="shared" si="90"/>
        <v>8.3591987498632392E-17</v>
      </c>
      <c r="AS219">
        <f t="shared" si="90"/>
        <v>7.6215541592115372E-3</v>
      </c>
      <c r="AT219">
        <f t="shared" si="90"/>
        <v>-2.0710511710736205E-3</v>
      </c>
      <c r="AU219">
        <f t="shared" si="91"/>
        <v>-6.867242640574367E-3</v>
      </c>
    </row>
    <row r="220" spans="2:47" x14ac:dyDescent="0.25">
      <c r="B220">
        <v>210</v>
      </c>
      <c r="C220">
        <f>Лист1!A213/$C$2</f>
        <v>0.10225993883792048</v>
      </c>
      <c r="D220">
        <f>Лист1!B213/$C$2</f>
        <v>-4.4906523955147805E-2</v>
      </c>
      <c r="E220">
        <f>Лист1!C213/$C$2</f>
        <v>-1.0311416921508665</v>
      </c>
      <c r="F220">
        <f>Лист1!D213</f>
        <v>0.17718500000000001</v>
      </c>
      <c r="G220">
        <f>Лист1!E213</f>
        <v>6.8442900000000001E-2</v>
      </c>
      <c r="H220">
        <f>Лист1!F213</f>
        <v>-1.8077099999999999</v>
      </c>
      <c r="L220">
        <v>15712490</v>
      </c>
      <c r="M220">
        <f t="shared" si="92"/>
        <v>5.7724999999999999E-2</v>
      </c>
      <c r="O220">
        <f t="shared" ref="O220:R235" si="109">(1-$C$3)*(O219+W220*$M220)+$C$3*AA220</f>
        <v>-1.5056321181589111E-2</v>
      </c>
      <c r="P220">
        <f t="shared" si="109"/>
        <v>0.58167714347178234</v>
      </c>
      <c r="Q220">
        <f t="shared" si="109"/>
        <v>0.79846981132284911</v>
      </c>
      <c r="R220">
        <f t="shared" si="109"/>
        <v>3.5666498187172616E-2</v>
      </c>
      <c r="S220">
        <f t="shared" si="94"/>
        <v>-1.5404444202263851E-2</v>
      </c>
      <c r="T220">
        <f t="shared" ref="T220:V283" si="110">-P220/($O220^2+$P220^2+$Q220^2+$R220^2)</f>
        <v>-0.59512632549975764</v>
      </c>
      <c r="U220">
        <f t="shared" si="110"/>
        <v>-0.81693154040546179</v>
      </c>
      <c r="V220">
        <f t="shared" si="110"/>
        <v>-3.6491157075360478E-2</v>
      </c>
      <c r="W220">
        <f t="shared" si="95"/>
        <v>-3.6550969888633468E-2</v>
      </c>
      <c r="X220">
        <f t="shared" si="96"/>
        <v>-0.71046713034089026</v>
      </c>
      <c r="Y220">
        <f t="shared" si="97"/>
        <v>4.4685579498291604E-3</v>
      </c>
      <c r="Z220">
        <f t="shared" si="98"/>
        <v>-5.2547961751594166E-2</v>
      </c>
      <c r="AA220">
        <f t="shared" ref="AA220:AD283" si="111">O219-$C$4*AE220/$AI220</f>
        <v>-0.18874233717109304</v>
      </c>
      <c r="AB220">
        <f t="shared" si="111"/>
        <v>0.73602514046117151</v>
      </c>
      <c r="AC220">
        <f t="shared" si="111"/>
        <v>0.93602052296388283</v>
      </c>
      <c r="AD220">
        <f t="shared" si="108"/>
        <v>-6.6507895470198669E-2</v>
      </c>
      <c r="AE220">
        <f t="shared" si="99"/>
        <v>0.23168667449175306</v>
      </c>
      <c r="AF220">
        <f t="shared" si="100"/>
        <v>-0.15440058902488835</v>
      </c>
      <c r="AG220">
        <f t="shared" si="101"/>
        <v>-0.18178789994600203</v>
      </c>
      <c r="AH220">
        <f t="shared" si="102"/>
        <v>0.13844614310544578</v>
      </c>
      <c r="AI220">
        <f t="shared" si="103"/>
        <v>0.36018388655772937</v>
      </c>
      <c r="AJ220">
        <f t="shared" si="104"/>
        <v>1.3151447888608093E-2</v>
      </c>
      <c r="AK220">
        <f t="shared" si="105"/>
        <v>-0.82327351240674063</v>
      </c>
      <c r="AL220">
        <f t="shared" si="106"/>
        <v>0.60411493497597646</v>
      </c>
      <c r="AM220">
        <f t="shared" si="107"/>
        <v>-9.2247372146527271E-2</v>
      </c>
      <c r="AN220">
        <f t="shared" si="86"/>
        <v>-5.4643789493269423E-17</v>
      </c>
      <c r="AO220">
        <f t="shared" si="87"/>
        <v>-9.2549342781675425E-2</v>
      </c>
      <c r="AP220">
        <f t="shared" si="88"/>
        <v>4.8067491755589067E-3</v>
      </c>
      <c r="AQ220">
        <f t="shared" si="89"/>
        <v>1.0330239080435966</v>
      </c>
      <c r="AR220">
        <f t="shared" si="90"/>
        <v>-5.4643789493269423E-17</v>
      </c>
      <c r="AS220">
        <f t="shared" si="90"/>
        <v>-9.2549342781675425E-2</v>
      </c>
      <c r="AT220">
        <f t="shared" si="90"/>
        <v>4.8067491755589067E-3</v>
      </c>
      <c r="AU220">
        <f t="shared" si="91"/>
        <v>3.3023908043596562E-2</v>
      </c>
    </row>
    <row r="221" spans="2:47" x14ac:dyDescent="0.25">
      <c r="B221">
        <v>211</v>
      </c>
      <c r="C221">
        <f>Лист1!A214/$C$2</f>
        <v>0.12861773700305812</v>
      </c>
      <c r="D221">
        <f>Лист1!B214/$C$2</f>
        <v>-4.1245667686034652E-2</v>
      </c>
      <c r="E221">
        <f>Лист1!C214/$C$2</f>
        <v>-1.0233333333333332</v>
      </c>
      <c r="F221">
        <f>Лист1!D214</f>
        <v>7.4196799999999993E-2</v>
      </c>
      <c r="G221">
        <f>Лист1!E214</f>
        <v>5.3654300000000002E-2</v>
      </c>
      <c r="H221">
        <f>Лист1!F214</f>
        <v>-1.18099</v>
      </c>
      <c r="L221">
        <v>15770428</v>
      </c>
      <c r="M221">
        <f t="shared" si="92"/>
        <v>5.7938000000000003E-2</v>
      </c>
      <c r="O221">
        <f t="shared" si="109"/>
        <v>-3.1290487945692502E-2</v>
      </c>
      <c r="P221">
        <f t="shared" si="109"/>
        <v>0.57016967027782339</v>
      </c>
      <c r="Q221">
        <f t="shared" si="109"/>
        <v>0.81591957688577921</v>
      </c>
      <c r="R221">
        <f t="shared" si="109"/>
        <v>3.1098764480326429E-2</v>
      </c>
      <c r="S221">
        <f t="shared" si="94"/>
        <v>-3.1518542355978459E-2</v>
      </c>
      <c r="T221">
        <f t="shared" si="110"/>
        <v>-0.57432523691979542</v>
      </c>
      <c r="U221">
        <f t="shared" si="110"/>
        <v>-0.82186624215576165</v>
      </c>
      <c r="V221">
        <f t="shared" si="110"/>
        <v>-3.1325421552804551E-2</v>
      </c>
      <c r="W221">
        <f t="shared" si="95"/>
        <v>-2.1939071891168841E-2</v>
      </c>
      <c r="X221">
        <f t="shared" si="96"/>
        <v>-0.4730078271596509</v>
      </c>
      <c r="Y221">
        <f t="shared" si="97"/>
        <v>9.1925182956033617E-4</v>
      </c>
      <c r="Z221">
        <f t="shared" si="98"/>
        <v>-5.126530092768096E-3</v>
      </c>
      <c r="AA221">
        <f t="shared" si="111"/>
        <v>-0.1825836584274069</v>
      </c>
      <c r="AB221">
        <f t="shared" si="111"/>
        <v>0.7309126192708818</v>
      </c>
      <c r="AC221">
        <f t="shared" si="111"/>
        <v>0.99181758149567212</v>
      </c>
      <c r="AD221">
        <f t="shared" si="108"/>
        <v>-1.2082887228135421E-2</v>
      </c>
      <c r="AE221">
        <f t="shared" si="99"/>
        <v>0.19460408849436478</v>
      </c>
      <c r="AF221">
        <f t="shared" si="100"/>
        <v>-0.17335578906917531</v>
      </c>
      <c r="AG221">
        <f t="shared" si="101"/>
        <v>-0.22459777129800632</v>
      </c>
      <c r="AH221">
        <f t="shared" si="102"/>
        <v>5.5466921265974523E-2</v>
      </c>
      <c r="AI221">
        <f t="shared" si="103"/>
        <v>0.34848776031487294</v>
      </c>
      <c r="AJ221">
        <f t="shared" si="104"/>
        <v>-7.8563826539519016E-3</v>
      </c>
      <c r="AK221">
        <f t="shared" si="105"/>
        <v>-0.83769952279054194</v>
      </c>
      <c r="AL221">
        <f t="shared" si="106"/>
        <v>0.58876407902956507</v>
      </c>
      <c r="AM221">
        <f t="shared" si="107"/>
        <v>-9.643815896938468E-2</v>
      </c>
      <c r="AN221">
        <f t="shared" si="86"/>
        <v>-2.4719809532669501E-17</v>
      </c>
      <c r="AO221">
        <f t="shared" si="87"/>
        <v>-6.6787363563617863E-2</v>
      </c>
      <c r="AP221">
        <f t="shared" si="88"/>
        <v>1.7045487938372988E-2</v>
      </c>
      <c r="AQ221">
        <f t="shared" si="89"/>
        <v>1.0299047227267819</v>
      </c>
      <c r="AR221">
        <f t="shared" si="90"/>
        <v>-2.4719809532669501E-17</v>
      </c>
      <c r="AS221">
        <f t="shared" si="90"/>
        <v>-6.6787363563617863E-2</v>
      </c>
      <c r="AT221">
        <f t="shared" si="90"/>
        <v>1.7045487938372988E-2</v>
      </c>
      <c r="AU221">
        <f t="shared" si="91"/>
        <v>2.9904722726781907E-2</v>
      </c>
    </row>
    <row r="222" spans="2:47" x14ac:dyDescent="0.25">
      <c r="B222">
        <v>212</v>
      </c>
      <c r="C222">
        <f>Лист1!A215/$C$2</f>
        <v>7.5657696228338428E-2</v>
      </c>
      <c r="D222">
        <f>Лист1!B215/$C$2</f>
        <v>7.834230377166157E-2</v>
      </c>
      <c r="E222">
        <f>Лист1!C215/$C$2</f>
        <v>-0.99770540265035668</v>
      </c>
      <c r="F222">
        <f>Лист1!D215</f>
        <v>0.155468</v>
      </c>
      <c r="G222">
        <f>Лист1!E215</f>
        <v>7.3638999999999996E-2</v>
      </c>
      <c r="H222">
        <f>Лист1!F215</f>
        <v>-1.3961600000000001</v>
      </c>
      <c r="L222">
        <v>15828065</v>
      </c>
      <c r="M222">
        <f t="shared" si="92"/>
        <v>5.7637000000000001E-2</v>
      </c>
      <c r="O222">
        <f t="shared" si="109"/>
        <v>-1.7086266151845601E-2</v>
      </c>
      <c r="P222">
        <f t="shared" si="109"/>
        <v>0.54615006840053026</v>
      </c>
      <c r="Q222">
        <f t="shared" si="109"/>
        <v>0.82649890972439866</v>
      </c>
      <c r="R222">
        <f t="shared" si="109"/>
        <v>4.7169087335809927E-2</v>
      </c>
      <c r="S222">
        <f t="shared" si="94"/>
        <v>-1.7365905714585819E-2</v>
      </c>
      <c r="T222">
        <f t="shared" si="110"/>
        <v>-0.55508854360399462</v>
      </c>
      <c r="U222">
        <f t="shared" si="110"/>
        <v>-0.84002566809668544</v>
      </c>
      <c r="V222">
        <f t="shared" si="110"/>
        <v>-4.7941072440116424E-2</v>
      </c>
      <c r="W222">
        <f t="shared" si="95"/>
        <v>-5.2653894502095983E-2</v>
      </c>
      <c r="X222">
        <f t="shared" si="96"/>
        <v>-0.57315451398117867</v>
      </c>
      <c r="Y222">
        <f t="shared" si="97"/>
        <v>1.2653312371972694E-3</v>
      </c>
      <c r="Z222">
        <f t="shared" si="98"/>
        <v>-2.0588066389715817E-2</v>
      </c>
      <c r="AA222">
        <f t="shared" si="111"/>
        <v>0.15721952521760366</v>
      </c>
      <c r="AB222">
        <f t="shared" si="111"/>
        <v>0.63730481738926881</v>
      </c>
      <c r="AC222">
        <f t="shared" si="111"/>
        <v>0.93273031725008759</v>
      </c>
      <c r="AD222">
        <f t="shared" si="108"/>
        <v>0.22165609940879513</v>
      </c>
      <c r="AE222">
        <f t="shared" si="99"/>
        <v>-8.9888360912627432E-2</v>
      </c>
      <c r="AF222">
        <f t="shared" si="100"/>
        <v>-3.2012455106288862E-2</v>
      </c>
      <c r="AG222">
        <f t="shared" si="101"/>
        <v>-5.5699566363313815E-2</v>
      </c>
      <c r="AH222">
        <f t="shared" si="102"/>
        <v>-9.0864597636841613E-2</v>
      </c>
      <c r="AI222">
        <f t="shared" si="103"/>
        <v>0.14305080043906518</v>
      </c>
      <c r="AJ222">
        <f t="shared" si="104"/>
        <v>-5.9009431349685428E-2</v>
      </c>
      <c r="AK222">
        <f t="shared" si="105"/>
        <v>-0.82959047001954878</v>
      </c>
      <c r="AL222">
        <f t="shared" si="106"/>
        <v>0.54712700092890021</v>
      </c>
      <c r="AM222">
        <f t="shared" si="107"/>
        <v>-2.6972888306150966E-3</v>
      </c>
      <c r="AN222">
        <f t="shared" si="86"/>
        <v>3.5832881800645922E-17</v>
      </c>
      <c r="AO222">
        <f t="shared" si="87"/>
        <v>1.8666402153411983E-2</v>
      </c>
      <c r="AP222">
        <f t="shared" si="88"/>
        <v>1.793858391317641E-3</v>
      </c>
      <c r="AQ222">
        <f t="shared" si="89"/>
        <v>1.003457035223362</v>
      </c>
      <c r="AR222">
        <f t="shared" si="90"/>
        <v>3.5832881800645922E-17</v>
      </c>
      <c r="AS222">
        <f t="shared" si="90"/>
        <v>1.8666402153411983E-2</v>
      </c>
      <c r="AT222">
        <f t="shared" si="90"/>
        <v>1.793858391317641E-3</v>
      </c>
      <c r="AU222">
        <f t="shared" si="91"/>
        <v>3.4570352233620483E-3</v>
      </c>
    </row>
    <row r="223" spans="2:47" x14ac:dyDescent="0.25">
      <c r="B223">
        <v>213</v>
      </c>
      <c r="C223">
        <f>Лист1!A216/$C$2</f>
        <v>0.12007645259938837</v>
      </c>
      <c r="D223">
        <f>Лист1!B216/$C$2</f>
        <v>2.4161671763506622E-2</v>
      </c>
      <c r="E223">
        <f>Лист1!C216/$C$2</f>
        <v>-0.99868195718654429</v>
      </c>
      <c r="F223">
        <f>Лист1!D216</f>
        <v>0.129221</v>
      </c>
      <c r="G223">
        <f>Лист1!E216</f>
        <v>6.40463E-2</v>
      </c>
      <c r="H223">
        <f>Лист1!F216</f>
        <v>-1.8392900000000001</v>
      </c>
      <c r="L223">
        <v>15888207</v>
      </c>
      <c r="M223">
        <f t="shared" si="92"/>
        <v>6.0142000000000001E-2</v>
      </c>
      <c r="O223">
        <f t="shared" si="109"/>
        <v>-3.3982586573104989E-2</v>
      </c>
      <c r="P223">
        <f t="shared" si="109"/>
        <v>0.51703889853421814</v>
      </c>
      <c r="Q223">
        <f t="shared" si="109"/>
        <v>0.84431119487933359</v>
      </c>
      <c r="R223">
        <f t="shared" si="109"/>
        <v>4.3935599644290696E-2</v>
      </c>
      <c r="S223">
        <f t="shared" si="94"/>
        <v>-3.4560585775752564E-2</v>
      </c>
      <c r="T223">
        <f t="shared" si="110"/>
        <v>-0.52583305169403305</v>
      </c>
      <c r="U223">
        <f t="shared" si="110"/>
        <v>-0.85867182032427547</v>
      </c>
      <c r="V223">
        <f t="shared" si="110"/>
        <v>-4.4682886538053551E-2</v>
      </c>
      <c r="W223">
        <f t="shared" si="95"/>
        <v>-1.8375312232392416E-2</v>
      </c>
      <c r="X223">
        <f t="shared" si="96"/>
        <v>-0.76270004479181619</v>
      </c>
      <c r="Y223">
        <f t="shared" si="97"/>
        <v>2.5004622533898731E-3</v>
      </c>
      <c r="Z223">
        <f t="shared" si="98"/>
        <v>-2.0197763008633768E-2</v>
      </c>
      <c r="AA223">
        <f t="shared" si="111"/>
        <v>-0.19364908743544668</v>
      </c>
      <c r="AB223">
        <f t="shared" si="111"/>
        <v>0.68649238705729787</v>
      </c>
      <c r="AC223">
        <f t="shared" si="111"/>
        <v>1.0228926520151478</v>
      </c>
      <c r="AD223">
        <f t="shared" si="108"/>
        <v>2.3523755376789336E-2</v>
      </c>
      <c r="AE223">
        <f t="shared" si="99"/>
        <v>0.10502181385859104</v>
      </c>
      <c r="AF223">
        <f t="shared" si="100"/>
        <v>-8.3477397785685761E-2</v>
      </c>
      <c r="AG223">
        <f t="shared" si="101"/>
        <v>-0.11681749813411506</v>
      </c>
      <c r="AH223">
        <f t="shared" si="102"/>
        <v>1.4064544469620445E-2</v>
      </c>
      <c r="AI223">
        <f t="shared" si="103"/>
        <v>0.17844381919436172</v>
      </c>
      <c r="AJ223">
        <f t="shared" si="104"/>
        <v>-3.8606476105887882E-2</v>
      </c>
      <c r="AK223">
        <f t="shared" si="105"/>
        <v>-0.84834042255979092</v>
      </c>
      <c r="AL223">
        <f t="shared" si="106"/>
        <v>0.52081197397538714</v>
      </c>
      <c r="AM223">
        <f t="shared" si="107"/>
        <v>-5.4951572946622812E-2</v>
      </c>
      <c r="AN223">
        <f t="shared" si="86"/>
        <v>2.688821387764051E-17</v>
      </c>
      <c r="AO223">
        <f t="shared" si="87"/>
        <v>-2.0837046425733113E-2</v>
      </c>
      <c r="AP223">
        <f t="shared" si="88"/>
        <v>6.1397806655594175E-3</v>
      </c>
      <c r="AQ223">
        <f t="shared" si="89"/>
        <v>1.0059303718701595</v>
      </c>
      <c r="AR223">
        <f t="shared" si="90"/>
        <v>2.688821387764051E-17</v>
      </c>
      <c r="AS223">
        <f t="shared" si="90"/>
        <v>-2.0837046425733113E-2</v>
      </c>
      <c r="AT223">
        <f t="shared" si="90"/>
        <v>6.1397806655594175E-3</v>
      </c>
      <c r="AU223">
        <f t="shared" si="91"/>
        <v>5.9303718701595454E-3</v>
      </c>
    </row>
    <row r="224" spans="2:47" x14ac:dyDescent="0.25">
      <c r="B224">
        <v>214</v>
      </c>
      <c r="C224">
        <f>Лист1!A217/$C$2</f>
        <v>5.3936595310907234E-2</v>
      </c>
      <c r="D224">
        <f>Лист1!B217/$C$2</f>
        <v>-4.5638735983690108E-2</v>
      </c>
      <c r="E224">
        <f>Лист1!C217/$C$2</f>
        <v>-1.0260142711518858</v>
      </c>
      <c r="F224">
        <f>Лист1!D217</f>
        <v>1.6641E-2</v>
      </c>
      <c r="G224">
        <f>Лист1!E217</f>
        <v>4.1130600000000003E-2</v>
      </c>
      <c r="H224">
        <f>Лист1!F217</f>
        <v>-0.74199400000000004</v>
      </c>
      <c r="L224">
        <v>15961633</v>
      </c>
      <c r="M224">
        <f t="shared" si="92"/>
        <v>7.3426000000000005E-2</v>
      </c>
      <c r="O224">
        <f t="shared" si="109"/>
        <v>-3.4769302421619575E-2</v>
      </c>
      <c r="P224">
        <f t="shared" si="109"/>
        <v>0.50769829978911285</v>
      </c>
      <c r="Q224">
        <f t="shared" si="109"/>
        <v>0.86222486599833825</v>
      </c>
      <c r="R224">
        <f t="shared" si="109"/>
        <v>2.8558014680436519E-2</v>
      </c>
      <c r="S224">
        <f t="shared" si="94"/>
        <v>-3.4657920607318059E-2</v>
      </c>
      <c r="T224">
        <f t="shared" si="110"/>
        <v>-0.50607191232057547</v>
      </c>
      <c r="U224">
        <f t="shared" si="110"/>
        <v>-0.8594627694585163</v>
      </c>
      <c r="V224">
        <f t="shared" si="110"/>
        <v>-2.8466530432366629E-2</v>
      </c>
      <c r="W224">
        <f t="shared" si="95"/>
        <v>-5.3655595100730036E-3</v>
      </c>
      <c r="X224">
        <f t="shared" si="96"/>
        <v>-0.31442322126559435</v>
      </c>
      <c r="Y224">
        <f t="shared" si="97"/>
        <v>-3.3329593081155533E-4</v>
      </c>
      <c r="Z224">
        <f t="shared" si="98"/>
        <v>1.6215406433894491E-2</v>
      </c>
      <c r="AA224">
        <f t="shared" si="111"/>
        <v>-3.8740383433780057E-2</v>
      </c>
      <c r="AB224">
        <f t="shared" si="111"/>
        <v>0.64668806686226221</v>
      </c>
      <c r="AC224">
        <f t="shared" si="111"/>
        <v>1.0435994301369895</v>
      </c>
      <c r="AD224">
        <f t="shared" si="108"/>
        <v>-0.13896507233033098</v>
      </c>
      <c r="AE224">
        <f t="shared" si="99"/>
        <v>5.0348961170574857E-3</v>
      </c>
      <c r="AF224">
        <f t="shared" si="100"/>
        <v>-0.13720007669725998</v>
      </c>
      <c r="AG224">
        <f t="shared" si="101"/>
        <v>-0.21089499851652838</v>
      </c>
      <c r="AH224">
        <f t="shared" si="102"/>
        <v>0.19355300575013765</v>
      </c>
      <c r="AI224">
        <f t="shared" si="103"/>
        <v>0.31747232581572038</v>
      </c>
      <c r="AJ224">
        <f t="shared" si="104"/>
        <v>4.126826590000264E-2</v>
      </c>
      <c r="AK224">
        <f t="shared" si="105"/>
        <v>-0.88522700355805617</v>
      </c>
      <c r="AL224">
        <f t="shared" si="106"/>
        <v>0.52403285011743728</v>
      </c>
      <c r="AM224">
        <f t="shared" si="107"/>
        <v>-3.400238184521976E-2</v>
      </c>
      <c r="AN224">
        <f t="shared" si="86"/>
        <v>-1.8106176280507924E-17</v>
      </c>
      <c r="AO224">
        <f t="shared" si="87"/>
        <v>-3.4345761377705564E-2</v>
      </c>
      <c r="AP224">
        <f t="shared" si="88"/>
        <v>-6.162211804863682E-2</v>
      </c>
      <c r="AQ224">
        <f t="shared" si="89"/>
        <v>1.0260216461585219</v>
      </c>
      <c r="AR224">
        <f t="shared" si="90"/>
        <v>-1.8106176280507924E-17</v>
      </c>
      <c r="AS224">
        <f t="shared" si="90"/>
        <v>-3.4345761377705564E-2</v>
      </c>
      <c r="AT224">
        <f t="shared" si="90"/>
        <v>-6.162211804863682E-2</v>
      </c>
      <c r="AU224">
        <f t="shared" si="91"/>
        <v>2.6021646158521872E-2</v>
      </c>
    </row>
    <row r="225" spans="2:47" x14ac:dyDescent="0.25">
      <c r="B225">
        <v>215</v>
      </c>
      <c r="C225">
        <f>Лист1!A218/$C$2</f>
        <v>0.11129051987767584</v>
      </c>
      <c r="D225">
        <f>Лист1!B218/$C$2</f>
        <v>-1.561967380224261E-2</v>
      </c>
      <c r="E225">
        <f>Лист1!C218/$C$2</f>
        <v>-1.0238226299694189</v>
      </c>
      <c r="F225">
        <f>Лист1!D218</f>
        <v>0.129887</v>
      </c>
      <c r="G225">
        <f>Лист1!E218</f>
        <v>5.97829E-2</v>
      </c>
      <c r="H225">
        <f>Лист1!F218</f>
        <v>-2.0551200000000001</v>
      </c>
      <c r="L225">
        <v>16019365</v>
      </c>
      <c r="M225">
        <f t="shared" si="92"/>
        <v>5.7731999999999999E-2</v>
      </c>
      <c r="O225">
        <f t="shared" si="109"/>
        <v>-5.2452900755146623E-2</v>
      </c>
      <c r="P225">
        <f t="shared" si="109"/>
        <v>0.47202842738992101</v>
      </c>
      <c r="Q225">
        <f t="shared" si="109"/>
        <v>0.87965266818365739</v>
      </c>
      <c r="R225">
        <f t="shared" si="109"/>
        <v>2.1626145548783067E-2</v>
      </c>
      <c r="S225">
        <f t="shared" si="94"/>
        <v>-5.2462414820592482E-2</v>
      </c>
      <c r="T225">
        <f t="shared" si="110"/>
        <v>-0.47211404533069906</v>
      </c>
      <c r="U225">
        <f t="shared" si="110"/>
        <v>-0.87981222223947197</v>
      </c>
      <c r="V225">
        <f t="shared" si="110"/>
        <v>-2.1630068164332075E-2</v>
      </c>
      <c r="W225">
        <f t="shared" si="95"/>
        <v>-2.9399782438070926E-2</v>
      </c>
      <c r="X225">
        <f t="shared" si="96"/>
        <v>-0.88909946396499051</v>
      </c>
      <c r="Y225">
        <f t="shared" si="97"/>
        <v>8.1535256152820879E-4</v>
      </c>
      <c r="Z225">
        <f t="shared" si="98"/>
        <v>-5.0925178453723879E-3</v>
      </c>
      <c r="AA225">
        <f t="shared" si="111"/>
        <v>-0.21409205614813809</v>
      </c>
      <c r="AB225">
        <f t="shared" si="111"/>
        <v>0.63036456347365222</v>
      </c>
      <c r="AC225">
        <f t="shared" si="111"/>
        <v>1.055391162946165</v>
      </c>
      <c r="AD225">
        <f t="shared" si="108"/>
        <v>-4.5490074242083831E-2</v>
      </c>
      <c r="AE225">
        <f t="shared" si="99"/>
        <v>6.8532458972998797E-2</v>
      </c>
      <c r="AF225">
        <f t="shared" si="100"/>
        <v>-4.6879832640494216E-2</v>
      </c>
      <c r="AG225">
        <f t="shared" si="101"/>
        <v>-7.3823098549625696E-2</v>
      </c>
      <c r="AH225">
        <f t="shared" si="102"/>
        <v>2.8299239837967866E-2</v>
      </c>
      <c r="AI225">
        <f t="shared" si="103"/>
        <v>0.11465214126286995</v>
      </c>
      <c r="AJ225">
        <f t="shared" si="104"/>
        <v>-1.6651064133108469E-2</v>
      </c>
      <c r="AK225">
        <f t="shared" si="105"/>
        <v>-0.90610802545446922</v>
      </c>
      <c r="AL225">
        <f t="shared" si="106"/>
        <v>0.48649946813152894</v>
      </c>
      <c r="AM225">
        <f t="shared" si="107"/>
        <v>-5.1567466014500914E-2</v>
      </c>
      <c r="AN225">
        <f t="shared" si="86"/>
        <v>8.2399365108898337E-17</v>
      </c>
      <c r="AO225">
        <f t="shared" si="87"/>
        <v>-4.948871764696855E-4</v>
      </c>
      <c r="AP225">
        <f t="shared" si="88"/>
        <v>-6.1265805367809005E-3</v>
      </c>
      <c r="AQ225">
        <f t="shared" si="89"/>
        <v>1.0299536648604335</v>
      </c>
      <c r="AR225">
        <f t="shared" si="90"/>
        <v>8.2399365108898337E-17</v>
      </c>
      <c r="AS225">
        <f t="shared" si="90"/>
        <v>-4.948871764696855E-4</v>
      </c>
      <c r="AT225">
        <f t="shared" si="90"/>
        <v>-6.1265805367809005E-3</v>
      </c>
      <c r="AU225">
        <f t="shared" si="91"/>
        <v>2.9953664860433493E-2</v>
      </c>
    </row>
    <row r="226" spans="2:47" x14ac:dyDescent="0.25">
      <c r="B226">
        <v>216</v>
      </c>
      <c r="C226">
        <f>Лист1!A219/$C$2</f>
        <v>6.8091946992864416E-2</v>
      </c>
      <c r="D226">
        <f>Лист1!B219/$C$2</f>
        <v>2.8798776758409785E-2</v>
      </c>
      <c r="E226">
        <f>Лист1!C219/$C$2</f>
        <v>-0.99282466870540265</v>
      </c>
      <c r="F226">
        <f>Лист1!D219</f>
        <v>6.47374E-2</v>
      </c>
      <c r="G226">
        <f>Лист1!E219</f>
        <v>5.4320399999999998E-2</v>
      </c>
      <c r="H226">
        <f>Лист1!F219</f>
        <v>-0.93611200000000006</v>
      </c>
      <c r="L226">
        <v>16078088</v>
      </c>
      <c r="M226">
        <f t="shared" si="92"/>
        <v>5.8722999999999997E-2</v>
      </c>
      <c r="O226">
        <f t="shared" si="109"/>
        <v>-2.7850235448462948E-2</v>
      </c>
      <c r="P226">
        <f t="shared" si="109"/>
        <v>0.44836398936941113</v>
      </c>
      <c r="Q226">
        <f t="shared" si="109"/>
        <v>0.87865843453498049</v>
      </c>
      <c r="R226">
        <f t="shared" si="109"/>
        <v>2.8553988901256971E-2</v>
      </c>
      <c r="S226">
        <f t="shared" si="94"/>
        <v>-2.8574253382752077E-2</v>
      </c>
      <c r="T226">
        <f t="shared" si="110"/>
        <v>-0.46002003335487734</v>
      </c>
      <c r="U226">
        <f t="shared" si="110"/>
        <v>-0.90150077157356545</v>
      </c>
      <c r="V226">
        <f t="shared" si="110"/>
        <v>-2.9296302196893532E-2</v>
      </c>
      <c r="W226">
        <f t="shared" si="95"/>
        <v>-2.90482417750767E-2</v>
      </c>
      <c r="X226">
        <f t="shared" si="96"/>
        <v>-0.41401191190637715</v>
      </c>
      <c r="Y226">
        <f t="shared" si="97"/>
        <v>-7.2462105766503881E-4</v>
      </c>
      <c r="Z226">
        <f t="shared" si="98"/>
        <v>8.898068088810291E-3</v>
      </c>
      <c r="AA226">
        <f t="shared" si="111"/>
        <v>0.23815757943689003</v>
      </c>
      <c r="AB226">
        <f t="shared" si="111"/>
        <v>0.45491177791335713</v>
      </c>
      <c r="AC226">
        <f t="shared" si="111"/>
        <v>0.86903587485786959</v>
      </c>
      <c r="AD226">
        <f t="shared" si="108"/>
        <v>9.331891235777004E-2</v>
      </c>
      <c r="AE226">
        <f t="shared" si="99"/>
        <v>-0.11649132764600648</v>
      </c>
      <c r="AF226">
        <f t="shared" si="100"/>
        <v>6.8612158138916393E-3</v>
      </c>
      <c r="AG226">
        <f t="shared" si="101"/>
        <v>4.2557458665875326E-3</v>
      </c>
      <c r="AH226">
        <f t="shared" si="102"/>
        <v>-2.8738074355321504E-2</v>
      </c>
      <c r="AI226">
        <f t="shared" si="103"/>
        <v>0.12025512043030431</v>
      </c>
      <c r="AJ226">
        <f t="shared" si="104"/>
        <v>-2.7485160529609691E-2</v>
      </c>
      <c r="AK226">
        <f t="shared" si="105"/>
        <v>-0.87507246588022458</v>
      </c>
      <c r="AL226">
        <f t="shared" si="106"/>
        <v>0.44628907319046807</v>
      </c>
      <c r="AM226">
        <f t="shared" si="107"/>
        <v>-1.9266828330341747E-2</v>
      </c>
      <c r="AN226">
        <f t="shared" si="86"/>
        <v>3.4369208867790491E-17</v>
      </c>
      <c r="AO226">
        <f t="shared" si="87"/>
        <v>7.2045866709884131E-3</v>
      </c>
      <c r="AP226">
        <f t="shared" si="88"/>
        <v>-4.7477440284729375E-3</v>
      </c>
      <c r="AQ226">
        <f t="shared" si="89"/>
        <v>0.99553616631220021</v>
      </c>
      <c r="AR226">
        <f t="shared" si="90"/>
        <v>3.4369208867790491E-17</v>
      </c>
      <c r="AS226">
        <f t="shared" si="90"/>
        <v>7.2045866709884131E-3</v>
      </c>
      <c r="AT226">
        <f t="shared" si="90"/>
        <v>-4.7477440284729375E-3</v>
      </c>
      <c r="AU226">
        <f t="shared" si="91"/>
        <v>-4.4638336877997897E-3</v>
      </c>
    </row>
    <row r="227" spans="2:47" x14ac:dyDescent="0.25">
      <c r="B227">
        <v>217</v>
      </c>
      <c r="C227">
        <f>Лист1!A220/$C$2</f>
        <v>0.11446279306829767</v>
      </c>
      <c r="D227">
        <f>Лист1!B220/$C$2</f>
        <v>-4.1489704383282358E-3</v>
      </c>
      <c r="E227">
        <f>Лист1!C220/$C$2</f>
        <v>-1.009176350662589</v>
      </c>
      <c r="F227">
        <f>Лист1!D220</f>
        <v>2.78324E-2</v>
      </c>
      <c r="G227">
        <f>Лист1!E220</f>
        <v>3.6867200000000003E-2</v>
      </c>
      <c r="H227">
        <f>Лист1!F220</f>
        <v>-0.94104200000000005</v>
      </c>
      <c r="L227">
        <v>16137243</v>
      </c>
      <c r="M227">
        <f t="shared" si="92"/>
        <v>5.9154999999999999E-2</v>
      </c>
      <c r="O227">
        <f t="shared" si="109"/>
        <v>-3.800404525602994E-2</v>
      </c>
      <c r="P227">
        <f t="shared" si="109"/>
        <v>0.43778336635859944</v>
      </c>
      <c r="Q227">
        <f t="shared" si="109"/>
        <v>0.90091321085204368</v>
      </c>
      <c r="R227">
        <f t="shared" si="109"/>
        <v>2.7463459945149864E-2</v>
      </c>
      <c r="S227">
        <f t="shared" si="94"/>
        <v>-3.7796262629115951E-2</v>
      </c>
      <c r="T227">
        <f t="shared" si="110"/>
        <v>-0.43538983753111737</v>
      </c>
      <c r="U227">
        <f t="shared" si="110"/>
        <v>-0.89598757432279408</v>
      </c>
      <c r="V227">
        <f t="shared" si="110"/>
        <v>-2.7313306722957155E-2</v>
      </c>
      <c r="W227">
        <f t="shared" si="95"/>
        <v>-9.0011096558982855E-3</v>
      </c>
      <c r="X227">
        <f t="shared" si="96"/>
        <v>-0.41434116753219169</v>
      </c>
      <c r="Y227">
        <f t="shared" si="97"/>
        <v>-1.1601707981511437E-4</v>
      </c>
      <c r="Z227">
        <f t="shared" si="98"/>
        <v>9.1414965612105197E-3</v>
      </c>
      <c r="AA227">
        <f t="shared" si="111"/>
        <v>-0.13528657571096125</v>
      </c>
      <c r="AB227">
        <f t="shared" si="111"/>
        <v>0.57862840154354578</v>
      </c>
      <c r="AC227">
        <f t="shared" si="111"/>
        <v>1.1260031194048412</v>
      </c>
      <c r="AD227">
        <f t="shared" si="108"/>
        <v>1.0969263183829635E-2</v>
      </c>
      <c r="AE227">
        <f t="shared" si="99"/>
        <v>9.646687903673247E-2</v>
      </c>
      <c r="AF227">
        <f t="shared" si="100"/>
        <v>-0.11696415999735668</v>
      </c>
      <c r="AG227">
        <f t="shared" si="101"/>
        <v>-0.22209030703597341</v>
      </c>
      <c r="AH227">
        <f t="shared" si="102"/>
        <v>1.5789290704919016E-2</v>
      </c>
      <c r="AI227">
        <f t="shared" si="103"/>
        <v>0.2693694111351031</v>
      </c>
      <c r="AJ227">
        <f t="shared" si="104"/>
        <v>-1.865657030890808E-2</v>
      </c>
      <c r="AK227">
        <f t="shared" si="105"/>
        <v>-0.91341641047583355</v>
      </c>
      <c r="AL227">
        <f t="shared" si="106"/>
        <v>0.44510184203549996</v>
      </c>
      <c r="AM227">
        <f t="shared" si="107"/>
        <v>-6.6584608969770573E-2</v>
      </c>
      <c r="AN227">
        <f t="shared" si="86"/>
        <v>3.664603343001005E-17</v>
      </c>
      <c r="AO227">
        <f t="shared" si="87"/>
        <v>-2.9169577756752989E-2</v>
      </c>
      <c r="AP227">
        <f t="shared" si="88"/>
        <v>3.9347085542965864E-3</v>
      </c>
      <c r="AQ227">
        <f t="shared" si="89"/>
        <v>1.0152287946524372</v>
      </c>
      <c r="AR227">
        <f t="shared" si="90"/>
        <v>3.664603343001005E-17</v>
      </c>
      <c r="AS227">
        <f t="shared" si="90"/>
        <v>-2.9169577756752989E-2</v>
      </c>
      <c r="AT227">
        <f t="shared" si="90"/>
        <v>3.9347085542965864E-3</v>
      </c>
      <c r="AU227">
        <f t="shared" si="91"/>
        <v>1.5228794652437205E-2</v>
      </c>
    </row>
    <row r="228" spans="2:47" x14ac:dyDescent="0.25">
      <c r="B228">
        <v>218</v>
      </c>
      <c r="C228">
        <f>Лист1!A221/$C$2</f>
        <v>8.9569011213047903E-2</v>
      </c>
      <c r="D228">
        <f>Лист1!B221/$C$2</f>
        <v>9.2253618756371045E-2</v>
      </c>
      <c r="E228">
        <f>Лист1!C221/$C$2</f>
        <v>-1.0545667686034659</v>
      </c>
      <c r="F228">
        <f>Лист1!D221</f>
        <v>1.67742E-2</v>
      </c>
      <c r="G228">
        <f>Лист1!E221</f>
        <v>4.1263800000000003E-2</v>
      </c>
      <c r="H228">
        <f>Лист1!F221</f>
        <v>2.07542E-2</v>
      </c>
      <c r="L228">
        <v>16195518</v>
      </c>
      <c r="M228">
        <f t="shared" si="92"/>
        <v>5.8275E-2</v>
      </c>
      <c r="O228">
        <f t="shared" si="109"/>
        <v>-3.1313083794502324E-2</v>
      </c>
      <c r="P228">
        <f t="shared" si="109"/>
        <v>0.44679363394889027</v>
      </c>
      <c r="Q228">
        <f t="shared" si="109"/>
        <v>0.92027715021594192</v>
      </c>
      <c r="R228">
        <f t="shared" si="109"/>
        <v>4.2265479843170806E-2</v>
      </c>
      <c r="S228">
        <f t="shared" si="94"/>
        <v>-2.9841837500849559E-2</v>
      </c>
      <c r="T228">
        <f t="shared" si="110"/>
        <v>-0.42580102005340531</v>
      </c>
      <c r="U228">
        <f t="shared" si="110"/>
        <v>-0.87703789740794325</v>
      </c>
      <c r="V228">
        <f t="shared" si="110"/>
        <v>-4.0279634853363756E-2</v>
      </c>
      <c r="W228">
        <f t="shared" si="95"/>
        <v>-2.2544275217161305E-2</v>
      </c>
      <c r="X228">
        <f t="shared" si="96"/>
        <v>8.4634993931235573E-3</v>
      </c>
      <c r="Y228">
        <f t="shared" si="97"/>
        <v>-5.5375687641191773E-4</v>
      </c>
      <c r="Z228">
        <f t="shared" si="98"/>
        <v>1.0818816676104659E-3</v>
      </c>
      <c r="AA228">
        <f t="shared" si="111"/>
        <v>4.9623621547997661E-2</v>
      </c>
      <c r="AB228">
        <f t="shared" si="111"/>
        <v>0.53291054526525117</v>
      </c>
      <c r="AC228">
        <f t="shared" si="111"/>
        <v>1.1163943800686389</v>
      </c>
      <c r="AD228">
        <f t="shared" si="108"/>
        <v>0.19129287597534037</v>
      </c>
      <c r="AE228">
        <f t="shared" si="99"/>
        <v>-7.1904054170699394E-2</v>
      </c>
      <c r="AF228">
        <f t="shared" si="100"/>
        <v>-7.8057879145714201E-2</v>
      </c>
      <c r="AG228">
        <f t="shared" si="101"/>
        <v>-0.17681595584151241</v>
      </c>
      <c r="AH228">
        <f t="shared" si="102"/>
        <v>-0.13443241883107429</v>
      </c>
      <c r="AI228">
        <f t="shared" si="103"/>
        <v>0.24616901302932268</v>
      </c>
      <c r="AJ228">
        <f t="shared" si="104"/>
        <v>-8.0345990873620127E-2</v>
      </c>
      <c r="AK228">
        <f t="shared" si="105"/>
        <v>-0.97719752594034415</v>
      </c>
      <c r="AL228">
        <f t="shared" si="106"/>
        <v>0.47207065072961452</v>
      </c>
      <c r="AM228">
        <f t="shared" si="107"/>
        <v>-8.1882472255310756E-3</v>
      </c>
      <c r="AN228">
        <f t="shared" si="86"/>
        <v>-1.2468324983583301E-17</v>
      </c>
      <c r="AO228">
        <f t="shared" si="87"/>
        <v>3.7176538080018126E-2</v>
      </c>
      <c r="AP228">
        <f t="shared" si="88"/>
        <v>2.050442774955721E-2</v>
      </c>
      <c r="AQ228">
        <f t="shared" si="89"/>
        <v>1.0615280876383504</v>
      </c>
      <c r="AR228">
        <f t="shared" si="90"/>
        <v>-1.2468324983583301E-17</v>
      </c>
      <c r="AS228">
        <f t="shared" si="90"/>
        <v>3.7176538080018126E-2</v>
      </c>
      <c r="AT228">
        <f t="shared" si="90"/>
        <v>2.050442774955721E-2</v>
      </c>
      <c r="AU228">
        <f t="shared" si="91"/>
        <v>6.1528087638350382E-2</v>
      </c>
    </row>
    <row r="229" spans="2:47" x14ac:dyDescent="0.25">
      <c r="B229">
        <v>219</v>
      </c>
      <c r="C229">
        <f>Лист1!A222/$C$2</f>
        <v>7.7122018348623853E-2</v>
      </c>
      <c r="D229">
        <f>Лист1!B222/$C$2</f>
        <v>8.8348725790010199E-2</v>
      </c>
      <c r="E229">
        <f>Лист1!C222/$C$2</f>
        <v>-1.0030744138634045</v>
      </c>
      <c r="F229">
        <f>Лист1!D222</f>
        <v>-1.82656E-2</v>
      </c>
      <c r="G229">
        <f>Лист1!E222</f>
        <v>4.3395499999999997E-2</v>
      </c>
      <c r="H229">
        <f>Лист1!F222</f>
        <v>-6.15849E-3</v>
      </c>
      <c r="L229">
        <v>16255681</v>
      </c>
      <c r="M229">
        <f t="shared" si="92"/>
        <v>6.0163000000000001E-2</v>
      </c>
      <c r="O229">
        <f t="shared" si="109"/>
        <v>-2.7316934449698713E-2</v>
      </c>
      <c r="P229">
        <f t="shared" si="109"/>
        <v>0.43484276375944719</v>
      </c>
      <c r="Q229">
        <f t="shared" si="109"/>
        <v>0.89672661199077452</v>
      </c>
      <c r="R229">
        <f t="shared" si="109"/>
        <v>4.7158144357015562E-2</v>
      </c>
      <c r="S229">
        <f t="shared" si="94"/>
        <v>-2.7421769207906628E-2</v>
      </c>
      <c r="T229">
        <f t="shared" si="110"/>
        <v>-0.43651156873026581</v>
      </c>
      <c r="U229">
        <f t="shared" si="110"/>
        <v>-0.90016799805551617</v>
      </c>
      <c r="V229">
        <f t="shared" si="110"/>
        <v>-4.733912413241112E-2</v>
      </c>
      <c r="W229">
        <f t="shared" si="95"/>
        <v>-1.5757320868489841E-2</v>
      </c>
      <c r="X229">
        <f t="shared" si="96"/>
        <v>-3.4648484970054164E-3</v>
      </c>
      <c r="Y229">
        <f t="shared" si="97"/>
        <v>-1.0654256382138731E-3</v>
      </c>
      <c r="Z229">
        <f t="shared" si="98"/>
        <v>1.8195544385215489E-2</v>
      </c>
      <c r="AA229">
        <f t="shared" si="111"/>
        <v>2.2673986734692959E-2</v>
      </c>
      <c r="AB229">
        <f t="shared" si="111"/>
        <v>0.31611390594301197</v>
      </c>
      <c r="AC229">
        <f t="shared" si="111"/>
        <v>0.65925261742998487</v>
      </c>
      <c r="AD229">
        <f t="shared" si="108"/>
        <v>8.5559800346652254E-2</v>
      </c>
      <c r="AE229">
        <f t="shared" si="99"/>
        <v>-6.8080934530437398E-2</v>
      </c>
      <c r="AF229">
        <f t="shared" si="100"/>
        <v>0.16479497627144504</v>
      </c>
      <c r="AG229">
        <f t="shared" si="101"/>
        <v>0.32916759426367853</v>
      </c>
      <c r="AH229">
        <f t="shared" si="102"/>
        <v>-5.4596735308009112E-2</v>
      </c>
      <c r="AI229">
        <f t="shared" si="103"/>
        <v>0.3783179964929958</v>
      </c>
      <c r="AJ229">
        <f t="shared" si="104"/>
        <v>-6.5457477147001009E-2</v>
      </c>
      <c r="AK229">
        <f t="shared" si="105"/>
        <v>-0.90575661980278421</v>
      </c>
      <c r="AL229">
        <f t="shared" si="106"/>
        <v>0.43740316530401901</v>
      </c>
      <c r="AM229">
        <f t="shared" si="107"/>
        <v>-3.3386441148216539E-3</v>
      </c>
      <c r="AN229">
        <f t="shared" si="86"/>
        <v>-8.3375147064135291E-17</v>
      </c>
      <c r="AO229">
        <f t="shared" si="87"/>
        <v>2.9698771694033177E-2</v>
      </c>
      <c r="AP229">
        <f t="shared" si="88"/>
        <v>5.5079892328017211E-3</v>
      </c>
      <c r="AQ229">
        <f t="shared" si="89"/>
        <v>1.009454916192285</v>
      </c>
      <c r="AR229">
        <f t="shared" si="90"/>
        <v>-8.3375147064135291E-17</v>
      </c>
      <c r="AS229">
        <f t="shared" si="90"/>
        <v>2.9698771694033177E-2</v>
      </c>
      <c r="AT229">
        <f t="shared" si="90"/>
        <v>5.5079892328017211E-3</v>
      </c>
      <c r="AU229">
        <f t="shared" si="91"/>
        <v>9.4549161922850011E-3</v>
      </c>
    </row>
    <row r="230" spans="2:47" x14ac:dyDescent="0.25">
      <c r="B230">
        <v>220</v>
      </c>
      <c r="C230">
        <f>Лист1!A223/$C$2</f>
        <v>8.4443730886850157E-2</v>
      </c>
      <c r="D230">
        <f>Лист1!B223/$C$2</f>
        <v>3.0263098878695209E-2</v>
      </c>
      <c r="E230">
        <f>Лист1!C223/$C$2</f>
        <v>-1.0138134556574923</v>
      </c>
      <c r="F230">
        <f>Лист1!D223</f>
        <v>7.9526100000000002E-2</v>
      </c>
      <c r="G230">
        <f>Лист1!E223</f>
        <v>2.99391E-2</v>
      </c>
      <c r="H230">
        <f>Лист1!F223</f>
        <v>2.5150800000000001E-2</v>
      </c>
      <c r="L230">
        <v>16329087</v>
      </c>
      <c r="M230">
        <f t="shared" si="92"/>
        <v>7.3405999999999999E-2</v>
      </c>
      <c r="O230">
        <f t="shared" si="109"/>
        <v>-3.3037076619986477E-2</v>
      </c>
      <c r="P230">
        <f t="shared" si="109"/>
        <v>0.44614426508564275</v>
      </c>
      <c r="Q230">
        <f t="shared" si="109"/>
        <v>0.9176113648691544</v>
      </c>
      <c r="R230">
        <f t="shared" si="109"/>
        <v>3.2152260479903751E-2</v>
      </c>
      <c r="S230">
        <f t="shared" si="94"/>
        <v>-3.1669567635687582E-2</v>
      </c>
      <c r="T230">
        <f t="shared" si="110"/>
        <v>-0.42767694432915215</v>
      </c>
      <c r="U230">
        <f t="shared" si="110"/>
        <v>-0.87962853121872786</v>
      </c>
      <c r="V230">
        <f t="shared" si="110"/>
        <v>-3.082137683128252E-2</v>
      </c>
      <c r="W230">
        <f t="shared" si="95"/>
        <v>-3.1307300940578799E-2</v>
      </c>
      <c r="X230">
        <f t="shared" si="96"/>
        <v>9.4845550061991319E-3</v>
      </c>
      <c r="Y230">
        <f t="shared" si="97"/>
        <v>1.4662294358837404E-3</v>
      </c>
      <c r="Z230">
        <f t="shared" si="98"/>
        <v>-2.9490705992163274E-2</v>
      </c>
      <c r="AA230">
        <f t="shared" si="111"/>
        <v>-6.763728304302763E-2</v>
      </c>
      <c r="AB230">
        <f t="shared" si="111"/>
        <v>0.55337541013101543</v>
      </c>
      <c r="AC230">
        <f t="shared" si="111"/>
        <v>1.127691162477739</v>
      </c>
      <c r="AD230">
        <f t="shared" si="108"/>
        <v>-9.7685418329834933E-2</v>
      </c>
      <c r="AE230">
        <f t="shared" si="99"/>
        <v>1.6601037079463893E-2</v>
      </c>
      <c r="AF230">
        <f t="shared" si="100"/>
        <v>-4.8803269966444573E-2</v>
      </c>
      <c r="AG230">
        <f t="shared" si="101"/>
        <v>-9.5094690409253863E-2</v>
      </c>
      <c r="AH230">
        <f t="shared" si="102"/>
        <v>5.9636224357541776E-2</v>
      </c>
      <c r="AI230">
        <f t="shared" si="103"/>
        <v>0.12351855322657526</v>
      </c>
      <c r="AJ230">
        <f t="shared" si="104"/>
        <v>-3.2847455420522191E-2</v>
      </c>
      <c r="AK230">
        <f t="shared" si="105"/>
        <v>-0.93404954981404864</v>
      </c>
      <c r="AL230">
        <f t="shared" si="106"/>
        <v>0.454022311623203</v>
      </c>
      <c r="AM230">
        <f t="shared" si="107"/>
        <v>-3.0491386332346687E-2</v>
      </c>
      <c r="AN230">
        <f t="shared" si="86"/>
        <v>7.0473141211557788E-17</v>
      </c>
      <c r="AO230">
        <f t="shared" si="87"/>
        <v>2.8143586254629031E-3</v>
      </c>
      <c r="AP230">
        <f t="shared" si="88"/>
        <v>-1.2333615591665591E-3</v>
      </c>
      <c r="AQ230">
        <f t="shared" si="89"/>
        <v>1.0177695613039381</v>
      </c>
      <c r="AR230">
        <f t="shared" si="90"/>
        <v>7.0473141211557788E-17</v>
      </c>
      <c r="AS230">
        <f t="shared" si="90"/>
        <v>2.8143586254629031E-3</v>
      </c>
      <c r="AT230">
        <f t="shared" si="90"/>
        <v>-1.2333615591665591E-3</v>
      </c>
      <c r="AU230">
        <f t="shared" si="91"/>
        <v>1.7769561303938142E-2</v>
      </c>
    </row>
    <row r="231" spans="2:47" x14ac:dyDescent="0.25">
      <c r="B231">
        <v>221</v>
      </c>
      <c r="C231">
        <f>Лист1!A224/$C$2</f>
        <v>0.138624872579001</v>
      </c>
      <c r="D231">
        <f>Лист1!B224/$C$2</f>
        <v>0.21355045871559633</v>
      </c>
      <c r="E231">
        <f>Лист1!C224/$C$2</f>
        <v>-0.98867584097859318</v>
      </c>
      <c r="F231">
        <f>Лист1!D224</f>
        <v>5.7159999999999997E-3</v>
      </c>
      <c r="G231">
        <f>Лист1!E224</f>
        <v>6.7377099999999995E-2</v>
      </c>
      <c r="H231">
        <f>Лист1!F224</f>
        <v>-0.45741199999999999</v>
      </c>
      <c r="L231">
        <v>16387635</v>
      </c>
      <c r="M231">
        <f t="shared" si="92"/>
        <v>5.8548000000000003E-2</v>
      </c>
      <c r="O231">
        <f t="shared" si="109"/>
        <v>-3.066122951417026E-2</v>
      </c>
      <c r="P231">
        <f t="shared" si="109"/>
        <v>0.42608215821140955</v>
      </c>
      <c r="Q231">
        <f t="shared" si="109"/>
        <v>0.90110516310469524</v>
      </c>
      <c r="R231">
        <f t="shared" si="109"/>
        <v>5.2370408043784067E-2</v>
      </c>
      <c r="S231">
        <f t="shared" si="94"/>
        <v>-3.0746727210509302E-2</v>
      </c>
      <c r="T231">
        <f t="shared" si="110"/>
        <v>-0.42727027243759891</v>
      </c>
      <c r="U231">
        <f t="shared" si="110"/>
        <v>-0.90361786128495125</v>
      </c>
      <c r="V231">
        <f t="shared" si="110"/>
        <v>-5.2516440975764495E-2</v>
      </c>
      <c r="W231">
        <f t="shared" si="95"/>
        <v>-2.4834661770260651E-2</v>
      </c>
      <c r="X231">
        <f t="shared" si="96"/>
        <v>-0.21104080781353499</v>
      </c>
      <c r="Y231">
        <f t="shared" si="97"/>
        <v>-1.0210800471146804E-3</v>
      </c>
      <c r="Z231">
        <f t="shared" si="98"/>
        <v>1.9963197746205513E-2</v>
      </c>
      <c r="AA231">
        <f t="shared" si="111"/>
        <v>8.0629800820376518E-3</v>
      </c>
      <c r="AB231">
        <f t="shared" si="111"/>
        <v>0.34816502944348254</v>
      </c>
      <c r="AC231">
        <f t="shared" si="111"/>
        <v>0.73481358745388192</v>
      </c>
      <c r="AD231">
        <f t="shared" si="108"/>
        <v>0.24498042425083166</v>
      </c>
      <c r="AE231">
        <f t="shared" si="99"/>
        <v>-7.371480564212006E-2</v>
      </c>
      <c r="AF231">
        <f t="shared" si="100"/>
        <v>0.17573017878512126</v>
      </c>
      <c r="AG231">
        <f t="shared" si="101"/>
        <v>0.32785605946170665</v>
      </c>
      <c r="AH231">
        <f t="shared" si="102"/>
        <v>-0.38171691200539398</v>
      </c>
      <c r="AI231">
        <f t="shared" si="103"/>
        <v>0.53806353244147487</v>
      </c>
      <c r="AJ231">
        <f t="shared" si="104"/>
        <v>-0.19971964860716204</v>
      </c>
      <c r="AK231">
        <f t="shared" si="105"/>
        <v>-0.90633503863807729</v>
      </c>
      <c r="AL231">
        <f t="shared" si="106"/>
        <v>0.42196925761008391</v>
      </c>
      <c r="AM231">
        <f t="shared" si="107"/>
        <v>-3.6115312037305475E-3</v>
      </c>
      <c r="AN231">
        <f t="shared" si="86"/>
        <v>-3.9600484350033049E-17</v>
      </c>
      <c r="AO231">
        <f t="shared" si="87"/>
        <v>8.7777337152709037E-2</v>
      </c>
      <c r="AP231">
        <f t="shared" si="88"/>
        <v>0.1214416774364584</v>
      </c>
      <c r="AQ231">
        <f t="shared" si="89"/>
        <v>1.0098750567836166</v>
      </c>
      <c r="AR231">
        <f t="shared" si="90"/>
        <v>-3.9600484350033049E-17</v>
      </c>
      <c r="AS231">
        <f t="shared" si="90"/>
        <v>8.7777337152709037E-2</v>
      </c>
      <c r="AT231">
        <f t="shared" si="90"/>
        <v>0.1214416774364584</v>
      </c>
      <c r="AU231">
        <f t="shared" si="91"/>
        <v>9.8750567836165537E-3</v>
      </c>
    </row>
    <row r="232" spans="2:47" x14ac:dyDescent="0.25">
      <c r="B232">
        <v>222</v>
      </c>
      <c r="C232">
        <f>Лист1!A225/$C$2</f>
        <v>9.0301223241590206E-2</v>
      </c>
      <c r="D232">
        <f>Лист1!B225/$C$2</f>
        <v>6.9556269113149841E-2</v>
      </c>
      <c r="E232">
        <f>Лист1!C225/$C$2</f>
        <v>-1.0103965341488277</v>
      </c>
      <c r="F232">
        <f>Лист1!D225</f>
        <v>7.0866100000000001E-2</v>
      </c>
      <c r="G232">
        <f>Лист1!E225</f>
        <v>3.7933000000000001E-2</v>
      </c>
      <c r="H232">
        <f>Лист1!F225</f>
        <v>-0.26476</v>
      </c>
      <c r="L232">
        <v>16445102</v>
      </c>
      <c r="M232">
        <f t="shared" si="92"/>
        <v>5.7466999999999997E-2</v>
      </c>
      <c r="O232">
        <f t="shared" si="109"/>
        <v>-2.670827696327064E-2</v>
      </c>
      <c r="P232">
        <f t="shared" si="109"/>
        <v>0.43082750532603303</v>
      </c>
      <c r="Q232">
        <f t="shared" si="109"/>
        <v>0.92515847597702516</v>
      </c>
      <c r="R232">
        <f t="shared" si="109"/>
        <v>4.9665670051018046E-2</v>
      </c>
      <c r="S232">
        <f t="shared" si="94"/>
        <v>-2.5565240834909735E-2</v>
      </c>
      <c r="T232">
        <f t="shared" si="110"/>
        <v>-0.41238934833236107</v>
      </c>
      <c r="U232">
        <f t="shared" si="110"/>
        <v>-0.88556439943081744</v>
      </c>
      <c r="V232">
        <f t="shared" si="110"/>
        <v>-4.7540124652277582E-2</v>
      </c>
      <c r="W232">
        <f t="shared" si="95"/>
        <v>-2.5255406875201857E-2</v>
      </c>
      <c r="X232">
        <f t="shared" si="96"/>
        <v>-0.12136800571439905</v>
      </c>
      <c r="Y232">
        <f t="shared" si="97"/>
        <v>1.2741070771552926E-3</v>
      </c>
      <c r="Z232">
        <f t="shared" si="98"/>
        <v>-1.9788683482744259E-2</v>
      </c>
      <c r="AA232">
        <f t="shared" si="111"/>
        <v>2.7935251550008609E-2</v>
      </c>
      <c r="AB232">
        <f t="shared" si="111"/>
        <v>0.54932975079382962</v>
      </c>
      <c r="AC232">
        <f t="shared" si="111"/>
        <v>1.1676238684486204</v>
      </c>
      <c r="AD232">
        <f t="shared" si="108"/>
        <v>3.3816081558268318E-2</v>
      </c>
      <c r="AE232">
        <f t="shared" si="99"/>
        <v>-1.8383778671895026E-2</v>
      </c>
      <c r="AF232">
        <f t="shared" si="100"/>
        <v>-3.8667108036700891E-2</v>
      </c>
      <c r="AG232">
        <f t="shared" si="101"/>
        <v>-8.3616299169848224E-2</v>
      </c>
      <c r="AH232">
        <f t="shared" si="102"/>
        <v>5.821145320010033E-3</v>
      </c>
      <c r="AI232">
        <f t="shared" si="103"/>
        <v>9.4120559825562847E-2</v>
      </c>
      <c r="AJ232">
        <f t="shared" si="104"/>
        <v>-5.3072801778705166E-2</v>
      </c>
      <c r="AK232">
        <f t="shared" si="105"/>
        <v>-0.94064326645780971</v>
      </c>
      <c r="AL232">
        <f t="shared" si="106"/>
        <v>0.43793376085612373</v>
      </c>
      <c r="AM232">
        <f t="shared" si="107"/>
        <v>-2.6590237694470532E-2</v>
      </c>
      <c r="AN232">
        <f t="shared" si="86"/>
        <v>3.6429192995512949E-17</v>
      </c>
      <c r="AO232">
        <f t="shared" si="87"/>
        <v>1.5676363312555446E-3</v>
      </c>
      <c r="AP232">
        <f t="shared" si="88"/>
        <v>2.0507344213407525E-3</v>
      </c>
      <c r="AQ232">
        <f t="shared" si="89"/>
        <v>1.0168022810342712</v>
      </c>
      <c r="AR232">
        <f t="shared" si="90"/>
        <v>3.6429192995512949E-17</v>
      </c>
      <c r="AS232">
        <f t="shared" si="90"/>
        <v>1.5676363312555446E-3</v>
      </c>
      <c r="AT232">
        <f t="shared" si="90"/>
        <v>2.0507344213407525E-3</v>
      </c>
      <c r="AU232">
        <f t="shared" si="91"/>
        <v>1.6802281034271171E-2</v>
      </c>
    </row>
    <row r="233" spans="2:47" x14ac:dyDescent="0.25">
      <c r="B233">
        <v>223</v>
      </c>
      <c r="C233">
        <f>Лист1!A226/$C$2</f>
        <v>0.13716004077471966</v>
      </c>
      <c r="D233">
        <f>Лист1!B226/$C$2</f>
        <v>0.16937614678899082</v>
      </c>
      <c r="E233">
        <f>Лист1!C226/$C$2</f>
        <v>-0.96475840978593275</v>
      </c>
      <c r="F233">
        <f>Лист1!D226</f>
        <v>6.9533700000000004E-2</v>
      </c>
      <c r="G233">
        <f>Лист1!E226</f>
        <v>6.9641999999999996E-2</v>
      </c>
      <c r="H233">
        <f>Лист1!F226</f>
        <v>-0.78329599999999999</v>
      </c>
      <c r="L233">
        <v>16503456</v>
      </c>
      <c r="M233">
        <f t="shared" si="92"/>
        <v>5.8354000000000003E-2</v>
      </c>
      <c r="O233">
        <f t="shared" si="109"/>
        <v>-2.8004618562352618E-2</v>
      </c>
      <c r="P233">
        <f t="shared" si="109"/>
        <v>0.40087138442195275</v>
      </c>
      <c r="Q233">
        <f t="shared" si="109"/>
        <v>0.90323349181670964</v>
      </c>
      <c r="R233">
        <f t="shared" si="109"/>
        <v>6.0911227070933757E-2</v>
      </c>
      <c r="S233">
        <f t="shared" si="94"/>
        <v>-2.8546341228607854E-2</v>
      </c>
      <c r="T233">
        <f t="shared" si="110"/>
        <v>-0.40862585944581264</v>
      </c>
      <c r="U233">
        <f t="shared" si="110"/>
        <v>-0.92070568321073043</v>
      </c>
      <c r="V233">
        <f t="shared" si="110"/>
        <v>-6.2089496728857364E-2</v>
      </c>
      <c r="W233">
        <f t="shared" si="95"/>
        <v>-2.7741998201399269E-2</v>
      </c>
      <c r="X233">
        <f t="shared" si="96"/>
        <v>-0.36499443775523693</v>
      </c>
      <c r="Y233">
        <f t="shared" si="97"/>
        <v>7.9670998867518994E-4</v>
      </c>
      <c r="Z233">
        <f t="shared" si="98"/>
        <v>-6.702758141453026E-3</v>
      </c>
      <c r="AA233">
        <f t="shared" si="111"/>
        <v>-2.4743633926732029E-2</v>
      </c>
      <c r="AB233">
        <f t="shared" si="111"/>
        <v>0.3133371145351394</v>
      </c>
      <c r="AC233">
        <f t="shared" si="111"/>
        <v>0.68107746302509675</v>
      </c>
      <c r="AD233">
        <f t="shared" si="108"/>
        <v>0.17857109028578791</v>
      </c>
      <c r="AE233">
        <f t="shared" si="99"/>
        <v>-3.4242020376447357E-3</v>
      </c>
      <c r="AF233">
        <f t="shared" si="100"/>
        <v>0.20477553838923437</v>
      </c>
      <c r="AG233">
        <f t="shared" si="101"/>
        <v>0.42541198902621058</v>
      </c>
      <c r="AH233">
        <f t="shared" si="102"/>
        <v>-0.22467094246750471</v>
      </c>
      <c r="AI233">
        <f t="shared" si="103"/>
        <v>0.52287392273727795</v>
      </c>
      <c r="AJ233">
        <f t="shared" si="104"/>
        <v>-0.14920512536034919</v>
      </c>
      <c r="AK233">
        <f t="shared" si="105"/>
        <v>-0.88556013079184093</v>
      </c>
      <c r="AL233">
        <f t="shared" si="106"/>
        <v>0.39035531136790919</v>
      </c>
      <c r="AM233">
        <f t="shared" si="107"/>
        <v>-2.8971800844436749E-2</v>
      </c>
      <c r="AN233">
        <f t="shared" si="86"/>
        <v>-3.7730235602495554E-17</v>
      </c>
      <c r="AO233">
        <f t="shared" si="87"/>
        <v>3.5337107737535137E-2</v>
      </c>
      <c r="AP233">
        <f t="shared" si="88"/>
        <v>8.3085435140479558E-2</v>
      </c>
      <c r="AQ233">
        <f t="shared" si="89"/>
        <v>0.98494062989773812</v>
      </c>
      <c r="AR233">
        <f t="shared" si="90"/>
        <v>-3.7730235602495554E-17</v>
      </c>
      <c r="AS233">
        <f t="shared" si="90"/>
        <v>3.5337107737535137E-2</v>
      </c>
      <c r="AT233">
        <f t="shared" si="90"/>
        <v>8.3085435140479558E-2</v>
      </c>
      <c r="AU233">
        <f t="shared" si="91"/>
        <v>-1.5059370102261882E-2</v>
      </c>
    </row>
    <row r="234" spans="2:47" x14ac:dyDescent="0.25">
      <c r="B234">
        <v>224</v>
      </c>
      <c r="C234">
        <f>Лист1!A227/$C$2</f>
        <v>8.1515086646279308E-2</v>
      </c>
      <c r="D234">
        <f>Лист1!B227/$C$2</f>
        <v>4.0025382262996942E-2</v>
      </c>
      <c r="E234">
        <f>Лист1!C227/$C$2</f>
        <v>-1.017474006116208</v>
      </c>
      <c r="F234">
        <f>Лист1!D227</f>
        <v>4.1155499999999998E-2</v>
      </c>
      <c r="G234">
        <f>Лист1!E227</f>
        <v>3.7000400000000003E-2</v>
      </c>
      <c r="H234">
        <f>Лист1!F227</f>
        <v>1.1294800000000001E-2</v>
      </c>
      <c r="L234">
        <v>16562513</v>
      </c>
      <c r="M234">
        <f t="shared" si="92"/>
        <v>5.9056999999999998E-2</v>
      </c>
      <c r="O234">
        <f t="shared" si="109"/>
        <v>-2.9945939415522621E-2</v>
      </c>
      <c r="P234">
        <f t="shared" si="109"/>
        <v>0.41150297779166511</v>
      </c>
      <c r="Q234">
        <f t="shared" si="109"/>
        <v>0.92602276032542785</v>
      </c>
      <c r="R234">
        <f t="shared" si="109"/>
        <v>5.0206409480446364E-2</v>
      </c>
      <c r="S234">
        <f t="shared" si="94"/>
        <v>-2.9066099959990724E-2</v>
      </c>
      <c r="T234">
        <f t="shared" si="110"/>
        <v>-0.3994126389011009</v>
      </c>
      <c r="U234">
        <f t="shared" si="110"/>
        <v>-0.89881535333947316</v>
      </c>
      <c r="V234">
        <f t="shared" si="110"/>
        <v>-4.8731298635915979E-2</v>
      </c>
      <c r="W234">
        <f t="shared" si="95"/>
        <v>-2.5303021439856722E-2</v>
      </c>
      <c r="X234">
        <f t="shared" si="96"/>
        <v>3.3977788990065469E-3</v>
      </c>
      <c r="Y234">
        <f t="shared" si="97"/>
        <v>7.3532495853167123E-4</v>
      </c>
      <c r="Z234">
        <f t="shared" si="98"/>
        <v>-1.1328465483017316E-2</v>
      </c>
      <c r="AA234">
        <f t="shared" si="111"/>
        <v>-3.4465609277263838E-2</v>
      </c>
      <c r="AB234">
        <f t="shared" si="111"/>
        <v>0.51697127750898797</v>
      </c>
      <c r="AC234">
        <f t="shared" si="111"/>
        <v>1.1560085003765883</v>
      </c>
      <c r="AD234">
        <f t="shared" si="108"/>
        <v>-5.1266602609061671E-2</v>
      </c>
      <c r="AE234">
        <f t="shared" si="99"/>
        <v>5.7750072120657872E-3</v>
      </c>
      <c r="AF234">
        <f t="shared" si="100"/>
        <v>-0.10377320591876264</v>
      </c>
      <c r="AG234">
        <f t="shared" si="101"/>
        <v>-0.22593709879419777</v>
      </c>
      <c r="AH234">
        <f t="shared" si="102"/>
        <v>0.10026756019641841</v>
      </c>
      <c r="AI234">
        <f t="shared" si="103"/>
        <v>0.26814806584094319</v>
      </c>
      <c r="AJ234">
        <f t="shared" si="104"/>
        <v>-1.9524399269369844E-2</v>
      </c>
      <c r="AK234">
        <f t="shared" si="105"/>
        <v>-0.94665466428077016</v>
      </c>
      <c r="AL234">
        <f t="shared" si="106"/>
        <v>0.42158756548910081</v>
      </c>
      <c r="AM234">
        <f t="shared" si="107"/>
        <v>-2.8545046611855987E-2</v>
      </c>
      <c r="AN234">
        <f t="shared" si="86"/>
        <v>7.8062556418956319E-17</v>
      </c>
      <c r="AO234">
        <f t="shared" si="87"/>
        <v>-1.0887384776851163E-2</v>
      </c>
      <c r="AP234">
        <f t="shared" si="88"/>
        <v>-2.9435535247708401E-2</v>
      </c>
      <c r="AQ234">
        <f t="shared" si="89"/>
        <v>1.0210362911355384</v>
      </c>
      <c r="AR234">
        <f t="shared" si="90"/>
        <v>7.8062556418956319E-17</v>
      </c>
      <c r="AS234">
        <f t="shared" si="90"/>
        <v>-1.0887384776851163E-2</v>
      </c>
      <c r="AT234">
        <f t="shared" si="90"/>
        <v>-2.9435535247708401E-2</v>
      </c>
      <c r="AU234">
        <f t="shared" si="91"/>
        <v>2.1036291135538399E-2</v>
      </c>
    </row>
    <row r="235" spans="2:47" x14ac:dyDescent="0.25">
      <c r="B235">
        <v>225</v>
      </c>
      <c r="C235">
        <f>Лист1!A228/$C$2</f>
        <v>8.0782874617736991E-2</v>
      </c>
      <c r="D235">
        <f>Лист1!B228/$C$2</f>
        <v>3.2703669724770644E-2</v>
      </c>
      <c r="E235">
        <f>Лист1!C228/$C$2</f>
        <v>-1.0084444444444443</v>
      </c>
      <c r="F235">
        <f>Лист1!D228</f>
        <v>5.6743599999999998E-2</v>
      </c>
      <c r="G235">
        <f>Лист1!E228</f>
        <v>3.64675E-2</v>
      </c>
      <c r="H235">
        <f>Лист1!F228</f>
        <v>2.6216699999999999E-2</v>
      </c>
      <c r="L235">
        <v>16636471</v>
      </c>
      <c r="M235">
        <f t="shared" si="92"/>
        <v>7.3957999999999996E-2</v>
      </c>
      <c r="O235">
        <f t="shared" si="109"/>
        <v>-3.1872280765149592E-2</v>
      </c>
      <c r="P235">
        <f t="shared" si="109"/>
        <v>0.40238368482243286</v>
      </c>
      <c r="Q235">
        <f t="shared" si="109"/>
        <v>0.90322955532178839</v>
      </c>
      <c r="R235">
        <f t="shared" si="109"/>
        <v>3.8410220676166347E-2</v>
      </c>
      <c r="S235">
        <f t="shared" si="94"/>
        <v>-3.2515189072465443E-2</v>
      </c>
      <c r="T235">
        <f t="shared" si="110"/>
        <v>-0.41050032434399403</v>
      </c>
      <c r="U235">
        <f t="shared" si="110"/>
        <v>-0.921448953826979</v>
      </c>
      <c r="V235">
        <f t="shared" si="110"/>
        <v>-3.9185008340108622E-2</v>
      </c>
      <c r="W235">
        <f t="shared" si="95"/>
        <v>-2.9218070879106342E-2</v>
      </c>
      <c r="X235">
        <f t="shared" si="96"/>
        <v>1.037355912753841E-2</v>
      </c>
      <c r="Y235">
        <f t="shared" si="97"/>
        <v>8.7841943567954254E-4</v>
      </c>
      <c r="Z235">
        <f t="shared" si="98"/>
        <v>-1.9162231985029664E-2</v>
      </c>
      <c r="AA235">
        <f t="shared" si="111"/>
        <v>-2.9500530207710943E-2</v>
      </c>
      <c r="AB235">
        <f t="shared" si="111"/>
        <v>0.30242017819776656</v>
      </c>
      <c r="AC235">
        <f t="shared" si="111"/>
        <v>0.67210804704490268</v>
      </c>
      <c r="AD235">
        <f t="shared" si="108"/>
        <v>-6.6532884774160223E-2</v>
      </c>
      <c r="AE235">
        <f t="shared" si="99"/>
        <v>-3.0204721479062252E-4</v>
      </c>
      <c r="AF235">
        <f t="shared" si="100"/>
        <v>7.3972776541322338E-2</v>
      </c>
      <c r="AG235">
        <f t="shared" si="101"/>
        <v>0.1721882498063867</v>
      </c>
      <c r="AH235">
        <f t="shared" si="102"/>
        <v>7.9164907388118669E-2</v>
      </c>
      <c r="AI235">
        <f t="shared" si="103"/>
        <v>0.20344025863852122</v>
      </c>
      <c r="AJ235">
        <f t="shared" si="104"/>
        <v>-2.3310058171363737E-2</v>
      </c>
      <c r="AK235">
        <f t="shared" si="105"/>
        <v>-0.9146877167541646</v>
      </c>
      <c r="AL235">
        <f t="shared" si="106"/>
        <v>0.40784213899167043</v>
      </c>
      <c r="AM235">
        <f t="shared" si="107"/>
        <v>-2.7664632318136692E-2</v>
      </c>
      <c r="AN235">
        <f t="shared" si="86"/>
        <v>-2.3852447794681098E-17</v>
      </c>
      <c r="AO235">
        <f t="shared" si="87"/>
        <v>-2.1628136330458722E-3</v>
      </c>
      <c r="AP235">
        <f t="shared" si="88"/>
        <v>-1.6267740815538157E-2</v>
      </c>
      <c r="AQ235">
        <f t="shared" si="89"/>
        <v>1.0120702955930398</v>
      </c>
      <c r="AR235">
        <f t="shared" si="90"/>
        <v>-2.3852447794681098E-17</v>
      </c>
      <c r="AS235">
        <f t="shared" si="90"/>
        <v>-2.1628136330458722E-3</v>
      </c>
      <c r="AT235">
        <f t="shared" si="90"/>
        <v>-1.6267740815538157E-2</v>
      </c>
      <c r="AU235">
        <f t="shared" si="91"/>
        <v>1.2070295593039848E-2</v>
      </c>
    </row>
    <row r="236" spans="2:47" x14ac:dyDescent="0.25">
      <c r="B236">
        <v>226</v>
      </c>
      <c r="C236">
        <f>Лист1!A229/$C$2</f>
        <v>9.3717940876656469E-2</v>
      </c>
      <c r="D236">
        <f>Лист1!B229/$C$2</f>
        <v>8.3955657492354743E-2</v>
      </c>
      <c r="E236">
        <f>Лист1!C229/$C$2</f>
        <v>-0.97940163098878685</v>
      </c>
      <c r="F236">
        <f>Лист1!D229</f>
        <v>4.4886000000000002E-2</v>
      </c>
      <c r="G236">
        <f>Лист1!E229</f>
        <v>3.8332699999999997E-2</v>
      </c>
      <c r="H236">
        <f>Лист1!F229</f>
        <v>-0.35269299999999998</v>
      </c>
      <c r="L236">
        <v>16695652</v>
      </c>
      <c r="M236">
        <f t="shared" si="92"/>
        <v>5.9180999999999997E-2</v>
      </c>
      <c r="O236">
        <f t="shared" ref="O236:R251" si="112">(1-$C$3)*(O235+W236*$M236)+$C$3*AA236</f>
        <v>-2.8008452066099056E-2</v>
      </c>
      <c r="P236">
        <f t="shared" si="112"/>
        <v>0.40152802201085991</v>
      </c>
      <c r="Q236">
        <f t="shared" si="112"/>
        <v>0.92252881306203538</v>
      </c>
      <c r="R236">
        <f t="shared" si="112"/>
        <v>5.4529829079713932E-2</v>
      </c>
      <c r="S236">
        <f t="shared" si="94"/>
        <v>-2.7566230759550284E-2</v>
      </c>
      <c r="T236">
        <f t="shared" si="110"/>
        <v>-0.39518835546697023</v>
      </c>
      <c r="U236">
        <f t="shared" si="110"/>
        <v>-0.90796314209677098</v>
      </c>
      <c r="V236">
        <f t="shared" si="110"/>
        <v>-5.3668865674645939E-2</v>
      </c>
      <c r="W236">
        <f t="shared" si="95"/>
        <v>-1.9568802845642049E-2</v>
      </c>
      <c r="X236">
        <f t="shared" si="96"/>
        <v>-0.16073286410782264</v>
      </c>
      <c r="Y236">
        <f t="shared" si="97"/>
        <v>2.5116529419207654E-4</v>
      </c>
      <c r="Z236">
        <f t="shared" si="98"/>
        <v>-6.9383892125390104E-3</v>
      </c>
      <c r="AA236">
        <f t="shared" si="111"/>
        <v>2.2768840360958935E-2</v>
      </c>
      <c r="AB236">
        <f t="shared" si="111"/>
        <v>0.48905656229380173</v>
      </c>
      <c r="AC236">
        <f t="shared" si="111"/>
        <v>1.1175154587236358</v>
      </c>
      <c r="AD236">
        <f t="shared" si="108"/>
        <v>0.2216688133701219</v>
      </c>
      <c r="AE236">
        <f t="shared" si="99"/>
        <v>-2.2917883817295467E-2</v>
      </c>
      <c r="AF236">
        <f t="shared" si="100"/>
        <v>-3.6352821740518772E-2</v>
      </c>
      <c r="AG236">
        <f t="shared" si="101"/>
        <v>-8.9876988916707701E-2</v>
      </c>
      <c r="AH236">
        <f t="shared" si="102"/>
        <v>-7.6863341185625073E-2</v>
      </c>
      <c r="AI236">
        <f t="shared" si="103"/>
        <v>0.12582767343518991</v>
      </c>
      <c r="AJ236">
        <f t="shared" si="104"/>
        <v>-6.1675288945187777E-2</v>
      </c>
      <c r="AK236">
        <f t="shared" si="105"/>
        <v>-0.91072920625521758</v>
      </c>
      <c r="AL236">
        <f t="shared" si="106"/>
        <v>0.3960161549342921</v>
      </c>
      <c r="AM236">
        <f t="shared" si="107"/>
        <v>-2.531542803502479E-2</v>
      </c>
      <c r="AN236">
        <f t="shared" si="86"/>
        <v>4.2283884726934673E-17</v>
      </c>
      <c r="AO236">
        <f t="shared" si="87"/>
        <v>5.2395140639282696E-3</v>
      </c>
      <c r="AP236">
        <f t="shared" si="88"/>
        <v>6.2087753655861149E-3</v>
      </c>
      <c r="AQ236">
        <f t="shared" si="89"/>
        <v>0.98741741844645592</v>
      </c>
      <c r="AR236">
        <f t="shared" si="90"/>
        <v>4.2283884726934673E-17</v>
      </c>
      <c r="AS236">
        <f t="shared" si="90"/>
        <v>5.2395140639282696E-3</v>
      </c>
      <c r="AT236">
        <f t="shared" si="90"/>
        <v>6.2087753655861149E-3</v>
      </c>
      <c r="AU236">
        <f t="shared" si="91"/>
        <v>-1.2582581553544081E-2</v>
      </c>
    </row>
    <row r="237" spans="2:47" x14ac:dyDescent="0.25">
      <c r="B237">
        <v>227</v>
      </c>
      <c r="C237">
        <f>Лист1!A230/$C$2</f>
        <v>0.10811722731906218</v>
      </c>
      <c r="D237">
        <f>Лист1!B230/$C$2</f>
        <v>-1.5375637104994903E-2</v>
      </c>
      <c r="E237">
        <f>Лист1!C230/$C$2</f>
        <v>-0.97744954128440364</v>
      </c>
      <c r="F237">
        <f>Лист1!D230</f>
        <v>6.1939599999999997E-2</v>
      </c>
      <c r="G237">
        <f>Лист1!E230</f>
        <v>4.2196400000000002E-2</v>
      </c>
      <c r="H237">
        <f>Лист1!F230</f>
        <v>-0.194414</v>
      </c>
      <c r="L237">
        <v>16754830</v>
      </c>
      <c r="M237">
        <f t="shared" si="92"/>
        <v>5.9178000000000001E-2</v>
      </c>
      <c r="O237">
        <f t="shared" si="112"/>
        <v>-3.9180950393340318E-2</v>
      </c>
      <c r="P237">
        <f t="shared" si="112"/>
        <v>0.38975546437823827</v>
      </c>
      <c r="Q237">
        <f t="shared" si="112"/>
        <v>0.90444155969557971</v>
      </c>
      <c r="R237">
        <f t="shared" si="112"/>
        <v>3.7527757566616464E-2</v>
      </c>
      <c r="S237">
        <f t="shared" si="94"/>
        <v>-4.0273682678228666E-2</v>
      </c>
      <c r="T237">
        <f t="shared" si="110"/>
        <v>-0.4006255013442161</v>
      </c>
      <c r="U237">
        <f t="shared" si="110"/>
        <v>-0.92966587105486009</v>
      </c>
      <c r="V237">
        <f t="shared" si="110"/>
        <v>-3.8574383334006604E-2</v>
      </c>
      <c r="W237">
        <f t="shared" si="95"/>
        <v>-2.6598258844465612E-2</v>
      </c>
      <c r="X237">
        <f t="shared" si="96"/>
        <v>-9.1694155730007568E-2</v>
      </c>
      <c r="Y237">
        <f t="shared" si="97"/>
        <v>1.0978499772519531E-3</v>
      </c>
      <c r="Z237">
        <f t="shared" si="98"/>
        <v>-1.7376396720789805E-2</v>
      </c>
      <c r="AA237">
        <f t="shared" si="111"/>
        <v>-0.13623211233181326</v>
      </c>
      <c r="AB237">
        <f t="shared" si="111"/>
        <v>0.32558751320938845</v>
      </c>
      <c r="AC237">
        <f t="shared" si="111"/>
        <v>0.72090242682343897</v>
      </c>
      <c r="AD237">
        <f t="shared" si="108"/>
        <v>-0.12398481696936861</v>
      </c>
      <c r="AE237">
        <f t="shared" si="99"/>
        <v>9.8419963218000811E-2</v>
      </c>
      <c r="AF237">
        <f t="shared" si="100"/>
        <v>6.9061257627459002E-2</v>
      </c>
      <c r="AG237">
        <f t="shared" si="101"/>
        <v>0.18336158164175292</v>
      </c>
      <c r="AH237">
        <f t="shared" si="102"/>
        <v>0.16234347327458867</v>
      </c>
      <c r="AI237">
        <f t="shared" si="103"/>
        <v>0.2728237881892655</v>
      </c>
      <c r="AJ237">
        <f t="shared" si="104"/>
        <v>8.4485744824477592E-3</v>
      </c>
      <c r="AK237">
        <f t="shared" si="105"/>
        <v>-0.88770511018154008</v>
      </c>
      <c r="AL237">
        <f t="shared" si="106"/>
        <v>0.38562612903988008</v>
      </c>
      <c r="AM237">
        <f t="shared" si="107"/>
        <v>-6.5481050297325219E-2</v>
      </c>
      <c r="AN237">
        <f t="shared" si="86"/>
        <v>6.4184768611141862E-17</v>
      </c>
      <c r="AO237">
        <f t="shared" si="87"/>
        <v>-4.3384348255824615E-2</v>
      </c>
      <c r="AP237">
        <f t="shared" si="88"/>
        <v>-3.1394234312570005E-2</v>
      </c>
      <c r="AQ237">
        <f t="shared" si="89"/>
        <v>0.98207207026520316</v>
      </c>
      <c r="AR237">
        <f t="shared" si="90"/>
        <v>6.4184768611141862E-17</v>
      </c>
      <c r="AS237">
        <f t="shared" si="90"/>
        <v>-4.3384348255824615E-2</v>
      </c>
      <c r="AT237">
        <f t="shared" si="90"/>
        <v>-3.1394234312570005E-2</v>
      </c>
      <c r="AU237">
        <f t="shared" si="91"/>
        <v>-1.7927929734796844E-2</v>
      </c>
    </row>
    <row r="238" spans="2:47" x14ac:dyDescent="0.25">
      <c r="B238">
        <v>228</v>
      </c>
      <c r="C238">
        <f>Лист1!A231/$C$2</f>
        <v>7.7610193679918449E-2</v>
      </c>
      <c r="D238">
        <f>Лист1!B231/$C$2</f>
        <v>4.2221916411824663E-2</v>
      </c>
      <c r="E238">
        <f>Лист1!C231/$C$2</f>
        <v>-1.0064913353720693</v>
      </c>
      <c r="F238">
        <f>Лист1!D231</f>
        <v>3.3294900000000002E-2</v>
      </c>
      <c r="G238">
        <f>Лист1!E231</f>
        <v>4.57937E-2</v>
      </c>
      <c r="H238">
        <f>Лист1!F231</f>
        <v>-0.26102999999999998</v>
      </c>
      <c r="L238">
        <v>16813243</v>
      </c>
      <c r="M238">
        <f t="shared" si="92"/>
        <v>5.8413E-2</v>
      </c>
      <c r="O238">
        <f t="shared" si="112"/>
        <v>-3.5817773901618916E-2</v>
      </c>
      <c r="P238">
        <f t="shared" si="112"/>
        <v>0.39380036494890946</v>
      </c>
      <c r="Q238">
        <f t="shared" si="112"/>
        <v>0.92890888168110775</v>
      </c>
      <c r="R238">
        <f t="shared" si="112"/>
        <v>3.6582611607688748E-2</v>
      </c>
      <c r="S238">
        <f t="shared" si="94"/>
        <v>-3.5095795882891863E-2</v>
      </c>
      <c r="T238">
        <f t="shared" si="110"/>
        <v>-0.38586254033589096</v>
      </c>
      <c r="U238">
        <f t="shared" si="110"/>
        <v>-0.91018488739223391</v>
      </c>
      <c r="V238">
        <f t="shared" si="110"/>
        <v>-3.5845216773466887E-2</v>
      </c>
      <c r="W238">
        <f t="shared" si="95"/>
        <v>-2.229936205277229E-2</v>
      </c>
      <c r="X238">
        <f t="shared" si="96"/>
        <v>-0.11955472051213338</v>
      </c>
      <c r="Y238">
        <f t="shared" si="97"/>
        <v>-2.7237887631138499E-4</v>
      </c>
      <c r="Z238">
        <f t="shared" si="98"/>
        <v>-1.0187714978185033E-3</v>
      </c>
      <c r="AA238">
        <f t="shared" si="111"/>
        <v>1.1358133941182104E-2</v>
      </c>
      <c r="AB238">
        <f t="shared" si="111"/>
        <v>0.50531025293281162</v>
      </c>
      <c r="AC238">
        <f t="shared" si="111"/>
        <v>1.176461565370833</v>
      </c>
      <c r="AD238">
        <f t="shared" si="108"/>
        <v>2.7627842962384949E-2</v>
      </c>
      <c r="AE238">
        <f t="shared" si="99"/>
        <v>-4.4534830128548149E-2</v>
      </c>
      <c r="AF238">
        <f t="shared" si="100"/>
        <v>-0.10182639726424431</v>
      </c>
      <c r="AG238">
        <f t="shared" si="101"/>
        <v>-0.23970289339094697</v>
      </c>
      <c r="AH238">
        <f t="shared" si="102"/>
        <v>8.7237634197780307E-3</v>
      </c>
      <c r="AI238">
        <f t="shared" si="103"/>
        <v>0.26435874758099132</v>
      </c>
      <c r="AJ238">
        <f t="shared" si="104"/>
        <v>-3.2963154143028285E-2</v>
      </c>
      <c r="AK238">
        <f t="shared" si="105"/>
        <v>-0.93926315310130781</v>
      </c>
      <c r="AL238">
        <f t="shared" si="106"/>
        <v>0.39768354370389425</v>
      </c>
      <c r="AM238">
        <f t="shared" si="107"/>
        <v>-1.941551304215304E-2</v>
      </c>
      <c r="AN238">
        <f t="shared" si="86"/>
        <v>4.4669129506402783E-17</v>
      </c>
      <c r="AO238">
        <f t="shared" si="87"/>
        <v>1.3756674913436247E-2</v>
      </c>
      <c r="AP238">
        <f t="shared" si="88"/>
        <v>-1.0130827879928531E-2</v>
      </c>
      <c r="AQ238">
        <f t="shared" si="89"/>
        <v>1.0102172839490353</v>
      </c>
      <c r="AR238">
        <f t="shared" si="90"/>
        <v>4.4669129506402783E-17</v>
      </c>
      <c r="AS238">
        <f t="shared" si="90"/>
        <v>1.3756674913436247E-2</v>
      </c>
      <c r="AT238">
        <f t="shared" si="90"/>
        <v>-1.0130827879928531E-2</v>
      </c>
      <c r="AU238">
        <f t="shared" si="91"/>
        <v>1.0217283949035316E-2</v>
      </c>
    </row>
    <row r="239" spans="2:47" x14ac:dyDescent="0.25">
      <c r="B239">
        <v>229</v>
      </c>
      <c r="C239">
        <f>Лист1!A232/$C$2</f>
        <v>6.0038124362895004E-2</v>
      </c>
      <c r="D239">
        <f>Лист1!B232/$C$2</f>
        <v>-1.0494495412844036E-2</v>
      </c>
      <c r="E239">
        <f>Лист1!C232/$C$2</f>
        <v>-1.01479001019368</v>
      </c>
      <c r="F239">
        <f>Лист1!D232</f>
        <v>4.8349999999999997E-2</v>
      </c>
      <c r="G239">
        <f>Лист1!E232</f>
        <v>3.4069299999999997E-2</v>
      </c>
      <c r="H239">
        <f>Лист1!F232</f>
        <v>2.55505E-2</v>
      </c>
      <c r="L239">
        <v>16872411</v>
      </c>
      <c r="M239">
        <f t="shared" si="92"/>
        <v>5.9167999999999998E-2</v>
      </c>
      <c r="O239">
        <f t="shared" si="112"/>
        <v>-3.2627799968213307E-2</v>
      </c>
      <c r="P239">
        <f t="shared" si="112"/>
        <v>0.3886887731030218</v>
      </c>
      <c r="Q239">
        <f t="shared" si="112"/>
        <v>0.91403520469393995</v>
      </c>
      <c r="R239">
        <f t="shared" si="112"/>
        <v>1.4397909608357032E-2</v>
      </c>
      <c r="S239">
        <f t="shared" si="94"/>
        <v>-3.3030401223618069E-2</v>
      </c>
      <c r="T239">
        <f t="shared" si="110"/>
        <v>-0.39348488525785502</v>
      </c>
      <c r="U239">
        <f t="shared" si="110"/>
        <v>-0.92531367646501972</v>
      </c>
      <c r="V239">
        <f t="shared" si="110"/>
        <v>-1.4575568429643667E-2</v>
      </c>
      <c r="W239">
        <f t="shared" si="95"/>
        <v>-2.5811113512910093E-2</v>
      </c>
      <c r="X239">
        <f t="shared" si="96"/>
        <v>1.0377976521802021E-2</v>
      </c>
      <c r="Y239">
        <f t="shared" si="97"/>
        <v>2.7424139342266288E-4</v>
      </c>
      <c r="Z239">
        <f t="shared" si="98"/>
        <v>-1.6205701843900498E-2</v>
      </c>
      <c r="AA239">
        <f t="shared" si="111"/>
        <v>1.506798855335445E-2</v>
      </c>
      <c r="AB239">
        <f t="shared" si="111"/>
        <v>0.33079623172231054</v>
      </c>
      <c r="AC239">
        <f t="shared" si="111"/>
        <v>0.76348173797438545</v>
      </c>
      <c r="AD239">
        <f t="shared" si="108"/>
        <v>-0.2002189477215868</v>
      </c>
      <c r="AE239">
        <f t="shared" si="99"/>
        <v>-2.6037508343614742E-2</v>
      </c>
      <c r="AF239">
        <f t="shared" si="100"/>
        <v>3.2238303317580576E-2</v>
      </c>
      <c r="AG239">
        <f t="shared" si="101"/>
        <v>8.4646675744231847E-2</v>
      </c>
      <c r="AH239">
        <f t="shared" si="102"/>
        <v>0.12116793144787362</v>
      </c>
      <c r="AI239">
        <f t="shared" si="103"/>
        <v>0.15350565907303179</v>
      </c>
      <c r="AJ239">
        <f t="shared" si="104"/>
        <v>8.6704820305052652E-4</v>
      </c>
      <c r="AK239">
        <f t="shared" si="105"/>
        <v>-0.92936160780458543</v>
      </c>
      <c r="AL239">
        <f t="shared" si="106"/>
        <v>0.3956443198041143</v>
      </c>
      <c r="AM239">
        <f t="shared" si="107"/>
        <v>-2.5845686375492057E-2</v>
      </c>
      <c r="AN239">
        <f t="shared" si="86"/>
        <v>-4.2663355487304599E-17</v>
      </c>
      <c r="AO239">
        <f t="shared" si="87"/>
        <v>6.7390848694874952E-4</v>
      </c>
      <c r="AP239">
        <f t="shared" si="88"/>
        <v>-1.7246668957980823E-2</v>
      </c>
      <c r="AQ239">
        <f t="shared" si="89"/>
        <v>1.0164721215346135</v>
      </c>
      <c r="AR239">
        <f t="shared" si="90"/>
        <v>-4.2663355487304599E-17</v>
      </c>
      <c r="AS239">
        <f t="shared" si="90"/>
        <v>6.7390848694874952E-4</v>
      </c>
      <c r="AT239">
        <f t="shared" si="90"/>
        <v>-1.7246668957980823E-2</v>
      </c>
      <c r="AU239">
        <f t="shared" si="91"/>
        <v>1.6472121534613526E-2</v>
      </c>
    </row>
    <row r="240" spans="2:47" x14ac:dyDescent="0.25">
      <c r="B240">
        <v>230</v>
      </c>
      <c r="C240">
        <f>Лист1!A233/$C$2</f>
        <v>8.3711620795107036E-2</v>
      </c>
      <c r="D240">
        <f>Лист1!B233/$C$2</f>
        <v>3.5388277268093779E-2</v>
      </c>
      <c r="E240">
        <f>Лист1!C233/$C$2</f>
        <v>-1.0135698267074413</v>
      </c>
      <c r="F240">
        <f>Лист1!D233</f>
        <v>5.0215200000000002E-2</v>
      </c>
      <c r="G240">
        <f>Лист1!E233</f>
        <v>3.0738499999999998E-2</v>
      </c>
      <c r="H240">
        <f>Лист1!F233</f>
        <v>3.6741999999999997E-2</v>
      </c>
      <c r="L240">
        <v>16930280</v>
      </c>
      <c r="M240">
        <f t="shared" si="92"/>
        <v>5.7868999999999997E-2</v>
      </c>
      <c r="O240">
        <f t="shared" si="112"/>
        <v>-3.3403679358896869E-2</v>
      </c>
      <c r="P240">
        <f t="shared" si="112"/>
        <v>0.39880620827177921</v>
      </c>
      <c r="Q240">
        <f t="shared" si="112"/>
        <v>0.93681872389208731</v>
      </c>
      <c r="R240">
        <f t="shared" si="112"/>
        <v>2.4565977024263649E-2</v>
      </c>
      <c r="S240">
        <f t="shared" si="94"/>
        <v>-3.2168567028000514E-2</v>
      </c>
      <c r="T240">
        <f t="shared" si="110"/>
        <v>-0.38406021397030715</v>
      </c>
      <c r="U240">
        <f t="shared" si="110"/>
        <v>-0.90217953503921255</v>
      </c>
      <c r="V240">
        <f t="shared" si="110"/>
        <v>-2.3657641723317132E-2</v>
      </c>
      <c r="W240">
        <f t="shared" si="95"/>
        <v>-2.4071581806718891E-2</v>
      </c>
      <c r="X240">
        <f t="shared" si="96"/>
        <v>1.5751249922702215E-2</v>
      </c>
      <c r="Y240">
        <f t="shared" si="97"/>
        <v>-1.3996785937867739E-4</v>
      </c>
      <c r="Z240">
        <f t="shared" si="98"/>
        <v>-1.7574780692575998E-2</v>
      </c>
      <c r="AA240">
        <f t="shared" si="111"/>
        <v>-2.7163920814792401E-2</v>
      </c>
      <c r="AB240">
        <f t="shared" si="111"/>
        <v>0.49188834981791635</v>
      </c>
      <c r="AC240">
        <f t="shared" si="111"/>
        <v>1.1672673159850149</v>
      </c>
      <c r="AD240">
        <f t="shared" si="108"/>
        <v>0.13765979017785057</v>
      </c>
      <c r="AE240">
        <f t="shared" si="99"/>
        <v>-3.2337453318065194E-3</v>
      </c>
      <c r="AF240">
        <f t="shared" si="100"/>
        <v>-6.1077695914496556E-2</v>
      </c>
      <c r="AG240">
        <f t="shared" si="101"/>
        <v>-0.14987303612641592</v>
      </c>
      <c r="AH240">
        <f t="shared" si="102"/>
        <v>-7.2951381187069744E-2</v>
      </c>
      <c r="AI240">
        <f t="shared" si="103"/>
        <v>0.1775521698598635</v>
      </c>
      <c r="AJ240">
        <f t="shared" si="104"/>
        <v>-4.1637781753234737E-2</v>
      </c>
      <c r="AK240">
        <f t="shared" si="105"/>
        <v>-0.95319681537753886</v>
      </c>
      <c r="AL240">
        <f t="shared" si="106"/>
        <v>0.4050922984940683</v>
      </c>
      <c r="AM240">
        <f t="shared" si="107"/>
        <v>-3.0452587594463586E-2</v>
      </c>
      <c r="AN240">
        <f t="shared" si="86"/>
        <v>9.2157184661267877E-18</v>
      </c>
      <c r="AO240">
        <f t="shared" si="87"/>
        <v>9.5971612363835133E-3</v>
      </c>
      <c r="AP240">
        <f t="shared" si="88"/>
        <v>1.3678754383034822E-2</v>
      </c>
      <c r="AQ240">
        <f t="shared" si="89"/>
        <v>1.0174991623636016</v>
      </c>
      <c r="AR240">
        <f t="shared" si="90"/>
        <v>9.2157184661267877E-18</v>
      </c>
      <c r="AS240">
        <f t="shared" si="90"/>
        <v>9.5971612363835133E-3</v>
      </c>
      <c r="AT240">
        <f t="shared" si="90"/>
        <v>1.3678754383034822E-2</v>
      </c>
      <c r="AU240">
        <f t="shared" si="91"/>
        <v>1.7499162363601606E-2</v>
      </c>
    </row>
    <row r="241" spans="2:47" x14ac:dyDescent="0.25">
      <c r="B241">
        <v>231</v>
      </c>
      <c r="C241">
        <f>Лист1!A234/$C$2</f>
        <v>8.7860550458715589E-2</v>
      </c>
      <c r="D241">
        <f>Лист1!B234/$C$2</f>
        <v>7.8098267074413856E-3</v>
      </c>
      <c r="E241">
        <f>Лист1!C234/$C$2</f>
        <v>-1.0113730886850152</v>
      </c>
      <c r="F241">
        <f>Лист1!D234</f>
        <v>3.8224399999999999E-2</v>
      </c>
      <c r="G241">
        <f>Лист1!E234</f>
        <v>2.8606800000000002E-2</v>
      </c>
      <c r="H241">
        <f>Лист1!F234</f>
        <v>0.16864100000000001</v>
      </c>
      <c r="L241">
        <v>17002998</v>
      </c>
      <c r="M241">
        <f t="shared" si="92"/>
        <v>7.2718000000000005E-2</v>
      </c>
      <c r="O241">
        <f t="shared" si="112"/>
        <v>-3.7048258316547671E-2</v>
      </c>
      <c r="P241">
        <f t="shared" si="112"/>
        <v>0.39355144217424187</v>
      </c>
      <c r="Q241">
        <f t="shared" si="112"/>
        <v>0.91206581546141152</v>
      </c>
      <c r="R241">
        <f t="shared" si="112"/>
        <v>2.1745276833961276E-2</v>
      </c>
      <c r="S241">
        <f t="shared" si="94"/>
        <v>-3.7475773702791336E-2</v>
      </c>
      <c r="T241">
        <f t="shared" si="110"/>
        <v>-0.39809279727305158</v>
      </c>
      <c r="U241">
        <f t="shared" si="110"/>
        <v>-0.92259052531538244</v>
      </c>
      <c r="V241">
        <f t="shared" si="110"/>
        <v>-2.1996204700670038E-2</v>
      </c>
      <c r="W241">
        <f t="shared" si="95"/>
        <v>-2.3093172414724403E-2</v>
      </c>
      <c r="X241">
        <f t="shared" si="96"/>
        <v>7.8003228411530789E-2</v>
      </c>
      <c r="Y241">
        <f t="shared" si="97"/>
        <v>-8.2763212589138263E-6</v>
      </c>
      <c r="Z241">
        <f t="shared" si="98"/>
        <v>-1.5016997040757648E-2</v>
      </c>
      <c r="AA241">
        <f t="shared" si="111"/>
        <v>-5.6919520292738272E-2</v>
      </c>
      <c r="AB241">
        <f t="shared" si="111"/>
        <v>0.28306728191133079</v>
      </c>
      <c r="AC241">
        <f t="shared" si="111"/>
        <v>0.66179249324181844</v>
      </c>
      <c r="AD241">
        <f t="shared" si="108"/>
        <v>4.266257705758749E-3</v>
      </c>
      <c r="AE241">
        <f t="shared" si="99"/>
        <v>1.987447027913191E-2</v>
      </c>
      <c r="AF241">
        <f t="shared" si="100"/>
        <v>9.7817035697800758E-2</v>
      </c>
      <c r="AG241">
        <f t="shared" si="101"/>
        <v>0.23243908914073236</v>
      </c>
      <c r="AH241">
        <f t="shared" si="102"/>
        <v>1.7156357257449819E-2</v>
      </c>
      <c r="AI241">
        <f t="shared" si="103"/>
        <v>0.25354573117388413</v>
      </c>
      <c r="AJ241">
        <f t="shared" si="104"/>
        <v>-1.9708134511910981E-2</v>
      </c>
      <c r="AK241">
        <f t="shared" si="105"/>
        <v>-0.92586372808023198</v>
      </c>
      <c r="AL241">
        <f t="shared" si="106"/>
        <v>0.39964854914344938</v>
      </c>
      <c r="AM241">
        <f t="shared" si="107"/>
        <v>-3.9591424593165343E-2</v>
      </c>
      <c r="AN241">
        <f t="shared" si="86"/>
        <v>-2.688821387764051E-17</v>
      </c>
      <c r="AO241">
        <f t="shared" si="87"/>
        <v>-2.7742985586401495E-3</v>
      </c>
      <c r="AP241">
        <f t="shared" si="88"/>
        <v>-1.399027539478629E-3</v>
      </c>
      <c r="AQ241">
        <f t="shared" si="89"/>
        <v>1.0152075355442489</v>
      </c>
      <c r="AR241">
        <f t="shared" si="90"/>
        <v>-2.688821387764051E-17</v>
      </c>
      <c r="AS241">
        <f t="shared" si="90"/>
        <v>-2.7742985586401495E-3</v>
      </c>
      <c r="AT241">
        <f t="shared" si="90"/>
        <v>-1.399027539478629E-3</v>
      </c>
      <c r="AU241">
        <f t="shared" si="91"/>
        <v>1.5207535544248918E-2</v>
      </c>
    </row>
    <row r="242" spans="2:47" x14ac:dyDescent="0.25">
      <c r="B242">
        <v>232</v>
      </c>
      <c r="C242">
        <f>Лист1!A235/$C$2</f>
        <v>8.2491335372069305E-2</v>
      </c>
      <c r="D242">
        <f>Лист1!B235/$C$2</f>
        <v>3.0507135575942916E-2</v>
      </c>
      <c r="E242">
        <f>Лист1!C235/$C$2</f>
        <v>-1.0108848114169213</v>
      </c>
      <c r="F242">
        <f>Лист1!D235</f>
        <v>4.5019200000000002E-2</v>
      </c>
      <c r="G242">
        <f>Лист1!E235</f>
        <v>3.4202499999999997E-2</v>
      </c>
      <c r="H242">
        <f>Лист1!F235</f>
        <v>6.69854E-2</v>
      </c>
      <c r="L242">
        <v>17062342</v>
      </c>
      <c r="M242">
        <f t="shared" si="92"/>
        <v>5.9344000000000001E-2</v>
      </c>
      <c r="O242">
        <f t="shared" si="112"/>
        <v>-3.494026424567255E-2</v>
      </c>
      <c r="P242">
        <f t="shared" si="112"/>
        <v>0.40518652962846635</v>
      </c>
      <c r="Q242">
        <f t="shared" si="112"/>
        <v>0.93611601481985374</v>
      </c>
      <c r="R242">
        <f t="shared" si="112"/>
        <v>2.7029980149071001E-2</v>
      </c>
      <c r="S242">
        <f t="shared" si="94"/>
        <v>-3.3517745682717197E-2</v>
      </c>
      <c r="T242">
        <f t="shared" si="110"/>
        <v>-0.38869022164970402</v>
      </c>
      <c r="U242">
        <f t="shared" si="110"/>
        <v>-0.8980040418021924</v>
      </c>
      <c r="V242">
        <f t="shared" si="110"/>
        <v>-2.5929511982945717E-2</v>
      </c>
      <c r="W242">
        <f t="shared" si="95"/>
        <v>-2.5184459102841592E-2</v>
      </c>
      <c r="X242">
        <f t="shared" si="96"/>
        <v>2.9341733846645478E-2</v>
      </c>
      <c r="Y242">
        <f t="shared" si="97"/>
        <v>-1.4409404411412597E-4</v>
      </c>
      <c r="Z242">
        <f t="shared" si="98"/>
        <v>-1.5040861280546575E-2</v>
      </c>
      <c r="AA242">
        <f t="shared" si="111"/>
        <v>1.4854241632771686E-3</v>
      </c>
      <c r="AB242">
        <f t="shared" si="111"/>
        <v>0.50522416025907191</v>
      </c>
      <c r="AC242">
        <f t="shared" si="111"/>
        <v>1.17937671407108</v>
      </c>
      <c r="AD242">
        <f t="shared" si="108"/>
        <v>8.9489227372600538E-2</v>
      </c>
      <c r="AE242">
        <f t="shared" si="99"/>
        <v>-1.9766200058301819E-2</v>
      </c>
      <c r="AF242">
        <f t="shared" si="100"/>
        <v>-5.7283528193154021E-2</v>
      </c>
      <c r="AG242">
        <f t="shared" si="101"/>
        <v>-0.13711953697779988</v>
      </c>
      <c r="AH242">
        <f t="shared" si="102"/>
        <v>-3.4749870578487559E-2</v>
      </c>
      <c r="AI242">
        <f t="shared" si="103"/>
        <v>0.15388770643956115</v>
      </c>
      <c r="AJ242">
        <f t="shared" si="104"/>
        <v>-3.4658399697150614E-2</v>
      </c>
      <c r="AK242">
        <f t="shared" si="105"/>
        <v>-0.95001233743042912</v>
      </c>
      <c r="AL242">
        <f t="shared" si="106"/>
        <v>0.41076072037132444</v>
      </c>
      <c r="AM242">
        <f t="shared" si="107"/>
        <v>-2.9539797299904018E-2</v>
      </c>
      <c r="AN242">
        <f t="shared" si="86"/>
        <v>-4.0115480381963664E-17</v>
      </c>
      <c r="AO242">
        <f t="shared" si="87"/>
        <v>8.1359705914233783E-3</v>
      </c>
      <c r="AP242">
        <f t="shared" si="88"/>
        <v>4.2040837212198069E-3</v>
      </c>
      <c r="AQ242">
        <f t="shared" si="89"/>
        <v>1.0146623770242698</v>
      </c>
      <c r="AR242">
        <f t="shared" si="90"/>
        <v>-4.0115480381963664E-17</v>
      </c>
      <c r="AS242">
        <f t="shared" si="90"/>
        <v>8.1359705914233783E-3</v>
      </c>
      <c r="AT242">
        <f t="shared" si="90"/>
        <v>4.2040837212198069E-3</v>
      </c>
      <c r="AU242">
        <f t="shared" si="91"/>
        <v>1.4662377024269757E-2</v>
      </c>
    </row>
    <row r="243" spans="2:47" x14ac:dyDescent="0.25">
      <c r="B243">
        <v>233</v>
      </c>
      <c r="C243">
        <f>Лист1!A236/$C$2</f>
        <v>8.0050764525993884E-2</v>
      </c>
      <c r="D243">
        <f>Лист1!B236/$C$2</f>
        <v>3.5632313965341486E-2</v>
      </c>
      <c r="E243">
        <f>Лист1!C236/$C$2</f>
        <v>-1.011861365953109</v>
      </c>
      <c r="F243">
        <f>Лист1!D236</f>
        <v>4.1288699999999998E-2</v>
      </c>
      <c r="G243">
        <f>Лист1!E236</f>
        <v>3.4868700000000002E-2</v>
      </c>
      <c r="H243">
        <f>Лист1!F236</f>
        <v>4.35368E-2</v>
      </c>
      <c r="L243">
        <v>17120608</v>
      </c>
      <c r="M243">
        <f t="shared" si="92"/>
        <v>5.8265999999999998E-2</v>
      </c>
      <c r="O243">
        <f t="shared" si="112"/>
        <v>-3.3958877515698031E-2</v>
      </c>
      <c r="P243">
        <f t="shared" si="112"/>
        <v>0.39542937556225249</v>
      </c>
      <c r="Q243">
        <f t="shared" si="112"/>
        <v>0.91153217122718211</v>
      </c>
      <c r="R243">
        <f t="shared" si="112"/>
        <v>2.8153721003140276E-2</v>
      </c>
      <c r="S243">
        <f t="shared" si="94"/>
        <v>-3.4329598468826591E-2</v>
      </c>
      <c r="T243">
        <f t="shared" si="110"/>
        <v>-0.39974618358795078</v>
      </c>
      <c r="U243">
        <f t="shared" si="110"/>
        <v>-0.9214831501771924</v>
      </c>
      <c r="V243">
        <f t="shared" si="110"/>
        <v>-2.8461068449461936E-2</v>
      </c>
      <c r="W243">
        <f t="shared" si="95"/>
        <v>-2.5273786195786987E-2</v>
      </c>
      <c r="X243">
        <f t="shared" si="96"/>
        <v>1.9185178678412396E-2</v>
      </c>
      <c r="Y243">
        <f t="shared" si="97"/>
        <v>-5.1144425261067392E-5</v>
      </c>
      <c r="Z243">
        <f t="shared" si="98"/>
        <v>-1.3021936525923695E-2</v>
      </c>
      <c r="AA243">
        <f t="shared" si="111"/>
        <v>-9.1463204892869021E-3</v>
      </c>
      <c r="AB243">
        <f t="shared" si="111"/>
        <v>0.28547106561500651</v>
      </c>
      <c r="AC243">
        <f t="shared" si="111"/>
        <v>0.66299232804333419</v>
      </c>
      <c r="AD243">
        <f t="shared" si="108"/>
        <v>4.7187655191993132E-2</v>
      </c>
      <c r="AE243">
        <f t="shared" si="99"/>
        <v>-2.4421748656143234E-2</v>
      </c>
      <c r="AF243">
        <f t="shared" si="100"/>
        <v>0.11334679954345811</v>
      </c>
      <c r="AG243">
        <f t="shared" si="101"/>
        <v>0.25859395885687553</v>
      </c>
      <c r="AH243">
        <f t="shared" si="102"/>
        <v>-1.9085320106142493E-2</v>
      </c>
      <c r="AI243">
        <f t="shared" si="103"/>
        <v>0.28404049671656695</v>
      </c>
      <c r="AJ243">
        <f t="shared" si="104"/>
        <v>-3.5646761753570774E-2</v>
      </c>
      <c r="AK243">
        <f t="shared" si="105"/>
        <v>-0.92606580422179252</v>
      </c>
      <c r="AL243">
        <f t="shared" si="106"/>
        <v>0.40116340159940878</v>
      </c>
      <c r="AM243">
        <f t="shared" si="107"/>
        <v>-2.4517107346353442E-2</v>
      </c>
      <c r="AN243">
        <f t="shared" si="86"/>
        <v>1.4528309111305759E-17</v>
      </c>
      <c r="AO243">
        <f t="shared" si="87"/>
        <v>1.2031483839814044E-2</v>
      </c>
      <c r="AP243">
        <f t="shared" si="88"/>
        <v>2.5199096686583707E-3</v>
      </c>
      <c r="AQ243">
        <f t="shared" si="89"/>
        <v>1.015573780707284</v>
      </c>
      <c r="AR243">
        <f t="shared" si="90"/>
        <v>1.4528309111305759E-17</v>
      </c>
      <c r="AS243">
        <f t="shared" si="90"/>
        <v>1.2031483839814044E-2</v>
      </c>
      <c r="AT243">
        <f t="shared" si="90"/>
        <v>2.5199096686583707E-3</v>
      </c>
      <c r="AU243">
        <f t="shared" si="91"/>
        <v>1.5573780707283991E-2</v>
      </c>
    </row>
    <row r="244" spans="2:47" x14ac:dyDescent="0.25">
      <c r="B244">
        <v>234</v>
      </c>
      <c r="C244">
        <f>Лист1!A237/$C$2</f>
        <v>9.1765545361875631E-2</v>
      </c>
      <c r="D244">
        <f>Лист1!B237/$C$2</f>
        <v>7.5901732925586135E-2</v>
      </c>
      <c r="E244">
        <f>Лист1!C237/$C$2</f>
        <v>-1.0055158002038735</v>
      </c>
      <c r="F244">
        <f>Лист1!D237</f>
        <v>4.2088100000000003E-2</v>
      </c>
      <c r="G244">
        <f>Лист1!E237</f>
        <v>3.5401599999999998E-2</v>
      </c>
      <c r="H244">
        <f>Лист1!F237</f>
        <v>2.3552099999999999E-2</v>
      </c>
      <c r="L244">
        <v>17179847</v>
      </c>
      <c r="M244">
        <f t="shared" si="92"/>
        <v>5.9239E-2</v>
      </c>
      <c r="O244">
        <f t="shared" si="112"/>
        <v>-3.0831292781182382E-2</v>
      </c>
      <c r="P244">
        <f t="shared" si="112"/>
        <v>0.40358974119318247</v>
      </c>
      <c r="Q244">
        <f t="shared" si="112"/>
        <v>0.93090247587517239</v>
      </c>
      <c r="R244">
        <f t="shared" si="112"/>
        <v>4.4069669761610655E-2</v>
      </c>
      <c r="S244">
        <f t="shared" si="94"/>
        <v>-2.9864958206099756E-2</v>
      </c>
      <c r="T244">
        <f t="shared" si="110"/>
        <v>-0.39094016714412877</v>
      </c>
      <c r="U244">
        <f t="shared" si="110"/>
        <v>-0.90172552066759704</v>
      </c>
      <c r="V244">
        <f t="shared" si="110"/>
        <v>-4.2688409303109548E-2</v>
      </c>
      <c r="W244">
        <f t="shared" si="95"/>
        <v>-2.4787823833477954E-2</v>
      </c>
      <c r="X244">
        <f t="shared" si="96"/>
        <v>9.5212727238632461E-3</v>
      </c>
      <c r="Y244">
        <f t="shared" si="97"/>
        <v>-8.6309866537335718E-6</v>
      </c>
      <c r="Z244">
        <f t="shared" si="98"/>
        <v>-1.2582813736529801E-2</v>
      </c>
      <c r="AA244">
        <f t="shared" si="111"/>
        <v>1.5639279150308924E-2</v>
      </c>
      <c r="AB244">
        <f t="shared" si="111"/>
        <v>0.48039712797093076</v>
      </c>
      <c r="AC244">
        <f t="shared" si="111"/>
        <v>1.1267629481473718</v>
      </c>
      <c r="AD244">
        <f t="shared" si="108"/>
        <v>0.21253435060474279</v>
      </c>
      <c r="AE244">
        <f t="shared" si="99"/>
        <v>-2.6837382006499527E-2</v>
      </c>
      <c r="AF244">
        <f t="shared" si="100"/>
        <v>-4.5975741497429973E-2</v>
      </c>
      <c r="AG244">
        <f t="shared" si="101"/>
        <v>-0.11646058982917122</v>
      </c>
      <c r="AH244">
        <f t="shared" si="102"/>
        <v>-9.9767687427152071E-2</v>
      </c>
      <c r="AI244">
        <f t="shared" si="103"/>
        <v>0.16232890782951034</v>
      </c>
      <c r="AJ244">
        <f t="shared" si="104"/>
        <v>-6.337999455162846E-2</v>
      </c>
      <c r="AK244">
        <f t="shared" si="105"/>
        <v>-0.94221136264203253</v>
      </c>
      <c r="AL244">
        <f t="shared" si="106"/>
        <v>0.40751979029910118</v>
      </c>
      <c r="AM244">
        <f t="shared" si="107"/>
        <v>-2.3790260597663586E-2</v>
      </c>
      <c r="AN244">
        <f t="shared" si="86"/>
        <v>-4.9873299934333204E-17</v>
      </c>
      <c r="AO244">
        <f t="shared" si="87"/>
        <v>1.4068231898572783E-2</v>
      </c>
      <c r="AP244">
        <f t="shared" si="88"/>
        <v>1.4059861237484757E-2</v>
      </c>
      <c r="AQ244">
        <f t="shared" si="89"/>
        <v>1.0123479727788942</v>
      </c>
      <c r="AR244">
        <f t="shared" si="90"/>
        <v>-4.9873299934333204E-17</v>
      </c>
      <c r="AS244">
        <f t="shared" si="90"/>
        <v>1.4068231898572783E-2</v>
      </c>
      <c r="AT244">
        <f t="shared" si="90"/>
        <v>1.4059861237484757E-2</v>
      </c>
      <c r="AU244">
        <f t="shared" si="91"/>
        <v>1.2347972778894212E-2</v>
      </c>
    </row>
    <row r="245" spans="2:47" x14ac:dyDescent="0.25">
      <c r="B245">
        <v>235</v>
      </c>
      <c r="C245">
        <f>Лист1!A238/$C$2</f>
        <v>8.3223445463812426E-2</v>
      </c>
      <c r="D245">
        <f>Лист1!B238/$C$2</f>
        <v>3.6608562691131497E-2</v>
      </c>
      <c r="E245">
        <f>Лист1!C238/$C$2</f>
        <v>-1.0064913353720693</v>
      </c>
      <c r="F245">
        <f>Лист1!D238</f>
        <v>4.4219899999999999E-2</v>
      </c>
      <c r="G245">
        <f>Лист1!E238</f>
        <v>3.1404700000000001E-2</v>
      </c>
      <c r="H245">
        <f>Лист1!F238</f>
        <v>2.1953299999999999E-2</v>
      </c>
      <c r="L245">
        <v>17237506</v>
      </c>
      <c r="M245">
        <f t="shared" si="92"/>
        <v>5.7659000000000002E-2</v>
      </c>
      <c r="O245">
        <f t="shared" si="112"/>
        <v>-3.1899865400206437E-2</v>
      </c>
      <c r="P245">
        <f t="shared" si="112"/>
        <v>0.39370415069016074</v>
      </c>
      <c r="Q245">
        <f t="shared" si="112"/>
        <v>0.90664407715432482</v>
      </c>
      <c r="R245">
        <f t="shared" si="112"/>
        <v>3.7636233581508097E-2</v>
      </c>
      <c r="S245">
        <f t="shared" si="94"/>
        <v>-3.2569476629993606E-2</v>
      </c>
      <c r="T245">
        <f t="shared" si="110"/>
        <v>-0.40196840877427936</v>
      </c>
      <c r="U245">
        <f t="shared" si="110"/>
        <v>-0.92567547580965059</v>
      </c>
      <c r="V245">
        <f t="shared" si="110"/>
        <v>-3.8426257123516765E-2</v>
      </c>
      <c r="W245">
        <f t="shared" si="95"/>
        <v>-2.4024442830941503E-2</v>
      </c>
      <c r="X245">
        <f t="shared" si="96"/>
        <v>8.8445149410066801E-3</v>
      </c>
      <c r="Y245">
        <f t="shared" si="97"/>
        <v>4.9025444474312435E-4</v>
      </c>
      <c r="Z245">
        <f t="shared" si="98"/>
        <v>-1.4583324133758064E-2</v>
      </c>
      <c r="AA245">
        <f t="shared" si="111"/>
        <v>-2.8698154461869397E-2</v>
      </c>
      <c r="AB245">
        <f t="shared" si="111"/>
        <v>0.28859352496899648</v>
      </c>
      <c r="AC245">
        <f t="shared" si="111"/>
        <v>0.66107889565756817</v>
      </c>
      <c r="AD245">
        <f t="shared" si="108"/>
        <v>-1.8910926723219965E-2</v>
      </c>
      <c r="AE245">
        <f t="shared" si="99"/>
        <v>-1.5626939673462174E-3</v>
      </c>
      <c r="AF245">
        <f t="shared" si="100"/>
        <v>8.4243900985780149E-2</v>
      </c>
      <c r="AG245">
        <f t="shared" si="101"/>
        <v>0.19766729481921658</v>
      </c>
      <c r="AH245">
        <f t="shared" si="102"/>
        <v>4.6138310533190764E-2</v>
      </c>
      <c r="AI245">
        <f t="shared" si="103"/>
        <v>0.21977392931315065</v>
      </c>
      <c r="AJ245">
        <f t="shared" si="104"/>
        <v>-2.807580945505915E-2</v>
      </c>
      <c r="AK245">
        <f t="shared" si="105"/>
        <v>-0.91656203304719752</v>
      </c>
      <c r="AL245">
        <f t="shared" si="106"/>
        <v>0.39822422518025807</v>
      </c>
      <c r="AM245">
        <f t="shared" si="107"/>
        <v>-2.8934162702999026E-2</v>
      </c>
      <c r="AN245">
        <f t="shared" si="86"/>
        <v>-4.1850203857940471E-17</v>
      </c>
      <c r="AO245">
        <f t="shared" si="87"/>
        <v>-9.483771298721827E-4</v>
      </c>
      <c r="AP245">
        <f t="shared" si="88"/>
        <v>-1.0570295330037022E-2</v>
      </c>
      <c r="AQ245">
        <f t="shared" si="89"/>
        <v>1.0105337729901385</v>
      </c>
      <c r="AR245">
        <f t="shared" si="90"/>
        <v>-4.1850203857940471E-17</v>
      </c>
      <c r="AS245">
        <f t="shared" si="90"/>
        <v>-9.483771298721827E-4</v>
      </c>
      <c r="AT245">
        <f t="shared" si="90"/>
        <v>-1.0570295330037022E-2</v>
      </c>
      <c r="AU245">
        <f t="shared" si="91"/>
        <v>1.0533772990138468E-2</v>
      </c>
    </row>
    <row r="246" spans="2:47" x14ac:dyDescent="0.25">
      <c r="B246">
        <v>236</v>
      </c>
      <c r="C246">
        <f>Лист1!A239/$C$2</f>
        <v>7.9562589194699287E-2</v>
      </c>
      <c r="D246">
        <f>Лист1!B239/$C$2</f>
        <v>3.3923955147808355E-2</v>
      </c>
      <c r="E246">
        <f>Лист1!C239/$C$2</f>
        <v>-1.0099082568807338</v>
      </c>
      <c r="F246">
        <f>Лист1!D239</f>
        <v>4.3287199999999998E-2</v>
      </c>
      <c r="G246">
        <f>Лист1!E239</f>
        <v>3.1671199999999997E-2</v>
      </c>
      <c r="H246">
        <f>Лист1!F239</f>
        <v>2.4484700000000002E-2</v>
      </c>
      <c r="L246">
        <v>17298687</v>
      </c>
      <c r="M246">
        <f t="shared" si="92"/>
        <v>6.1180999999999999E-2</v>
      </c>
      <c r="O246">
        <f t="shared" si="112"/>
        <v>-3.2331703826441897E-2</v>
      </c>
      <c r="P246">
        <f t="shared" si="112"/>
        <v>0.40499388050906143</v>
      </c>
      <c r="Q246">
        <f t="shared" si="112"/>
        <v>0.93125803587319611</v>
      </c>
      <c r="R246">
        <f t="shared" si="112"/>
        <v>3.4071292570262757E-2</v>
      </c>
      <c r="S246">
        <f t="shared" si="94"/>
        <v>-3.1284675663316948E-2</v>
      </c>
      <c r="T246">
        <f t="shared" si="110"/>
        <v>-0.39187858039798423</v>
      </c>
      <c r="U246">
        <f t="shared" si="110"/>
        <v>-0.90110022557251435</v>
      </c>
      <c r="V246">
        <f t="shared" si="110"/>
        <v>-3.2967929658532756E-2</v>
      </c>
      <c r="W246">
        <f t="shared" si="95"/>
        <v>-2.3339184048249164E-2</v>
      </c>
      <c r="X246">
        <f t="shared" si="96"/>
        <v>9.8130338506710116E-3</v>
      </c>
      <c r="Y246">
        <f t="shared" si="97"/>
        <v>3.0943007661321954E-4</v>
      </c>
      <c r="Z246">
        <f t="shared" si="98"/>
        <v>-1.3779029616810455E-2</v>
      </c>
      <c r="AA246">
        <f t="shared" si="111"/>
        <v>-2.2260266763679273E-2</v>
      </c>
      <c r="AB246">
        <f t="shared" si="111"/>
        <v>0.51307517296843219</v>
      </c>
      <c r="AC246">
        <f t="shared" si="111"/>
        <v>1.1799410914775528</v>
      </c>
      <c r="AD246">
        <f t="shared" si="108"/>
        <v>6.5495943231969264E-3</v>
      </c>
      <c r="AE246">
        <f t="shared" si="99"/>
        <v>-7.1075992267782941E-3</v>
      </c>
      <c r="AF246">
        <f t="shared" si="100"/>
        <v>-8.801625644762763E-2</v>
      </c>
      <c r="AG246">
        <f t="shared" si="101"/>
        <v>-0.20151105050411169</v>
      </c>
      <c r="AH246">
        <f t="shared" si="102"/>
        <v>2.2921221254820816E-2</v>
      </c>
      <c r="AI246">
        <f t="shared" si="103"/>
        <v>0.2212000570183158</v>
      </c>
      <c r="AJ246">
        <f t="shared" si="104"/>
        <v>-2.9405437892000438E-2</v>
      </c>
      <c r="AK246">
        <f t="shared" si="105"/>
        <v>-0.9442134067853647</v>
      </c>
      <c r="AL246">
        <f t="shared" si="106"/>
        <v>0.41062064489591016</v>
      </c>
      <c r="AM246">
        <f t="shared" si="107"/>
        <v>-2.7702251651569296E-2</v>
      </c>
      <c r="AN246">
        <f t="shared" si="86"/>
        <v>-2.688821387764051E-17</v>
      </c>
      <c r="AO246">
        <f t="shared" si="87"/>
        <v>2.5629536959685395E-3</v>
      </c>
      <c r="AP246">
        <f t="shared" si="88"/>
        <v>-6.6217291051892235E-3</v>
      </c>
      <c r="AQ246">
        <f t="shared" si="89"/>
        <v>1.0135804416128633</v>
      </c>
      <c r="AR246">
        <f t="shared" si="90"/>
        <v>-2.688821387764051E-17</v>
      </c>
      <c r="AS246">
        <f t="shared" si="90"/>
        <v>2.5629536959685395E-3</v>
      </c>
      <c r="AT246">
        <f t="shared" si="90"/>
        <v>-6.6217291051892235E-3</v>
      </c>
      <c r="AU246">
        <f t="shared" si="91"/>
        <v>1.3580441612863314E-2</v>
      </c>
    </row>
    <row r="247" spans="2:47" x14ac:dyDescent="0.25">
      <c r="B247">
        <v>237</v>
      </c>
      <c r="C247">
        <f>Лист1!A240/$C$2</f>
        <v>8.3467584097859329E-2</v>
      </c>
      <c r="D247">
        <f>Лист1!B240/$C$2</f>
        <v>3.4656167176350658E-2</v>
      </c>
      <c r="E247">
        <f>Лист1!C240/$C$2</f>
        <v>-1.0062477064220183</v>
      </c>
      <c r="F247">
        <f>Лист1!D240</f>
        <v>4.2354599999999999E-2</v>
      </c>
      <c r="G247">
        <f>Лист1!E240</f>
        <v>2.98059E-2</v>
      </c>
      <c r="H247">
        <f>Лист1!F240</f>
        <v>1.9821600000000002E-2</v>
      </c>
      <c r="L247">
        <v>17367419</v>
      </c>
      <c r="M247">
        <f t="shared" si="92"/>
        <v>6.8732000000000001E-2</v>
      </c>
      <c r="O247">
        <f t="shared" si="112"/>
        <v>-3.3053021731286013E-2</v>
      </c>
      <c r="P247">
        <f t="shared" si="112"/>
        <v>0.39474680029208009</v>
      </c>
      <c r="Q247">
        <f t="shared" si="112"/>
        <v>0.90653499221390133</v>
      </c>
      <c r="R247">
        <f t="shared" si="112"/>
        <v>3.2207283688274663E-2</v>
      </c>
      <c r="S247">
        <f t="shared" si="94"/>
        <v>-3.3735816444956629E-2</v>
      </c>
      <c r="T247">
        <f t="shared" si="110"/>
        <v>-0.40290130521659362</v>
      </c>
      <c r="U247">
        <f t="shared" si="110"/>
        <v>-0.92526179139956244</v>
      </c>
      <c r="V247">
        <f t="shared" si="110"/>
        <v>-3.2872607519264331E-2</v>
      </c>
      <c r="W247">
        <f t="shared" si="95"/>
        <v>-2.2792842617826353E-2</v>
      </c>
      <c r="X247">
        <f t="shared" si="96"/>
        <v>8.0370511808783678E-3</v>
      </c>
      <c r="Y247">
        <f t="shared" si="97"/>
        <v>2.3970021860795316E-4</v>
      </c>
      <c r="Z247">
        <f t="shared" si="98"/>
        <v>-1.4006360301848021E-2</v>
      </c>
      <c r="AA247">
        <f t="shared" si="111"/>
        <v>-2.4506304218980077E-2</v>
      </c>
      <c r="AB247">
        <f t="shared" si="111"/>
        <v>0.28555202956920878</v>
      </c>
      <c r="AC247">
        <f t="shared" si="111"/>
        <v>0.65639096945173014</v>
      </c>
      <c r="AD247">
        <f t="shared" si="108"/>
        <v>2.3093899350424104E-2</v>
      </c>
      <c r="AE247">
        <f t="shared" si="99"/>
        <v>-5.9811293397569222E-3</v>
      </c>
      <c r="AF247">
        <f t="shared" si="100"/>
        <v>9.1292099430937745E-2</v>
      </c>
      <c r="AG247">
        <f t="shared" si="101"/>
        <v>0.21008709560834599</v>
      </c>
      <c r="AH247">
        <f t="shared" si="102"/>
        <v>8.390269117837636E-3</v>
      </c>
      <c r="AI247">
        <f t="shared" si="103"/>
        <v>0.22929676335200891</v>
      </c>
      <c r="AJ247">
        <f t="shared" si="104"/>
        <v>-3.1957084650707117E-2</v>
      </c>
      <c r="AK247">
        <f t="shared" si="105"/>
        <v>-0.91607379358538199</v>
      </c>
      <c r="AL247">
        <f t="shared" si="106"/>
        <v>0.39875583552434773</v>
      </c>
      <c r="AM247">
        <f t="shared" si="107"/>
        <v>-2.8726347289590552E-2</v>
      </c>
      <c r="AN247">
        <f t="shared" si="86"/>
        <v>-5.7679555576228836E-17</v>
      </c>
      <c r="AO247">
        <f t="shared" si="87"/>
        <v>4.0925128363778797E-3</v>
      </c>
      <c r="AP247">
        <f t="shared" si="88"/>
        <v>-2.4235357399186221E-3</v>
      </c>
      <c r="AQ247">
        <f t="shared" si="89"/>
        <v>1.0102869453829748</v>
      </c>
      <c r="AR247">
        <f t="shared" si="90"/>
        <v>-5.7679555576228836E-17</v>
      </c>
      <c r="AS247">
        <f t="shared" si="90"/>
        <v>4.0925128363778797E-3</v>
      </c>
      <c r="AT247">
        <f t="shared" si="90"/>
        <v>-2.4235357399186221E-3</v>
      </c>
      <c r="AU247">
        <f t="shared" si="91"/>
        <v>1.028694538297481E-2</v>
      </c>
    </row>
    <row r="248" spans="2:47" x14ac:dyDescent="0.25">
      <c r="B248">
        <v>238</v>
      </c>
      <c r="C248">
        <f>Лист1!A241/$C$2</f>
        <v>8.1271049949031601E-2</v>
      </c>
      <c r="D248">
        <f>Лист1!B241/$C$2</f>
        <v>3.2459633027522937E-2</v>
      </c>
      <c r="E248">
        <f>Лист1!C241/$C$2</f>
        <v>-1.0133251783893986</v>
      </c>
      <c r="F248">
        <f>Лист1!D241</f>
        <v>4.6218299999999997E-2</v>
      </c>
      <c r="G248">
        <f>Лист1!E241</f>
        <v>3.1671199999999997E-2</v>
      </c>
      <c r="H248">
        <f>Лист1!F241</f>
        <v>2.2619500000000001E-2</v>
      </c>
      <c r="L248">
        <v>17425814</v>
      </c>
      <c r="M248">
        <f t="shared" si="92"/>
        <v>5.8395000000000002E-2</v>
      </c>
      <c r="O248">
        <f t="shared" si="112"/>
        <v>-3.3433714112282888E-2</v>
      </c>
      <c r="P248">
        <f t="shared" si="112"/>
        <v>0.40598075744910167</v>
      </c>
      <c r="Q248">
        <f t="shared" si="112"/>
        <v>0.93129316532156869</v>
      </c>
      <c r="R248">
        <f t="shared" si="112"/>
        <v>3.1061240304327463E-2</v>
      </c>
      <c r="S248">
        <f t="shared" si="94"/>
        <v>-3.232778232500412E-2</v>
      </c>
      <c r="T248">
        <f t="shared" si="110"/>
        <v>-0.39255158762433717</v>
      </c>
      <c r="U248">
        <f t="shared" si="110"/>
        <v>-0.9004875326794507</v>
      </c>
      <c r="V248">
        <f t="shared" si="110"/>
        <v>-3.0033786014041476E-2</v>
      </c>
      <c r="W248">
        <f t="shared" si="95"/>
        <v>-2.3842044869365642E-2</v>
      </c>
      <c r="X248">
        <f t="shared" si="96"/>
        <v>8.9788352294755819E-3</v>
      </c>
      <c r="Y248">
        <f t="shared" si="97"/>
        <v>2.2086851891693962E-4</v>
      </c>
      <c r="Z248">
        <f t="shared" si="98"/>
        <v>-1.5072022097140026E-2</v>
      </c>
      <c r="AA248">
        <f t="shared" si="111"/>
        <v>-2.3205679839768893E-2</v>
      </c>
      <c r="AB248">
        <f t="shared" si="111"/>
        <v>0.51426709797304326</v>
      </c>
      <c r="AC248">
        <f t="shared" si="111"/>
        <v>1.18149539528112</v>
      </c>
      <c r="AD248">
        <f t="shared" si="108"/>
        <v>2.8372567918082084E-2</v>
      </c>
      <c r="AE248">
        <f t="shared" si="99"/>
        <v>-7.5311701374211667E-3</v>
      </c>
      <c r="AF248">
        <f t="shared" si="100"/>
        <v>-9.1408189806628223E-2</v>
      </c>
      <c r="AG248">
        <f t="shared" si="101"/>
        <v>-0.21028756789047492</v>
      </c>
      <c r="AH248">
        <f t="shared" si="102"/>
        <v>2.9327606588789826E-3</v>
      </c>
      <c r="AI248">
        <f t="shared" si="103"/>
        <v>0.22943765598030486</v>
      </c>
      <c r="AJ248">
        <f t="shared" si="104"/>
        <v>-3.1748779931991385E-2</v>
      </c>
      <c r="AK248">
        <f t="shared" si="105"/>
        <v>-0.94742824239356538</v>
      </c>
      <c r="AL248">
        <f t="shared" si="106"/>
        <v>0.41282965698619417</v>
      </c>
      <c r="AM248">
        <f t="shared" si="107"/>
        <v>-2.8629962635958107E-2</v>
      </c>
      <c r="AN248">
        <f t="shared" si="86"/>
        <v>1.3769367590565906E-17</v>
      </c>
      <c r="AO248">
        <f t="shared" si="87"/>
        <v>4.9115259631670599E-3</v>
      </c>
      <c r="AP248">
        <f t="shared" si="88"/>
        <v>-1.9726065911509737E-3</v>
      </c>
      <c r="AQ248">
        <f t="shared" si="89"/>
        <v>1.0170833369149039</v>
      </c>
      <c r="AR248">
        <f t="shared" si="90"/>
        <v>1.3769367590565906E-17</v>
      </c>
      <c r="AS248">
        <f t="shared" si="90"/>
        <v>4.9115259631670599E-3</v>
      </c>
      <c r="AT248">
        <f t="shared" si="90"/>
        <v>-1.9726065911509737E-3</v>
      </c>
      <c r="AU248">
        <f t="shared" si="91"/>
        <v>1.7083336914903935E-2</v>
      </c>
    </row>
    <row r="249" spans="2:47" x14ac:dyDescent="0.25">
      <c r="B249">
        <v>239</v>
      </c>
      <c r="C249">
        <f>Лист1!A242/$C$2</f>
        <v>8.5175942915392447E-2</v>
      </c>
      <c r="D249">
        <f>Лист1!B242/$C$2</f>
        <v>3.4167991845056062E-2</v>
      </c>
      <c r="E249">
        <f>Лист1!C242/$C$2</f>
        <v>-1.0221100917431192</v>
      </c>
      <c r="F249">
        <f>Лист1!D242</f>
        <v>4.3820100000000001E-2</v>
      </c>
      <c r="G249">
        <f>Лист1!E242</f>
        <v>2.7674199999999999E-2</v>
      </c>
      <c r="H249">
        <f>Лист1!F242</f>
        <v>2.3552099999999999E-2</v>
      </c>
      <c r="L249">
        <v>17485481</v>
      </c>
      <c r="M249">
        <f t="shared" si="92"/>
        <v>5.9666999999999998E-2</v>
      </c>
      <c r="O249">
        <f t="shared" si="112"/>
        <v>-3.3514667171013174E-2</v>
      </c>
      <c r="P249">
        <f t="shared" si="112"/>
        <v>0.39568364610969248</v>
      </c>
      <c r="Q249">
        <f t="shared" si="112"/>
        <v>0.90660785726972337</v>
      </c>
      <c r="R249">
        <f t="shared" si="112"/>
        <v>3.0955178601308267E-2</v>
      </c>
      <c r="S249">
        <f t="shared" si="94"/>
        <v>-3.4178244254534591E-2</v>
      </c>
      <c r="T249">
        <f t="shared" si="110"/>
        <v>-0.40351802496665112</v>
      </c>
      <c r="U249">
        <f t="shared" si="110"/>
        <v>-0.92455833234843676</v>
      </c>
      <c r="V249">
        <f t="shared" si="110"/>
        <v>-3.1568078828881074E-2</v>
      </c>
      <c r="W249">
        <f t="shared" si="95"/>
        <v>-2.2147234071504544E-2</v>
      </c>
      <c r="X249">
        <f t="shared" si="96"/>
        <v>9.8046230433842252E-3</v>
      </c>
      <c r="Y249">
        <f t="shared" si="97"/>
        <v>2.1792768258676036E-4</v>
      </c>
      <c r="Z249">
        <f t="shared" si="98"/>
        <v>-1.5180800567026821E-2</v>
      </c>
      <c r="AA249">
        <f t="shared" si="111"/>
        <v>-2.0971773609692112E-2</v>
      </c>
      <c r="AB249">
        <f t="shared" si="111"/>
        <v>0.28565328341957774</v>
      </c>
      <c r="AC249">
        <f t="shared" si="111"/>
        <v>0.65688048904724727</v>
      </c>
      <c r="AD249">
        <f t="shared" si="108"/>
        <v>3.9041348859267896E-2</v>
      </c>
      <c r="AE249">
        <f t="shared" si="99"/>
        <v>-7.1269484550335396E-3</v>
      </c>
      <c r="AF249">
        <f t="shared" si="100"/>
        <v>6.8814941377269429E-2</v>
      </c>
      <c r="AG249">
        <f t="shared" si="101"/>
        <v>0.15693583184804227</v>
      </c>
      <c r="AH249">
        <f t="shared" si="102"/>
        <v>-4.5638014661367431E-3</v>
      </c>
      <c r="AI249">
        <f t="shared" si="103"/>
        <v>0.17156914976969795</v>
      </c>
      <c r="AJ249">
        <f t="shared" si="104"/>
        <v>-3.3040097087341347E-2</v>
      </c>
      <c r="AK249">
        <f t="shared" si="105"/>
        <v>-0.93056535983678801</v>
      </c>
      <c r="AL249">
        <f t="shared" si="106"/>
        <v>0.40592375547732151</v>
      </c>
      <c r="AM249">
        <f t="shared" si="107"/>
        <v>-2.9445783967049825E-2</v>
      </c>
      <c r="AN249">
        <f t="shared" si="86"/>
        <v>-1.9407218887490529E-17</v>
      </c>
      <c r="AO249">
        <f t="shared" si="87"/>
        <v>5.0987868540095446E-3</v>
      </c>
      <c r="AP249">
        <f t="shared" si="88"/>
        <v>-8.2052024449428933E-4</v>
      </c>
      <c r="AQ249">
        <f t="shared" si="89"/>
        <v>1.0262089269152375</v>
      </c>
      <c r="AR249">
        <f t="shared" si="90"/>
        <v>-1.9407218887490529E-17</v>
      </c>
      <c r="AS249">
        <f t="shared" si="90"/>
        <v>5.0987868540095446E-3</v>
      </c>
      <c r="AT249">
        <f t="shared" si="90"/>
        <v>-8.2052024449428933E-4</v>
      </c>
      <c r="AU249">
        <f t="shared" si="91"/>
        <v>2.6208926915237463E-2</v>
      </c>
    </row>
    <row r="250" spans="2:47" x14ac:dyDescent="0.25">
      <c r="B250">
        <v>240</v>
      </c>
      <c r="C250">
        <f>Лист1!A243/$C$2</f>
        <v>8.1515086646279308E-2</v>
      </c>
      <c r="D250">
        <f>Лист1!B243/$C$2</f>
        <v>3.3435881753312947E-2</v>
      </c>
      <c r="E250">
        <f>Лист1!C243/$C$2</f>
        <v>-1.0179622833843016</v>
      </c>
      <c r="F250">
        <f>Лист1!D243</f>
        <v>4.4486299999999999E-2</v>
      </c>
      <c r="G250">
        <f>Лист1!E243</f>
        <v>3.0871800000000001E-2</v>
      </c>
      <c r="H250">
        <f>Лист1!F243</f>
        <v>2.3818499999999999E-2</v>
      </c>
      <c r="L250">
        <v>17543398</v>
      </c>
      <c r="M250">
        <f t="shared" si="92"/>
        <v>5.7917000000000003E-2</v>
      </c>
      <c r="O250">
        <f t="shared" si="112"/>
        <v>-3.3634929816318479E-2</v>
      </c>
      <c r="P250">
        <f t="shared" si="112"/>
        <v>0.40693254878822566</v>
      </c>
      <c r="Q250">
        <f t="shared" si="112"/>
        <v>0.93135854869102419</v>
      </c>
      <c r="R250">
        <f t="shared" si="112"/>
        <v>3.0638254331903998E-2</v>
      </c>
      <c r="S250">
        <f t="shared" si="94"/>
        <v>-3.2494601427643995E-2</v>
      </c>
      <c r="T250">
        <f t="shared" si="110"/>
        <v>-0.39313627389801487</v>
      </c>
      <c r="U250">
        <f t="shared" si="110"/>
        <v>-0.89978260668945154</v>
      </c>
      <c r="V250">
        <f t="shared" si="110"/>
        <v>-2.9599522531811213E-2</v>
      </c>
      <c r="W250">
        <f t="shared" si="95"/>
        <v>-2.316421187775216E-2</v>
      </c>
      <c r="X250">
        <f t="shared" si="96"/>
        <v>9.5737268137325981E-3</v>
      </c>
      <c r="Y250">
        <f t="shared" si="97"/>
        <v>1.7121162992064765E-4</v>
      </c>
      <c r="Z250">
        <f t="shared" si="98"/>
        <v>-1.4457215917450833E-2</v>
      </c>
      <c r="AA250">
        <f t="shared" si="111"/>
        <v>-2.128583534124287E-2</v>
      </c>
      <c r="AB250">
        <f t="shared" si="111"/>
        <v>0.51506502923069886</v>
      </c>
      <c r="AC250">
        <f t="shared" si="111"/>
        <v>1.1815152773040338</v>
      </c>
      <c r="AD250">
        <f t="shared" si="108"/>
        <v>3.5900018970203146E-2</v>
      </c>
      <c r="AE250">
        <f t="shared" si="99"/>
        <v>-9.8324841558568993E-3</v>
      </c>
      <c r="AF250">
        <f t="shared" si="100"/>
        <v>-9.59875460208717E-2</v>
      </c>
      <c r="AG250">
        <f t="shared" si="101"/>
        <v>-0.22103688148155912</v>
      </c>
      <c r="AH250">
        <f t="shared" si="102"/>
        <v>-3.9758551967358051E-3</v>
      </c>
      <c r="AI250">
        <f t="shared" si="103"/>
        <v>0.24121234863792185</v>
      </c>
      <c r="AJ250">
        <f t="shared" si="104"/>
        <v>-3.3123348939019776E-2</v>
      </c>
      <c r="AK250">
        <f t="shared" si="105"/>
        <v>-0.95185404614229241</v>
      </c>
      <c r="AL250">
        <f t="shared" si="106"/>
        <v>0.41561485296829243</v>
      </c>
      <c r="AM250">
        <f t="shared" si="107"/>
        <v>-2.8074534255154125E-2</v>
      </c>
      <c r="AN250">
        <f t="shared" si="86"/>
        <v>4.163336342344337E-17</v>
      </c>
      <c r="AO250">
        <f t="shared" si="87"/>
        <v>6.3891290089087942E-3</v>
      </c>
      <c r="AP250">
        <f t="shared" si="88"/>
        <v>-8.3873324126901294E-4</v>
      </c>
      <c r="AQ250">
        <f t="shared" si="89"/>
        <v>1.0217476956125766</v>
      </c>
      <c r="AR250">
        <f t="shared" si="90"/>
        <v>4.163336342344337E-17</v>
      </c>
      <c r="AS250">
        <f t="shared" si="90"/>
        <v>6.3891290089087942E-3</v>
      </c>
      <c r="AT250">
        <f t="shared" si="90"/>
        <v>-8.3873324126901294E-4</v>
      </c>
      <c r="AU250">
        <f t="shared" si="91"/>
        <v>2.1747695612576612E-2</v>
      </c>
    </row>
    <row r="251" spans="2:47" x14ac:dyDescent="0.25">
      <c r="B251">
        <v>241</v>
      </c>
      <c r="C251">
        <f>Лист1!A244/$C$2</f>
        <v>8.1271049949031601E-2</v>
      </c>
      <c r="D251">
        <f>Лист1!B244/$C$2</f>
        <v>3.8561060142711517E-2</v>
      </c>
      <c r="E251">
        <f>Лист1!C244/$C$2</f>
        <v>-1.0086880733944954</v>
      </c>
      <c r="F251">
        <f>Лист1!D244</f>
        <v>5.08814E-2</v>
      </c>
      <c r="G251">
        <f>Лист1!E244</f>
        <v>3.3269899999999998E-2</v>
      </c>
      <c r="H251">
        <f>Лист1!F244</f>
        <v>2.3685299999999999E-2</v>
      </c>
      <c r="L251">
        <v>17602153</v>
      </c>
      <c r="M251">
        <f t="shared" si="92"/>
        <v>5.8755000000000002E-2</v>
      </c>
      <c r="O251">
        <f t="shared" si="112"/>
        <v>-3.285096423987427E-2</v>
      </c>
      <c r="P251">
        <f t="shared" si="112"/>
        <v>0.39658738338132293</v>
      </c>
      <c r="Q251">
        <f t="shared" si="112"/>
        <v>0.90678311966755765</v>
      </c>
      <c r="R251">
        <f t="shared" si="112"/>
        <v>3.1021252321668545E-2</v>
      </c>
      <c r="S251">
        <f t="shared" si="94"/>
        <v>-3.346747929457615E-2</v>
      </c>
      <c r="T251">
        <f t="shared" si="110"/>
        <v>-0.4040301509839444</v>
      </c>
      <c r="U251">
        <f t="shared" si="110"/>
        <v>-0.92380074632053788</v>
      </c>
      <c r="V251">
        <f t="shared" si="110"/>
        <v>-3.1603429116613284E-2</v>
      </c>
      <c r="W251">
        <f t="shared" si="95"/>
        <v>-2.6208589906168089E-2</v>
      </c>
      <c r="X251">
        <f t="shared" si="96"/>
        <v>9.6643913287792361E-3</v>
      </c>
      <c r="Y251">
        <f t="shared" si="97"/>
        <v>2.1994326123370297E-4</v>
      </c>
      <c r="Z251">
        <f t="shared" si="98"/>
        <v>-1.7323437528808272E-2</v>
      </c>
      <c r="AA251">
        <f t="shared" si="111"/>
        <v>-9.3542457786874832E-3</v>
      </c>
      <c r="AB251">
        <f t="shared" si="111"/>
        <v>0.28624486099602398</v>
      </c>
      <c r="AC251">
        <f t="shared" si="111"/>
        <v>0.65816756268200072</v>
      </c>
      <c r="AD251">
        <f t="shared" si="108"/>
        <v>4.5185266446228618E-2</v>
      </c>
      <c r="AE251">
        <f t="shared" si="99"/>
        <v>-1.898113033936279E-2</v>
      </c>
      <c r="AF251">
        <f t="shared" si="100"/>
        <v>9.4346136574643635E-2</v>
      </c>
      <c r="AG251">
        <f t="shared" si="101"/>
        <v>0.21356374082952914</v>
      </c>
      <c r="AH251">
        <f t="shared" si="102"/>
        <v>-1.137195033559793E-2</v>
      </c>
      <c r="AI251">
        <f t="shared" si="103"/>
        <v>0.23452136245352745</v>
      </c>
      <c r="AJ251">
        <f t="shared" si="104"/>
        <v>-3.5906824219207142E-2</v>
      </c>
      <c r="AK251">
        <f t="shared" si="105"/>
        <v>-0.9185273626962096</v>
      </c>
      <c r="AL251">
        <f t="shared" si="106"/>
        <v>0.40128732541458673</v>
      </c>
      <c r="AM251">
        <f t="shared" si="107"/>
        <v>-2.5266010440762751E-2</v>
      </c>
      <c r="AN251">
        <f t="shared" si="86"/>
        <v>-2.2768245622195593E-17</v>
      </c>
      <c r="AO251">
        <f t="shared" si="87"/>
        <v>9.2254202573228972E-3</v>
      </c>
      <c r="AP251">
        <f t="shared" si="88"/>
        <v>9.2029137171928919E-4</v>
      </c>
      <c r="AQ251">
        <f t="shared" si="89"/>
        <v>1.0126488103050897</v>
      </c>
      <c r="AR251">
        <f t="shared" si="90"/>
        <v>-2.2768245622195593E-17</v>
      </c>
      <c r="AS251">
        <f t="shared" si="90"/>
        <v>9.2254202573228972E-3</v>
      </c>
      <c r="AT251">
        <f t="shared" si="90"/>
        <v>9.2029137171928919E-4</v>
      </c>
      <c r="AU251">
        <f t="shared" si="91"/>
        <v>1.2648810305089686E-2</v>
      </c>
    </row>
    <row r="252" spans="2:47" x14ac:dyDescent="0.25">
      <c r="B252">
        <v>242</v>
      </c>
      <c r="C252">
        <f>Лист1!A245/$C$2</f>
        <v>8.2247298674821598E-2</v>
      </c>
      <c r="D252">
        <f>Лист1!B245/$C$2</f>
        <v>3.0751172273190623E-2</v>
      </c>
      <c r="E252">
        <f>Лист1!C245/$C$2</f>
        <v>-1.01210499490316</v>
      </c>
      <c r="F252">
        <f>Лист1!D245</f>
        <v>4.7817100000000001E-2</v>
      </c>
      <c r="G252">
        <f>Лист1!E245</f>
        <v>3.1005000000000001E-2</v>
      </c>
      <c r="H252">
        <f>Лист1!F245</f>
        <v>2.6083499999999999E-2</v>
      </c>
      <c r="L252">
        <v>17675218</v>
      </c>
      <c r="M252">
        <f t="shared" si="92"/>
        <v>7.3065000000000005E-2</v>
      </c>
      <c r="O252">
        <f t="shared" ref="O252:R267" si="113">(1-$C$3)*(O251+W252*$M252)+$C$3*AA252</f>
        <v>-3.3935332662958409E-2</v>
      </c>
      <c r="P252">
        <f t="shared" si="113"/>
        <v>0.4080942022125908</v>
      </c>
      <c r="Q252">
        <f t="shared" si="113"/>
        <v>0.93153711794747585</v>
      </c>
      <c r="R252">
        <f t="shared" si="113"/>
        <v>2.9890573001879441E-2</v>
      </c>
      <c r="S252">
        <f t="shared" si="94"/>
        <v>-3.2745134355474034E-2</v>
      </c>
      <c r="T252">
        <f t="shared" si="110"/>
        <v>-0.39378130203884992</v>
      </c>
      <c r="U252">
        <f t="shared" si="110"/>
        <v>-0.89886574524718232</v>
      </c>
      <c r="V252">
        <f t="shared" si="110"/>
        <v>-2.8842234688832426E-2</v>
      </c>
      <c r="W252">
        <f t="shared" si="95"/>
        <v>-2.3943806015053963E-2</v>
      </c>
      <c r="X252">
        <f t="shared" si="96"/>
        <v>1.0559712865730458E-2</v>
      </c>
      <c r="Y252">
        <f t="shared" si="97"/>
        <v>2.324010890665776E-4</v>
      </c>
      <c r="Z252">
        <f t="shared" si="98"/>
        <v>-1.5960207707734209E-2</v>
      </c>
      <c r="AA252">
        <f t="shared" si="111"/>
        <v>-2.7210576610744414E-2</v>
      </c>
      <c r="AB252">
        <f t="shared" si="111"/>
        <v>0.51663974447667105</v>
      </c>
      <c r="AC252">
        <f t="shared" si="111"/>
        <v>1.1816558544347477</v>
      </c>
      <c r="AD252">
        <f t="shared" si="108"/>
        <v>3.0249044816352925E-2</v>
      </c>
      <c r="AE252">
        <f t="shared" si="99"/>
        <v>-3.9450930680673202E-3</v>
      </c>
      <c r="AF252">
        <f t="shared" si="100"/>
        <v>-8.3969005093970442E-2</v>
      </c>
      <c r="AG252">
        <f t="shared" si="101"/>
        <v>-0.19225602774716369</v>
      </c>
      <c r="AH252">
        <f t="shared" si="102"/>
        <v>5.4011012658011E-4</v>
      </c>
      <c r="AI252">
        <f t="shared" si="103"/>
        <v>0.20983095457976156</v>
      </c>
      <c r="AJ252">
        <f t="shared" si="104"/>
        <v>-3.19581058939966E-2</v>
      </c>
      <c r="AK252">
        <f t="shared" si="105"/>
        <v>-0.94652362961321934</v>
      </c>
      <c r="AL252">
        <f t="shared" si="106"/>
        <v>0.41444904807476374</v>
      </c>
      <c r="AM252">
        <f t="shared" si="107"/>
        <v>-2.9720916758698326E-2</v>
      </c>
      <c r="AN252">
        <f t="shared" si="86"/>
        <v>-1.1145598333150986E-16</v>
      </c>
      <c r="AO252">
        <f t="shared" si="87"/>
        <v>4.9097972690768689E-3</v>
      </c>
      <c r="AP252">
        <f t="shared" si="88"/>
        <v>-4.4145845641230252E-4</v>
      </c>
      <c r="AQ252">
        <f t="shared" si="89"/>
        <v>1.0158949121088332</v>
      </c>
      <c r="AR252">
        <f t="shared" si="90"/>
        <v>-1.1145598333150986E-16</v>
      </c>
      <c r="AS252">
        <f t="shared" si="90"/>
        <v>4.9097972690768689E-3</v>
      </c>
      <c r="AT252">
        <f t="shared" si="90"/>
        <v>-4.4145845641230252E-4</v>
      </c>
      <c r="AU252">
        <f t="shared" si="91"/>
        <v>1.5894912108833203E-2</v>
      </c>
    </row>
    <row r="253" spans="2:47" x14ac:dyDescent="0.25">
      <c r="B253">
        <v>243</v>
      </c>
      <c r="C253">
        <f>Лист1!A246/$C$2</f>
        <v>8.1515086646279308E-2</v>
      </c>
      <c r="D253">
        <f>Лист1!B246/$C$2</f>
        <v>3.2703669724770644E-2</v>
      </c>
      <c r="E253">
        <f>Лист1!C246/$C$2</f>
        <v>-1.0152782874617736</v>
      </c>
      <c r="F253">
        <f>Лист1!D246</f>
        <v>4.1821700000000003E-2</v>
      </c>
      <c r="G253">
        <f>Лист1!E246</f>
        <v>2.91398E-2</v>
      </c>
      <c r="H253">
        <f>Лист1!F246</f>
        <v>2.54173E-2</v>
      </c>
      <c r="L253">
        <v>17734705</v>
      </c>
      <c r="M253">
        <f t="shared" si="92"/>
        <v>5.9486999999999998E-2</v>
      </c>
      <c r="O253">
        <f t="shared" si="113"/>
        <v>-3.3266454513345353E-2</v>
      </c>
      <c r="P253">
        <f t="shared" si="113"/>
        <v>0.39780178033938685</v>
      </c>
      <c r="Q253">
        <f t="shared" si="113"/>
        <v>0.90690608404338169</v>
      </c>
      <c r="R253">
        <f t="shared" si="113"/>
        <v>2.9605180749101661E-2</v>
      </c>
      <c r="S253">
        <f t="shared" si="94"/>
        <v>-3.3851819311721709E-2</v>
      </c>
      <c r="T253">
        <f t="shared" si="110"/>
        <v>-0.40480159929661014</v>
      </c>
      <c r="U253">
        <f t="shared" si="110"/>
        <v>-0.92286422881108987</v>
      </c>
      <c r="V253">
        <f t="shared" si="110"/>
        <v>-3.0126120864710955E-2</v>
      </c>
      <c r="W253">
        <f t="shared" si="95"/>
        <v>-2.2485868133700421E-2</v>
      </c>
      <c r="X253">
        <f t="shared" si="96"/>
        <v>1.069345988340788E-2</v>
      </c>
      <c r="Y253">
        <f t="shared" si="97"/>
        <v>1.3060288509031306E-4</v>
      </c>
      <c r="Z253">
        <f t="shared" si="98"/>
        <v>-1.3964613491461858E-2</v>
      </c>
      <c r="AA253">
        <f t="shared" si="111"/>
        <v>-1.297856075304463E-2</v>
      </c>
      <c r="AB253">
        <f t="shared" si="111"/>
        <v>0.28730206049080587</v>
      </c>
      <c r="AC253">
        <f t="shared" si="111"/>
        <v>0.65778040847775121</v>
      </c>
      <c r="AD253">
        <f t="shared" si="108"/>
        <v>3.5118979038988543E-2</v>
      </c>
      <c r="AE253">
        <f t="shared" si="99"/>
        <v>-1.5221266026613358E-2</v>
      </c>
      <c r="AF253">
        <f t="shared" si="100"/>
        <v>8.7733422445748971E-2</v>
      </c>
      <c r="AG253">
        <f t="shared" si="101"/>
        <v>0.19883423455297444</v>
      </c>
      <c r="AH253">
        <f t="shared" si="102"/>
        <v>-3.7974817652303419E-3</v>
      </c>
      <c r="AI253">
        <f t="shared" si="103"/>
        <v>0.21789519051948278</v>
      </c>
      <c r="AJ253">
        <f t="shared" si="104"/>
        <v>-3.2028506425404932E-2</v>
      </c>
      <c r="AK253">
        <f t="shared" si="105"/>
        <v>-0.92444197187165855</v>
      </c>
      <c r="AL253">
        <f t="shared" si="106"/>
        <v>0.40520484402484053</v>
      </c>
      <c r="AM253">
        <f t="shared" si="107"/>
        <v>-2.7142241012454792E-2</v>
      </c>
      <c r="AN253">
        <f t="shared" si="86"/>
        <v>-4.5102810375396984E-17</v>
      </c>
      <c r="AO253">
        <f t="shared" si="87"/>
        <v>7.0033797938342558E-3</v>
      </c>
      <c r="AP253">
        <f t="shared" si="88"/>
        <v>-1.0215862885924916E-3</v>
      </c>
      <c r="AQ253">
        <f t="shared" si="89"/>
        <v>1.0190457052500872</v>
      </c>
      <c r="AR253">
        <f t="shared" si="90"/>
        <v>-4.5102810375396984E-17</v>
      </c>
      <c r="AS253">
        <f t="shared" si="90"/>
        <v>7.0033797938342558E-3</v>
      </c>
      <c r="AT253">
        <f t="shared" si="90"/>
        <v>-1.0215862885924916E-3</v>
      </c>
      <c r="AU253">
        <f t="shared" si="91"/>
        <v>1.9045705250087197E-2</v>
      </c>
    </row>
    <row r="254" spans="2:47" x14ac:dyDescent="0.25">
      <c r="B254">
        <v>244</v>
      </c>
      <c r="C254">
        <f>Лист1!A247/$C$2</f>
        <v>8.2247298674821598E-2</v>
      </c>
      <c r="D254">
        <f>Лист1!B247/$C$2</f>
        <v>3.5632313965341486E-2</v>
      </c>
      <c r="E254">
        <f>Лист1!C247/$C$2</f>
        <v>-1.0052711518858308</v>
      </c>
      <c r="F254">
        <f>Лист1!D247</f>
        <v>3.70254E-2</v>
      </c>
      <c r="G254">
        <f>Лист1!E247</f>
        <v>3.6867200000000003E-2</v>
      </c>
      <c r="H254">
        <f>Лист1!F247</f>
        <v>2.3951799999999999E-2</v>
      </c>
      <c r="L254">
        <v>17793901</v>
      </c>
      <c r="M254">
        <f t="shared" si="92"/>
        <v>5.9195999999999999E-2</v>
      </c>
      <c r="O254">
        <f t="shared" si="113"/>
        <v>-3.3086801509692655E-2</v>
      </c>
      <c r="P254">
        <f t="shared" si="113"/>
        <v>0.40901128676595</v>
      </c>
      <c r="Q254">
        <f t="shared" si="113"/>
        <v>0.93155831529682609</v>
      </c>
      <c r="R254">
        <f t="shared" si="113"/>
        <v>3.122935074318826E-2</v>
      </c>
      <c r="S254">
        <f t="shared" si="94"/>
        <v>-3.1901312488706597E-2</v>
      </c>
      <c r="T254">
        <f t="shared" si="110"/>
        <v>-0.39435654929371744</v>
      </c>
      <c r="U254">
        <f t="shared" si="110"/>
        <v>-0.89818089273547219</v>
      </c>
      <c r="V254">
        <f t="shared" si="110"/>
        <v>-3.0110413561311462E-2</v>
      </c>
      <c r="W254">
        <f t="shared" si="95"/>
        <v>-2.4436477693844216E-2</v>
      </c>
      <c r="X254">
        <f t="shared" si="96"/>
        <v>9.6994346195692863E-3</v>
      </c>
      <c r="Y254">
        <f t="shared" si="97"/>
        <v>-6.5148686263308666E-5</v>
      </c>
      <c r="Z254">
        <f t="shared" si="98"/>
        <v>-9.8547570966121614E-3</v>
      </c>
      <c r="AA254">
        <f t="shared" si="111"/>
        <v>-1.6644165833382366E-2</v>
      </c>
      <c r="AB254">
        <f t="shared" si="111"/>
        <v>0.51654637801360603</v>
      </c>
      <c r="AC254">
        <f t="shared" si="111"/>
        <v>1.1808587585581547</v>
      </c>
      <c r="AD254">
        <f t="shared" si="108"/>
        <v>5.3549954049984534E-2</v>
      </c>
      <c r="AE254">
        <f t="shared" si="99"/>
        <v>-9.6690060695651513E-3</v>
      </c>
      <c r="AF254">
        <f t="shared" si="100"/>
        <v>-6.9072451919578504E-2</v>
      </c>
      <c r="AG254">
        <f t="shared" si="101"/>
        <v>-0.15935531644628156</v>
      </c>
      <c r="AH254">
        <f t="shared" si="102"/>
        <v>-1.3928416407524071E-2</v>
      </c>
      <c r="AI254">
        <f t="shared" si="103"/>
        <v>0.17450676478541369</v>
      </c>
      <c r="AJ254">
        <f t="shared" si="104"/>
        <v>-3.5439686437441789E-2</v>
      </c>
      <c r="AK254">
        <f t="shared" si="105"/>
        <v>-0.94030277474384172</v>
      </c>
      <c r="AL254">
        <f t="shared" si="106"/>
        <v>0.41255681782000592</v>
      </c>
      <c r="AM254">
        <f t="shared" si="107"/>
        <v>-2.8782929339952454E-2</v>
      </c>
      <c r="AN254">
        <f t="shared" si="86"/>
        <v>-4.4669129506402783E-17</v>
      </c>
      <c r="AO254">
        <f t="shared" si="87"/>
        <v>5.698231530422572E-3</v>
      </c>
      <c r="AP254">
        <f t="shared" si="88"/>
        <v>1.7079765107070408E-3</v>
      </c>
      <c r="AQ254">
        <f t="shared" si="89"/>
        <v>1.0092417855624884</v>
      </c>
      <c r="AR254">
        <f t="shared" si="90"/>
        <v>-4.4669129506402783E-17</v>
      </c>
      <c r="AS254">
        <f t="shared" si="90"/>
        <v>5.698231530422572E-3</v>
      </c>
      <c r="AT254">
        <f t="shared" si="90"/>
        <v>1.7079765107070408E-3</v>
      </c>
      <c r="AU254">
        <f t="shared" si="91"/>
        <v>9.2417855624884471E-3</v>
      </c>
    </row>
    <row r="255" spans="2:47" x14ac:dyDescent="0.25">
      <c r="B255">
        <v>245</v>
      </c>
      <c r="C255">
        <f>Лист1!A248/$C$2</f>
        <v>7.7366156982670742E-2</v>
      </c>
      <c r="D255">
        <f>Лист1!B248/$C$2</f>
        <v>2.8798776758409785E-2</v>
      </c>
      <c r="E255">
        <f>Лист1!C248/$C$2</f>
        <v>-1.0157655453618757</v>
      </c>
      <c r="F255">
        <f>Лист1!D248</f>
        <v>4.3953399999999997E-2</v>
      </c>
      <c r="G255">
        <f>Лист1!E248</f>
        <v>3.0605299999999998E-2</v>
      </c>
      <c r="H255">
        <f>Лист1!F248</f>
        <v>2.34188E-2</v>
      </c>
      <c r="L255">
        <v>17851605</v>
      </c>
      <c r="M255">
        <f t="shared" si="92"/>
        <v>5.7703999999999998E-2</v>
      </c>
      <c r="O255">
        <f t="shared" si="113"/>
        <v>-3.2342810057052584E-2</v>
      </c>
      <c r="P255">
        <f t="shared" si="113"/>
        <v>0.39870105196260364</v>
      </c>
      <c r="Q255">
        <f t="shared" si="113"/>
        <v>0.90695546765321944</v>
      </c>
      <c r="R255">
        <f t="shared" si="113"/>
        <v>2.89684566189744E-2</v>
      </c>
      <c r="S255">
        <f t="shared" si="94"/>
        <v>-3.2888229173756202E-2</v>
      </c>
      <c r="T255">
        <f t="shared" si="110"/>
        <v>-0.40542462283373848</v>
      </c>
      <c r="U255">
        <f t="shared" si="110"/>
        <v>-0.9222500833401166</v>
      </c>
      <c r="V255">
        <f t="shared" si="110"/>
        <v>-2.9456971685955808E-2</v>
      </c>
      <c r="W255">
        <f t="shared" si="95"/>
        <v>-2.360970615903852E-2</v>
      </c>
      <c r="X255">
        <f t="shared" si="96"/>
        <v>9.7029584022483434E-3</v>
      </c>
      <c r="Y255">
        <f t="shared" si="97"/>
        <v>1.8000232935552708E-4</v>
      </c>
      <c r="Z255">
        <f t="shared" si="98"/>
        <v>-1.4601047653952388E-2</v>
      </c>
      <c r="AA255">
        <f t="shared" si="111"/>
        <v>-1.1045110028991303E-2</v>
      </c>
      <c r="AB255">
        <f t="shared" si="111"/>
        <v>0.28879191611104116</v>
      </c>
      <c r="AC255">
        <f t="shared" si="111"/>
        <v>0.65808831883990737</v>
      </c>
      <c r="AD255">
        <f t="shared" si="108"/>
        <v>1.462730888502908E-2</v>
      </c>
      <c r="AE255">
        <f t="shared" si="99"/>
        <v>-1.6407294479177156E-2</v>
      </c>
      <c r="AF255">
        <f t="shared" si="100"/>
        <v>8.9488350663262037E-2</v>
      </c>
      <c r="AG255">
        <f t="shared" si="101"/>
        <v>0.20356435743675644</v>
      </c>
      <c r="AH255">
        <f t="shared" si="102"/>
        <v>1.2358152728929123E-2</v>
      </c>
      <c r="AI255">
        <f t="shared" si="103"/>
        <v>0.22331264132168707</v>
      </c>
      <c r="AJ255">
        <f t="shared" si="104"/>
        <v>-2.7540016082194606E-2</v>
      </c>
      <c r="AK255">
        <f t="shared" si="105"/>
        <v>-0.92459061025504763</v>
      </c>
      <c r="AL255">
        <f t="shared" si="106"/>
        <v>0.40629653627890422</v>
      </c>
      <c r="AM255">
        <f t="shared" si="107"/>
        <v>-2.5832844401798796E-2</v>
      </c>
      <c r="AN255">
        <f t="shared" si="86"/>
        <v>-8.1315162936412833E-18</v>
      </c>
      <c r="AO255">
        <f t="shared" si="87"/>
        <v>5.7809400471891433E-3</v>
      </c>
      <c r="AP255">
        <f t="shared" si="88"/>
        <v>-4.7259596997134366E-3</v>
      </c>
      <c r="AQ255">
        <f t="shared" si="89"/>
        <v>1.0190872293235964</v>
      </c>
      <c r="AR255">
        <f t="shared" si="90"/>
        <v>-8.1315162936412833E-18</v>
      </c>
      <c r="AS255">
        <f t="shared" si="90"/>
        <v>5.7809400471891433E-3</v>
      </c>
      <c r="AT255">
        <f t="shared" si="90"/>
        <v>-4.7259596997134366E-3</v>
      </c>
      <c r="AU255">
        <f t="shared" si="91"/>
        <v>1.9087229323596411E-2</v>
      </c>
    </row>
    <row r="256" spans="2:47" x14ac:dyDescent="0.25">
      <c r="B256">
        <v>246</v>
      </c>
      <c r="C256">
        <f>Лист1!A249/$C$2</f>
        <v>7.8830479102956166E-2</v>
      </c>
      <c r="D256">
        <f>Лист1!B249/$C$2</f>
        <v>3.5876452599388375E-2</v>
      </c>
      <c r="E256">
        <f>Лист1!C249/$C$2</f>
        <v>-1.0108848114169213</v>
      </c>
      <c r="F256">
        <f>Лист1!D249</f>
        <v>4.0889099999999998E-2</v>
      </c>
      <c r="G256">
        <f>Лист1!E249</f>
        <v>2.7807399999999999E-2</v>
      </c>
      <c r="H256">
        <f>Лист1!F249</f>
        <v>2.4884400000000001E-2</v>
      </c>
      <c r="L256">
        <v>17909722</v>
      </c>
      <c r="M256">
        <f t="shared" si="92"/>
        <v>5.8117000000000002E-2</v>
      </c>
      <c r="O256">
        <f t="shared" si="113"/>
        <v>-3.1674017546299886E-2</v>
      </c>
      <c r="P256">
        <f t="shared" si="113"/>
        <v>0.40994513377680525</v>
      </c>
      <c r="Q256">
        <f t="shared" si="113"/>
        <v>0.93160426339771107</v>
      </c>
      <c r="R256">
        <f t="shared" si="113"/>
        <v>3.0272957376961195E-2</v>
      </c>
      <c r="S256">
        <f t="shared" si="94"/>
        <v>-3.051854832953959E-2</v>
      </c>
      <c r="T256">
        <f t="shared" si="110"/>
        <v>-0.39499032162052056</v>
      </c>
      <c r="U256">
        <f t="shared" si="110"/>
        <v>-0.89761930878987806</v>
      </c>
      <c r="V256">
        <f t="shared" si="110"/>
        <v>-2.9168598881918893E-2</v>
      </c>
      <c r="W256">
        <f t="shared" si="95"/>
        <v>-2.1121731658456717E-2</v>
      </c>
      <c r="X256">
        <f t="shared" si="96"/>
        <v>1.0220518391989737E-2</v>
      </c>
      <c r="Y256">
        <f t="shared" si="97"/>
        <v>1.4256233157921102E-4</v>
      </c>
      <c r="Z256">
        <f t="shared" si="98"/>
        <v>-1.3401292301329032E-2</v>
      </c>
      <c r="AA256">
        <f t="shared" si="111"/>
        <v>-1.2500072963100139E-2</v>
      </c>
      <c r="AB256">
        <f t="shared" si="111"/>
        <v>0.51762943723903876</v>
      </c>
      <c r="AC256">
        <f t="shared" si="111"/>
        <v>1.1807472023867687</v>
      </c>
      <c r="AD256">
        <f t="shared" si="108"/>
        <v>5.1337876632777314E-2</v>
      </c>
      <c r="AE256">
        <f t="shared" si="99"/>
        <v>-1.2598341042472573E-2</v>
      </c>
      <c r="AF256">
        <f t="shared" si="100"/>
        <v>-7.5508754172817549E-2</v>
      </c>
      <c r="AG256">
        <f t="shared" si="101"/>
        <v>-0.1738329562323688</v>
      </c>
      <c r="AH256">
        <f t="shared" si="102"/>
        <v>-1.4202555873306984E-2</v>
      </c>
      <c r="AI256">
        <f t="shared" si="103"/>
        <v>0.19047283118485034</v>
      </c>
      <c r="AJ256">
        <f t="shared" si="104"/>
        <v>-3.5136354689685199E-2</v>
      </c>
      <c r="AK256">
        <f t="shared" si="105"/>
        <v>-0.94532756441866317</v>
      </c>
      <c r="AL256">
        <f t="shared" si="106"/>
        <v>0.41565738959400755</v>
      </c>
      <c r="AM256">
        <f t="shared" si="107"/>
        <v>-2.671265000359703E-2</v>
      </c>
      <c r="AN256">
        <f t="shared" si="86"/>
        <v>-5.6920614055488983E-17</v>
      </c>
      <c r="AO256">
        <f t="shared" si="87"/>
        <v>6.6266108998605695E-3</v>
      </c>
      <c r="AP256">
        <f t="shared" si="88"/>
        <v>1.8311679548040968E-3</v>
      </c>
      <c r="AQ256">
        <f t="shared" si="89"/>
        <v>1.0145650304894436</v>
      </c>
      <c r="AR256">
        <f t="shared" si="90"/>
        <v>-5.6920614055488983E-17</v>
      </c>
      <c r="AS256">
        <f t="shared" si="90"/>
        <v>6.6266108998605695E-3</v>
      </c>
      <c r="AT256">
        <f t="shared" si="90"/>
        <v>1.8311679548040968E-3</v>
      </c>
      <c r="AU256">
        <f t="shared" si="91"/>
        <v>1.4565030489443576E-2</v>
      </c>
    </row>
    <row r="257" spans="2:47" x14ac:dyDescent="0.25">
      <c r="B257">
        <v>247</v>
      </c>
      <c r="C257">
        <f>Лист1!A250/$C$2</f>
        <v>8.2735372069317012E-2</v>
      </c>
      <c r="D257">
        <f>Лист1!B250/$C$2</f>
        <v>3.4167991845056062E-2</v>
      </c>
      <c r="E257">
        <f>Лист1!C250/$C$2</f>
        <v>-1.0055158002038735</v>
      </c>
      <c r="F257">
        <f>Лист1!D250</f>
        <v>4.2487799999999999E-2</v>
      </c>
      <c r="G257">
        <f>Лист1!E250</f>
        <v>2.8473600000000002E-2</v>
      </c>
      <c r="H257">
        <f>Лист1!F250</f>
        <v>2.0354500000000001E-2</v>
      </c>
      <c r="L257">
        <v>17970435</v>
      </c>
      <c r="M257">
        <f t="shared" si="92"/>
        <v>6.0713000000000003E-2</v>
      </c>
      <c r="O257">
        <f t="shared" si="113"/>
        <v>-3.2394467489984292E-2</v>
      </c>
      <c r="P257">
        <f t="shared" si="113"/>
        <v>0.39950671671553506</v>
      </c>
      <c r="Q257">
        <f t="shared" si="113"/>
        <v>0.90692608587424084</v>
      </c>
      <c r="R257">
        <f t="shared" si="113"/>
        <v>3.0088713301129718E-2</v>
      </c>
      <c r="S257">
        <f t="shared" si="94"/>
        <v>-3.291868858157751E-2</v>
      </c>
      <c r="T257">
        <f t="shared" si="110"/>
        <v>-0.4059717048250075</v>
      </c>
      <c r="U257">
        <f t="shared" si="110"/>
        <v>-0.92160235066786189</v>
      </c>
      <c r="V257">
        <f t="shared" si="110"/>
        <v>-3.0575621694861773E-2</v>
      </c>
      <c r="W257">
        <f t="shared" si="95"/>
        <v>-2.2279992460046284E-2</v>
      </c>
      <c r="X257">
        <f t="shared" si="96"/>
        <v>8.3772997887281934E-3</v>
      </c>
      <c r="Y257">
        <f t="shared" si="97"/>
        <v>1.9217902621726361E-4</v>
      </c>
      <c r="Z257">
        <f t="shared" si="98"/>
        <v>-1.4276955325714092E-2</v>
      </c>
      <c r="AA257">
        <f t="shared" si="111"/>
        <v>-2.6001866744722379E-2</v>
      </c>
      <c r="AB257">
        <f t="shared" si="111"/>
        <v>0.28882009963061983</v>
      </c>
      <c r="AC257">
        <f t="shared" si="111"/>
        <v>0.65728431684416355</v>
      </c>
      <c r="AD257">
        <f t="shared" si="108"/>
        <v>3.699007962003336E-2</v>
      </c>
      <c r="AE257">
        <f t="shared" si="99"/>
        <v>-5.1104723238652623E-3</v>
      </c>
      <c r="AF257">
        <f t="shared" si="100"/>
        <v>0.1091307612200933</v>
      </c>
      <c r="AG257">
        <f t="shared" si="101"/>
        <v>0.24715571637415093</v>
      </c>
      <c r="AH257">
        <f t="shared" si="102"/>
        <v>-6.0519666207910112E-3</v>
      </c>
      <c r="AI257">
        <f t="shared" si="103"/>
        <v>0.27029283084878319</v>
      </c>
      <c r="AJ257">
        <f t="shared" si="104"/>
        <v>-3.3786503325780322E-2</v>
      </c>
      <c r="AK257">
        <f t="shared" si="105"/>
        <v>-0.91563674819507668</v>
      </c>
      <c r="AL257">
        <f t="shared" si="106"/>
        <v>0.4030928629340767</v>
      </c>
      <c r="AM257">
        <f t="shared" si="107"/>
        <v>-2.8811376015023218E-2</v>
      </c>
      <c r="AN257">
        <f t="shared" si="86"/>
        <v>-5.9631119486702744E-18</v>
      </c>
      <c r="AO257">
        <f t="shared" si="87"/>
        <v>4.980478576532707E-3</v>
      </c>
      <c r="AP257">
        <f t="shared" si="88"/>
        <v>1.5688730779505316E-3</v>
      </c>
      <c r="AQ257">
        <f t="shared" si="89"/>
        <v>1.0094787523213264</v>
      </c>
      <c r="AR257">
        <f t="shared" si="90"/>
        <v>-5.9631119486702744E-18</v>
      </c>
      <c r="AS257">
        <f t="shared" si="90"/>
        <v>4.980478576532707E-3</v>
      </c>
      <c r="AT257">
        <f t="shared" si="90"/>
        <v>1.5688730779505316E-3</v>
      </c>
      <c r="AU257">
        <f t="shared" si="91"/>
        <v>9.4787523213264446E-3</v>
      </c>
    </row>
    <row r="258" spans="2:47" x14ac:dyDescent="0.25">
      <c r="B258">
        <v>248</v>
      </c>
      <c r="C258">
        <f>Лист1!A251/$C$2</f>
        <v>8.4443730886850157E-2</v>
      </c>
      <c r="D258">
        <f>Лист1!B251/$C$2</f>
        <v>3.3679918450560654E-2</v>
      </c>
      <c r="E258">
        <f>Лист1!C251/$C$2</f>
        <v>-1.0052711518858308</v>
      </c>
      <c r="F258">
        <f>Лист1!D251</f>
        <v>4.7817100000000001E-2</v>
      </c>
      <c r="G258">
        <f>Лист1!E251</f>
        <v>3.1537900000000001E-2</v>
      </c>
      <c r="H258">
        <f>Лист1!F251</f>
        <v>2.4617900000000002E-2</v>
      </c>
      <c r="L258">
        <v>18040014</v>
      </c>
      <c r="M258">
        <f t="shared" si="92"/>
        <v>6.9579000000000002E-2</v>
      </c>
      <c r="O258">
        <f t="shared" si="113"/>
        <v>-3.3762275109427226E-2</v>
      </c>
      <c r="P258">
        <f t="shared" si="113"/>
        <v>0.41094085995123719</v>
      </c>
      <c r="Q258">
        <f t="shared" si="113"/>
        <v>0.93162246755705791</v>
      </c>
      <c r="R258">
        <f t="shared" si="113"/>
        <v>3.0802615668001337E-2</v>
      </c>
      <c r="S258">
        <f t="shared" si="94"/>
        <v>-3.2498677619971272E-2</v>
      </c>
      <c r="T258">
        <f t="shared" si="110"/>
        <v>-0.39556085853645506</v>
      </c>
      <c r="U258">
        <f t="shared" si="110"/>
        <v>-0.89675527311265391</v>
      </c>
      <c r="V258">
        <f t="shared" si="110"/>
        <v>-2.9649787320367407E-2</v>
      </c>
      <c r="W258">
        <f t="shared" si="95"/>
        <v>-2.4223258881363757E-2</v>
      </c>
      <c r="X258">
        <f t="shared" si="96"/>
        <v>9.9143356834042237E-3</v>
      </c>
      <c r="Y258">
        <f t="shared" si="97"/>
        <v>2.0855076826953713E-4</v>
      </c>
      <c r="Z258">
        <f t="shared" si="98"/>
        <v>-1.5782228110487986E-2</v>
      </c>
      <c r="AA258">
        <f t="shared" si="111"/>
        <v>-3.0550758616763256E-2</v>
      </c>
      <c r="AB258">
        <f t="shared" si="111"/>
        <v>0.51957780931345698</v>
      </c>
      <c r="AC258">
        <f t="shared" si="111"/>
        <v>1.1811836069493866</v>
      </c>
      <c r="AD258">
        <f t="shared" si="108"/>
        <v>4.9124090724444076E-2</v>
      </c>
      <c r="AE258">
        <f t="shared" si="99"/>
        <v>-1.0033504876874651E-3</v>
      </c>
      <c r="AF258">
        <f t="shared" si="100"/>
        <v>-6.5342956832886323E-2</v>
      </c>
      <c r="AG258">
        <f t="shared" si="101"/>
        <v>-0.14925155566559584</v>
      </c>
      <c r="AH258">
        <f t="shared" si="102"/>
        <v>-1.0359094919161715E-2</v>
      </c>
      <c r="AI258">
        <f t="shared" si="103"/>
        <v>0.16326067020568746</v>
      </c>
      <c r="AJ258">
        <f t="shared" si="104"/>
        <v>-3.51133671884966E-2</v>
      </c>
      <c r="AK258">
        <f t="shared" si="105"/>
        <v>-0.94042163314103422</v>
      </c>
      <c r="AL258">
        <f t="shared" si="106"/>
        <v>0.41457096875582294</v>
      </c>
      <c r="AM258">
        <f t="shared" si="107"/>
        <v>-3.0888981097830337E-2</v>
      </c>
      <c r="AN258">
        <f t="shared" si="86"/>
        <v>-6.602791230436722E-17</v>
      </c>
      <c r="AO258">
        <f t="shared" si="87"/>
        <v>4.4601354201195889E-3</v>
      </c>
      <c r="AP258">
        <f t="shared" si="88"/>
        <v>2.3502593871003521E-3</v>
      </c>
      <c r="AQ258">
        <f t="shared" si="89"/>
        <v>1.0093610617017281</v>
      </c>
      <c r="AR258">
        <f t="shared" si="90"/>
        <v>-6.602791230436722E-17</v>
      </c>
      <c r="AS258">
        <f t="shared" si="90"/>
        <v>4.4601354201195889E-3</v>
      </c>
      <c r="AT258">
        <f t="shared" si="90"/>
        <v>2.3502593871003521E-3</v>
      </c>
      <c r="AU258">
        <f t="shared" si="91"/>
        <v>9.3610617017281239E-3</v>
      </c>
    </row>
    <row r="259" spans="2:47" x14ac:dyDescent="0.25">
      <c r="B259">
        <v>249</v>
      </c>
      <c r="C259">
        <f>Лист1!A252/$C$2</f>
        <v>8.1515086646279308E-2</v>
      </c>
      <c r="D259">
        <f>Лист1!B252/$C$2</f>
        <v>3.4900203873598365E-2</v>
      </c>
      <c r="E259">
        <f>Лист1!C252/$C$2</f>
        <v>-1.017474006116208</v>
      </c>
      <c r="F259">
        <f>Лист1!D252</f>
        <v>4.5418899999999998E-2</v>
      </c>
      <c r="G259">
        <f>Лист1!E252</f>
        <v>2.99391E-2</v>
      </c>
      <c r="H259">
        <f>Лист1!F252</f>
        <v>2.54173E-2</v>
      </c>
      <c r="L259">
        <v>18098955</v>
      </c>
      <c r="M259">
        <f t="shared" si="92"/>
        <v>5.8941E-2</v>
      </c>
      <c r="O259">
        <f t="shared" si="113"/>
        <v>-3.3054168646945055E-2</v>
      </c>
      <c r="P259">
        <f t="shared" si="113"/>
        <v>0.40057449485044122</v>
      </c>
      <c r="Q259">
        <f t="shared" si="113"/>
        <v>0.90703105983284904</v>
      </c>
      <c r="R259">
        <f t="shared" si="113"/>
        <v>3.0478005010365565E-2</v>
      </c>
      <c r="S259">
        <f t="shared" si="94"/>
        <v>-3.3551170309817489E-2</v>
      </c>
      <c r="T259">
        <f t="shared" si="110"/>
        <v>-0.40659752305518643</v>
      </c>
      <c r="U259">
        <f t="shared" si="110"/>
        <v>-0.92066915643206682</v>
      </c>
      <c r="V259">
        <f t="shared" si="110"/>
        <v>-3.0936271540465878E-2</v>
      </c>
      <c r="W259">
        <f t="shared" si="95"/>
        <v>-2.3669669682847526E-2</v>
      </c>
      <c r="X259">
        <f t="shared" si="96"/>
        <v>1.0611839878462292E-2</v>
      </c>
      <c r="Y259">
        <f t="shared" si="97"/>
        <v>1.9410439501736665E-4</v>
      </c>
      <c r="Z259">
        <f t="shared" si="98"/>
        <v>-1.5434107033350006E-2</v>
      </c>
      <c r="AA259">
        <f t="shared" si="111"/>
        <v>-1.1788272851771853E-2</v>
      </c>
      <c r="AB259">
        <f t="shared" si="111"/>
        <v>0.28943480401581922</v>
      </c>
      <c r="AC259">
        <f t="shared" si="111"/>
        <v>0.65826892569358564</v>
      </c>
      <c r="AD259">
        <f t="shared" si="108"/>
        <v>3.6393925576647647E-2</v>
      </c>
      <c r="AE259">
        <f t="shared" si="99"/>
        <v>-1.6819203915081887E-2</v>
      </c>
      <c r="AF259">
        <f t="shared" si="100"/>
        <v>9.3002408379346188E-2</v>
      </c>
      <c r="AG259">
        <f t="shared" si="101"/>
        <v>0.20922856508353599</v>
      </c>
      <c r="AH259">
        <f t="shared" si="102"/>
        <v>-4.2796655977031996E-3</v>
      </c>
      <c r="AI259">
        <f t="shared" si="103"/>
        <v>0.22962413106910043</v>
      </c>
      <c r="AJ259">
        <f t="shared" si="104"/>
        <v>-3.3297855707549201E-2</v>
      </c>
      <c r="AK259">
        <f t="shared" si="105"/>
        <v>-0.92663862812975761</v>
      </c>
      <c r="AL259">
        <f t="shared" si="106"/>
        <v>0.40890495601802979</v>
      </c>
      <c r="AM259">
        <f t="shared" si="107"/>
        <v>-2.6324826504249228E-2</v>
      </c>
      <c r="AN259">
        <f t="shared" si="86"/>
        <v>3.9790219730218013E-17</v>
      </c>
      <c r="AO259">
        <f t="shared" si="87"/>
        <v>7.74218551727196E-3</v>
      </c>
      <c r="AP259">
        <f t="shared" si="88"/>
        <v>-1.0260660628450494E-3</v>
      </c>
      <c r="AQ259">
        <f t="shared" si="89"/>
        <v>1.0213006866028169</v>
      </c>
      <c r="AR259">
        <f t="shared" si="90"/>
        <v>3.9790219730218013E-17</v>
      </c>
      <c r="AS259">
        <f t="shared" si="90"/>
        <v>7.74218551727196E-3</v>
      </c>
      <c r="AT259">
        <f t="shared" si="90"/>
        <v>-1.0260660628450494E-3</v>
      </c>
      <c r="AU259">
        <f t="shared" si="91"/>
        <v>2.1300686602816921E-2</v>
      </c>
    </row>
    <row r="260" spans="2:47" x14ac:dyDescent="0.25">
      <c r="B260">
        <v>250</v>
      </c>
      <c r="C260">
        <f>Лист1!A253/$C$2</f>
        <v>7.7366156982670742E-2</v>
      </c>
      <c r="D260">
        <f>Лист1!B253/$C$2</f>
        <v>3.2459633027522937E-2</v>
      </c>
      <c r="E260">
        <f>Лист1!C253/$C$2</f>
        <v>-1.0157655453618757</v>
      </c>
      <c r="F260">
        <f>Лист1!D253</f>
        <v>4.1821700000000003E-2</v>
      </c>
      <c r="G260">
        <f>Лист1!E253</f>
        <v>2.7541E-2</v>
      </c>
      <c r="H260">
        <f>Лист1!F253</f>
        <v>2.1553599999999999E-2</v>
      </c>
      <c r="L260">
        <v>18157075</v>
      </c>
      <c r="M260">
        <f t="shared" si="92"/>
        <v>5.8119999999999998E-2</v>
      </c>
      <c r="O260">
        <f t="shared" si="113"/>
        <v>-3.2021717427430992E-2</v>
      </c>
      <c r="P260">
        <f t="shared" si="113"/>
        <v>0.41184074105120688</v>
      </c>
      <c r="Q260">
        <f t="shared" si="113"/>
        <v>0.93168882447627466</v>
      </c>
      <c r="R260">
        <f t="shared" si="113"/>
        <v>2.9886197780741156E-2</v>
      </c>
      <c r="S260">
        <f t="shared" si="94"/>
        <v>-3.0802687609192948E-2</v>
      </c>
      <c r="T260">
        <f t="shared" si="110"/>
        <v>-0.39616243944716478</v>
      </c>
      <c r="U260">
        <f t="shared" si="110"/>
        <v>-0.89622050642214068</v>
      </c>
      <c r="V260">
        <f t="shared" si="110"/>
        <v>-2.8748464730318508E-2</v>
      </c>
      <c r="W260">
        <f t="shared" si="95"/>
        <v>-2.1195079749467306E-2</v>
      </c>
      <c r="X260">
        <f t="shared" si="96"/>
        <v>8.6640041951604376E-3</v>
      </c>
      <c r="Y260">
        <f t="shared" si="97"/>
        <v>1.8214856171824601E-4</v>
      </c>
      <c r="Z260">
        <f t="shared" si="98"/>
        <v>-1.3806897520842132E-2</v>
      </c>
      <c r="AA260">
        <f t="shared" si="111"/>
        <v>-9.1270349647273943E-3</v>
      </c>
      <c r="AB260">
        <f t="shared" si="111"/>
        <v>0.52066353874029658</v>
      </c>
      <c r="AC260">
        <f t="shared" si="111"/>
        <v>1.1808991815185728</v>
      </c>
      <c r="AD260">
        <f t="shared" si="108"/>
        <v>3.2016099840753473E-2</v>
      </c>
      <c r="AE260">
        <f t="shared" si="99"/>
        <v>-1.5648829973418064E-2</v>
      </c>
      <c r="AF260">
        <f t="shared" si="100"/>
        <v>-7.8540666611451357E-2</v>
      </c>
      <c r="AG260">
        <f t="shared" si="101"/>
        <v>-0.17911529764989564</v>
      </c>
      <c r="AH260">
        <f t="shared" si="102"/>
        <v>-1.0059451668304794E-3</v>
      </c>
      <c r="AI260">
        <f t="shared" si="103"/>
        <v>0.19620607526067455</v>
      </c>
      <c r="AJ260">
        <f t="shared" si="104"/>
        <v>-3.1747442774823817E-2</v>
      </c>
      <c r="AK260">
        <f t="shared" si="105"/>
        <v>-0.94982489913160417</v>
      </c>
      <c r="AL260">
        <f t="shared" si="106"/>
        <v>0.4196064020086327</v>
      </c>
      <c r="AM260">
        <f t="shared" si="107"/>
        <v>-2.6186427267027829E-2</v>
      </c>
      <c r="AN260">
        <f t="shared" si="86"/>
        <v>2.6237692574149207E-17</v>
      </c>
      <c r="AO260">
        <f t="shared" si="87"/>
        <v>6.3024510718642165E-3</v>
      </c>
      <c r="AP260">
        <f t="shared" si="88"/>
        <v>-1.4042243847805745E-3</v>
      </c>
      <c r="AQ260">
        <f t="shared" si="89"/>
        <v>1.0192041505170697</v>
      </c>
      <c r="AR260">
        <f t="shared" si="90"/>
        <v>2.6237692574149207E-17</v>
      </c>
      <c r="AS260">
        <f t="shared" si="90"/>
        <v>6.3024510718642165E-3</v>
      </c>
      <c r="AT260">
        <f t="shared" si="90"/>
        <v>-1.4042243847805745E-3</v>
      </c>
      <c r="AU260">
        <f t="shared" si="91"/>
        <v>1.9204150517069696E-2</v>
      </c>
    </row>
    <row r="261" spans="2:47" x14ac:dyDescent="0.25">
      <c r="B261">
        <v>251</v>
      </c>
      <c r="C261">
        <f>Лист1!A254/$C$2</f>
        <v>8.3223445463812426E-2</v>
      </c>
      <c r="D261">
        <f>Лист1!B254/$C$2</f>
        <v>3.3679918450560654E-2</v>
      </c>
      <c r="E261">
        <f>Лист1!C254/$C$2</f>
        <v>-1.009420998980632</v>
      </c>
      <c r="F261">
        <f>Лист1!D254</f>
        <v>4.3953399999999997E-2</v>
      </c>
      <c r="G261">
        <f>Лист1!E254</f>
        <v>3.4469E-2</v>
      </c>
      <c r="H261">
        <f>Лист1!F254</f>
        <v>3.00804E-2</v>
      </c>
      <c r="L261">
        <v>18215101</v>
      </c>
      <c r="M261">
        <f t="shared" si="92"/>
        <v>5.8026000000000001E-2</v>
      </c>
      <c r="O261">
        <f t="shared" si="113"/>
        <v>-3.2810855013783932E-2</v>
      </c>
      <c r="P261">
        <f t="shared" si="113"/>
        <v>0.40157057265304907</v>
      </c>
      <c r="Q261">
        <f t="shared" si="113"/>
        <v>0.90702973415366683</v>
      </c>
      <c r="R261">
        <f t="shared" si="113"/>
        <v>2.9884304370794628E-2</v>
      </c>
      <c r="S261">
        <f t="shared" si="94"/>
        <v>-3.3279041633170421E-2</v>
      </c>
      <c r="T261">
        <f t="shared" si="110"/>
        <v>-0.40730068754266541</v>
      </c>
      <c r="U261">
        <f t="shared" si="110"/>
        <v>-0.91997237721304548</v>
      </c>
      <c r="V261">
        <f t="shared" si="110"/>
        <v>-3.0310731278298298E-2</v>
      </c>
      <c r="W261">
        <f t="shared" si="95"/>
        <v>-2.5557585851158315E-2</v>
      </c>
      <c r="X261">
        <f t="shared" si="96"/>
        <v>1.279398090484846E-2</v>
      </c>
      <c r="Y261">
        <f t="shared" si="97"/>
        <v>1.049217137649547E-4</v>
      </c>
      <c r="Z261">
        <f t="shared" si="98"/>
        <v>-1.3859189571672766E-2</v>
      </c>
      <c r="AA261">
        <f t="shared" si="111"/>
        <v>-2.5795089790181719E-2</v>
      </c>
      <c r="AB261">
        <f t="shared" si="111"/>
        <v>0.2902214364300526</v>
      </c>
      <c r="AC261">
        <f t="shared" si="111"/>
        <v>0.65763737366396269</v>
      </c>
      <c r="AD261">
        <f t="shared" si="108"/>
        <v>3.7996448048203679E-2</v>
      </c>
      <c r="AE261">
        <f t="shared" si="99"/>
        <v>-5.5750362411002676E-3</v>
      </c>
      <c r="AF261">
        <f t="shared" si="100"/>
        <v>0.10889233633053436</v>
      </c>
      <c r="AG261">
        <f t="shared" si="101"/>
        <v>0.24537307499564889</v>
      </c>
      <c r="AH261">
        <f t="shared" si="102"/>
        <v>-7.261545382127782E-3</v>
      </c>
      <c r="AI261">
        <f t="shared" si="103"/>
        <v>0.26860621347014452</v>
      </c>
      <c r="AJ261">
        <f t="shared" si="104"/>
        <v>-3.3802929759783384E-2</v>
      </c>
      <c r="AK261">
        <f t="shared" si="105"/>
        <v>-0.91931199369155225</v>
      </c>
      <c r="AL261">
        <f t="shared" si="106"/>
        <v>0.40673577646253462</v>
      </c>
      <c r="AM261">
        <f t="shared" si="107"/>
        <v>-2.8841309429871884E-2</v>
      </c>
      <c r="AN261">
        <f t="shared" si="86"/>
        <v>6.3967928176644762E-18</v>
      </c>
      <c r="AO261">
        <f t="shared" si="87"/>
        <v>5.5001118242881154E-3</v>
      </c>
      <c r="AP261">
        <f t="shared" si="88"/>
        <v>1.4440511679932096E-3</v>
      </c>
      <c r="AQ261">
        <f t="shared" si="89"/>
        <v>1.0133898042959117</v>
      </c>
      <c r="AR261">
        <f t="shared" si="90"/>
        <v>6.3967928176644762E-18</v>
      </c>
      <c r="AS261">
        <f t="shared" si="90"/>
        <v>5.5001118242881154E-3</v>
      </c>
      <c r="AT261">
        <f t="shared" si="90"/>
        <v>1.4440511679932096E-3</v>
      </c>
      <c r="AU261">
        <f t="shared" si="91"/>
        <v>1.3389804295911745E-2</v>
      </c>
    </row>
    <row r="262" spans="2:47" x14ac:dyDescent="0.25">
      <c r="B262">
        <v>252</v>
      </c>
      <c r="C262">
        <f>Лист1!A255/$C$2</f>
        <v>8.2979408766564719E-2</v>
      </c>
      <c r="D262">
        <f>Лист1!B255/$C$2</f>
        <v>3.2703669724770644E-2</v>
      </c>
      <c r="E262">
        <f>Лист1!C255/$C$2</f>
        <v>-1.0150336391437309</v>
      </c>
      <c r="F262">
        <f>Лист1!D255</f>
        <v>4.4353099999999999E-2</v>
      </c>
      <c r="G262">
        <f>Лист1!E255</f>
        <v>3.2070799999999997E-2</v>
      </c>
      <c r="H262">
        <f>Лист1!F255</f>
        <v>2.54173E-2</v>
      </c>
      <c r="L262">
        <v>18276987</v>
      </c>
      <c r="M262">
        <f t="shared" si="92"/>
        <v>6.1885999999999997E-2</v>
      </c>
      <c r="O262">
        <f t="shared" si="113"/>
        <v>-3.3450030827005296E-2</v>
      </c>
      <c r="P262">
        <f t="shared" si="113"/>
        <v>0.41301179873272448</v>
      </c>
      <c r="Q262">
        <f t="shared" si="113"/>
        <v>0.93171770736516735</v>
      </c>
      <c r="R262">
        <f t="shared" si="113"/>
        <v>3.0294667438418285E-2</v>
      </c>
      <c r="S262">
        <f t="shared" si="94"/>
        <v>-3.214144636469491E-2</v>
      </c>
      <c r="T262">
        <f t="shared" si="110"/>
        <v>-0.39685453940559179</v>
      </c>
      <c r="U262">
        <f t="shared" si="110"/>
        <v>-0.89526837428613204</v>
      </c>
      <c r="V262">
        <f t="shared" si="110"/>
        <v>-2.9109522608334323E-2</v>
      </c>
      <c r="W262">
        <f t="shared" si="95"/>
        <v>-2.3829823646758584E-2</v>
      </c>
      <c r="X262">
        <f t="shared" si="96"/>
        <v>1.0320285089888628E-2</v>
      </c>
      <c r="Y262">
        <f t="shared" si="97"/>
        <v>1.365955856061148E-4</v>
      </c>
      <c r="Z262">
        <f t="shared" si="98"/>
        <v>-1.4092427162795724E-2</v>
      </c>
      <c r="AA262">
        <f t="shared" si="111"/>
        <v>-2.5001624669076752E-2</v>
      </c>
      <c r="AB262">
        <f t="shared" si="111"/>
        <v>0.52223753066726086</v>
      </c>
      <c r="AC262">
        <f t="shared" si="111"/>
        <v>1.1812550748090747</v>
      </c>
      <c r="AD262">
        <f t="shared" si="108"/>
        <v>4.3262036145847102E-2</v>
      </c>
      <c r="AE262">
        <f t="shared" si="99"/>
        <v>-4.8746007752179564E-3</v>
      </c>
      <c r="AF262">
        <f t="shared" si="100"/>
        <v>-7.53215388860866E-2</v>
      </c>
      <c r="AG262">
        <f t="shared" si="101"/>
        <v>-0.17117423857899822</v>
      </c>
      <c r="AH262">
        <f t="shared" si="102"/>
        <v>-8.3505158386737097E-3</v>
      </c>
      <c r="AI262">
        <f t="shared" si="103"/>
        <v>0.18726304232484783</v>
      </c>
      <c r="AJ262">
        <f t="shared" si="104"/>
        <v>-3.3991956514181042E-2</v>
      </c>
      <c r="AK262">
        <f t="shared" si="105"/>
        <v>-0.94949122574109557</v>
      </c>
      <c r="AL262">
        <f t="shared" si="106"/>
        <v>0.42064076390934535</v>
      </c>
      <c r="AM262">
        <f t="shared" si="107"/>
        <v>-2.9853476516507105E-2</v>
      </c>
      <c r="AN262">
        <f t="shared" si="86"/>
        <v>-3.903127820947816E-18</v>
      </c>
      <c r="AO262">
        <f t="shared" si="87"/>
        <v>5.0363583371074265E-3</v>
      </c>
      <c r="AP262">
        <f t="shared" si="88"/>
        <v>1.1201724657478266E-3</v>
      </c>
      <c r="AQ262">
        <f t="shared" si="89"/>
        <v>1.0189316862255429</v>
      </c>
      <c r="AR262">
        <f t="shared" si="90"/>
        <v>-3.903127820947816E-18</v>
      </c>
      <c r="AS262">
        <f t="shared" si="90"/>
        <v>5.0363583371074265E-3</v>
      </c>
      <c r="AT262">
        <f t="shared" si="90"/>
        <v>1.1201724657478266E-3</v>
      </c>
      <c r="AU262">
        <f t="shared" si="91"/>
        <v>1.8931686225542865E-2</v>
      </c>
    </row>
    <row r="263" spans="2:47" x14ac:dyDescent="0.25">
      <c r="B263">
        <v>253</v>
      </c>
      <c r="C263">
        <f>Лист1!A256/$C$2</f>
        <v>8.5419979612640154E-2</v>
      </c>
      <c r="D263">
        <f>Лист1!B256/$C$2</f>
        <v>3.1483384301732927E-2</v>
      </c>
      <c r="E263">
        <f>Лист1!C256/$C$2</f>
        <v>-1.0143017329255861</v>
      </c>
      <c r="F263">
        <f>Лист1!D256</f>
        <v>4.4353099999999999E-2</v>
      </c>
      <c r="G263">
        <f>Лист1!E256</f>
        <v>3.1271500000000001E-2</v>
      </c>
      <c r="H263">
        <f>Лист1!F256</f>
        <v>2.7549000000000001E-2</v>
      </c>
      <c r="L263">
        <v>18335788</v>
      </c>
      <c r="M263">
        <f t="shared" si="92"/>
        <v>5.8800999999999999E-2</v>
      </c>
      <c r="O263">
        <f t="shared" si="113"/>
        <v>-3.413247401613851E-2</v>
      </c>
      <c r="P263">
        <f t="shared" si="113"/>
        <v>0.40266833919820028</v>
      </c>
      <c r="Q263">
        <f t="shared" si="113"/>
        <v>0.90706254959705579</v>
      </c>
      <c r="R263">
        <f t="shared" si="113"/>
        <v>2.9862719595459171E-2</v>
      </c>
      <c r="S263">
        <f t="shared" si="94"/>
        <v>-3.4583404675322456E-2</v>
      </c>
      <c r="T263">
        <f t="shared" si="110"/>
        <v>-0.4079880678396488</v>
      </c>
      <c r="U263">
        <f t="shared" si="110"/>
        <v>-0.91904592687048403</v>
      </c>
      <c r="V263">
        <f t="shared" si="110"/>
        <v>-3.0257241710259251E-2</v>
      </c>
      <c r="W263">
        <f t="shared" si="95"/>
        <v>-2.4144575844751607E-2</v>
      </c>
      <c r="X263">
        <f t="shared" si="96"/>
        <v>1.1618459432564626E-2</v>
      </c>
      <c r="Y263">
        <f t="shared" si="97"/>
        <v>1.4881488767810695E-4</v>
      </c>
      <c r="Z263">
        <f t="shared" si="98"/>
        <v>-1.4665292540860388E-2</v>
      </c>
      <c r="AA263">
        <f t="shared" si="111"/>
        <v>-2.6677733641096647E-2</v>
      </c>
      <c r="AB263">
        <f t="shared" si="111"/>
        <v>0.29117679168116939</v>
      </c>
      <c r="AC263">
        <f t="shared" si="111"/>
        <v>0.657683033025801</v>
      </c>
      <c r="AD263">
        <f t="shared" si="108"/>
        <v>3.4214400502123328E-2</v>
      </c>
      <c r="AE263">
        <f t="shared" si="99"/>
        <v>-5.8064646790786769E-3</v>
      </c>
      <c r="AF263">
        <f t="shared" si="100"/>
        <v>0.10445948334815124</v>
      </c>
      <c r="AG263">
        <f t="shared" si="101"/>
        <v>0.23495316488844672</v>
      </c>
      <c r="AH263">
        <f t="shared" si="102"/>
        <v>-3.3607195551278017E-3</v>
      </c>
      <c r="AI263">
        <f t="shared" si="103"/>
        <v>0.2572154404783234</v>
      </c>
      <c r="AJ263">
        <f t="shared" si="104"/>
        <v>-3.2663511924094626E-2</v>
      </c>
      <c r="AK263">
        <f t="shared" si="105"/>
        <v>-0.92389089064010033</v>
      </c>
      <c r="AL263">
        <f t="shared" si="106"/>
        <v>0.4099034613454054</v>
      </c>
      <c r="AM263">
        <f t="shared" si="107"/>
        <v>-3.018327488124558E-2</v>
      </c>
      <c r="AN263">
        <f t="shared" si="86"/>
        <v>8.3700407715880942E-17</v>
      </c>
      <c r="AO263">
        <f t="shared" si="87"/>
        <v>5.1352517185985908E-3</v>
      </c>
      <c r="AP263">
        <f t="shared" si="88"/>
        <v>2.0343631746927784E-4</v>
      </c>
      <c r="AQ263">
        <f t="shared" si="89"/>
        <v>1.018366029295662</v>
      </c>
      <c r="AR263">
        <f t="shared" si="90"/>
        <v>8.3700407715880942E-17</v>
      </c>
      <c r="AS263">
        <f t="shared" si="90"/>
        <v>5.1352517185985908E-3</v>
      </c>
      <c r="AT263">
        <f t="shared" si="90"/>
        <v>2.0343631746927784E-4</v>
      </c>
      <c r="AU263">
        <f t="shared" si="91"/>
        <v>1.8366029295662001E-2</v>
      </c>
    </row>
    <row r="264" spans="2:47" x14ac:dyDescent="0.25">
      <c r="B264">
        <v>254</v>
      </c>
      <c r="C264">
        <f>Лист1!A257/$C$2</f>
        <v>8.2003160040774722E-2</v>
      </c>
      <c r="D264">
        <f>Лист1!B257/$C$2</f>
        <v>3.1483384301732927E-2</v>
      </c>
      <c r="E264">
        <f>Лист1!C257/$C$2</f>
        <v>-1.0086880733944954</v>
      </c>
      <c r="F264">
        <f>Лист1!D257</f>
        <v>4.1022299999999998E-2</v>
      </c>
      <c r="G264">
        <f>Лист1!E257</f>
        <v>3.2070799999999997E-2</v>
      </c>
      <c r="H264">
        <f>Лист1!F257</f>
        <v>2.6483199999999998E-2</v>
      </c>
      <c r="L264">
        <v>18406214</v>
      </c>
      <c r="M264">
        <f t="shared" si="92"/>
        <v>7.0426000000000002E-2</v>
      </c>
      <c r="O264">
        <f t="shared" si="113"/>
        <v>-3.3688050058408803E-2</v>
      </c>
      <c r="P264">
        <f t="shared" si="113"/>
        <v>0.41419914771035077</v>
      </c>
      <c r="Q264">
        <f t="shared" si="113"/>
        <v>0.93170233868944585</v>
      </c>
      <c r="R264">
        <f t="shared" si="113"/>
        <v>3.0016905813634257E-2</v>
      </c>
      <c r="S264">
        <f t="shared" si="94"/>
        <v>-3.234054623193363E-2</v>
      </c>
      <c r="T264">
        <f t="shared" si="110"/>
        <v>-0.39763140527661678</v>
      </c>
      <c r="U264">
        <f t="shared" si="110"/>
        <v>-0.89443474782731103</v>
      </c>
      <c r="V264">
        <f t="shared" si="110"/>
        <v>-2.8816245776241534E-2</v>
      </c>
      <c r="W264">
        <f t="shared" si="95"/>
        <v>-2.3199731701149025E-2</v>
      </c>
      <c r="X264">
        <f t="shared" si="96"/>
        <v>1.0832002508527228E-2</v>
      </c>
      <c r="Y264">
        <f t="shared" si="97"/>
        <v>6.519084719201491E-5</v>
      </c>
      <c r="Z264">
        <f t="shared" si="98"/>
        <v>-1.2599916695720928E-2</v>
      </c>
      <c r="AA264">
        <f t="shared" si="111"/>
        <v>-1.2674246515203321E-2</v>
      </c>
      <c r="AB264">
        <f t="shared" si="111"/>
        <v>0.52307512606780937</v>
      </c>
      <c r="AC264">
        <f t="shared" si="111"/>
        <v>1.1807915625252785</v>
      </c>
      <c r="AD264">
        <f t="shared" si="108"/>
        <v>4.0548112877667734E-2</v>
      </c>
      <c r="AE264">
        <f t="shared" si="99"/>
        <v>-1.1059609583799849E-2</v>
      </c>
      <c r="AF264">
        <f t="shared" si="100"/>
        <v>-6.2057877518524728E-2</v>
      </c>
      <c r="AG264">
        <f t="shared" si="101"/>
        <v>-0.14108043241750085</v>
      </c>
      <c r="AH264">
        <f t="shared" si="102"/>
        <v>-5.507271182833437E-3</v>
      </c>
      <c r="AI264">
        <f t="shared" si="103"/>
        <v>0.15462054706034573</v>
      </c>
      <c r="AJ264">
        <f t="shared" si="104"/>
        <v>-3.3021086887808762E-2</v>
      </c>
      <c r="AK264">
        <f t="shared" si="105"/>
        <v>-0.94350459733148362</v>
      </c>
      <c r="AL264">
        <f t="shared" si="106"/>
        <v>0.41919860761059513</v>
      </c>
      <c r="AM264">
        <f t="shared" si="107"/>
        <v>-2.9381410735265817E-2</v>
      </c>
      <c r="AN264">
        <f t="shared" si="86"/>
        <v>-2.7213474529386161E-17</v>
      </c>
      <c r="AO264">
        <f t="shared" si="87"/>
        <v>5.2841904252281559E-3</v>
      </c>
      <c r="AP264">
        <f t="shared" si="88"/>
        <v>4.7280684564368798E-4</v>
      </c>
      <c r="AQ264">
        <f t="shared" si="89"/>
        <v>1.0124915826500971</v>
      </c>
      <c r="AR264">
        <f t="shared" si="90"/>
        <v>-2.7213474529386161E-17</v>
      </c>
      <c r="AS264">
        <f t="shared" si="90"/>
        <v>5.2841904252281559E-3</v>
      </c>
      <c r="AT264">
        <f t="shared" si="90"/>
        <v>4.7280684564368798E-4</v>
      </c>
      <c r="AU264">
        <f t="shared" si="91"/>
        <v>1.2491582650097088E-2</v>
      </c>
    </row>
    <row r="265" spans="2:47" x14ac:dyDescent="0.25">
      <c r="B265">
        <v>255</v>
      </c>
      <c r="C265">
        <f>Лист1!A258/$C$2</f>
        <v>8.0782874617736991E-2</v>
      </c>
      <c r="D265">
        <f>Лист1!B258/$C$2</f>
        <v>3.2947706422018344E-2</v>
      </c>
      <c r="E265">
        <f>Лист1!C258/$C$2</f>
        <v>-1.009176350662589</v>
      </c>
      <c r="F265">
        <f>Лист1!D258</f>
        <v>4.7017700000000003E-2</v>
      </c>
      <c r="G265">
        <f>Лист1!E258</f>
        <v>3.6067799999999997E-2</v>
      </c>
      <c r="H265">
        <f>Лист1!F258</f>
        <v>2.55505E-2</v>
      </c>
      <c r="L265">
        <v>18464049</v>
      </c>
      <c r="M265">
        <f t="shared" si="92"/>
        <v>5.7834999999999998E-2</v>
      </c>
      <c r="O265">
        <f t="shared" si="113"/>
        <v>-3.3518277858406248E-2</v>
      </c>
      <c r="P265">
        <f t="shared" si="113"/>
        <v>0.40375445526922882</v>
      </c>
      <c r="Q265">
        <f t="shared" si="113"/>
        <v>0.90710357590443347</v>
      </c>
      <c r="R265">
        <f t="shared" si="113"/>
        <v>2.9563104028706155E-2</v>
      </c>
      <c r="S265">
        <f t="shared" si="94"/>
        <v>-3.3930464817967056E-2</v>
      </c>
      <c r="T265">
        <f t="shared" si="110"/>
        <v>-0.40871957674801074</v>
      </c>
      <c r="U265">
        <f t="shared" si="110"/>
        <v>-0.9182585721884986</v>
      </c>
      <c r="V265">
        <f t="shared" si="110"/>
        <v>-2.9926652717461838E-2</v>
      </c>
      <c r="W265">
        <f t="shared" si="95"/>
        <v>-2.6923045915337708E-2</v>
      </c>
      <c r="X265">
        <f t="shared" si="96"/>
        <v>1.0569441108974223E-2</v>
      </c>
      <c r="Y265">
        <f t="shared" si="97"/>
        <v>9.8136010288517295E-5</v>
      </c>
      <c r="Z265">
        <f t="shared" si="98"/>
        <v>-1.4863997776514372E-2</v>
      </c>
      <c r="AA265">
        <f t="shared" si="111"/>
        <v>-1.6057738190965572E-2</v>
      </c>
      <c r="AB265">
        <f t="shared" si="111"/>
        <v>0.29196625280733834</v>
      </c>
      <c r="AC265">
        <f t="shared" si="111"/>
        <v>0.65832536459485147</v>
      </c>
      <c r="AD265">
        <f t="shared" si="108"/>
        <v>3.3666774574191843E-2</v>
      </c>
      <c r="AE265">
        <f t="shared" si="99"/>
        <v>-1.6855091861295662E-2</v>
      </c>
      <c r="AF265">
        <f t="shared" si="100"/>
        <v>0.11685820917705368</v>
      </c>
      <c r="AG265">
        <f t="shared" si="101"/>
        <v>0.26135635295461512</v>
      </c>
      <c r="AH265">
        <f t="shared" si="102"/>
        <v>-3.4893808857955812E-3</v>
      </c>
      <c r="AI265">
        <f t="shared" si="103"/>
        <v>0.28680874146794105</v>
      </c>
      <c r="AJ265">
        <f t="shared" si="104"/>
        <v>-3.2669042411680956E-2</v>
      </c>
      <c r="AK265">
        <f t="shared" si="105"/>
        <v>-0.91910921571432047</v>
      </c>
      <c r="AL265">
        <f t="shared" si="106"/>
        <v>0.40874328987977354</v>
      </c>
      <c r="AM265">
        <f t="shared" si="107"/>
        <v>-2.6149797849155158E-2</v>
      </c>
      <c r="AN265">
        <f t="shared" si="86"/>
        <v>-4.1199682554449168E-18</v>
      </c>
      <c r="AO265">
        <f t="shared" si="87"/>
        <v>8.2936855721211893E-3</v>
      </c>
      <c r="AP265">
        <f t="shared" si="88"/>
        <v>-6.881495762785534E-4</v>
      </c>
      <c r="AQ265">
        <f t="shared" si="89"/>
        <v>1.0129062504281572</v>
      </c>
      <c r="AR265">
        <f t="shared" si="90"/>
        <v>-4.1199682554449168E-18</v>
      </c>
      <c r="AS265">
        <f t="shared" si="90"/>
        <v>8.2936855721211893E-3</v>
      </c>
      <c r="AT265">
        <f t="shared" si="90"/>
        <v>-6.881495762785534E-4</v>
      </c>
      <c r="AU265">
        <f t="shared" si="91"/>
        <v>1.2906250428157184E-2</v>
      </c>
    </row>
    <row r="266" spans="2:47" x14ac:dyDescent="0.25">
      <c r="B266">
        <v>256</v>
      </c>
      <c r="C266">
        <f>Лист1!A259/$C$2</f>
        <v>8.493190621814474E-2</v>
      </c>
      <c r="D266">
        <f>Лист1!B259/$C$2</f>
        <v>3.3435881753312947E-2</v>
      </c>
      <c r="E266">
        <f>Лист1!C259/$C$2</f>
        <v>-1.0160101936799184</v>
      </c>
      <c r="F266">
        <f>Лист1!D259</f>
        <v>4.2620999999999999E-2</v>
      </c>
      <c r="G266">
        <f>Лист1!E259</f>
        <v>3.64675E-2</v>
      </c>
      <c r="H266">
        <f>Лист1!F259</f>
        <v>2.7549000000000001E-2</v>
      </c>
      <c r="L266">
        <v>18522013</v>
      </c>
      <c r="M266">
        <f t="shared" si="92"/>
        <v>5.7964000000000002E-2</v>
      </c>
      <c r="O266">
        <f t="shared" si="113"/>
        <v>-3.4087845710277974E-2</v>
      </c>
      <c r="P266">
        <f t="shared" si="113"/>
        <v>0.41521299794399413</v>
      </c>
      <c r="Q266">
        <f t="shared" si="113"/>
        <v>0.93173359085705143</v>
      </c>
      <c r="R266">
        <f t="shared" si="113"/>
        <v>3.0842592919827015E-2</v>
      </c>
      <c r="S266">
        <f t="shared" si="94"/>
        <v>-3.2693702389033658E-2</v>
      </c>
      <c r="T266">
        <f t="shared" si="110"/>
        <v>-0.39823139010355169</v>
      </c>
      <c r="U266">
        <f t="shared" si="110"/>
        <v>-0.89362704185678166</v>
      </c>
      <c r="V266">
        <f t="shared" si="110"/>
        <v>-2.9581175718678712E-2</v>
      </c>
      <c r="W266">
        <f t="shared" si="95"/>
        <v>-2.5551326122605779E-2</v>
      </c>
      <c r="X266">
        <f t="shared" si="96"/>
        <v>1.1241560697910631E-2</v>
      </c>
      <c r="Y266">
        <f t="shared" si="97"/>
        <v>1.8840629503027615E-5</v>
      </c>
      <c r="Z266">
        <f t="shared" si="98"/>
        <v>-1.2430570473906746E-2</v>
      </c>
      <c r="AA266">
        <f t="shared" si="111"/>
        <v>-2.4871676975788126E-2</v>
      </c>
      <c r="AB266">
        <f t="shared" si="111"/>
        <v>0.52448313720987383</v>
      </c>
      <c r="AC266">
        <f t="shared" si="111"/>
        <v>1.1807593665867868</v>
      </c>
      <c r="AD266">
        <f t="shared" si="108"/>
        <v>5.1064961531427658E-2</v>
      </c>
      <c r="AE266">
        <f t="shared" si="99"/>
        <v>-5.0922887240023394E-3</v>
      </c>
      <c r="AF266">
        <f t="shared" si="100"/>
        <v>-7.1101385857405164E-2</v>
      </c>
      <c r="AG266">
        <f t="shared" si="101"/>
        <v>-0.16116556275322619</v>
      </c>
      <c r="AH266">
        <f t="shared" si="102"/>
        <v>-1.26632034937942E-2</v>
      </c>
      <c r="AI266">
        <f t="shared" si="103"/>
        <v>0.17668059829981769</v>
      </c>
      <c r="AJ266">
        <f t="shared" si="104"/>
        <v>-3.5081776765355739E-2</v>
      </c>
      <c r="AK266">
        <f t="shared" si="105"/>
        <v>-0.9505772211096355</v>
      </c>
      <c r="AL266">
        <f t="shared" si="106"/>
        <v>0.42334040149049418</v>
      </c>
      <c r="AM266">
        <f t="shared" si="107"/>
        <v>-3.0617298535041679E-2</v>
      </c>
      <c r="AN266">
        <f t="shared" si="86"/>
        <v>-1.5178830414797062E-18</v>
      </c>
      <c r="AO266">
        <f t="shared" si="87"/>
        <v>5.165200768501594E-3</v>
      </c>
      <c r="AP266">
        <f t="shared" si="88"/>
        <v>1.5830368433282348E-3</v>
      </c>
      <c r="AQ266">
        <f t="shared" si="89"/>
        <v>1.0200876997784789</v>
      </c>
      <c r="AR266">
        <f t="shared" si="90"/>
        <v>-1.5178830414797062E-18</v>
      </c>
      <c r="AS266">
        <f t="shared" si="90"/>
        <v>5.165200768501594E-3</v>
      </c>
      <c r="AT266">
        <f t="shared" si="90"/>
        <v>1.5830368433282348E-3</v>
      </c>
      <c r="AU266">
        <f t="shared" si="91"/>
        <v>2.0087699778478907E-2</v>
      </c>
    </row>
    <row r="267" spans="2:47" x14ac:dyDescent="0.25">
      <c r="B267">
        <v>257</v>
      </c>
      <c r="C267">
        <f>Лист1!A260/$C$2</f>
        <v>8.2979408766564719E-2</v>
      </c>
      <c r="D267">
        <f>Лист1!B260/$C$2</f>
        <v>3.4412028542303769E-2</v>
      </c>
      <c r="E267">
        <f>Лист1!C260/$C$2</f>
        <v>-1.0101529051987765</v>
      </c>
      <c r="F267">
        <f>Лист1!D260</f>
        <v>4.3553700000000001E-2</v>
      </c>
      <c r="G267">
        <f>Лист1!E260</f>
        <v>3.0472099999999998E-2</v>
      </c>
      <c r="H267">
        <f>Лист1!F260</f>
        <v>2.2752700000000001E-2</v>
      </c>
      <c r="L267">
        <v>18579703</v>
      </c>
      <c r="M267">
        <f t="shared" si="92"/>
        <v>5.7689999999999998E-2</v>
      </c>
      <c r="O267">
        <f t="shared" si="113"/>
        <v>-3.3853732070586395E-2</v>
      </c>
      <c r="P267">
        <f t="shared" si="113"/>
        <v>0.40467946376092212</v>
      </c>
      <c r="Q267">
        <f t="shared" si="113"/>
        <v>0.90714355824549231</v>
      </c>
      <c r="R267">
        <f t="shared" si="113"/>
        <v>3.0523080471152264E-2</v>
      </c>
      <c r="S267">
        <f t="shared" si="94"/>
        <v>-3.4238828595154779E-2</v>
      </c>
      <c r="T267">
        <f t="shared" si="110"/>
        <v>-0.40928281605110961</v>
      </c>
      <c r="U267">
        <f t="shared" si="110"/>
        <v>-0.91746259281564102</v>
      </c>
      <c r="V267">
        <f t="shared" si="110"/>
        <v>-3.0870289818235579E-2</v>
      </c>
      <c r="W267">
        <f t="shared" si="95"/>
        <v>-2.3588846883217721E-2</v>
      </c>
      <c r="X267">
        <f t="shared" si="96"/>
        <v>9.3874822456346194E-3</v>
      </c>
      <c r="Y267">
        <f t="shared" si="97"/>
        <v>1.5229039799205426E-4</v>
      </c>
      <c r="Z267">
        <f t="shared" si="98"/>
        <v>-1.435181191427691E-2</v>
      </c>
      <c r="AA267">
        <f t="shared" si="111"/>
        <v>-1.7726972771588492E-2</v>
      </c>
      <c r="AB267">
        <f t="shared" si="111"/>
        <v>0.29269791697449332</v>
      </c>
      <c r="AC267">
        <f t="shared" si="111"/>
        <v>0.65842217377211965</v>
      </c>
      <c r="AD267">
        <f t="shared" si="108"/>
        <v>3.5664010008935536E-2</v>
      </c>
      <c r="AE267">
        <f t="shared" si="99"/>
        <v>-1.5824849473302198E-2</v>
      </c>
      <c r="AF267">
        <f t="shared" si="100"/>
        <v>0.11850117789051655</v>
      </c>
      <c r="AG267">
        <f t="shared" si="101"/>
        <v>0.2643570456730413</v>
      </c>
      <c r="AH267">
        <f t="shared" si="102"/>
        <v>-4.6634553039479063E-3</v>
      </c>
      <c r="AI267">
        <f t="shared" si="103"/>
        <v>0.29017124329375388</v>
      </c>
      <c r="AJ267">
        <f t="shared" si="104"/>
        <v>-3.3963734247612162E-2</v>
      </c>
      <c r="AK267">
        <f t="shared" si="105"/>
        <v>-0.92021322458217092</v>
      </c>
      <c r="AL267">
        <f t="shared" si="106"/>
        <v>0.41015594756933249</v>
      </c>
      <c r="AM267">
        <f t="shared" si="107"/>
        <v>-2.7150949069259848E-2</v>
      </c>
      <c r="AN267">
        <f t="shared" ref="AN267:AN330" si="114">$AJ267*$S267-$AK267*$T267-$AL267*$U267-$AM267*$V267</f>
        <v>1.4094628242311558E-17</v>
      </c>
      <c r="AO267">
        <f t="shared" ref="AO267:AO330" si="115">$AJ267*$T267+$AK267*$S267+$AL267*$V267-$AM267*$U267</f>
        <v>7.8361825613109462E-3</v>
      </c>
      <c r="AP267">
        <f t="shared" ref="AP267:AP330" si="116">$AJ267*$U267-$AK267*$V267+$AL267*$S267+$AM267*$T267</f>
        <v>-1.7763554549182249E-4</v>
      </c>
      <c r="AQ267">
        <f t="shared" ref="AQ267:AQ330" si="117">$AJ267*$V267+$AK267*$U267-$AL267*$T267+$AM267*$S267</f>
        <v>1.0141090792205996</v>
      </c>
      <c r="AR267">
        <f t="shared" ref="AR267:AT330" si="118">AN267</f>
        <v>1.4094628242311558E-17</v>
      </c>
      <c r="AS267">
        <f t="shared" si="118"/>
        <v>7.8361825613109462E-3</v>
      </c>
      <c r="AT267">
        <f t="shared" si="118"/>
        <v>-1.7763554549182249E-4</v>
      </c>
      <c r="AU267">
        <f t="shared" ref="AU267:AU330" si="119">AQ267-1</f>
        <v>1.4109079220599563E-2</v>
      </c>
    </row>
    <row r="268" spans="2:47" x14ac:dyDescent="0.25">
      <c r="B268">
        <v>258</v>
      </c>
      <c r="C268">
        <f>Лист1!A261/$C$2</f>
        <v>8.3467584097859329E-2</v>
      </c>
      <c r="D268">
        <f>Лист1!B261/$C$2</f>
        <v>3.7828848114169214E-2</v>
      </c>
      <c r="E268">
        <f>Лист1!C261/$C$2</f>
        <v>-1.0082008154943933</v>
      </c>
      <c r="F268">
        <f>Лист1!D261</f>
        <v>4.6884500000000003E-2</v>
      </c>
      <c r="G268">
        <f>Лист1!E261</f>
        <v>3.1671199999999997E-2</v>
      </c>
      <c r="H268">
        <f>Лист1!F261</f>
        <v>2.6616399999999998E-2</v>
      </c>
      <c r="L268">
        <v>18641274</v>
      </c>
      <c r="M268">
        <f t="shared" ref="M268:M331" si="120">(L268-L267)/1000000</f>
        <v>6.1571000000000001E-2</v>
      </c>
      <c r="O268">
        <f t="shared" ref="O268:R283" si="121">(1-$C$3)*(O267+W268*$M268)+$C$3*AA268</f>
        <v>-3.2745541387841498E-2</v>
      </c>
      <c r="P268">
        <f t="shared" si="121"/>
        <v>0.41600444110906531</v>
      </c>
      <c r="Q268">
        <f t="shared" si="121"/>
        <v>0.93162394512004632</v>
      </c>
      <c r="R268">
        <f t="shared" si="121"/>
        <v>3.2697589306775042E-2</v>
      </c>
      <c r="S268">
        <f t="shared" ref="S268:S331" si="122">O268/($O268^2+$P268^2+$Q268^2+$R268^2)</f>
        <v>-3.1391793131784716E-2</v>
      </c>
      <c r="T268">
        <f t="shared" si="110"/>
        <v>-0.39880621311237147</v>
      </c>
      <c r="U268">
        <f t="shared" si="110"/>
        <v>-0.89310925769834804</v>
      </c>
      <c r="V268">
        <f t="shared" si="110"/>
        <v>-3.134582345941779E-2</v>
      </c>
      <c r="W268">
        <f t="shared" ref="W268:W331" si="123">(-$P267*$F268-$Q267*$G268-$R267*$H268)/2</f>
        <v>-2.4257966949827982E-2</v>
      </c>
      <c r="X268">
        <f t="shared" ref="X268:X331" si="124">($O267*$F268+$Q267*$H268-$R267*$G268)/2</f>
        <v>1.0795488958101977E-2</v>
      </c>
      <c r="Y268">
        <f t="shared" ref="Y268:Y331" si="125">($O267*$G268-$QP267*$H268+$R267*$F268)/2</f>
        <v>1.7943552359789131E-4</v>
      </c>
      <c r="Z268">
        <f t="shared" ref="Z268:Z331" si="126">($O267*$H268+$P267*$G268-$Q267*$F268)/2</f>
        <v>-1.5307676199089713E-2</v>
      </c>
      <c r="AA268">
        <f t="shared" si="111"/>
        <v>-6.4386752890680417E-3</v>
      </c>
      <c r="AB268">
        <f t="shared" si="111"/>
        <v>0.52379180056160402</v>
      </c>
      <c r="AC268">
        <f t="shared" si="111"/>
        <v>1.1790361490471217</v>
      </c>
      <c r="AD268">
        <f t="shared" si="108"/>
        <v>6.4214102282975055E-2</v>
      </c>
      <c r="AE268">
        <f t="shared" ref="AE268:AE331" si="127">-2*Q267*(2*($P267*$R267-$O267*$Q267)-$C268)+2*P267*(2*($O267*$P267+$Q267*$R267)-$D268)+0*(2*(0.5-$P267*$P267-$Q267*$Q267)-$E268)</f>
        <v>-1.279346478228055E-2</v>
      </c>
      <c r="AF268">
        <f t="shared" ref="AF268:AF331" si="128">2*R267*(2*($P267*$R267-$O267*$Q267)-$C268)+2*O267*(2*($O267*$P267+$Q267*$R267)-$D268)-4*P267*(2*(0.5-$P267*$P267-$Q267*$Q267)-$E268)</f>
        <v>-5.5584764902692485E-2</v>
      </c>
      <c r="AG268">
        <f t="shared" ref="AG268:AG331" si="129">-2*O267*(2*($P267*$R267-$O267*$Q267)-$C268)+2*R267*(2*($O267*$P267+$Q267*$R267)-$D268)-4*Q267*(2*(0.5-$P267*$P267-$Q267*$Q267)-$E268)</f>
        <v>-0.12688094402666467</v>
      </c>
      <c r="AH268">
        <f t="shared" ref="AH268:AH331" si="130">2*P267*(2*($P267*$R267-$O267*$Q267)-$C268)+2*Q267*(2*($O267*$P267+$Q267*$R267)-$D268)-4*0*(2*(0.5-$P267*$P267-$Q267*$Q267)-$E268)</f>
        <v>-1.5722196180865573E-2</v>
      </c>
      <c r="AI268">
        <f t="shared" ref="AI268:AI331" si="131">SQRT(AE268^2+AF268^2+AG268^2+AH268^2)</f>
        <v>0.13999750083580165</v>
      </c>
      <c r="AJ268">
        <f t="shared" ref="AJ268:AJ331" si="132">-$P268*$C268-$Q268*$D268-$R268*$E268</f>
        <v>-3.699941018903187E-2</v>
      </c>
      <c r="AK268">
        <f t="shared" ref="AK268:AK331" si="133">$O268*$C268+$Q268*$E268-$R268*$D268</f>
        <v>-0.94323412457333966</v>
      </c>
      <c r="AL268">
        <f t="shared" ref="AL268:AL331" si="134">$O268*$D268-$P268*$E268+$R268*$C268</f>
        <v>0.42090647944913262</v>
      </c>
      <c r="AM268">
        <f t="shared" ref="AM268:AM331" si="135">$O268*$E268+$P268*$D268-$Q268*$C268</f>
        <v>-2.9009349638325063E-2</v>
      </c>
      <c r="AN268">
        <f t="shared" si="114"/>
        <v>7.5026790335996907E-17</v>
      </c>
      <c r="AO268">
        <f t="shared" si="115"/>
        <v>5.2632262587915153E-3</v>
      </c>
      <c r="AP268">
        <f t="shared" si="116"/>
        <v>1.8341651628467487E-3</v>
      </c>
      <c r="AQ268">
        <f t="shared" si="117"/>
        <v>1.012341680459637</v>
      </c>
      <c r="AR268">
        <f t="shared" si="118"/>
        <v>7.5026790335996907E-17</v>
      </c>
      <c r="AS268">
        <f t="shared" si="118"/>
        <v>5.2632262587915153E-3</v>
      </c>
      <c r="AT268">
        <f t="shared" si="118"/>
        <v>1.8341651628467487E-3</v>
      </c>
      <c r="AU268">
        <f t="shared" si="119"/>
        <v>1.2341680459637017E-2</v>
      </c>
    </row>
    <row r="269" spans="2:47" x14ac:dyDescent="0.25">
      <c r="B269">
        <v>259</v>
      </c>
      <c r="C269">
        <f>Лист1!A262/$C$2</f>
        <v>8.2247298674821598E-2</v>
      </c>
      <c r="D269">
        <f>Лист1!B262/$C$2</f>
        <v>3.1971457696228334E-2</v>
      </c>
      <c r="E269">
        <f>Лист1!C262/$C$2</f>
        <v>-1.0035637104994903</v>
      </c>
      <c r="F269">
        <f>Лист1!D262</f>
        <v>4.0089600000000003E-2</v>
      </c>
      <c r="G269">
        <f>Лист1!E262</f>
        <v>3.0605299999999998E-2</v>
      </c>
      <c r="H269">
        <f>Лист1!F262</f>
        <v>2.6483199999999998E-2</v>
      </c>
      <c r="L269">
        <v>18711369</v>
      </c>
      <c r="M269">
        <f t="shared" si="120"/>
        <v>7.0095000000000005E-2</v>
      </c>
      <c r="O269">
        <f t="shared" si="121"/>
        <v>-3.3397696812804904E-2</v>
      </c>
      <c r="P269">
        <f t="shared" si="121"/>
        <v>0.40571353328214094</v>
      </c>
      <c r="Q269">
        <f t="shared" si="121"/>
        <v>0.90700099814377422</v>
      </c>
      <c r="R269">
        <f t="shared" si="121"/>
        <v>3.119893530076211E-2</v>
      </c>
      <c r="S269">
        <f t="shared" si="122"/>
        <v>-3.3757447860652878E-2</v>
      </c>
      <c r="T269">
        <f t="shared" si="110"/>
        <v>-0.41008377083302477</v>
      </c>
      <c r="U269">
        <f t="shared" si="110"/>
        <v>-0.91677097004663544</v>
      </c>
      <c r="V269">
        <f t="shared" si="110"/>
        <v>-3.1535001878319847E-2</v>
      </c>
      <c r="W269">
        <f t="shared" si="123"/>
        <v>-2.3028009383498863E-2</v>
      </c>
      <c r="X269">
        <f t="shared" si="124"/>
        <v>1.1179454038685277E-2</v>
      </c>
      <c r="Y269">
        <f t="shared" si="125"/>
        <v>1.5432307921779177E-4</v>
      </c>
      <c r="Z269">
        <f t="shared" si="126"/>
        <v>-1.274184865524591E-2</v>
      </c>
      <c r="AA269">
        <f t="shared" si="111"/>
        <v>-2.3670879785878417E-2</v>
      </c>
      <c r="AB269">
        <f t="shared" si="111"/>
        <v>0.29373771318695102</v>
      </c>
      <c r="AC269">
        <f t="shared" si="111"/>
        <v>0.65792627070172971</v>
      </c>
      <c r="AD269">
        <f t="shared" si="108"/>
        <v>2.5076514708358096E-2</v>
      </c>
      <c r="AE269">
        <f t="shared" si="127"/>
        <v>-9.7036216801877524E-3</v>
      </c>
      <c r="AF269">
        <f t="shared" si="128"/>
        <v>0.13074097127478451</v>
      </c>
      <c r="AG269">
        <f t="shared" si="129"/>
        <v>0.29266751795218637</v>
      </c>
      <c r="AH269">
        <f t="shared" si="130"/>
        <v>8.149287317064156E-3</v>
      </c>
      <c r="AI269">
        <f t="shared" si="131"/>
        <v>0.32079284404683289</v>
      </c>
      <c r="AJ269">
        <f t="shared" si="132"/>
        <v>-3.1056866916797606E-2</v>
      </c>
      <c r="AK269">
        <f t="shared" si="133"/>
        <v>-0.91397763290885703</v>
      </c>
      <c r="AL269">
        <f t="shared" si="134"/>
        <v>0.40865763395969995</v>
      </c>
      <c r="AM269">
        <f t="shared" si="135"/>
        <v>-2.8110412390979521E-2</v>
      </c>
      <c r="AN269">
        <f t="shared" si="114"/>
        <v>-6.6570013390609972E-17</v>
      </c>
      <c r="AO269">
        <f t="shared" si="115"/>
        <v>4.9316400936253134E-3</v>
      </c>
      <c r="AP269">
        <f t="shared" si="116"/>
        <v>-2.6178672188894095E-3</v>
      </c>
      <c r="AQ269">
        <f t="shared" si="117"/>
        <v>1.0074203387738623</v>
      </c>
      <c r="AR269">
        <f t="shared" si="118"/>
        <v>-6.6570013390609972E-17</v>
      </c>
      <c r="AS269">
        <f t="shared" si="118"/>
        <v>4.9316400936253134E-3</v>
      </c>
      <c r="AT269">
        <f t="shared" si="118"/>
        <v>-2.6178672188894095E-3</v>
      </c>
      <c r="AU269">
        <f t="shared" si="119"/>
        <v>7.4203387738622784E-3</v>
      </c>
    </row>
    <row r="270" spans="2:47" x14ac:dyDescent="0.25">
      <c r="B270">
        <v>260</v>
      </c>
      <c r="C270">
        <f>Лист1!A263/$C$2</f>
        <v>7.6389908256880731E-2</v>
      </c>
      <c r="D270">
        <f>Лист1!B263/$C$2</f>
        <v>3.2459633027522937E-2</v>
      </c>
      <c r="E270">
        <f>Лист1!C263/$C$2</f>
        <v>-1.0123486238532109</v>
      </c>
      <c r="F270">
        <f>Лист1!D263</f>
        <v>4.2887500000000002E-2</v>
      </c>
      <c r="G270">
        <f>Лист1!E263</f>
        <v>3.3003499999999998E-2</v>
      </c>
      <c r="H270">
        <f>Лист1!F263</f>
        <v>2.59502E-2</v>
      </c>
      <c r="L270">
        <v>18770097</v>
      </c>
      <c r="M270">
        <f t="shared" si="120"/>
        <v>5.8728000000000002E-2</v>
      </c>
      <c r="O270">
        <f t="shared" si="121"/>
        <v>-3.1168776757836341E-2</v>
      </c>
      <c r="P270">
        <f t="shared" si="121"/>
        <v>0.41711825154518112</v>
      </c>
      <c r="Q270">
        <f t="shared" si="121"/>
        <v>0.93148029364605556</v>
      </c>
      <c r="R270">
        <f t="shared" si="121"/>
        <v>3.0075906486861235E-2</v>
      </c>
      <c r="S270">
        <f t="shared" si="122"/>
        <v>-2.9868905124781735E-2</v>
      </c>
      <c r="T270">
        <f t="shared" si="110"/>
        <v>-0.39972263197930902</v>
      </c>
      <c r="U270">
        <f t="shared" si="110"/>
        <v>-0.89263357149628531</v>
      </c>
      <c r="V270">
        <f t="shared" si="110"/>
        <v>-2.882161223000225E-2</v>
      </c>
      <c r="W270">
        <f t="shared" si="123"/>
        <v>-2.4071932605858853E-2</v>
      </c>
      <c r="X270">
        <f t="shared" si="124"/>
        <v>1.0537419759386346E-2</v>
      </c>
      <c r="Y270">
        <f t="shared" si="125"/>
        <v>1.1790172547501416E-4</v>
      </c>
      <c r="Z270">
        <f t="shared" si="126"/>
        <v>-1.3187857812022814E-2</v>
      </c>
      <c r="AA270">
        <f t="shared" si="111"/>
        <v>5.6621235407342818E-3</v>
      </c>
      <c r="AB270">
        <f t="shared" si="111"/>
        <v>0.52617544904100255</v>
      </c>
      <c r="AC270">
        <f t="shared" si="111"/>
        <v>1.1789231597179488</v>
      </c>
      <c r="AD270">
        <f t="shared" si="108"/>
        <v>2.6551857672550964E-2</v>
      </c>
      <c r="AE270">
        <f t="shared" si="127"/>
        <v>-1.9655255447461946E-2</v>
      </c>
      <c r="AF270">
        <f t="shared" si="128"/>
        <v>-6.061752728252192E-2</v>
      </c>
      <c r="AG270">
        <f t="shared" si="129"/>
        <v>-0.13683369506542403</v>
      </c>
      <c r="AH270">
        <f t="shared" si="130"/>
        <v>2.3384515607071769E-3</v>
      </c>
      <c r="AI270">
        <f t="shared" si="131"/>
        <v>0.15096271772034145</v>
      </c>
      <c r="AJ270">
        <f t="shared" si="132"/>
        <v>-3.1651830928815322E-2</v>
      </c>
      <c r="AK270">
        <f t="shared" si="133"/>
        <v>-0.9463400263035131</v>
      </c>
      <c r="AL270">
        <f t="shared" si="134"/>
        <v>0.42355485661761927</v>
      </c>
      <c r="AM270">
        <f t="shared" si="135"/>
        <v>-2.6062520542492362E-2</v>
      </c>
      <c r="AN270">
        <f t="shared" si="114"/>
        <v>-3.9790219730218013E-17</v>
      </c>
      <c r="AO270">
        <f t="shared" si="115"/>
        <v>5.4462789976657579E-3</v>
      </c>
      <c r="AP270">
        <f t="shared" si="116"/>
        <v>-1.2548989096573242E-3</v>
      </c>
      <c r="AQ270">
        <f t="shared" si="117"/>
        <v>1.0157300553548034</v>
      </c>
      <c r="AR270">
        <f t="shared" si="118"/>
        <v>-3.9790219730218013E-17</v>
      </c>
      <c r="AS270">
        <f t="shared" si="118"/>
        <v>5.4462789976657579E-3</v>
      </c>
      <c r="AT270">
        <f t="shared" si="118"/>
        <v>-1.2548989096573242E-3</v>
      </c>
      <c r="AU270">
        <f t="shared" si="119"/>
        <v>1.5730055354803429E-2</v>
      </c>
    </row>
    <row r="271" spans="2:47" x14ac:dyDescent="0.25">
      <c r="B271">
        <v>261</v>
      </c>
      <c r="C271">
        <f>Лист1!A264/$C$2</f>
        <v>7.8098267074413863E-2</v>
      </c>
      <c r="D271">
        <f>Лист1!B264/$C$2</f>
        <v>3.221559633027523E-2</v>
      </c>
      <c r="E271">
        <f>Лист1!C264/$C$2</f>
        <v>-1.014545361875637</v>
      </c>
      <c r="F271">
        <f>Лист1!D264</f>
        <v>4.1821700000000003E-2</v>
      </c>
      <c r="G271">
        <f>Лист1!E264</f>
        <v>3.3136699999999998E-2</v>
      </c>
      <c r="H271">
        <f>Лист1!F264</f>
        <v>2.6483199999999998E-2</v>
      </c>
      <c r="L271">
        <v>18828351</v>
      </c>
      <c r="M271">
        <f t="shared" si="120"/>
        <v>5.8254E-2</v>
      </c>
      <c r="O271">
        <f t="shared" si="121"/>
        <v>-3.1390368823471439E-2</v>
      </c>
      <c r="P271">
        <f t="shared" si="121"/>
        <v>0.40665654522386008</v>
      </c>
      <c r="Q271">
        <f t="shared" si="121"/>
        <v>0.9068767205392616</v>
      </c>
      <c r="R271">
        <f t="shared" si="121"/>
        <v>2.9373944423871201E-2</v>
      </c>
      <c r="S271">
        <f t="shared" si="122"/>
        <v>-3.1718877562314174E-2</v>
      </c>
      <c r="T271">
        <f t="shared" si="110"/>
        <v>-0.41091231646264037</v>
      </c>
      <c r="U271">
        <f t="shared" si="110"/>
        <v>-0.91636743182798752</v>
      </c>
      <c r="V271">
        <f t="shared" si="110"/>
        <v>-2.9681350733487651E-2</v>
      </c>
      <c r="W271">
        <f t="shared" si="123"/>
        <v>-2.4553641836890596E-2</v>
      </c>
      <c r="X271">
        <f t="shared" si="124"/>
        <v>1.118421569563542E-2</v>
      </c>
      <c r="Y271">
        <f t="shared" si="125"/>
        <v>1.1249756676508455E-4</v>
      </c>
      <c r="Z271">
        <f t="shared" si="126"/>
        <v>-1.2979807989716586E-2</v>
      </c>
      <c r="AA271">
        <f t="shared" si="111"/>
        <v>-1.916850476572337E-2</v>
      </c>
      <c r="AB271">
        <f t="shared" si="111"/>
        <v>0.29428942548570769</v>
      </c>
      <c r="AC271">
        <f t="shared" si="111"/>
        <v>0.65804099663432924</v>
      </c>
      <c r="AD271">
        <f t="shared" si="108"/>
        <v>2.9921599326038505E-2</v>
      </c>
      <c r="AE271">
        <f t="shared" si="127"/>
        <v>-1.1248407042147393E-2</v>
      </c>
      <c r="AF271">
        <f t="shared" si="128"/>
        <v>0.11513310972735752</v>
      </c>
      <c r="AG271">
        <f t="shared" si="129"/>
        <v>0.25630723338004641</v>
      </c>
      <c r="AH271">
        <f t="shared" si="130"/>
        <v>1.4463920114418573E-4</v>
      </c>
      <c r="AI271">
        <f t="shared" si="131"/>
        <v>0.28120380228565484</v>
      </c>
      <c r="AJ271">
        <f t="shared" si="132"/>
        <v>-3.1173546751436902E-2</v>
      </c>
      <c r="AK271">
        <f t="shared" si="133"/>
        <v>-0.9234654031602233</v>
      </c>
      <c r="AL271">
        <f t="shared" si="134"/>
        <v>0.41385430653920652</v>
      </c>
      <c r="AM271">
        <f t="shared" si="135"/>
        <v>-2.5877864120829111E-2</v>
      </c>
      <c r="AN271">
        <f t="shared" si="114"/>
        <v>-5.4318528841523772E-17</v>
      </c>
      <c r="AO271">
        <f t="shared" si="115"/>
        <v>6.1034936533092762E-3</v>
      </c>
      <c r="AP271">
        <f t="shared" si="116"/>
        <v>-1.3367385306144175E-3</v>
      </c>
      <c r="AQ271">
        <f t="shared" si="117"/>
        <v>1.0180375414323548</v>
      </c>
      <c r="AR271">
        <f t="shared" si="118"/>
        <v>-5.4318528841523772E-17</v>
      </c>
      <c r="AS271">
        <f t="shared" si="118"/>
        <v>6.1034936533092762E-3</v>
      </c>
      <c r="AT271">
        <f t="shared" si="118"/>
        <v>-1.3367385306144175E-3</v>
      </c>
      <c r="AU271">
        <f t="shared" si="119"/>
        <v>1.8037541432354809E-2</v>
      </c>
    </row>
    <row r="272" spans="2:47" x14ac:dyDescent="0.25">
      <c r="B272">
        <v>262</v>
      </c>
      <c r="C272">
        <f>Лист1!A265/$C$2</f>
        <v>8.0782874617736991E-2</v>
      </c>
      <c r="D272">
        <f>Лист1!B265/$C$2</f>
        <v>3.5144240570846072E-2</v>
      </c>
      <c r="E272">
        <f>Лист1!C265/$C$2</f>
        <v>-1.0099082568807338</v>
      </c>
      <c r="F272">
        <f>Лист1!D265</f>
        <v>4.0489299999999999E-2</v>
      </c>
      <c r="G272">
        <f>Лист1!E265</f>
        <v>2.99391E-2</v>
      </c>
      <c r="H272">
        <f>Лист1!F265</f>
        <v>2.5817E-2</v>
      </c>
      <c r="L272">
        <v>18886485</v>
      </c>
      <c r="M272">
        <f t="shared" si="120"/>
        <v>5.8133999999999998E-2</v>
      </c>
      <c r="O272">
        <f t="shared" si="121"/>
        <v>-3.1367227541283613E-2</v>
      </c>
      <c r="P272">
        <f t="shared" si="121"/>
        <v>0.41809472848059215</v>
      </c>
      <c r="Q272">
        <f t="shared" si="121"/>
        <v>0.93142658080330809</v>
      </c>
      <c r="R272">
        <f t="shared" si="121"/>
        <v>3.13326405087552E-2</v>
      </c>
      <c r="S272">
        <f t="shared" si="122"/>
        <v>-3.0035906565328566E-2</v>
      </c>
      <c r="T272">
        <f t="shared" si="110"/>
        <v>-0.40034951076156183</v>
      </c>
      <c r="U272">
        <f t="shared" si="110"/>
        <v>-0.89189399084286347</v>
      </c>
      <c r="V272">
        <f t="shared" si="110"/>
        <v>-3.0002787512137519E-2</v>
      </c>
      <c r="W272">
        <f t="shared" si="123"/>
        <v>-2.2187329401810264E-2</v>
      </c>
      <c r="X272">
        <f t="shared" si="124"/>
        <v>1.0631216387128606E-2</v>
      </c>
      <c r="Y272">
        <f t="shared" si="125"/>
        <v>1.2476552835932725E-4</v>
      </c>
      <c r="Z272">
        <f t="shared" si="126"/>
        <v>-1.2677138889867106E-2</v>
      </c>
      <c r="AA272">
        <f t="shared" si="111"/>
        <v>-1.8091546034997776E-2</v>
      </c>
      <c r="AB272">
        <f t="shared" si="111"/>
        <v>0.5274984483937839</v>
      </c>
      <c r="AC272">
        <f t="shared" si="111"/>
        <v>1.1795796086009409</v>
      </c>
      <c r="AD272">
        <f t="shared" si="108"/>
        <v>5.8588848043953576E-2</v>
      </c>
      <c r="AE272">
        <f t="shared" si="127"/>
        <v>-6.0920430454191234E-3</v>
      </c>
      <c r="AF272">
        <f t="shared" si="128"/>
        <v>-5.5356333978643646E-2</v>
      </c>
      <c r="AG272">
        <f t="shared" si="129"/>
        <v>-0.12492216484918936</v>
      </c>
      <c r="AH272">
        <f t="shared" si="130"/>
        <v>-1.3383022937606929E-2</v>
      </c>
      <c r="AI272">
        <f t="shared" si="131"/>
        <v>0.13742666871309561</v>
      </c>
      <c r="AJ272">
        <f t="shared" si="132"/>
        <v>-3.4866081499348896E-2</v>
      </c>
      <c r="AK272">
        <f t="shared" si="133"/>
        <v>-0.94429049129678388</v>
      </c>
      <c r="AL272">
        <f t="shared" si="134"/>
        <v>0.4236660818297685</v>
      </c>
      <c r="AM272">
        <f t="shared" si="135"/>
        <v>-2.8871672884137535E-2</v>
      </c>
      <c r="AN272">
        <f t="shared" si="114"/>
        <v>-8.3700407715880942E-17</v>
      </c>
      <c r="AO272">
        <f t="shared" si="115"/>
        <v>3.859604657373953E-3</v>
      </c>
      <c r="AP272">
        <f t="shared" si="116"/>
        <v>1.5990668786920043E-3</v>
      </c>
      <c r="AQ272">
        <f t="shared" si="117"/>
        <v>1.013734789888211</v>
      </c>
      <c r="AR272">
        <f t="shared" si="118"/>
        <v>-8.3700407715880942E-17</v>
      </c>
      <c r="AS272">
        <f t="shared" si="118"/>
        <v>3.859604657373953E-3</v>
      </c>
      <c r="AT272">
        <f t="shared" si="118"/>
        <v>1.5990668786920043E-3</v>
      </c>
      <c r="AU272">
        <f t="shared" si="119"/>
        <v>1.3734789888210974E-2</v>
      </c>
    </row>
    <row r="273" spans="2:47" x14ac:dyDescent="0.25">
      <c r="B273">
        <v>263</v>
      </c>
      <c r="C273">
        <f>Лист1!A266/$C$2</f>
        <v>8.0294801223241577E-2</v>
      </c>
      <c r="D273">
        <f>Лист1!B266/$C$2</f>
        <v>3.3679918450560654E-2</v>
      </c>
      <c r="E273">
        <f>Лист1!C266/$C$2</f>
        <v>-1.0157655453618757</v>
      </c>
      <c r="F273">
        <f>Лист1!D266</f>
        <v>4.2887500000000002E-2</v>
      </c>
      <c r="G273">
        <f>Лист1!E266</f>
        <v>3.4202499999999997E-2</v>
      </c>
      <c r="H273">
        <f>Лист1!F266</f>
        <v>2.31524E-2</v>
      </c>
      <c r="L273">
        <v>18948165</v>
      </c>
      <c r="M273">
        <f t="shared" si="120"/>
        <v>6.1679999999999999E-2</v>
      </c>
      <c r="O273">
        <f t="shared" si="121"/>
        <v>-3.1888009192520446E-2</v>
      </c>
      <c r="P273">
        <f t="shared" si="121"/>
        <v>0.40755835792174894</v>
      </c>
      <c r="Q273">
        <f t="shared" si="121"/>
        <v>0.90682600272831582</v>
      </c>
      <c r="R273">
        <f t="shared" si="121"/>
        <v>3.0520037517555519E-2</v>
      </c>
      <c r="S273">
        <f t="shared" si="122"/>
        <v>-3.2197571710371069E-2</v>
      </c>
      <c r="T273">
        <f t="shared" si="110"/>
        <v>-0.41151485425513923</v>
      </c>
      <c r="U273">
        <f t="shared" si="110"/>
        <v>-0.91562929110427493</v>
      </c>
      <c r="V273">
        <f t="shared" si="110"/>
        <v>-3.0816320035595122E-2</v>
      </c>
      <c r="W273">
        <f t="shared" si="123"/>
        <v>-2.5256790561875721E-2</v>
      </c>
      <c r="X273">
        <f t="shared" si="124"/>
        <v>9.5739220806065044E-3</v>
      </c>
      <c r="Y273">
        <f t="shared" si="125"/>
        <v>1.3547050991924295E-4</v>
      </c>
      <c r="Z273">
        <f t="shared" si="126"/>
        <v>-1.318644956613562E-2</v>
      </c>
      <c r="AA273">
        <f t="shared" si="111"/>
        <v>-2.1402208709588297E-2</v>
      </c>
      <c r="AB273">
        <f t="shared" si="111"/>
        <v>0.29505313607480127</v>
      </c>
      <c r="AC273">
        <f t="shared" si="111"/>
        <v>0.65800233777942452</v>
      </c>
      <c r="AD273">
        <f t="shared" si="108"/>
        <v>3.0527491611066694E-2</v>
      </c>
      <c r="AE273">
        <f t="shared" si="127"/>
        <v>-9.3689756562098502E-3</v>
      </c>
      <c r="AF273">
        <f t="shared" si="128"/>
        <v>0.11568203767809963</v>
      </c>
      <c r="AG273">
        <f t="shared" si="129"/>
        <v>0.25706976775201507</v>
      </c>
      <c r="AH273">
        <f t="shared" si="130"/>
        <v>7.5699008195295823E-4</v>
      </c>
      <c r="AI273">
        <f t="shared" si="131"/>
        <v>0.28205593429719406</v>
      </c>
      <c r="AJ273">
        <f t="shared" si="132"/>
        <v>-3.2265440603450456E-2</v>
      </c>
      <c r="AK273">
        <f t="shared" si="133"/>
        <v>-0.92471096294387523</v>
      </c>
      <c r="AL273">
        <f t="shared" si="134"/>
        <v>0.415360352497819</v>
      </c>
      <c r="AM273">
        <f t="shared" si="135"/>
        <v>-2.669614032654289E-2</v>
      </c>
      <c r="AN273">
        <f t="shared" si="114"/>
        <v>-8.3591987498632392E-17</v>
      </c>
      <c r="AO273">
        <f t="shared" si="115"/>
        <v>5.8075100330753672E-3</v>
      </c>
      <c r="AP273">
        <f t="shared" si="116"/>
        <v>-1.3407429071388612E-3</v>
      </c>
      <c r="AQ273">
        <f t="shared" si="117"/>
        <v>1.0194732514344347</v>
      </c>
      <c r="AR273">
        <f t="shared" si="118"/>
        <v>-8.3591987498632392E-17</v>
      </c>
      <c r="AS273">
        <f t="shared" si="118"/>
        <v>5.8075100330753672E-3</v>
      </c>
      <c r="AT273">
        <f t="shared" si="118"/>
        <v>-1.3407429071388612E-3</v>
      </c>
      <c r="AU273">
        <f t="shared" si="119"/>
        <v>1.947325143443468E-2</v>
      </c>
    </row>
    <row r="274" spans="2:47" x14ac:dyDescent="0.25">
      <c r="B274">
        <v>264</v>
      </c>
      <c r="C274">
        <f>Лист1!A267/$C$2</f>
        <v>7.6877981651376145E-2</v>
      </c>
      <c r="D274">
        <f>Лист1!B267/$C$2</f>
        <v>3.0751172273190623E-2</v>
      </c>
      <c r="E274">
        <f>Лист1!C267/$C$2</f>
        <v>-1.0101529051987765</v>
      </c>
      <c r="F274">
        <f>Лист1!D267</f>
        <v>4.3287199999999998E-2</v>
      </c>
      <c r="G274">
        <f>Лист1!E267</f>
        <v>3.2070799999999997E-2</v>
      </c>
      <c r="H274">
        <f>Лист1!F267</f>
        <v>2.1420399999999999E-2</v>
      </c>
      <c r="L274">
        <v>19007227</v>
      </c>
      <c r="M274">
        <f t="shared" si="120"/>
        <v>5.9062000000000003E-2</v>
      </c>
      <c r="O274">
        <f t="shared" si="121"/>
        <v>-3.0773253872872046E-2</v>
      </c>
      <c r="P274">
        <f t="shared" si="121"/>
        <v>0.41898668345119655</v>
      </c>
      <c r="Q274">
        <f t="shared" si="121"/>
        <v>0.93138510698286103</v>
      </c>
      <c r="R274">
        <f t="shared" si="121"/>
        <v>2.9342989377824372E-2</v>
      </c>
      <c r="S274">
        <f t="shared" si="122"/>
        <v>-2.9452710309730651E-2</v>
      </c>
      <c r="T274">
        <f t="shared" si="110"/>
        <v>-0.40100710384095628</v>
      </c>
      <c r="U274">
        <f t="shared" si="110"/>
        <v>-0.89141745803312755</v>
      </c>
      <c r="V274">
        <f t="shared" si="110"/>
        <v>-2.808382140337852E-2</v>
      </c>
      <c r="W274">
        <f t="shared" si="123"/>
        <v>-2.3689223465485323E-2</v>
      </c>
      <c r="X274">
        <f t="shared" si="124"/>
        <v>8.5327155290525637E-3</v>
      </c>
      <c r="Y274">
        <f t="shared" si="125"/>
        <v>1.4922650140922233E-4</v>
      </c>
      <c r="Z274">
        <f t="shared" si="126"/>
        <v>-1.3433144936085896E-2</v>
      </c>
      <c r="AA274">
        <f t="shared" si="111"/>
        <v>-5.355050598095646E-3</v>
      </c>
      <c r="AB274">
        <f t="shared" si="111"/>
        <v>0.52944416477600031</v>
      </c>
      <c r="AC274">
        <f t="shared" si="111"/>
        <v>1.1796158234430416</v>
      </c>
      <c r="AD274">
        <f t="shared" si="108"/>
        <v>2.5463763183384398E-2</v>
      </c>
      <c r="AE274">
        <f t="shared" si="127"/>
        <v>-1.1713068862098186E-2</v>
      </c>
      <c r="AF274">
        <f t="shared" si="128"/>
        <v>-5.3806922583304731E-2</v>
      </c>
      <c r="AG274">
        <f t="shared" si="129"/>
        <v>-0.12042403577196212</v>
      </c>
      <c r="AH274">
        <f t="shared" si="130"/>
        <v>2.2321102733809141E-3</v>
      </c>
      <c r="AI274">
        <f t="shared" si="131"/>
        <v>0.1324360661146855</v>
      </c>
      <c r="AJ274">
        <f t="shared" si="132"/>
        <v>-3.1211128472819937E-2</v>
      </c>
      <c r="AK274">
        <f t="shared" si="133"/>
        <v>-0.94410948864557009</v>
      </c>
      <c r="AL274">
        <f t="shared" si="134"/>
        <v>0.42455013169555994</v>
      </c>
      <c r="AM274">
        <f t="shared" si="135"/>
        <v>-2.7632983679911668E-2</v>
      </c>
      <c r="AN274">
        <f t="shared" si="114"/>
        <v>-7.1448923166794742E-17</v>
      </c>
      <c r="AO274">
        <f t="shared" si="115"/>
        <v>3.7669533611027518E-3</v>
      </c>
      <c r="AP274">
        <f t="shared" si="116"/>
        <v>-1.1518674359222748E-4</v>
      </c>
      <c r="AQ274">
        <f t="shared" si="117"/>
        <v>1.0135336932410695</v>
      </c>
      <c r="AR274">
        <f t="shared" si="118"/>
        <v>-7.1448923166794742E-17</v>
      </c>
      <c r="AS274">
        <f t="shared" si="118"/>
        <v>3.7669533611027518E-3</v>
      </c>
      <c r="AT274">
        <f t="shared" si="118"/>
        <v>-1.1518674359222748E-4</v>
      </c>
      <c r="AU274">
        <f t="shared" si="119"/>
        <v>1.3533693241069455E-2</v>
      </c>
    </row>
    <row r="275" spans="2:47" x14ac:dyDescent="0.25">
      <c r="B275">
        <v>265</v>
      </c>
      <c r="C275">
        <f>Лист1!A268/$C$2</f>
        <v>8.2003160040774722E-2</v>
      </c>
      <c r="D275">
        <f>Лист1!B268/$C$2</f>
        <v>3.2703669724770644E-2</v>
      </c>
      <c r="E275">
        <f>Лист1!C268/$C$2</f>
        <v>-1.0194291539245668</v>
      </c>
      <c r="F275">
        <f>Лист1!D268</f>
        <v>4.2887500000000002E-2</v>
      </c>
      <c r="G275">
        <f>Лист1!E268</f>
        <v>3.1271500000000001E-2</v>
      </c>
      <c r="H275">
        <f>Лист1!F268</f>
        <v>2.6483199999999998E-2</v>
      </c>
      <c r="L275">
        <v>19077776</v>
      </c>
      <c r="M275">
        <f t="shared" si="120"/>
        <v>7.0549000000000001E-2</v>
      </c>
      <c r="O275">
        <f t="shared" si="121"/>
        <v>-3.2008252602391846E-2</v>
      </c>
      <c r="P275">
        <f t="shared" si="121"/>
        <v>0.40860681730186532</v>
      </c>
      <c r="Q275">
        <f t="shared" si="121"/>
        <v>0.90679398504683284</v>
      </c>
      <c r="R275">
        <f t="shared" si="121"/>
        <v>2.917078307593847E-2</v>
      </c>
      <c r="S275">
        <f t="shared" si="122"/>
        <v>-3.2295347738674055E-2</v>
      </c>
      <c r="T275">
        <f t="shared" si="110"/>
        <v>-0.41227177931514164</v>
      </c>
      <c r="U275">
        <f t="shared" si="110"/>
        <v>-0.91492739195132144</v>
      </c>
      <c r="V275">
        <f t="shared" si="110"/>
        <v>-2.9432427785091368E-2</v>
      </c>
      <c r="W275">
        <f t="shared" si="123"/>
        <v>-2.3936098507909266E-2</v>
      </c>
      <c r="X275">
        <f t="shared" si="124"/>
        <v>1.1214335423723534E-2</v>
      </c>
      <c r="Y275">
        <f t="shared" si="125"/>
        <v>1.4806082422796229E-4</v>
      </c>
      <c r="Z275">
        <f t="shared" si="126"/>
        <v>-1.3828705470574704E-2</v>
      </c>
      <c r="AA275">
        <f t="shared" si="111"/>
        <v>-2.7421154085232224E-2</v>
      </c>
      <c r="AB275">
        <f t="shared" si="111"/>
        <v>0.29565532916612108</v>
      </c>
      <c r="AC275">
        <f t="shared" si="111"/>
        <v>0.65804480275798549</v>
      </c>
      <c r="AD275">
        <f t="shared" si="108"/>
        <v>3.7293999595110497E-2</v>
      </c>
      <c r="AE275">
        <f t="shared" si="127"/>
        <v>-3.041229207326193E-3</v>
      </c>
      <c r="AF275">
        <f t="shared" si="128"/>
        <v>0.11189372053120024</v>
      </c>
      <c r="AG275">
        <f t="shared" si="129"/>
        <v>0.24799098159706676</v>
      </c>
      <c r="AH275">
        <f t="shared" si="130"/>
        <v>-7.213641010843836E-3</v>
      </c>
      <c r="AI275">
        <f t="shared" si="131"/>
        <v>0.27217828227012508</v>
      </c>
      <c r="AJ275">
        <f t="shared" si="132"/>
        <v>-3.3424994517915675E-2</v>
      </c>
      <c r="AK275">
        <f t="shared" si="133"/>
        <v>-0.92799099447628697</v>
      </c>
      <c r="AL275">
        <f t="shared" si="134"/>
        <v>0.41789101112136584</v>
      </c>
      <c r="AM275">
        <f t="shared" si="135"/>
        <v>-2.8366884010417273E-2</v>
      </c>
      <c r="AN275">
        <f t="shared" si="114"/>
        <v>0</v>
      </c>
      <c r="AO275">
        <f t="shared" si="115"/>
        <v>5.4967876161644627E-3</v>
      </c>
      <c r="AP275">
        <f t="shared" si="116"/>
        <v>1.4673453536957187E-3</v>
      </c>
      <c r="AQ275">
        <f t="shared" si="117"/>
        <v>1.0232289481660561</v>
      </c>
      <c r="AR275">
        <f t="shared" si="118"/>
        <v>0</v>
      </c>
      <c r="AS275">
        <f t="shared" si="118"/>
        <v>5.4967876161644627E-3</v>
      </c>
      <c r="AT275">
        <f t="shared" si="118"/>
        <v>1.4673453536957187E-3</v>
      </c>
      <c r="AU275">
        <f t="shared" si="119"/>
        <v>2.322894816605614E-2</v>
      </c>
    </row>
    <row r="276" spans="2:47" x14ac:dyDescent="0.25">
      <c r="B276">
        <v>266</v>
      </c>
      <c r="C276">
        <f>Лист1!A269/$C$2</f>
        <v>8.0050764525993884E-2</v>
      </c>
      <c r="D276">
        <f>Лист1!B269/$C$2</f>
        <v>3.2947706422018344E-2</v>
      </c>
      <c r="E276">
        <f>Лист1!C269/$C$2</f>
        <v>-1.0096646279306829</v>
      </c>
      <c r="F276">
        <f>Лист1!D269</f>
        <v>4.2754300000000002E-2</v>
      </c>
      <c r="G276">
        <f>Лист1!E269</f>
        <v>3.4202499999999997E-2</v>
      </c>
      <c r="H276">
        <f>Лист1!F269</f>
        <v>2.4351500000000002E-2</v>
      </c>
      <c r="L276">
        <v>19135699</v>
      </c>
      <c r="M276">
        <f t="shared" si="120"/>
        <v>5.7923000000000002E-2</v>
      </c>
      <c r="O276">
        <f t="shared" si="121"/>
        <v>-3.1487092309775713E-2</v>
      </c>
      <c r="P276">
        <f t="shared" si="121"/>
        <v>0.42004897186286633</v>
      </c>
      <c r="Q276">
        <f t="shared" si="121"/>
        <v>0.93133263131711375</v>
      </c>
      <c r="R276">
        <f t="shared" si="121"/>
        <v>3.0605318956825382E-2</v>
      </c>
      <c r="S276">
        <f t="shared" si="122"/>
        <v>-3.0109586799631636E-2</v>
      </c>
      <c r="T276">
        <f t="shared" si="110"/>
        <v>-0.40167256010725272</v>
      </c>
      <c r="U276">
        <f t="shared" si="110"/>
        <v>-0.89058844894565981</v>
      </c>
      <c r="V276">
        <f t="shared" si="110"/>
        <v>-2.9266389496842984E-2</v>
      </c>
      <c r="W276">
        <f t="shared" si="123"/>
        <v>-2.4597336023303579E-2</v>
      </c>
      <c r="X276">
        <f t="shared" si="124"/>
        <v>9.8577947922373621E-3</v>
      </c>
      <c r="Y276">
        <f t="shared" si="125"/>
        <v>7.6207075615144582E-5</v>
      </c>
      <c r="Z276">
        <f t="shared" si="126"/>
        <v>-1.2786708184683953E-2</v>
      </c>
      <c r="AA276">
        <f t="shared" si="111"/>
        <v>-1.1811762018047997E-2</v>
      </c>
      <c r="AB276">
        <f t="shared" si="111"/>
        <v>0.52996849383017408</v>
      </c>
      <c r="AC276">
        <f t="shared" si="111"/>
        <v>1.1794009783874952</v>
      </c>
      <c r="AD276">
        <f t="shared" si="108"/>
        <v>5.2598809456294374E-2</v>
      </c>
      <c r="AE276">
        <f t="shared" si="127"/>
        <v>-8.4009288190417218E-3</v>
      </c>
      <c r="AF276">
        <f t="shared" si="128"/>
        <v>-5.0481582511381261E-2</v>
      </c>
      <c r="AG276">
        <f t="shared" si="129"/>
        <v>-0.11339355899797723</v>
      </c>
      <c r="AH276">
        <f t="shared" si="130"/>
        <v>-9.7451179040269828E-3</v>
      </c>
      <c r="AI276">
        <f t="shared" si="131"/>
        <v>0.12478794943049241</v>
      </c>
      <c r="AJ276">
        <f t="shared" si="132"/>
        <v>-3.3409407476619274E-2</v>
      </c>
      <c r="AK276">
        <f t="shared" si="133"/>
        <v>-0.94386255555453735</v>
      </c>
      <c r="AL276">
        <f t="shared" si="134"/>
        <v>0.4255211405961371</v>
      </c>
      <c r="AM276">
        <f t="shared" si="135"/>
        <v>-2.8922835615563421E-2</v>
      </c>
      <c r="AN276">
        <f t="shared" si="114"/>
        <v>1.3335686721571705E-17</v>
      </c>
      <c r="AO276">
        <f t="shared" si="115"/>
        <v>3.6271430263891853E-3</v>
      </c>
      <c r="AP276">
        <f t="shared" si="116"/>
        <v>9.3582691185814179E-4</v>
      </c>
      <c r="AQ276">
        <f t="shared" si="117"/>
        <v>1.0133618826537383</v>
      </c>
      <c r="AR276">
        <f t="shared" si="118"/>
        <v>1.3335686721571705E-17</v>
      </c>
      <c r="AS276">
        <f t="shared" si="118"/>
        <v>3.6271430263891853E-3</v>
      </c>
      <c r="AT276">
        <f t="shared" si="118"/>
        <v>9.3582691185814179E-4</v>
      </c>
      <c r="AU276">
        <f t="shared" si="119"/>
        <v>1.3361882653738277E-2</v>
      </c>
    </row>
    <row r="277" spans="2:47" x14ac:dyDescent="0.25">
      <c r="B277">
        <v>267</v>
      </c>
      <c r="C277">
        <f>Лист1!A270/$C$2</f>
        <v>8.3467584097859329E-2</v>
      </c>
      <c r="D277">
        <f>Лист1!B270/$C$2</f>
        <v>3.4167991845056062E-2</v>
      </c>
      <c r="E277">
        <f>Лист1!C270/$C$2</f>
        <v>-1.0103965341488277</v>
      </c>
      <c r="F277">
        <f>Лист1!D270</f>
        <v>4.5818600000000001E-2</v>
      </c>
      <c r="G277">
        <f>Лист1!E270</f>
        <v>3.4735500000000002E-2</v>
      </c>
      <c r="H277">
        <f>Лист1!F270</f>
        <v>2.5150800000000001E-2</v>
      </c>
      <c r="L277">
        <v>19193119</v>
      </c>
      <c r="M277">
        <f t="shared" si="120"/>
        <v>5.7419999999999999E-2</v>
      </c>
      <c r="O277">
        <f t="shared" si="121"/>
        <v>-3.2453310712031287E-2</v>
      </c>
      <c r="P277">
        <f t="shared" si="121"/>
        <v>0.40947266091264667</v>
      </c>
      <c r="Q277">
        <f t="shared" si="121"/>
        <v>0.90674679000692193</v>
      </c>
      <c r="R277">
        <f t="shared" si="121"/>
        <v>3.036220178835251E-2</v>
      </c>
      <c r="S277">
        <f t="shared" si="122"/>
        <v>-3.2720549851192361E-2</v>
      </c>
      <c r="T277">
        <f t="shared" si="110"/>
        <v>-0.41284449321608319</v>
      </c>
      <c r="U277">
        <f t="shared" si="110"/>
        <v>-0.91421346216708099</v>
      </c>
      <c r="V277">
        <f t="shared" si="110"/>
        <v>-3.0612221539525263E-2</v>
      </c>
      <c r="W277">
        <f t="shared" si="123"/>
        <v>-2.618305434666543E-2</v>
      </c>
      <c r="X277">
        <f t="shared" si="124"/>
        <v>1.0458987599700483E-2</v>
      </c>
      <c r="Y277">
        <f t="shared" si="125"/>
        <v>1.5428648611449252E-4</v>
      </c>
      <c r="Z277">
        <f t="shared" si="126"/>
        <v>-1.4436835900194213E-2</v>
      </c>
      <c r="AA277">
        <f t="shared" si="111"/>
        <v>-2.7021494642250621E-2</v>
      </c>
      <c r="AB277">
        <f t="shared" si="111"/>
        <v>0.29646212672868066</v>
      </c>
      <c r="AC277">
        <f t="shared" si="111"/>
        <v>0.65806704111131842</v>
      </c>
      <c r="AD277">
        <f t="shared" si="108"/>
        <v>3.6285755271839332E-2</v>
      </c>
      <c r="AE277">
        <f t="shared" si="127"/>
        <v>-4.6999196550840602E-3</v>
      </c>
      <c r="AF277">
        <f t="shared" si="128"/>
        <v>0.13007178115934132</v>
      </c>
      <c r="AG277">
        <f t="shared" si="129"/>
        <v>0.28760457481566137</v>
      </c>
      <c r="AH277">
        <f t="shared" si="130"/>
        <v>-5.9785041721377398E-3</v>
      </c>
      <c r="AI277">
        <f t="shared" si="131"/>
        <v>0.31574181139937968</v>
      </c>
      <c r="AJ277">
        <f t="shared" si="132"/>
        <v>-3.4481547230909126E-2</v>
      </c>
      <c r="AK277">
        <f t="shared" si="133"/>
        <v>-0.91992002887778157</v>
      </c>
      <c r="AL277">
        <f t="shared" si="134"/>
        <v>0.4151551525902481</v>
      </c>
      <c r="AM277">
        <f t="shared" si="135"/>
        <v>-2.8902392746438604E-2</v>
      </c>
      <c r="AN277">
        <f t="shared" si="114"/>
        <v>1.7564075194265172E-17</v>
      </c>
      <c r="AO277">
        <f t="shared" si="115"/>
        <v>5.2040280138544309E-3</v>
      </c>
      <c r="AP277">
        <f t="shared" si="116"/>
        <v>1.7107877720210878E-3</v>
      </c>
      <c r="AQ277">
        <f t="shared" si="117"/>
        <v>1.0143990520399013</v>
      </c>
      <c r="AR277">
        <f t="shared" si="118"/>
        <v>1.7564075194265172E-17</v>
      </c>
      <c r="AS277">
        <f t="shared" si="118"/>
        <v>5.2040280138544309E-3</v>
      </c>
      <c r="AT277">
        <f t="shared" si="118"/>
        <v>1.7107877720210878E-3</v>
      </c>
      <c r="AU277">
        <f t="shared" si="119"/>
        <v>1.4399052039901328E-2</v>
      </c>
    </row>
    <row r="278" spans="2:47" x14ac:dyDescent="0.25">
      <c r="B278">
        <v>268</v>
      </c>
      <c r="C278">
        <f>Лист1!A271/$C$2</f>
        <v>8.1515086646279308E-2</v>
      </c>
      <c r="D278">
        <f>Лист1!B271/$C$2</f>
        <v>3.1239347604485219E-2</v>
      </c>
      <c r="E278">
        <f>Лист1!C271/$C$2</f>
        <v>-1.006735983690112</v>
      </c>
      <c r="F278">
        <f>Лист1!D271</f>
        <v>4.3553700000000001E-2</v>
      </c>
      <c r="G278">
        <f>Лист1!E271</f>
        <v>3.0738499999999998E-2</v>
      </c>
      <c r="H278">
        <f>Лист1!F271</f>
        <v>2.78155E-2</v>
      </c>
      <c r="L278">
        <v>19252922</v>
      </c>
      <c r="M278">
        <f t="shared" si="120"/>
        <v>5.9803000000000002E-2</v>
      </c>
      <c r="O278">
        <f t="shared" si="121"/>
        <v>-3.2151769913485263E-2</v>
      </c>
      <c r="P278">
        <f t="shared" si="121"/>
        <v>0.42111624510925039</v>
      </c>
      <c r="Q278">
        <f t="shared" si="121"/>
        <v>0.93134087240727792</v>
      </c>
      <c r="R278">
        <f t="shared" si="121"/>
        <v>3.040600533575993E-2</v>
      </c>
      <c r="S278">
        <f t="shared" si="122"/>
        <v>-3.0717479445018261E-2</v>
      </c>
      <c r="T278">
        <f t="shared" si="110"/>
        <v>-0.4023302492495488</v>
      </c>
      <c r="U278">
        <f t="shared" si="110"/>
        <v>-0.88979375572343933</v>
      </c>
      <c r="V278">
        <f t="shared" si="110"/>
        <v>-2.9049593425790839E-2</v>
      </c>
      <c r="W278">
        <f t="shared" si="123"/>
        <v>-2.3275312730031413E-2</v>
      </c>
      <c r="X278">
        <f t="shared" si="124"/>
        <v>1.1437432519503831E-2</v>
      </c>
      <c r="Y278">
        <f t="shared" si="125"/>
        <v>1.6241006835379754E-4</v>
      </c>
      <c r="Z278">
        <f t="shared" si="126"/>
        <v>-1.3904153672285797E-2</v>
      </c>
      <c r="AA278">
        <f t="shared" si="111"/>
        <v>-1.5028862842113189E-2</v>
      </c>
      <c r="AB278">
        <f t="shared" si="111"/>
        <v>0.53192989168560811</v>
      </c>
      <c r="AC278">
        <f t="shared" si="111"/>
        <v>1.1799161669611085</v>
      </c>
      <c r="AD278">
        <f t="shared" si="108"/>
        <v>3.9256398902634666E-2</v>
      </c>
      <c r="AE278">
        <f t="shared" si="127"/>
        <v>-6.2528564428578175E-3</v>
      </c>
      <c r="AF278">
        <f t="shared" si="128"/>
        <v>-4.394443313955277E-2</v>
      </c>
      <c r="AG278">
        <f t="shared" si="129"/>
        <v>-9.8028294005706701E-2</v>
      </c>
      <c r="AH278">
        <f t="shared" si="130"/>
        <v>-3.1917302714710343E-3</v>
      </c>
      <c r="AI278">
        <f t="shared" si="131"/>
        <v>0.10765660678958217</v>
      </c>
      <c r="AJ278">
        <f t="shared" si="132"/>
        <v>-3.2810988767848749E-2</v>
      </c>
      <c r="AK278">
        <f t="shared" si="133"/>
        <v>-0.94118508741402462</v>
      </c>
      <c r="AL278">
        <f t="shared" si="134"/>
        <v>0.42542702511103242</v>
      </c>
      <c r="AM278">
        <f t="shared" si="135"/>
        <v>-3.0394591437406408E-2</v>
      </c>
      <c r="AN278">
        <f t="shared" si="114"/>
        <v>-2.2659825404947043E-17</v>
      </c>
      <c r="AO278">
        <f t="shared" si="115"/>
        <v>2.7082870851022102E-3</v>
      </c>
      <c r="AP278">
        <f t="shared" si="116"/>
        <v>1.0145864465954113E-3</v>
      </c>
      <c r="AQ278">
        <f t="shared" si="117"/>
        <v>1.0105095659327568</v>
      </c>
      <c r="AR278">
        <f t="shared" si="118"/>
        <v>-2.2659825404947043E-17</v>
      </c>
      <c r="AS278">
        <f t="shared" si="118"/>
        <v>2.7082870851022102E-3</v>
      </c>
      <c r="AT278">
        <f t="shared" si="118"/>
        <v>1.0145864465954113E-3</v>
      </c>
      <c r="AU278">
        <f t="shared" si="119"/>
        <v>1.0509565932756759E-2</v>
      </c>
    </row>
    <row r="279" spans="2:47" x14ac:dyDescent="0.25">
      <c r="B279">
        <v>269</v>
      </c>
      <c r="C279">
        <f>Лист1!A272/$C$2</f>
        <v>7.8586442405708459E-2</v>
      </c>
      <c r="D279">
        <f>Лист1!B272/$C$2</f>
        <v>3.2947706422018344E-2</v>
      </c>
      <c r="E279">
        <f>Лист1!C272/$C$2</f>
        <v>-1.011861365953109</v>
      </c>
      <c r="F279">
        <f>Лист1!D272</f>
        <v>4.3420399999999998E-2</v>
      </c>
      <c r="G279">
        <f>Лист1!E272</f>
        <v>3.3269899999999998E-2</v>
      </c>
      <c r="H279">
        <f>Лист1!F272</f>
        <v>2.6483199999999998E-2</v>
      </c>
      <c r="L279">
        <v>19315097</v>
      </c>
      <c r="M279">
        <f t="shared" si="120"/>
        <v>6.2175000000000001E-2</v>
      </c>
      <c r="O279">
        <f t="shared" si="121"/>
        <v>-3.2233682018742493E-2</v>
      </c>
      <c r="P279">
        <f t="shared" si="121"/>
        <v>0.41059809457819485</v>
      </c>
      <c r="Q279">
        <f t="shared" si="121"/>
        <v>0.90679305591794612</v>
      </c>
      <c r="R279">
        <f t="shared" si="121"/>
        <v>2.9676206577026593E-2</v>
      </c>
      <c r="S279">
        <f t="shared" si="122"/>
        <v>-3.2467966677087443E-2</v>
      </c>
      <c r="T279">
        <f t="shared" si="110"/>
        <v>-0.41358245219050249</v>
      </c>
      <c r="U279">
        <f t="shared" si="110"/>
        <v>-0.91338391640890015</v>
      </c>
      <c r="V279">
        <f t="shared" si="110"/>
        <v>-2.9891902690018898E-2</v>
      </c>
      <c r="W279">
        <f t="shared" si="123"/>
        <v>-2.5037950910276292E-2</v>
      </c>
      <c r="X279">
        <f t="shared" si="124"/>
        <v>1.1128619562432362E-2</v>
      </c>
      <c r="Y279">
        <f t="shared" si="125"/>
        <v>1.2527737211808355E-4</v>
      </c>
      <c r="Z279">
        <f t="shared" si="126"/>
        <v>-1.3640089803042767E-2</v>
      </c>
      <c r="AA279">
        <f t="shared" si="111"/>
        <v>-1.7321587927007252E-2</v>
      </c>
      <c r="AB279">
        <f t="shared" si="111"/>
        <v>0.29725180644888005</v>
      </c>
      <c r="AC279">
        <f t="shared" si="111"/>
        <v>0.65850859919518645</v>
      </c>
      <c r="AD279">
        <f t="shared" si="108"/>
        <v>3.0872086360820693E-2</v>
      </c>
      <c r="AE279">
        <f t="shared" si="127"/>
        <v>-1.5728377556944277E-2</v>
      </c>
      <c r="AF279">
        <f t="shared" si="128"/>
        <v>0.13136633514717511</v>
      </c>
      <c r="AG279">
        <f t="shared" si="129"/>
        <v>0.2893564628344969</v>
      </c>
      <c r="AH279">
        <f t="shared" si="130"/>
        <v>-4.9430939829108855E-4</v>
      </c>
      <c r="AI279">
        <f t="shared" si="131"/>
        <v>0.3181696132512446</v>
      </c>
      <c r="AJ279">
        <f t="shared" si="132"/>
        <v>-3.2115987980035524E-2</v>
      </c>
      <c r="AK279">
        <f t="shared" si="133"/>
        <v>-0.92105975353543579</v>
      </c>
      <c r="AL279">
        <f t="shared" si="134"/>
        <v>0.4167384704445673</v>
      </c>
      <c r="AM279">
        <f t="shared" si="135"/>
        <v>-2.511735726800661E-2</v>
      </c>
      <c r="AN279">
        <f t="shared" si="114"/>
        <v>5.2041704279304213E-18</v>
      </c>
      <c r="AO279">
        <f t="shared" si="115"/>
        <v>7.7886504916889442E-3</v>
      </c>
      <c r="AP279">
        <f t="shared" si="116"/>
        <v>-1.3405542038355152E-3</v>
      </c>
      <c r="AQ279">
        <f t="shared" si="117"/>
        <v>1.0154124009656831</v>
      </c>
      <c r="AR279">
        <f t="shared" si="118"/>
        <v>5.2041704279304213E-18</v>
      </c>
      <c r="AS279">
        <f t="shared" si="118"/>
        <v>7.7886504916889442E-3</v>
      </c>
      <c r="AT279">
        <f t="shared" si="118"/>
        <v>-1.3405542038355152E-3</v>
      </c>
      <c r="AU279">
        <f t="shared" si="119"/>
        <v>1.5412400965683082E-2</v>
      </c>
    </row>
    <row r="280" spans="2:47" x14ac:dyDescent="0.25">
      <c r="B280">
        <v>270</v>
      </c>
      <c r="C280">
        <f>Лист1!A273/$C$2</f>
        <v>8.4443730886850157E-2</v>
      </c>
      <c r="D280">
        <f>Лист1!B273/$C$2</f>
        <v>3.2459633027522937E-2</v>
      </c>
      <c r="E280">
        <f>Лист1!C273/$C$2</f>
        <v>-1.0103965341488277</v>
      </c>
      <c r="F280">
        <f>Лист1!D273</f>
        <v>4.2620999999999999E-2</v>
      </c>
      <c r="G280">
        <f>Лист1!E273</f>
        <v>2.98059E-2</v>
      </c>
      <c r="H280">
        <f>Лист1!F273</f>
        <v>2.32856E-2</v>
      </c>
      <c r="L280">
        <v>19373718</v>
      </c>
      <c r="M280">
        <f t="shared" si="120"/>
        <v>5.8620999999999999E-2</v>
      </c>
      <c r="O280">
        <f t="shared" si="121"/>
        <v>-3.3142199410060448E-2</v>
      </c>
      <c r="P280">
        <f t="shared" si="121"/>
        <v>0.4221085377042938</v>
      </c>
      <c r="Q280">
        <f t="shared" si="121"/>
        <v>0.93132773669224744</v>
      </c>
      <c r="R280">
        <f t="shared" si="121"/>
        <v>3.1440559049388722E-2</v>
      </c>
      <c r="S280">
        <f t="shared" si="122"/>
        <v>-3.1635287755288267E-2</v>
      </c>
      <c r="T280">
        <f t="shared" si="110"/>
        <v>-0.40291607955824937</v>
      </c>
      <c r="U280">
        <f t="shared" si="110"/>
        <v>-0.88898206724919504</v>
      </c>
      <c r="V280">
        <f t="shared" si="110"/>
        <v>-3.0011017687999925E-2</v>
      </c>
      <c r="W280">
        <f t="shared" si="123"/>
        <v>-2.2609456405135984E-2</v>
      </c>
      <c r="X280">
        <f t="shared" si="124"/>
        <v>9.428431287973953E-3</v>
      </c>
      <c r="Y280">
        <f t="shared" si="125"/>
        <v>1.520378488185068E-4</v>
      </c>
      <c r="Z280">
        <f t="shared" si="126"/>
        <v>-1.3580380857553098E-2</v>
      </c>
      <c r="AA280">
        <f t="shared" si="111"/>
        <v>-2.8927164822584395E-2</v>
      </c>
      <c r="AB280">
        <f t="shared" si="111"/>
        <v>0.53290345482168944</v>
      </c>
      <c r="AC280">
        <f t="shared" si="111"/>
        <v>1.1793105036794116</v>
      </c>
      <c r="AD280">
        <f t="shared" si="108"/>
        <v>5.7329533055362099E-2</v>
      </c>
      <c r="AE280">
        <f t="shared" si="127"/>
        <v>-1.2665867037355543E-3</v>
      </c>
      <c r="AF280">
        <f t="shared" si="128"/>
        <v>-4.6850003762263906E-2</v>
      </c>
      <c r="AG280">
        <f t="shared" si="129"/>
        <v>-0.10438989286723696</v>
      </c>
      <c r="AH280">
        <f t="shared" si="130"/>
        <v>-1.0592818229469558E-2</v>
      </c>
      <c r="AI280">
        <f t="shared" si="131"/>
        <v>0.11491729471788838</v>
      </c>
      <c r="AJ280">
        <f t="shared" si="132"/>
        <v>-3.4107544429123171E-2</v>
      </c>
      <c r="AK280">
        <f t="shared" si="133"/>
        <v>-0.94482951728742359</v>
      </c>
      <c r="AL280">
        <f t="shared" si="134"/>
        <v>0.42807617800777137</v>
      </c>
      <c r="AM280">
        <f t="shared" si="135"/>
        <v>-3.1456537115039276E-2</v>
      </c>
      <c r="AN280">
        <f t="shared" si="114"/>
        <v>1.1058862159352145E-17</v>
      </c>
      <c r="AO280">
        <f t="shared" si="115"/>
        <v>2.8211326007875938E-3</v>
      </c>
      <c r="AP280">
        <f t="shared" si="116"/>
        <v>1.0977315383487191E-3</v>
      </c>
      <c r="AQ280">
        <f t="shared" si="117"/>
        <v>1.0144340115939792</v>
      </c>
      <c r="AR280">
        <f t="shared" si="118"/>
        <v>1.1058862159352145E-17</v>
      </c>
      <c r="AS280">
        <f t="shared" si="118"/>
        <v>2.8211326007875938E-3</v>
      </c>
      <c r="AT280">
        <f t="shared" si="118"/>
        <v>1.0977315383487191E-3</v>
      </c>
      <c r="AU280">
        <f t="shared" si="119"/>
        <v>1.4434011593979168E-2</v>
      </c>
    </row>
    <row r="281" spans="2:47" x14ac:dyDescent="0.25">
      <c r="B281">
        <v>271</v>
      </c>
      <c r="C281">
        <f>Лист1!A274/$C$2</f>
        <v>8.2979408766564719E-2</v>
      </c>
      <c r="D281">
        <f>Лист1!B274/$C$2</f>
        <v>3.4656167176350658E-2</v>
      </c>
      <c r="E281">
        <f>Лист1!C274/$C$2</f>
        <v>-1.01210499490316</v>
      </c>
      <c r="F281">
        <f>Лист1!D274</f>
        <v>4.7550599999999998E-2</v>
      </c>
      <c r="G281">
        <f>Лист1!E274</f>
        <v>2.8073899999999999E-2</v>
      </c>
      <c r="H281">
        <f>Лист1!F274</f>
        <v>2.9014600000000002E-2</v>
      </c>
      <c r="L281">
        <v>19442877</v>
      </c>
      <c r="M281">
        <f t="shared" si="120"/>
        <v>6.9158999999999998E-2</v>
      </c>
      <c r="O281">
        <f t="shared" si="121"/>
        <v>-3.3515688854736284E-2</v>
      </c>
      <c r="P281">
        <f t="shared" si="121"/>
        <v>0.41170676249926541</v>
      </c>
      <c r="Q281">
        <f t="shared" si="121"/>
        <v>0.90679296869209847</v>
      </c>
      <c r="R281">
        <f t="shared" si="121"/>
        <v>3.0649469419094608E-2</v>
      </c>
      <c r="S281">
        <f t="shared" si="122"/>
        <v>-3.3723471378831235E-2</v>
      </c>
      <c r="T281">
        <f t="shared" si="110"/>
        <v>-0.41425916327699758</v>
      </c>
      <c r="U281">
        <f t="shared" si="110"/>
        <v>-0.91241468611175325</v>
      </c>
      <c r="V281">
        <f t="shared" si="110"/>
        <v>-3.0839482643816696E-2</v>
      </c>
      <c r="W281">
        <f t="shared" si="123"/>
        <v>-2.3564875612340334E-2</v>
      </c>
      <c r="X281">
        <f t="shared" si="124"/>
        <v>1.2281755585533117E-2</v>
      </c>
      <c r="Y281">
        <f t="shared" si="125"/>
        <v>2.8229332755788368E-4</v>
      </c>
      <c r="Z281">
        <f t="shared" si="126"/>
        <v>-1.6698283729352476E-2</v>
      </c>
      <c r="AA281">
        <f t="shared" si="111"/>
        <v>-2.0813769444778623E-2</v>
      </c>
      <c r="AB281">
        <f t="shared" si="111"/>
        <v>0.29794494119918619</v>
      </c>
      <c r="AC281">
        <f t="shared" si="111"/>
        <v>0.65852180287882633</v>
      </c>
      <c r="AD281">
        <f t="shared" si="108"/>
        <v>3.4327355490996782E-2</v>
      </c>
      <c r="AE281">
        <f t="shared" si="127"/>
        <v>-1.3302182967996156E-2</v>
      </c>
      <c r="AF281">
        <f t="shared" si="128"/>
        <v>0.13397057722083047</v>
      </c>
      <c r="AG281">
        <f t="shared" si="129"/>
        <v>0.29435333262715424</v>
      </c>
      <c r="AH281">
        <f t="shared" si="130"/>
        <v>-3.1148081763672317E-3</v>
      </c>
      <c r="AI281">
        <f t="shared" si="131"/>
        <v>0.32369530440104349</v>
      </c>
      <c r="AJ281">
        <f t="shared" si="132"/>
        <v>-3.4568671364520881E-2</v>
      </c>
      <c r="AK281">
        <f t="shared" si="133"/>
        <v>-0.92161299813796238</v>
      </c>
      <c r="AL281">
        <f t="shared" si="134"/>
        <v>0.41807222029634061</v>
      </c>
      <c r="AM281">
        <f t="shared" si="135"/>
        <v>-2.705556992944097E-2</v>
      </c>
      <c r="AN281">
        <f t="shared" si="114"/>
        <v>3.5344990823027445E-17</v>
      </c>
      <c r="AO281">
        <f t="shared" si="115"/>
        <v>7.8213481136919644E-3</v>
      </c>
      <c r="AP281">
        <f t="shared" si="116"/>
        <v>2.2806657747256008E-4</v>
      </c>
      <c r="AQ281">
        <f t="shared" si="117"/>
        <v>1.0160619702605989</v>
      </c>
      <c r="AR281">
        <f t="shared" si="118"/>
        <v>3.5344990823027445E-17</v>
      </c>
      <c r="AS281">
        <f t="shared" si="118"/>
        <v>7.8213481136919644E-3</v>
      </c>
      <c r="AT281">
        <f t="shared" si="118"/>
        <v>2.2806657747256008E-4</v>
      </c>
      <c r="AU281">
        <f t="shared" si="119"/>
        <v>1.6061970260598857E-2</v>
      </c>
    </row>
    <row r="282" spans="2:47" x14ac:dyDescent="0.25">
      <c r="B282">
        <v>272</v>
      </c>
      <c r="C282">
        <f>Лист1!A275/$C$2</f>
        <v>8.0294801223241577E-2</v>
      </c>
      <c r="D282">
        <f>Лист1!B275/$C$2</f>
        <v>3.2703669724770644E-2</v>
      </c>
      <c r="E282">
        <f>Лист1!C275/$C$2</f>
        <v>-1.009176350662589</v>
      </c>
      <c r="F282">
        <f>Лист1!D275</f>
        <v>4.4619499999999999E-2</v>
      </c>
      <c r="G282">
        <f>Лист1!E275</f>
        <v>3.4069299999999997E-2</v>
      </c>
      <c r="H282">
        <f>Лист1!F275</f>
        <v>2.7016100000000001E-2</v>
      </c>
      <c r="L282">
        <v>19501396</v>
      </c>
      <c r="M282">
        <f t="shared" si="120"/>
        <v>5.8519000000000002E-2</v>
      </c>
      <c r="O282">
        <f t="shared" si="121"/>
        <v>-3.1101545862056455E-2</v>
      </c>
      <c r="P282">
        <f t="shared" si="121"/>
        <v>0.42320149759078951</v>
      </c>
      <c r="Q282">
        <f t="shared" si="121"/>
        <v>0.93118970687191083</v>
      </c>
      <c r="R282">
        <f t="shared" si="121"/>
        <v>3.0929497556904047E-2</v>
      </c>
      <c r="S282">
        <f t="shared" si="122"/>
        <v>-2.9673148228716806E-2</v>
      </c>
      <c r="T282">
        <f t="shared" si="110"/>
        <v>-0.40376516409580515</v>
      </c>
      <c r="U282">
        <f t="shared" si="110"/>
        <v>-0.88842304892553525</v>
      </c>
      <c r="V282">
        <f t="shared" si="110"/>
        <v>-2.9509001569128567E-2</v>
      </c>
      <c r="W282">
        <f t="shared" si="123"/>
        <v>-2.5045990354185439E-2</v>
      </c>
      <c r="X282">
        <f t="shared" si="124"/>
        <v>1.0979175137074368E-2</v>
      </c>
      <c r="Y282">
        <f t="shared" si="125"/>
        <v>1.1285397122331249E-4</v>
      </c>
      <c r="Z282">
        <f t="shared" si="126"/>
        <v>-1.3669775432304652E-2</v>
      </c>
      <c r="AA282">
        <f t="shared" si="111"/>
        <v>8.1276370825761682E-3</v>
      </c>
      <c r="AB282">
        <f t="shared" si="111"/>
        <v>0.53292974997886289</v>
      </c>
      <c r="AC282">
        <f t="shared" si="111"/>
        <v>1.1778010625521993</v>
      </c>
      <c r="AD282">
        <f t="shared" si="108"/>
        <v>4.1849191456487959E-2</v>
      </c>
      <c r="AE282">
        <f t="shared" si="127"/>
        <v>-1.4267337751789587E-2</v>
      </c>
      <c r="AF282">
        <f t="shared" si="128"/>
        <v>-4.1531968610190144E-2</v>
      </c>
      <c r="AG282">
        <f t="shared" si="129"/>
        <v>-9.2849548434033896E-2</v>
      </c>
      <c r="AH282">
        <f t="shared" si="130"/>
        <v>-3.8371146741302863E-3</v>
      </c>
      <c r="AI282">
        <f t="shared" si="131"/>
        <v>0.10278240820582038</v>
      </c>
      <c r="AJ282">
        <f t="shared" si="132"/>
        <v>-3.3220883278771665E-2</v>
      </c>
      <c r="AK282">
        <f t="shared" si="133"/>
        <v>-0.94324343067114447</v>
      </c>
      <c r="AL282">
        <f t="shared" si="134"/>
        <v>0.4285512861080793</v>
      </c>
      <c r="AM282">
        <f t="shared" si="135"/>
        <v>-2.9542505857135894E-2</v>
      </c>
      <c r="AN282">
        <f t="shared" si="114"/>
        <v>2.439454888092385E-17</v>
      </c>
      <c r="AO282">
        <f t="shared" si="115"/>
        <v>2.5100738218165296E-3</v>
      </c>
      <c r="AP282">
        <f t="shared" si="116"/>
        <v>8.9179542369613451E-4</v>
      </c>
      <c r="AQ282">
        <f t="shared" si="117"/>
        <v>1.0128902191668843</v>
      </c>
      <c r="AR282">
        <f t="shared" si="118"/>
        <v>2.439454888092385E-17</v>
      </c>
      <c r="AS282">
        <f t="shared" si="118"/>
        <v>2.5100738218165296E-3</v>
      </c>
      <c r="AT282">
        <f t="shared" si="118"/>
        <v>8.9179542369613451E-4</v>
      </c>
      <c r="AU282">
        <f t="shared" si="119"/>
        <v>1.2890219166884265E-2</v>
      </c>
    </row>
    <row r="283" spans="2:47" x14ac:dyDescent="0.25">
      <c r="B283">
        <v>273</v>
      </c>
      <c r="C283">
        <f>Лист1!A276/$C$2</f>
        <v>8.8836799184505599E-2</v>
      </c>
      <c r="D283">
        <f>Лист1!B276/$C$2</f>
        <v>3.2459633027522937E-2</v>
      </c>
      <c r="E283">
        <f>Лист1!C276/$C$2</f>
        <v>-1.0033190621814476</v>
      </c>
      <c r="F283">
        <f>Лист1!D276</f>
        <v>4.4619499999999999E-2</v>
      </c>
      <c r="G283">
        <f>Лист1!E276</f>
        <v>3.4868700000000002E-2</v>
      </c>
      <c r="H283">
        <f>Лист1!F276</f>
        <v>2.1686799999999999E-2</v>
      </c>
      <c r="L283">
        <v>19559487</v>
      </c>
      <c r="M283">
        <f t="shared" si="120"/>
        <v>5.8090999999999997E-2</v>
      </c>
      <c r="O283">
        <f t="shared" si="121"/>
        <v>-3.3056071011553084E-2</v>
      </c>
      <c r="P283">
        <f t="shared" si="121"/>
        <v>0.41250626906368681</v>
      </c>
      <c r="Q283">
        <f t="shared" si="121"/>
        <v>0.90662473499662521</v>
      </c>
      <c r="R283">
        <f t="shared" si="121"/>
        <v>3.0663650218807483E-2</v>
      </c>
      <c r="S283">
        <f t="shared" si="122"/>
        <v>-3.325015899257508E-2</v>
      </c>
      <c r="T283">
        <f t="shared" si="110"/>
        <v>-0.41492829038901324</v>
      </c>
      <c r="U283">
        <f t="shared" si="110"/>
        <v>-0.91194796183440019</v>
      </c>
      <c r="V283">
        <f t="shared" si="110"/>
        <v>-3.0843691154696474E-2</v>
      </c>
      <c r="W283">
        <f t="shared" si="123"/>
        <v>-2.6011587790686949E-2</v>
      </c>
      <c r="X283">
        <f t="shared" si="124"/>
        <v>8.8641590689676527E-3</v>
      </c>
      <c r="Y283">
        <f t="shared" si="125"/>
        <v>1.4779412201999613E-4</v>
      </c>
      <c r="Z283">
        <f t="shared" si="126"/>
        <v>-1.3733613035764255E-2</v>
      </c>
      <c r="AA283">
        <f t="shared" si="111"/>
        <v>-3.7540207265603448E-2</v>
      </c>
      <c r="AB283">
        <f t="shared" si="111"/>
        <v>0.29915913221550844</v>
      </c>
      <c r="AC283">
        <f t="shared" si="111"/>
        <v>0.65815876589549904</v>
      </c>
      <c r="AD283">
        <f t="shared" si="111"/>
        <v>3.6042275761643636E-2</v>
      </c>
      <c r="AE283">
        <f t="shared" si="127"/>
        <v>7.8184322066370653E-3</v>
      </c>
      <c r="AF283">
        <f t="shared" si="128"/>
        <v>0.15062398278985087</v>
      </c>
      <c r="AG283">
        <f t="shared" si="129"/>
        <v>0.33154001562536439</v>
      </c>
      <c r="AH283">
        <f t="shared" si="130"/>
        <v>-6.2084193089120693E-3</v>
      </c>
      <c r="AI283">
        <f t="shared" si="131"/>
        <v>0.36428840017879954</v>
      </c>
      <c r="AJ283">
        <f t="shared" si="132"/>
        <v>-3.5309017998232203E-2</v>
      </c>
      <c r="AK283">
        <f t="shared" si="133"/>
        <v>-0.91356580524298636</v>
      </c>
      <c r="AL283">
        <f t="shared" si="134"/>
        <v>0.4155264756233315</v>
      </c>
      <c r="AM283">
        <f t="shared" si="135"/>
        <v>-3.3986051236526107E-2</v>
      </c>
      <c r="AN283">
        <f t="shared" si="114"/>
        <v>-1.8214596497756474E-17</v>
      </c>
      <c r="AO283">
        <f t="shared" si="115"/>
        <v>1.217038311155532E-3</v>
      </c>
      <c r="AP283">
        <f t="shared" si="116"/>
        <v>4.3076982080007906E-3</v>
      </c>
      <c r="AQ283">
        <f t="shared" si="117"/>
        <v>1.0077572662879624</v>
      </c>
      <c r="AR283">
        <f t="shared" si="118"/>
        <v>-1.8214596497756474E-17</v>
      </c>
      <c r="AS283">
        <f t="shared" si="118"/>
        <v>1.217038311155532E-3</v>
      </c>
      <c r="AT283">
        <f t="shared" si="118"/>
        <v>4.3076982080007906E-3</v>
      </c>
      <c r="AU283">
        <f t="shared" si="119"/>
        <v>7.7572662879623611E-3</v>
      </c>
    </row>
    <row r="284" spans="2:47" x14ac:dyDescent="0.25">
      <c r="B284">
        <v>274</v>
      </c>
      <c r="C284">
        <f>Лист1!A277/$C$2</f>
        <v>8.0538837920489284E-2</v>
      </c>
      <c r="D284">
        <f>Лист1!B277/$C$2</f>
        <v>3.3435881753312947E-2</v>
      </c>
      <c r="E284">
        <f>Лист1!C277/$C$2</f>
        <v>-1.009176350662589</v>
      </c>
      <c r="F284">
        <f>Лист1!D277</f>
        <v>4.5951800000000001E-2</v>
      </c>
      <c r="G284">
        <f>Лист1!E277</f>
        <v>3.2603800000000002E-2</v>
      </c>
      <c r="H284">
        <f>Лист1!F277</f>
        <v>2.6083499999999999E-2</v>
      </c>
      <c r="L284">
        <v>19620724</v>
      </c>
      <c r="M284">
        <f t="shared" si="120"/>
        <v>6.1237E-2</v>
      </c>
      <c r="O284">
        <f t="shared" ref="O284:R299" si="136">(1-$C$3)*(O283+W284*$M284)+$C$3*AA284</f>
        <v>-3.0991837700358339E-2</v>
      </c>
      <c r="P284">
        <f t="shared" si="136"/>
        <v>0.42402890640589996</v>
      </c>
      <c r="Q284">
        <f t="shared" si="136"/>
        <v>0.9310371155610947</v>
      </c>
      <c r="R284">
        <f t="shared" si="136"/>
        <v>3.1307515505311814E-2</v>
      </c>
      <c r="S284">
        <f t="shared" si="122"/>
        <v>-2.9556252716722745E-2</v>
      </c>
      <c r="T284">
        <f t="shared" ref="T284:V347" si="137">-P284/($O284^2+$P284^2+$Q284^2+$R284^2)</f>
        <v>-0.40438729829768849</v>
      </c>
      <c r="U284">
        <f t="shared" si="137"/>
        <v>-0.88791018274641209</v>
      </c>
      <c r="V284">
        <f t="shared" si="137"/>
        <v>-2.9857307887134837E-2</v>
      </c>
      <c r="W284">
        <f t="shared" si="123"/>
        <v>-2.4657316215062983E-2</v>
      </c>
      <c r="X284">
        <f t="shared" si="124"/>
        <v>1.0564604396185916E-2</v>
      </c>
      <c r="Y284">
        <f t="shared" si="125"/>
        <v>1.6564819703906162E-4</v>
      </c>
      <c r="Z284">
        <f t="shared" si="126"/>
        <v>-1.4536992315274569E-2</v>
      </c>
      <c r="AA284">
        <f t="shared" ref="AA284:AD347" si="138">O283-$C$4*AE284/$AI284</f>
        <v>5.1470265182358282E-3</v>
      </c>
      <c r="AB284">
        <f t="shared" si="138"/>
        <v>0.53399424332980638</v>
      </c>
      <c r="AC284">
        <f t="shared" si="138"/>
        <v>1.1777708428600171</v>
      </c>
      <c r="AD284">
        <f t="shared" si="138"/>
        <v>4.6818638252783651E-2</v>
      </c>
      <c r="AE284">
        <f t="shared" si="127"/>
        <v>-1.2731673230184593E-2</v>
      </c>
      <c r="AF284">
        <f t="shared" si="128"/>
        <v>-4.0487428762739266E-2</v>
      </c>
      <c r="AG284">
        <f t="shared" si="129"/>
        <v>-9.0362925159701457E-2</v>
      </c>
      <c r="AH284">
        <f t="shared" si="130"/>
        <v>-5.3838573829189497E-3</v>
      </c>
      <c r="AI284">
        <f t="shared" si="131"/>
        <v>9.9978855538536263E-2</v>
      </c>
      <c r="AJ284">
        <f t="shared" si="132"/>
        <v>-3.368603802451043E-2</v>
      </c>
      <c r="AK284">
        <f t="shared" si="133"/>
        <v>-0.94312347959320164</v>
      </c>
      <c r="AL284">
        <f t="shared" si="134"/>
        <v>0.4294051758384631</v>
      </c>
      <c r="AM284">
        <f t="shared" si="135"/>
        <v>-2.9530637302785705E-2</v>
      </c>
      <c r="AN284">
        <f t="shared" si="114"/>
        <v>2.4936649967166602E-17</v>
      </c>
      <c r="AO284">
        <f t="shared" si="115"/>
        <v>2.4559657055438187E-3</v>
      </c>
      <c r="AP284">
        <f t="shared" si="116"/>
        <v>1.0012548134775579E-3</v>
      </c>
      <c r="AQ284">
        <f t="shared" si="117"/>
        <v>1.0129335294381943</v>
      </c>
      <c r="AR284">
        <f t="shared" si="118"/>
        <v>2.4936649967166602E-17</v>
      </c>
      <c r="AS284">
        <f t="shared" si="118"/>
        <v>2.4559657055438187E-3</v>
      </c>
      <c r="AT284">
        <f t="shared" si="118"/>
        <v>1.0012548134775579E-3</v>
      </c>
      <c r="AU284">
        <f t="shared" si="119"/>
        <v>1.2933529438194258E-2</v>
      </c>
    </row>
    <row r="285" spans="2:47" x14ac:dyDescent="0.25">
      <c r="B285">
        <v>275</v>
      </c>
      <c r="C285">
        <f>Лист1!A278/$C$2</f>
        <v>8.3467584097859329E-2</v>
      </c>
      <c r="D285">
        <f>Лист1!B278/$C$2</f>
        <v>2.9042813455657492E-2</v>
      </c>
      <c r="E285">
        <f>Лист1!C278/$C$2</f>
        <v>-1.0113730886850152</v>
      </c>
      <c r="F285">
        <f>Лист1!D278</f>
        <v>4.63516E-2</v>
      </c>
      <c r="G285">
        <f>Лист1!E278</f>
        <v>3.43358E-2</v>
      </c>
      <c r="H285">
        <f>Лист1!F278</f>
        <v>2.2353000000000001E-2</v>
      </c>
      <c r="L285">
        <v>19679353</v>
      </c>
      <c r="M285">
        <f t="shared" si="120"/>
        <v>5.8629000000000001E-2</v>
      </c>
      <c r="O285">
        <f t="shared" si="136"/>
        <v>-3.2471722874238391E-2</v>
      </c>
      <c r="P285">
        <f t="shared" si="136"/>
        <v>0.41334433333241061</v>
      </c>
      <c r="Q285">
        <f t="shared" si="136"/>
        <v>0.90647279711421214</v>
      </c>
      <c r="R285">
        <f t="shared" si="136"/>
        <v>3.0026631600658802E-2</v>
      </c>
      <c r="S285">
        <f t="shared" si="122"/>
        <v>-3.2651223589838969E-2</v>
      </c>
      <c r="T285">
        <f t="shared" si="137"/>
        <v>-0.41562926302061864</v>
      </c>
      <c r="U285">
        <f t="shared" si="137"/>
        <v>-0.91148369587017397</v>
      </c>
      <c r="V285">
        <f t="shared" si="137"/>
        <v>-3.0192616075220488E-2</v>
      </c>
      <c r="W285">
        <f t="shared" si="123"/>
        <v>-2.6161069672368292E-2</v>
      </c>
      <c r="X285">
        <f t="shared" si="124"/>
        <v>9.149991394448968E-3</v>
      </c>
      <c r="Y285">
        <f t="shared" si="125"/>
        <v>1.9351194739202361E-4</v>
      </c>
      <c r="Z285">
        <f t="shared" si="126"/>
        <v>-1.4644224394593026E-2</v>
      </c>
      <c r="AA285">
        <f t="shared" si="138"/>
        <v>-3.1926610832610454E-2</v>
      </c>
      <c r="AB285">
        <f t="shared" si="138"/>
        <v>0.2998872732629812</v>
      </c>
      <c r="AC285">
        <f t="shared" si="138"/>
        <v>0.65798552920809994</v>
      </c>
      <c r="AD285">
        <f t="shared" si="138"/>
        <v>2.5756631799698785E-2</v>
      </c>
      <c r="AE285">
        <f t="shared" si="127"/>
        <v>1.0448268981184225E-3</v>
      </c>
      <c r="AF285">
        <f t="shared" si="128"/>
        <v>0.13875721606543551</v>
      </c>
      <c r="AG285">
        <f t="shared" si="129"/>
        <v>0.30519880402228788</v>
      </c>
      <c r="AH285">
        <f t="shared" si="130"/>
        <v>6.2044066135905152E-3</v>
      </c>
      <c r="AI285">
        <f t="shared" si="131"/>
        <v>0.33531993873245686</v>
      </c>
      <c r="AJ285">
        <f t="shared" si="132"/>
        <v>-3.0459246108247337E-2</v>
      </c>
      <c r="AK285">
        <f t="shared" si="133"/>
        <v>-0.9203645867464334</v>
      </c>
      <c r="AL285">
        <f t="shared" si="134"/>
        <v>0.41960851530113169</v>
      </c>
      <c r="AM285">
        <f t="shared" si="135"/>
        <v>-3.0815385401383621E-2</v>
      </c>
      <c r="AN285">
        <f t="shared" si="114"/>
        <v>-1.2576745200831851E-17</v>
      </c>
      <c r="AO285">
        <f t="shared" si="115"/>
        <v>1.9539837384647298E-3</v>
      </c>
      <c r="AP285">
        <f t="shared" si="116"/>
        <v>-9.1806392992374412E-4</v>
      </c>
      <c r="AQ285">
        <f t="shared" si="117"/>
        <v>1.0152246974098844</v>
      </c>
      <c r="AR285">
        <f t="shared" si="118"/>
        <v>-1.2576745200831851E-17</v>
      </c>
      <c r="AS285">
        <f t="shared" si="118"/>
        <v>1.9539837384647298E-3</v>
      </c>
      <c r="AT285">
        <f t="shared" si="118"/>
        <v>-9.1806392992374412E-4</v>
      </c>
      <c r="AU285">
        <f t="shared" si="119"/>
        <v>1.5224697409884413E-2</v>
      </c>
    </row>
    <row r="286" spans="2:47" x14ac:dyDescent="0.25">
      <c r="B286">
        <v>276</v>
      </c>
      <c r="C286">
        <f>Лист1!A279/$C$2</f>
        <v>8.2735372069317012E-2</v>
      </c>
      <c r="D286">
        <f>Лист1!B279/$C$2</f>
        <v>3.0263098878695209E-2</v>
      </c>
      <c r="E286">
        <f>Лист1!C279/$C$2</f>
        <v>-1.0103965341488277</v>
      </c>
      <c r="F286">
        <f>Лист1!D279</f>
        <v>4.3820100000000001E-2</v>
      </c>
      <c r="G286">
        <f>Лист1!E279</f>
        <v>3.1138200000000001E-2</v>
      </c>
      <c r="H286">
        <f>Лист1!F279</f>
        <v>2.7149300000000001E-2</v>
      </c>
      <c r="L286">
        <v>19749632</v>
      </c>
      <c r="M286">
        <f t="shared" si="120"/>
        <v>7.0278999999999994E-2</v>
      </c>
      <c r="O286">
        <f t="shared" si="136"/>
        <v>-3.2925585357262893E-2</v>
      </c>
      <c r="P286">
        <f t="shared" si="136"/>
        <v>0.42517940293007939</v>
      </c>
      <c r="Q286">
        <f t="shared" si="136"/>
        <v>0.93103827011119522</v>
      </c>
      <c r="R286">
        <f t="shared" si="136"/>
        <v>3.0222742242608826E-2</v>
      </c>
      <c r="S286">
        <f t="shared" si="122"/>
        <v>-3.1369432705040057E-2</v>
      </c>
      <c r="T286">
        <f t="shared" si="137"/>
        <v>-0.40508426875521447</v>
      </c>
      <c r="U286">
        <f t="shared" si="137"/>
        <v>-0.88703487100275968</v>
      </c>
      <c r="V286">
        <f t="shared" si="137"/>
        <v>-2.8794333302024615E-2</v>
      </c>
      <c r="W286">
        <f t="shared" si="123"/>
        <v>-2.3576961650738547E-2</v>
      </c>
      <c r="X286">
        <f t="shared" si="124"/>
        <v>1.1126106253531916E-2</v>
      </c>
      <c r="Y286">
        <f t="shared" si="125"/>
        <v>1.5232949910070942E-4</v>
      </c>
      <c r="Z286">
        <f t="shared" si="126"/>
        <v>-1.3866257321241388E-2</v>
      </c>
      <c r="AA286">
        <f t="shared" si="138"/>
        <v>-2.0760879219560081E-2</v>
      </c>
      <c r="AB286">
        <f t="shared" si="138"/>
        <v>0.53693890913465603</v>
      </c>
      <c r="AC286">
        <f t="shared" si="138"/>
        <v>1.1793142519248092</v>
      </c>
      <c r="AD286">
        <f t="shared" si="138"/>
        <v>4.2058984238263146E-2</v>
      </c>
      <c r="AE286">
        <f t="shared" si="127"/>
        <v>-3.942208210642892E-3</v>
      </c>
      <c r="AF286">
        <f t="shared" si="128"/>
        <v>-4.1605503914646978E-2</v>
      </c>
      <c r="AG286">
        <f t="shared" si="129"/>
        <v>-9.184631398681524E-2</v>
      </c>
      <c r="AH286">
        <f t="shared" si="130"/>
        <v>-4.0504374202250835E-3</v>
      </c>
      <c r="AI286">
        <f t="shared" si="131"/>
        <v>0.10098866469969575</v>
      </c>
      <c r="AJ286">
        <f t="shared" si="132"/>
        <v>-3.2816525311449282E-2</v>
      </c>
      <c r="AK286">
        <f t="shared" si="133"/>
        <v>-0.94435658567227831</v>
      </c>
      <c r="AL286">
        <f t="shared" si="134"/>
        <v>0.43110385469111168</v>
      </c>
      <c r="AM286">
        <f t="shared" si="135"/>
        <v>-3.0894654046565606E-2</v>
      </c>
      <c r="AN286">
        <f t="shared" si="114"/>
        <v>-6.0823741876436799E-17</v>
      </c>
      <c r="AO286">
        <f t="shared" si="115"/>
        <v>3.0994049760496821E-3</v>
      </c>
      <c r="AP286">
        <f t="shared" si="116"/>
        <v>9.0873899687282829E-4</v>
      </c>
      <c r="AQ286">
        <f t="shared" si="117"/>
        <v>1.0142246896262106</v>
      </c>
      <c r="AR286">
        <f t="shared" si="118"/>
        <v>-6.0823741876436799E-17</v>
      </c>
      <c r="AS286">
        <f t="shared" si="118"/>
        <v>3.0994049760496821E-3</v>
      </c>
      <c r="AT286">
        <f t="shared" si="118"/>
        <v>9.0873899687282829E-4</v>
      </c>
      <c r="AU286">
        <f t="shared" si="119"/>
        <v>1.4224689626210596E-2</v>
      </c>
    </row>
    <row r="287" spans="2:47" x14ac:dyDescent="0.25">
      <c r="B287">
        <v>277</v>
      </c>
      <c r="C287">
        <f>Лист1!A280/$C$2</f>
        <v>8.4687869520897033E-2</v>
      </c>
      <c r="D287">
        <f>Лист1!B280/$C$2</f>
        <v>3.0995310907237512E-2</v>
      </c>
      <c r="E287">
        <f>Лист1!C280/$C$2</f>
        <v>-1.0077115188583079</v>
      </c>
      <c r="F287">
        <f>Лист1!D280</f>
        <v>4.5685400000000001E-2</v>
      </c>
      <c r="G287">
        <f>Лист1!E280</f>
        <v>3.0338799999999999E-2</v>
      </c>
      <c r="H287">
        <f>Лист1!F280</f>
        <v>2.5150800000000001E-2</v>
      </c>
      <c r="L287">
        <v>19807313</v>
      </c>
      <c r="M287">
        <f t="shared" si="120"/>
        <v>5.7681000000000003E-2</v>
      </c>
      <c r="O287">
        <f t="shared" si="136"/>
        <v>-3.3696936734253682E-2</v>
      </c>
      <c r="P287">
        <f t="shared" si="136"/>
        <v>0.41449658592291982</v>
      </c>
      <c r="Q287">
        <f t="shared" si="136"/>
        <v>0.90650247030901954</v>
      </c>
      <c r="R287">
        <f t="shared" si="136"/>
        <v>2.9655533534281599E-2</v>
      </c>
      <c r="S287">
        <f t="shared" si="122"/>
        <v>-3.3846909593806151E-2</v>
      </c>
      <c r="T287">
        <f t="shared" si="137"/>
        <v>-0.41634136008609784</v>
      </c>
      <c r="U287">
        <f t="shared" si="137"/>
        <v>-0.91053698444707831</v>
      </c>
      <c r="V287">
        <f t="shared" si="137"/>
        <v>-2.9787519572085721E-2</v>
      </c>
      <c r="W287">
        <f t="shared" si="123"/>
        <v>-2.4215600554733391E-2</v>
      </c>
      <c r="X287">
        <f t="shared" si="124"/>
        <v>1.0497608527140946E-2</v>
      </c>
      <c r="Y287">
        <f t="shared" si="125"/>
        <v>1.9090765970677687E-4</v>
      </c>
      <c r="Z287">
        <f t="shared" si="126"/>
        <v>-1.5231763863963178E-2</v>
      </c>
      <c r="AA287">
        <f t="shared" si="138"/>
        <v>-2.7373157872785041E-2</v>
      </c>
      <c r="AB287">
        <f t="shared" si="138"/>
        <v>0.30035903143627152</v>
      </c>
      <c r="AC287">
        <f t="shared" si="138"/>
        <v>0.65830693133485674</v>
      </c>
      <c r="AD287">
        <f t="shared" si="138"/>
        <v>3.2803877350171942E-2</v>
      </c>
      <c r="AE287">
        <f t="shared" si="127"/>
        <v>-6.6345020940914972E-3</v>
      </c>
      <c r="AF287">
        <f t="shared" si="128"/>
        <v>0.14914575982775269</v>
      </c>
      <c r="AG287">
        <f t="shared" si="129"/>
        <v>0.3258820837002166</v>
      </c>
      <c r="AH287">
        <f t="shared" si="130"/>
        <v>-3.084154871744529E-3</v>
      </c>
      <c r="AI287">
        <f t="shared" si="131"/>
        <v>0.35846494777132965</v>
      </c>
      <c r="AJ287">
        <f t="shared" si="132"/>
        <v>-3.3315935950520029E-2</v>
      </c>
      <c r="AK287">
        <f t="shared" si="133"/>
        <v>-0.91726588546732968</v>
      </c>
      <c r="AL287">
        <f t="shared" si="134"/>
        <v>0.41916000108579277</v>
      </c>
      <c r="AM287">
        <f t="shared" si="135"/>
        <v>-2.996552107788461E-2</v>
      </c>
      <c r="AN287">
        <f t="shared" si="114"/>
        <v>-3.2742905609062234E-17</v>
      </c>
      <c r="AO287">
        <f t="shared" si="115"/>
        <v>5.1469656492551426E-3</v>
      </c>
      <c r="AP287">
        <f t="shared" si="116"/>
        <v>1.3009314774184832E-3</v>
      </c>
      <c r="AQ287">
        <f t="shared" si="117"/>
        <v>1.0117247976123935</v>
      </c>
      <c r="AR287">
        <f t="shared" si="118"/>
        <v>-3.2742905609062234E-17</v>
      </c>
      <c r="AS287">
        <f t="shared" si="118"/>
        <v>5.1469656492551426E-3</v>
      </c>
      <c r="AT287">
        <f t="shared" si="118"/>
        <v>1.3009314774184832E-3</v>
      </c>
      <c r="AU287">
        <f t="shared" si="119"/>
        <v>1.1724797612393534E-2</v>
      </c>
    </row>
    <row r="288" spans="2:47" x14ac:dyDescent="0.25">
      <c r="B288">
        <v>278</v>
      </c>
      <c r="C288">
        <f>Лист1!A281/$C$2</f>
        <v>8.4687869520897033E-2</v>
      </c>
      <c r="D288">
        <f>Лист1!B281/$C$2</f>
        <v>3.4167991845056062E-2</v>
      </c>
      <c r="E288">
        <f>Лист1!C281/$C$2</f>
        <v>-1.0123486238532109</v>
      </c>
      <c r="F288">
        <f>Лист1!D281</f>
        <v>4.4886000000000002E-2</v>
      </c>
      <c r="G288">
        <f>Лист1!E281</f>
        <v>3.2337299999999999E-2</v>
      </c>
      <c r="H288">
        <f>Лист1!F281</f>
        <v>1.87557E-2</v>
      </c>
      <c r="L288">
        <v>19867388</v>
      </c>
      <c r="M288">
        <f t="shared" si="120"/>
        <v>6.0075000000000003E-2</v>
      </c>
      <c r="O288">
        <f t="shared" si="136"/>
        <v>-3.2721221987063072E-2</v>
      </c>
      <c r="P288">
        <f t="shared" si="136"/>
        <v>0.42579097561450224</v>
      </c>
      <c r="Q288">
        <f t="shared" si="136"/>
        <v>0.93081300232290087</v>
      </c>
      <c r="R288">
        <f t="shared" si="136"/>
        <v>3.2670831993369932E-2</v>
      </c>
      <c r="S288">
        <f t="shared" si="122"/>
        <v>-3.1167554851397952E-2</v>
      </c>
      <c r="T288">
        <f t="shared" si="137"/>
        <v>-0.4055735935822361</v>
      </c>
      <c r="U288">
        <f t="shared" si="137"/>
        <v>-0.88661619415569237</v>
      </c>
      <c r="V288">
        <f t="shared" si="137"/>
        <v>-3.1119557472418236E-2</v>
      </c>
      <c r="W288">
        <f t="shared" si="123"/>
        <v>-2.4237573189584482E-2</v>
      </c>
      <c r="X288">
        <f t="shared" si="124"/>
        <v>7.2652938977815201E-3</v>
      </c>
      <c r="Y288">
        <f t="shared" si="125"/>
        <v>1.2072516298159113E-4</v>
      </c>
      <c r="Z288">
        <f t="shared" si="126"/>
        <v>-1.3958789535316029E-2</v>
      </c>
      <c r="AA288">
        <f t="shared" si="138"/>
        <v>-8.1331538707857913E-3</v>
      </c>
      <c r="AB288">
        <f t="shared" si="138"/>
        <v>0.53557668357241961</v>
      </c>
      <c r="AC288">
        <f t="shared" si="138"/>
        <v>1.1765461612033552</v>
      </c>
      <c r="AD288">
        <f t="shared" si="138"/>
        <v>7.1637767479863529E-2</v>
      </c>
      <c r="AE288">
        <f t="shared" si="127"/>
        <v>-8.7044312086351876E-3</v>
      </c>
      <c r="AF288">
        <f t="shared" si="128"/>
        <v>-4.1227598683410527E-2</v>
      </c>
      <c r="AG288">
        <f t="shared" si="129"/>
        <v>-9.1949487416230463E-2</v>
      </c>
      <c r="AH288">
        <f t="shared" si="130"/>
        <v>-1.429489013092696E-2</v>
      </c>
      <c r="AI288">
        <f t="shared" si="131"/>
        <v>0.10214956747744462</v>
      </c>
      <c r="AJ288">
        <f t="shared" si="132"/>
        <v>-3.4789069850029934E-2</v>
      </c>
      <c r="AK288">
        <f t="shared" si="133"/>
        <v>-0.9461946492655896</v>
      </c>
      <c r="AL288">
        <f t="shared" si="134"/>
        <v>0.43269771292343689</v>
      </c>
      <c r="AM288">
        <f t="shared" si="135"/>
        <v>-3.1154863457182755E-2</v>
      </c>
      <c r="AN288">
        <f t="shared" si="114"/>
        <v>1.4419888894057209E-16</v>
      </c>
      <c r="AO288">
        <f t="shared" si="115"/>
        <v>2.5123338941921217E-3</v>
      </c>
      <c r="AP288">
        <f t="shared" si="116"/>
        <v>5.488541690127878E-4</v>
      </c>
      <c r="AQ288">
        <f t="shared" si="117"/>
        <v>1.0164559066018097</v>
      </c>
      <c r="AR288">
        <f t="shared" si="118"/>
        <v>1.4419888894057209E-16</v>
      </c>
      <c r="AS288">
        <f t="shared" si="118"/>
        <v>2.5123338941921217E-3</v>
      </c>
      <c r="AT288">
        <f t="shared" si="118"/>
        <v>5.488541690127878E-4</v>
      </c>
      <c r="AU288">
        <f t="shared" si="119"/>
        <v>1.6455906601809733E-2</v>
      </c>
    </row>
    <row r="289" spans="2:47" x14ac:dyDescent="0.25">
      <c r="B289">
        <v>279</v>
      </c>
      <c r="C289">
        <f>Лист1!A282/$C$2</f>
        <v>8.3223445463812426E-2</v>
      </c>
      <c r="D289">
        <f>Лист1!B282/$C$2</f>
        <v>3.221559633027523E-2</v>
      </c>
      <c r="E289">
        <f>Лист1!C282/$C$2</f>
        <v>-1.0143017329255861</v>
      </c>
      <c r="F289">
        <f>Лист1!D282</f>
        <v>4.4752699999999999E-2</v>
      </c>
      <c r="G289">
        <f>Лист1!E282</f>
        <v>3.5534799999999998E-2</v>
      </c>
      <c r="H289">
        <f>Лист1!F282</f>
        <v>2.31524E-2</v>
      </c>
      <c r="L289">
        <v>19926673</v>
      </c>
      <c r="M289">
        <f t="shared" si="120"/>
        <v>5.9284999999999997E-2</v>
      </c>
      <c r="O289">
        <f t="shared" si="136"/>
        <v>-3.3366412513120211E-2</v>
      </c>
      <c r="P289">
        <f t="shared" si="136"/>
        <v>0.41506815015773879</v>
      </c>
      <c r="Q289">
        <f t="shared" si="136"/>
        <v>0.90628622590196228</v>
      </c>
      <c r="R289">
        <f t="shared" si="136"/>
        <v>3.1442175403884151E-2</v>
      </c>
      <c r="S289">
        <f t="shared" si="122"/>
        <v>-3.3509221428978671E-2</v>
      </c>
      <c r="T289">
        <f t="shared" si="137"/>
        <v>-0.41684465017877326</v>
      </c>
      <c r="U289">
        <f t="shared" si="137"/>
        <v>-0.91016514915532742</v>
      </c>
      <c r="V289">
        <f t="shared" si="137"/>
        <v>-3.1576748546258825E-2</v>
      </c>
      <c r="W289">
        <f t="shared" si="123"/>
        <v>-2.6443978919985126E-2</v>
      </c>
      <c r="X289">
        <f t="shared" si="124"/>
        <v>9.4626202215211466E-3</v>
      </c>
      <c r="Y289">
        <f t="shared" si="125"/>
        <v>1.4968293194189881E-4</v>
      </c>
      <c r="Z289">
        <f t="shared" si="126"/>
        <v>-1.3641786354361574E-2</v>
      </c>
      <c r="AA289">
        <f t="shared" si="138"/>
        <v>-2.4038500341621291E-2</v>
      </c>
      <c r="AB289">
        <f t="shared" si="138"/>
        <v>0.30097622375881983</v>
      </c>
      <c r="AC289">
        <f t="shared" si="138"/>
        <v>0.65820353879153437</v>
      </c>
      <c r="AD289">
        <f t="shared" si="138"/>
        <v>2.7196486628602082E-2</v>
      </c>
      <c r="AE289">
        <f t="shared" si="127"/>
        <v>-9.6328007987006685E-3</v>
      </c>
      <c r="AF289">
        <f t="shared" si="128"/>
        <v>0.13847220842283134</v>
      </c>
      <c r="AG289">
        <f t="shared" si="129"/>
        <v>0.30243888555576243</v>
      </c>
      <c r="AH289">
        <f t="shared" si="130"/>
        <v>6.0733581652686903E-3</v>
      </c>
      <c r="AI289">
        <f t="shared" si="131"/>
        <v>0.33282654421235497</v>
      </c>
      <c r="AJ289">
        <f t="shared" si="132"/>
        <v>-3.1848099772654404E-2</v>
      </c>
      <c r="AK289">
        <f t="shared" si="133"/>
        <v>-0.92303748570161548</v>
      </c>
      <c r="AL289">
        <f t="shared" si="134"/>
        <v>0.42254615128068851</v>
      </c>
      <c r="AM289">
        <f t="shared" si="135"/>
        <v>-2.820898428735278E-2</v>
      </c>
      <c r="AN289">
        <f t="shared" si="114"/>
        <v>2.2442984970449942E-17</v>
      </c>
      <c r="AO289">
        <f t="shared" si="115"/>
        <v>5.188509544615489E-3</v>
      </c>
      <c r="AP289">
        <f t="shared" si="116"/>
        <v>-2.5599204649463716E-3</v>
      </c>
      <c r="AQ289">
        <f t="shared" si="117"/>
        <v>1.0182035740035236</v>
      </c>
      <c r="AR289">
        <f t="shared" si="118"/>
        <v>2.2442984970449942E-17</v>
      </c>
      <c r="AS289">
        <f t="shared" si="118"/>
        <v>5.188509544615489E-3</v>
      </c>
      <c r="AT289">
        <f t="shared" si="118"/>
        <v>-2.5599204649463716E-3</v>
      </c>
      <c r="AU289">
        <f t="shared" si="119"/>
        <v>1.820357400352357E-2</v>
      </c>
    </row>
    <row r="290" spans="2:47" x14ac:dyDescent="0.25">
      <c r="B290">
        <v>280</v>
      </c>
      <c r="C290">
        <f>Лист1!A283/$C$2</f>
        <v>8.3955657492354743E-2</v>
      </c>
      <c r="D290">
        <f>Лист1!B283/$C$2</f>
        <v>3.6608562691131497E-2</v>
      </c>
      <c r="E290">
        <f>Лист1!C283/$C$2</f>
        <v>-1.011861365953109</v>
      </c>
      <c r="F290">
        <f>Лист1!D283</f>
        <v>4.5019200000000002E-2</v>
      </c>
      <c r="G290">
        <f>Лист1!E283</f>
        <v>2.9006500000000001E-2</v>
      </c>
      <c r="H290">
        <f>Лист1!F283</f>
        <v>2.4084999999999999E-2</v>
      </c>
      <c r="L290">
        <v>19987985</v>
      </c>
      <c r="M290">
        <f t="shared" si="120"/>
        <v>6.1311999999999998E-2</v>
      </c>
      <c r="O290">
        <f t="shared" si="136"/>
        <v>-3.1695748827948102E-2</v>
      </c>
      <c r="P290">
        <f t="shared" si="136"/>
        <v>0.42653798962282641</v>
      </c>
      <c r="Q290">
        <f t="shared" si="136"/>
        <v>0.93062571189524357</v>
      </c>
      <c r="R290">
        <f t="shared" si="136"/>
        <v>3.3632212562321004E-2</v>
      </c>
      <c r="S290">
        <f t="shared" si="122"/>
        <v>-3.0182557808448519E-2</v>
      </c>
      <c r="T290">
        <f t="shared" si="137"/>
        <v>-0.40617458193442535</v>
      </c>
      <c r="U290">
        <f t="shared" si="137"/>
        <v>-0.8861965842731323</v>
      </c>
      <c r="V290">
        <f t="shared" si="137"/>
        <v>-3.202657256651404E-2</v>
      </c>
      <c r="W290">
        <f t="shared" si="123"/>
        <v>-2.2865756135904546E-2</v>
      </c>
      <c r="X290">
        <f t="shared" si="124"/>
        <v>9.7068735458926674E-3</v>
      </c>
      <c r="Y290">
        <f t="shared" si="125"/>
        <v>2.2382936919036002E-4</v>
      </c>
      <c r="Z290">
        <f t="shared" si="126"/>
        <v>-1.4782118304476836E-2</v>
      </c>
      <c r="AA290">
        <f t="shared" si="138"/>
        <v>-6.2825858247270855E-4</v>
      </c>
      <c r="AB290">
        <f t="shared" si="138"/>
        <v>0.53649320503571662</v>
      </c>
      <c r="AC290">
        <f t="shared" si="138"/>
        <v>1.1765862000726626</v>
      </c>
      <c r="AD290">
        <f t="shared" si="138"/>
        <v>6.4939836343299348E-2</v>
      </c>
      <c r="AE290">
        <f t="shared" si="127"/>
        <v>-1.0830698547474584E-2</v>
      </c>
      <c r="AF290">
        <f t="shared" si="128"/>
        <v>-4.0170810128142311E-2</v>
      </c>
      <c r="AG290">
        <f t="shared" si="129"/>
        <v>-8.94228044695103E-2</v>
      </c>
      <c r="AH290">
        <f t="shared" si="130"/>
        <v>-1.10819647451375E-2</v>
      </c>
      <c r="AI290">
        <f t="shared" si="131"/>
        <v>9.924840512160521E-2</v>
      </c>
      <c r="AJ290">
        <f t="shared" si="132"/>
        <v>-3.5848010536812032E-2</v>
      </c>
      <c r="AK290">
        <f t="shared" si="133"/>
        <v>-0.94555646842399776</v>
      </c>
      <c r="AL290">
        <f t="shared" si="134"/>
        <v>0.4332605915212282</v>
      </c>
      <c r="AM290">
        <f t="shared" si="135"/>
        <v>-3.0444647084245213E-2</v>
      </c>
      <c r="AN290">
        <f t="shared" si="114"/>
        <v>1.8214596497756474E-17</v>
      </c>
      <c r="AO290">
        <f t="shared" si="115"/>
        <v>2.2440694323057481E-3</v>
      </c>
      <c r="AP290">
        <f t="shared" si="116"/>
        <v>7.7438059086452384E-4</v>
      </c>
      <c r="AQ290">
        <f t="shared" si="117"/>
        <v>1.0159953384159099</v>
      </c>
      <c r="AR290">
        <f t="shared" si="118"/>
        <v>1.8214596497756474E-17</v>
      </c>
      <c r="AS290">
        <f t="shared" si="118"/>
        <v>2.2440694323057481E-3</v>
      </c>
      <c r="AT290">
        <f t="shared" si="118"/>
        <v>7.7438059086452384E-4</v>
      </c>
      <c r="AU290">
        <f t="shared" si="119"/>
        <v>1.5995338415909943E-2</v>
      </c>
    </row>
    <row r="291" spans="2:47" x14ac:dyDescent="0.25">
      <c r="B291">
        <v>281</v>
      </c>
      <c r="C291">
        <f>Лист1!A284/$C$2</f>
        <v>7.9074515800203873E-2</v>
      </c>
      <c r="D291">
        <f>Лист1!B284/$C$2</f>
        <v>3.0995310907237512E-2</v>
      </c>
      <c r="E291">
        <f>Лист1!C284/$C$2</f>
        <v>-1.0123486238532109</v>
      </c>
      <c r="F291">
        <f>Лист1!D284</f>
        <v>4.3420399999999998E-2</v>
      </c>
      <c r="G291">
        <f>Лист1!E284</f>
        <v>3.1804399999999997E-2</v>
      </c>
      <c r="H291">
        <f>Лист1!F284</f>
        <v>2.4218199999999999E-2</v>
      </c>
      <c r="L291">
        <v>20047331</v>
      </c>
      <c r="M291">
        <f t="shared" si="120"/>
        <v>5.9346000000000003E-2</v>
      </c>
      <c r="O291">
        <f t="shared" si="136"/>
        <v>-3.2064839039723091E-2</v>
      </c>
      <c r="P291">
        <f t="shared" si="136"/>
        <v>0.41585631345532925</v>
      </c>
      <c r="Q291">
        <f t="shared" si="136"/>
        <v>0.90613150053724989</v>
      </c>
      <c r="R291">
        <f t="shared" si="136"/>
        <v>3.1643491322893708E-2</v>
      </c>
      <c r="S291">
        <f t="shared" si="122"/>
        <v>-3.2192313061542958E-2</v>
      </c>
      <c r="T291">
        <f t="shared" si="137"/>
        <v>-0.41750955352647579</v>
      </c>
      <c r="U291">
        <f t="shared" si="137"/>
        <v>-0.90973383350165549</v>
      </c>
      <c r="V291">
        <f t="shared" si="137"/>
        <v>-3.1769290273524778E-2</v>
      </c>
      <c r="W291">
        <f t="shared" si="123"/>
        <v>-2.4466477083148429E-2</v>
      </c>
      <c r="X291">
        <f t="shared" si="124"/>
        <v>1.0046092591097632E-2</v>
      </c>
      <c r="Y291">
        <f t="shared" si="125"/>
        <v>2.2612992415870512E-4</v>
      </c>
      <c r="Z291">
        <f t="shared" si="126"/>
        <v>-1.3804984903940514E-2</v>
      </c>
      <c r="AA291">
        <f t="shared" si="138"/>
        <v>-2.1115543741352001E-2</v>
      </c>
      <c r="AB291">
        <f t="shared" si="138"/>
        <v>0.30182450082919965</v>
      </c>
      <c r="AC291">
        <f t="shared" si="138"/>
        <v>0.65833211775202516</v>
      </c>
      <c r="AD291">
        <f t="shared" si="138"/>
        <v>1.9819046313566867E-2</v>
      </c>
      <c r="AE291">
        <f t="shared" si="127"/>
        <v>-1.2132236190497095E-2</v>
      </c>
      <c r="AF291">
        <f t="shared" si="128"/>
        <v>0.14300795587621043</v>
      </c>
      <c r="AG291">
        <f t="shared" si="129"/>
        <v>0.31223687728795302</v>
      </c>
      <c r="AH291">
        <f t="shared" si="130"/>
        <v>1.5839446787359379E-2</v>
      </c>
      <c r="AI291">
        <f t="shared" si="131"/>
        <v>0.34400759034058531</v>
      </c>
      <c r="AJ291">
        <f t="shared" si="132"/>
        <v>-2.8935219316289208E-2</v>
      </c>
      <c r="AK291">
        <f t="shared" si="133"/>
        <v>-0.92083728907195117</v>
      </c>
      <c r="AL291">
        <f t="shared" si="134"/>
        <v>0.4224999007465311</v>
      </c>
      <c r="AM291">
        <f t="shared" si="135"/>
        <v>-2.6301518252071283E-2</v>
      </c>
      <c r="AN291">
        <f t="shared" si="114"/>
        <v>-2.2985086056692694E-17</v>
      </c>
      <c r="AO291">
        <f t="shared" si="115"/>
        <v>4.3747097727588197E-3</v>
      </c>
      <c r="AP291">
        <f t="shared" si="116"/>
        <v>-5.5511130702059503E-3</v>
      </c>
      <c r="AQ291">
        <f t="shared" si="117"/>
        <v>1.0158805400355146</v>
      </c>
      <c r="AR291">
        <f t="shared" si="118"/>
        <v>-2.2985086056692694E-17</v>
      </c>
      <c r="AS291">
        <f t="shared" si="118"/>
        <v>4.3747097727588197E-3</v>
      </c>
      <c r="AT291">
        <f t="shared" si="118"/>
        <v>-5.5511130702059503E-3</v>
      </c>
      <c r="AU291">
        <f t="shared" si="119"/>
        <v>1.5880540035514645E-2</v>
      </c>
    </row>
    <row r="292" spans="2:47" x14ac:dyDescent="0.25">
      <c r="B292">
        <v>282</v>
      </c>
      <c r="C292">
        <f>Лист1!A285/$C$2</f>
        <v>8.1271049949031601E-2</v>
      </c>
      <c r="D292">
        <f>Лист1!B285/$C$2</f>
        <v>3.4656167176350658E-2</v>
      </c>
      <c r="E292">
        <f>Лист1!C285/$C$2</f>
        <v>-1.0162538226299693</v>
      </c>
      <c r="F292">
        <f>Лист1!D285</f>
        <v>4.2088100000000003E-2</v>
      </c>
      <c r="G292">
        <f>Лист1!E285</f>
        <v>3.0738499999999998E-2</v>
      </c>
      <c r="H292">
        <f>Лист1!F285</f>
        <v>2.5150800000000001E-2</v>
      </c>
      <c r="L292">
        <v>20116264</v>
      </c>
      <c r="M292">
        <f t="shared" si="120"/>
        <v>6.8932999999999994E-2</v>
      </c>
      <c r="O292">
        <f t="shared" si="136"/>
        <v>-3.1352716031061136E-2</v>
      </c>
      <c r="P292">
        <f t="shared" si="136"/>
        <v>0.42762034115622111</v>
      </c>
      <c r="Q292">
        <f t="shared" si="136"/>
        <v>0.93062569149888308</v>
      </c>
      <c r="R292">
        <f t="shared" si="136"/>
        <v>3.1919298367623486E-2</v>
      </c>
      <c r="S292">
        <f t="shared" si="122"/>
        <v>-2.9833442930096429E-2</v>
      </c>
      <c r="T292">
        <f t="shared" si="137"/>
        <v>-0.40689894397007725</v>
      </c>
      <c r="U292">
        <f t="shared" si="137"/>
        <v>-0.88552993077562692</v>
      </c>
      <c r="V292">
        <f t="shared" si="137"/>
        <v>-3.037257012361573E-2</v>
      </c>
      <c r="W292">
        <f t="shared" si="123"/>
        <v>-2.307579217858367E-2</v>
      </c>
      <c r="X292">
        <f t="shared" si="124"/>
        <v>1.0233855266847865E-2</v>
      </c>
      <c r="Y292">
        <f t="shared" si="125"/>
        <v>1.7309468616227733E-4</v>
      </c>
      <c r="Z292">
        <f t="shared" si="126"/>
        <v>-1.3080505135167729E-2</v>
      </c>
      <c r="AA292">
        <f t="shared" si="138"/>
        <v>-8.068782722988662E-3</v>
      </c>
      <c r="AB292">
        <f t="shared" si="138"/>
        <v>0.5394348455313529</v>
      </c>
      <c r="AC292">
        <f t="shared" si="138"/>
        <v>1.1781685327580507</v>
      </c>
      <c r="AD292">
        <f t="shared" si="138"/>
        <v>4.3824985142547762E-2</v>
      </c>
      <c r="AE292">
        <f t="shared" si="127"/>
        <v>-9.0306362973564674E-3</v>
      </c>
      <c r="AF292">
        <f t="shared" si="128"/>
        <v>-4.6507341148449302E-2</v>
      </c>
      <c r="AG292">
        <f t="shared" si="129"/>
        <v>-0.10237796848664077</v>
      </c>
      <c r="AH292">
        <f t="shared" si="130"/>
        <v>-4.5843633133613986E-3</v>
      </c>
      <c r="AI292">
        <f t="shared" si="131"/>
        <v>0.11290150570773573</v>
      </c>
      <c r="AJ292">
        <f t="shared" si="132"/>
        <v>-3.4566964666757495E-2</v>
      </c>
      <c r="AK292">
        <f t="shared" si="133"/>
        <v>-0.9494061851143768</v>
      </c>
      <c r="AL292">
        <f t="shared" si="134"/>
        <v>0.43607835625810942</v>
      </c>
      <c r="AM292">
        <f t="shared" si="135"/>
        <v>-2.8950927510141895E-2</v>
      </c>
      <c r="AN292">
        <f t="shared" si="114"/>
        <v>1.0256552551712872E-16</v>
      </c>
      <c r="AO292">
        <f t="shared" si="115"/>
        <v>3.5075833714582685E-3</v>
      </c>
      <c r="AP292">
        <f t="shared" si="116"/>
        <v>5.4455897165082805E-4</v>
      </c>
      <c r="AQ292">
        <f t="shared" si="117"/>
        <v>1.0200810094338666</v>
      </c>
      <c r="AR292">
        <f t="shared" si="118"/>
        <v>1.0256552551712872E-16</v>
      </c>
      <c r="AS292">
        <f t="shared" si="118"/>
        <v>3.5075833714582685E-3</v>
      </c>
      <c r="AT292">
        <f t="shared" si="118"/>
        <v>5.4455897165082805E-4</v>
      </c>
      <c r="AU292">
        <f t="shared" si="119"/>
        <v>2.0081009433866592E-2</v>
      </c>
    </row>
    <row r="293" spans="2:47" x14ac:dyDescent="0.25">
      <c r="B293">
        <v>283</v>
      </c>
      <c r="C293">
        <f>Лист1!A286/$C$2</f>
        <v>8.3223445463812426E-2</v>
      </c>
      <c r="D293">
        <f>Лист1!B286/$C$2</f>
        <v>3.1971457696228334E-2</v>
      </c>
      <c r="E293">
        <f>Лист1!C286/$C$2</f>
        <v>-1.0069796126401631</v>
      </c>
      <c r="F293">
        <f>Лист1!D286</f>
        <v>4.4886000000000002E-2</v>
      </c>
      <c r="G293">
        <f>Лист1!E286</f>
        <v>3.4735500000000002E-2</v>
      </c>
      <c r="H293">
        <f>Лист1!F286</f>
        <v>2.3019100000000001E-2</v>
      </c>
      <c r="L293">
        <v>20174404</v>
      </c>
      <c r="M293">
        <f t="shared" si="120"/>
        <v>5.8139999999999997E-2</v>
      </c>
      <c r="O293">
        <f t="shared" si="136"/>
        <v>-3.2445852191345922E-2</v>
      </c>
      <c r="P293">
        <f t="shared" si="136"/>
        <v>0.41684661674896362</v>
      </c>
      <c r="Q293">
        <f t="shared" si="136"/>
        <v>0.90610396074981536</v>
      </c>
      <c r="R293">
        <f t="shared" si="136"/>
        <v>3.0953232490544363E-2</v>
      </c>
      <c r="S293">
        <f t="shared" si="122"/>
        <v>-3.2550132219662409E-2</v>
      </c>
      <c r="T293">
        <f t="shared" si="137"/>
        <v>-0.41818634969053847</v>
      </c>
      <c r="U293">
        <f t="shared" si="137"/>
        <v>-0.90901615261111823</v>
      </c>
      <c r="V293">
        <f t="shared" si="137"/>
        <v>-3.1052715282414496E-2</v>
      </c>
      <c r="W293">
        <f t="shared" si="123"/>
        <v>-2.6127334430625877E-2</v>
      </c>
      <c r="X293">
        <f t="shared" si="124"/>
        <v>9.4530675274815713E-3</v>
      </c>
      <c r="Y293">
        <f t="shared" si="125"/>
        <v>1.7183867941611181E-4</v>
      </c>
      <c r="Z293">
        <f t="shared" si="126"/>
        <v>-1.3820084866988776E-2</v>
      </c>
      <c r="AA293">
        <f t="shared" si="138"/>
        <v>-2.8139458549171031E-2</v>
      </c>
      <c r="AB293">
        <f t="shared" si="138"/>
        <v>0.30235521190998793</v>
      </c>
      <c r="AC293">
        <f t="shared" si="138"/>
        <v>0.65806099942315899</v>
      </c>
      <c r="AD293">
        <f t="shared" si="138"/>
        <v>2.9309508156652328E-2</v>
      </c>
      <c r="AE293">
        <f t="shared" si="127"/>
        <v>-3.9899200252890583E-3</v>
      </c>
      <c r="AF293">
        <f t="shared" si="128"/>
        <v>0.15554242088186984</v>
      </c>
      <c r="AG293">
        <f t="shared" si="129"/>
        <v>0.33844512281660694</v>
      </c>
      <c r="AH293">
        <f t="shared" si="130"/>
        <v>3.2405912950468326E-3</v>
      </c>
      <c r="AI293">
        <f t="shared" si="131"/>
        <v>0.37251170014630497</v>
      </c>
      <c r="AJ293">
        <f t="shared" si="132"/>
        <v>-3.2491602061990491E-2</v>
      </c>
      <c r="AK293">
        <f t="shared" si="133"/>
        <v>-0.916118090981073</v>
      </c>
      <c r="AL293">
        <f t="shared" si="134"/>
        <v>0.42129473812958568</v>
      </c>
      <c r="AM293">
        <f t="shared" si="135"/>
        <v>-2.9409587917379784E-2</v>
      </c>
      <c r="AN293">
        <f t="shared" si="114"/>
        <v>-6.1257422745431001E-17</v>
      </c>
      <c r="AO293">
        <f t="shared" si="115"/>
        <v>3.5911734405076161E-3</v>
      </c>
      <c r="AP293">
        <f t="shared" si="116"/>
        <v>-3.2707435823633307E-4</v>
      </c>
      <c r="AQ293">
        <f t="shared" si="117"/>
        <v>1.0109120895264372</v>
      </c>
      <c r="AR293">
        <f t="shared" si="118"/>
        <v>-6.1257422745431001E-17</v>
      </c>
      <c r="AS293">
        <f t="shared" si="118"/>
        <v>3.5911734405076161E-3</v>
      </c>
      <c r="AT293">
        <f t="shared" si="118"/>
        <v>-3.2707435823633307E-4</v>
      </c>
      <c r="AU293">
        <f t="shared" si="119"/>
        <v>1.0912089526437185E-2</v>
      </c>
    </row>
    <row r="294" spans="2:47" x14ac:dyDescent="0.25">
      <c r="B294">
        <v>284</v>
      </c>
      <c r="C294">
        <f>Лист1!A287/$C$2</f>
        <v>8.3711620795107036E-2</v>
      </c>
      <c r="D294">
        <f>Лист1!B287/$C$2</f>
        <v>3.4656167176350658E-2</v>
      </c>
      <c r="E294">
        <f>Лист1!C287/$C$2</f>
        <v>-1.009420998980632</v>
      </c>
      <c r="F294">
        <f>Лист1!D287</f>
        <v>4.5818600000000001E-2</v>
      </c>
      <c r="G294">
        <f>Лист1!E287</f>
        <v>3.3802899999999997E-2</v>
      </c>
      <c r="H294">
        <f>Лист1!F287</f>
        <v>2.6349899999999999E-2</v>
      </c>
      <c r="L294">
        <v>20232141</v>
      </c>
      <c r="M294">
        <f t="shared" si="120"/>
        <v>5.7736999999999997E-2</v>
      </c>
      <c r="O294">
        <f t="shared" si="136"/>
        <v>-3.165096825484618E-2</v>
      </c>
      <c r="P294">
        <f t="shared" si="136"/>
        <v>0.42842401446656203</v>
      </c>
      <c r="Q294">
        <f t="shared" si="136"/>
        <v>0.93046454228266173</v>
      </c>
      <c r="R294">
        <f t="shared" si="136"/>
        <v>3.338828119754992E-2</v>
      </c>
      <c r="S294">
        <f t="shared" si="122"/>
        <v>-3.0102840524401282E-2</v>
      </c>
      <c r="T294">
        <f t="shared" si="137"/>
        <v>-0.40746872830141734</v>
      </c>
      <c r="U294">
        <f t="shared" si="137"/>
        <v>-0.88495320283468282</v>
      </c>
      <c r="V294">
        <f t="shared" si="137"/>
        <v>-3.1755177161754591E-2</v>
      </c>
      <c r="W294">
        <f t="shared" si="123"/>
        <v>-2.5271942274903293E-2</v>
      </c>
      <c r="X294">
        <f t="shared" si="124"/>
        <v>1.0671408104796269E-2</v>
      </c>
      <c r="Y294">
        <f t="shared" si="125"/>
        <v>1.6073494057620443E-4</v>
      </c>
      <c r="Z294">
        <f t="shared" si="126"/>
        <v>-1.4140367697682349E-2</v>
      </c>
      <c r="AA294">
        <f t="shared" si="138"/>
        <v>-8.8604220155182392E-3</v>
      </c>
      <c r="AB294">
        <f t="shared" si="138"/>
        <v>0.53925455881484119</v>
      </c>
      <c r="AC294">
        <f t="shared" si="138"/>
        <v>1.1766832542095496</v>
      </c>
      <c r="AD294">
        <f t="shared" si="138"/>
        <v>6.6264266933745944E-2</v>
      </c>
      <c r="AE294">
        <f t="shared" si="127"/>
        <v>-6.2964015756663211E-3</v>
      </c>
      <c r="AF294">
        <f t="shared" si="128"/>
        <v>-3.2678206568713397E-2</v>
      </c>
      <c r="AG294">
        <f t="shared" si="129"/>
        <v>-7.2234251272152716E-2</v>
      </c>
      <c r="AH294">
        <f t="shared" si="130"/>
        <v>-9.4266863588711239E-3</v>
      </c>
      <c r="AI294">
        <f t="shared" si="131"/>
        <v>8.008844691905681E-2</v>
      </c>
      <c r="AJ294">
        <f t="shared" si="132"/>
        <v>-3.4407571206879727E-2</v>
      </c>
      <c r="AK294">
        <f t="shared" si="133"/>
        <v>-0.94303711149428182</v>
      </c>
      <c r="AL294">
        <f t="shared" si="134"/>
        <v>0.43415828255760613</v>
      </c>
      <c r="AM294">
        <f t="shared" si="135"/>
        <v>-3.1094008664631467E-2</v>
      </c>
      <c r="AN294">
        <f t="shared" si="114"/>
        <v>8.2399365108898337E-18</v>
      </c>
      <c r="AO294">
        <f t="shared" si="115"/>
        <v>1.1045893239172537E-3</v>
      </c>
      <c r="AP294">
        <f t="shared" si="116"/>
        <v>1.0321842187145484E-4</v>
      </c>
      <c r="AQ294">
        <f t="shared" si="117"/>
        <v>1.0134782719875837</v>
      </c>
      <c r="AR294">
        <f t="shared" si="118"/>
        <v>8.2399365108898337E-18</v>
      </c>
      <c r="AS294">
        <f t="shared" si="118"/>
        <v>1.1045893239172537E-3</v>
      </c>
      <c r="AT294">
        <f t="shared" si="118"/>
        <v>1.0321842187145484E-4</v>
      </c>
      <c r="AU294">
        <f t="shared" si="119"/>
        <v>1.3478271987583668E-2</v>
      </c>
    </row>
    <row r="295" spans="2:47" x14ac:dyDescent="0.25">
      <c r="B295">
        <v>285</v>
      </c>
      <c r="C295">
        <f>Лист1!A288/$C$2</f>
        <v>8.3223445463812426E-2</v>
      </c>
      <c r="D295">
        <f>Лист1!B288/$C$2</f>
        <v>3.2947706422018344E-2</v>
      </c>
      <c r="E295">
        <f>Лист1!C288/$C$2</f>
        <v>-1.0140581039755352</v>
      </c>
      <c r="F295">
        <f>Лист1!D288</f>
        <v>4.4886000000000002E-2</v>
      </c>
      <c r="G295">
        <f>Лист1!E288</f>
        <v>3.1537900000000001E-2</v>
      </c>
      <c r="H295">
        <f>Лист1!F288</f>
        <v>2.8614899999999999E-2</v>
      </c>
      <c r="L295">
        <v>20293871</v>
      </c>
      <c r="M295">
        <f t="shared" si="120"/>
        <v>6.173E-2</v>
      </c>
      <c r="O295">
        <f t="shared" si="136"/>
        <v>-3.2559419881865587E-2</v>
      </c>
      <c r="P295">
        <f t="shared" si="136"/>
        <v>0.41781655409394464</v>
      </c>
      <c r="Q295">
        <f t="shared" si="136"/>
        <v>0.90596216103984717</v>
      </c>
      <c r="R295">
        <f t="shared" si="136"/>
        <v>3.1984622018329217E-2</v>
      </c>
      <c r="S295">
        <f t="shared" si="122"/>
        <v>-3.2643599826732615E-2</v>
      </c>
      <c r="T295">
        <f t="shared" si="137"/>
        <v>-0.41889678754453352</v>
      </c>
      <c r="U295">
        <f t="shared" si="137"/>
        <v>-0.9083044584470078</v>
      </c>
      <c r="V295">
        <f t="shared" si="137"/>
        <v>-3.2067315866311299E-2</v>
      </c>
      <c r="W295">
        <f t="shared" si="123"/>
        <v>-2.4765270164521118E-2</v>
      </c>
      <c r="X295">
        <f t="shared" si="124"/>
        <v>1.2075734098148449E-2</v>
      </c>
      <c r="Y295">
        <f t="shared" si="125"/>
        <v>2.5023065905435628E-4</v>
      </c>
      <c r="Z295">
        <f t="shared" si="126"/>
        <v>-1.4579463505285084E-2</v>
      </c>
      <c r="AA295">
        <f t="shared" si="138"/>
        <v>-2.6287411712807747E-2</v>
      </c>
      <c r="AB295">
        <f t="shared" si="138"/>
        <v>0.30302616688248368</v>
      </c>
      <c r="AC295">
        <f t="shared" si="138"/>
        <v>0.65805967811682242</v>
      </c>
      <c r="AD295">
        <f t="shared" si="138"/>
        <v>2.6891969837152502E-2</v>
      </c>
      <c r="AE295">
        <f t="shared" si="127"/>
        <v>-6.2051344457273892E-3</v>
      </c>
      <c r="AF295">
        <f t="shared" si="128"/>
        <v>0.14507360878278625</v>
      </c>
      <c r="AG295">
        <f t="shared" si="129"/>
        <v>0.31514700974453302</v>
      </c>
      <c r="AH295">
        <f t="shared" si="130"/>
        <v>7.515626073227164E-3</v>
      </c>
      <c r="AI295">
        <f t="shared" si="131"/>
        <v>0.34707200700278873</v>
      </c>
      <c r="AJ295">
        <f t="shared" si="132"/>
        <v>-3.218724335463255E-2</v>
      </c>
      <c r="AK295">
        <f t="shared" si="133"/>
        <v>-0.92246179833879693</v>
      </c>
      <c r="AL295">
        <f t="shared" si="134"/>
        <v>0.42527937489278128</v>
      </c>
      <c r="AM295">
        <f t="shared" si="135"/>
        <v>-2.8614051747082772E-2</v>
      </c>
      <c r="AN295">
        <f t="shared" si="114"/>
        <v>3.3176586478056436E-17</v>
      </c>
      <c r="AO295">
        <f t="shared" si="115"/>
        <v>3.9677678193666098E-3</v>
      </c>
      <c r="AP295">
        <f t="shared" si="116"/>
        <v>-2.2413725908811168E-3</v>
      </c>
      <c r="AQ295">
        <f t="shared" si="117"/>
        <v>1.0179905522838795</v>
      </c>
      <c r="AR295">
        <f t="shared" si="118"/>
        <v>3.3176586478056436E-17</v>
      </c>
      <c r="AS295">
        <f t="shared" si="118"/>
        <v>3.9677678193666098E-3</v>
      </c>
      <c r="AT295">
        <f t="shared" si="118"/>
        <v>-2.2413725908811168E-3</v>
      </c>
      <c r="AU295">
        <f t="shared" si="119"/>
        <v>1.7990552283879468E-2</v>
      </c>
    </row>
    <row r="296" spans="2:47" x14ac:dyDescent="0.25">
      <c r="B296">
        <v>286</v>
      </c>
      <c r="C296">
        <f>Лист1!A289/$C$2</f>
        <v>7.8586442405708459E-2</v>
      </c>
      <c r="D296">
        <f>Лист1!B289/$C$2</f>
        <v>3.6852599388379204E-2</v>
      </c>
      <c r="E296">
        <f>Лист1!C289/$C$2</f>
        <v>-1.0130815494393477</v>
      </c>
      <c r="F296">
        <f>Лист1!D289</f>
        <v>4.1954900000000003E-2</v>
      </c>
      <c r="G296">
        <f>Лист1!E289</f>
        <v>3.1671199999999997E-2</v>
      </c>
      <c r="H296">
        <f>Лист1!F289</f>
        <v>2.2086499999999998E-2</v>
      </c>
      <c r="L296">
        <v>20352967</v>
      </c>
      <c r="M296">
        <f t="shared" si="120"/>
        <v>5.9096000000000003E-2</v>
      </c>
      <c r="O296">
        <f t="shared" si="136"/>
        <v>-2.8467398123023843E-2</v>
      </c>
      <c r="P296">
        <f t="shared" si="136"/>
        <v>0.42915421423202565</v>
      </c>
      <c r="Q296">
        <f t="shared" si="136"/>
        <v>0.93005420838436204</v>
      </c>
      <c r="R296">
        <f t="shared" si="136"/>
        <v>3.2813663615310087E-2</v>
      </c>
      <c r="S296">
        <f t="shared" si="122"/>
        <v>-2.7084431839714374E-2</v>
      </c>
      <c r="T296">
        <f t="shared" si="137"/>
        <v>-0.40830559975527636</v>
      </c>
      <c r="U296">
        <f t="shared" si="137"/>
        <v>-0.88487151882885351</v>
      </c>
      <c r="V296">
        <f t="shared" si="137"/>
        <v>-3.121955268828687E-2</v>
      </c>
      <c r="W296">
        <f t="shared" si="123"/>
        <v>-2.3464394447144536E-2</v>
      </c>
      <c r="X296">
        <f t="shared" si="124"/>
        <v>8.8152573518689974E-3</v>
      </c>
      <c r="Y296">
        <f t="shared" si="125"/>
        <v>1.5535785967712968E-4</v>
      </c>
      <c r="Z296">
        <f t="shared" si="126"/>
        <v>-1.2747961924705686E-2</v>
      </c>
      <c r="AA296">
        <f t="shared" si="138"/>
        <v>2.692807952044373E-2</v>
      </c>
      <c r="AB296">
        <f t="shared" si="138"/>
        <v>0.53852320820479915</v>
      </c>
      <c r="AC296">
        <f t="shared" si="138"/>
        <v>1.1735587455839158</v>
      </c>
      <c r="AD296">
        <f t="shared" si="138"/>
        <v>4.8813436848018782E-2</v>
      </c>
      <c r="AE296">
        <f t="shared" si="127"/>
        <v>-1.8033091597193272E-2</v>
      </c>
      <c r="AF296">
        <f t="shared" si="128"/>
        <v>-3.6591118669332831E-2</v>
      </c>
      <c r="AG296">
        <f t="shared" si="129"/>
        <v>-8.1119458183040227E-2</v>
      </c>
      <c r="AH296">
        <f t="shared" si="130"/>
        <v>-5.1015013632295225E-3</v>
      </c>
      <c r="AI296">
        <f t="shared" si="131"/>
        <v>9.0942257340001206E-2</v>
      </c>
      <c r="AJ296">
        <f t="shared" si="132"/>
        <v>-3.4757700912797306E-2</v>
      </c>
      <c r="AK296">
        <f t="shared" si="133"/>
        <v>-0.94566717883533091</v>
      </c>
      <c r="AL296">
        <f t="shared" si="134"/>
        <v>0.43629782776977388</v>
      </c>
      <c r="AM296">
        <f t="shared" si="135"/>
        <v>-2.8434407349477157E-2</v>
      </c>
      <c r="AN296">
        <f t="shared" si="114"/>
        <v>5.9089018400459992E-17</v>
      </c>
      <c r="AO296">
        <f t="shared" si="115"/>
        <v>1.0228019253609895E-3</v>
      </c>
      <c r="AP296">
        <f t="shared" si="116"/>
        <v>1.0258422509409927E-3</v>
      </c>
      <c r="AQ296">
        <f t="shared" si="117"/>
        <v>1.0167920487248086</v>
      </c>
      <c r="AR296">
        <f t="shared" si="118"/>
        <v>5.9089018400459992E-17</v>
      </c>
      <c r="AS296">
        <f t="shared" si="118"/>
        <v>1.0228019253609895E-3</v>
      </c>
      <c r="AT296">
        <f t="shared" si="118"/>
        <v>1.0258422509409927E-3</v>
      </c>
      <c r="AU296">
        <f t="shared" si="119"/>
        <v>1.679204872480855E-2</v>
      </c>
    </row>
    <row r="297" spans="2:47" x14ac:dyDescent="0.25">
      <c r="B297">
        <v>287</v>
      </c>
      <c r="C297">
        <f>Лист1!A290/$C$2</f>
        <v>8.0294801223241577E-2</v>
      </c>
      <c r="D297">
        <f>Лист1!B290/$C$2</f>
        <v>3.0263098878695209E-2</v>
      </c>
      <c r="E297">
        <f>Лист1!C290/$C$2</f>
        <v>-1.017474006116208</v>
      </c>
      <c r="F297">
        <f>Лист1!D290</f>
        <v>4.6085099999999997E-2</v>
      </c>
      <c r="G297">
        <f>Лист1!E290</f>
        <v>3.1671199999999997E-2</v>
      </c>
      <c r="H297">
        <f>Лист1!F290</f>
        <v>2.4351500000000002E-2</v>
      </c>
      <c r="L297">
        <v>20422031</v>
      </c>
      <c r="M297">
        <f t="shared" si="120"/>
        <v>6.9064E-2</v>
      </c>
      <c r="O297">
        <f t="shared" si="136"/>
        <v>-3.0357938766450362E-2</v>
      </c>
      <c r="P297">
        <f t="shared" si="136"/>
        <v>0.41852340621559692</v>
      </c>
      <c r="Q297">
        <f t="shared" si="136"/>
        <v>0.90556048158670288</v>
      </c>
      <c r="R297">
        <f t="shared" si="136"/>
        <v>3.0855358450837533E-2</v>
      </c>
      <c r="S297">
        <f t="shared" si="122"/>
        <v>-3.0446987529008498E-2</v>
      </c>
      <c r="T297">
        <f t="shared" si="137"/>
        <v>-0.41975105845219418</v>
      </c>
      <c r="U297">
        <f t="shared" si="137"/>
        <v>-0.90821675680114411</v>
      </c>
      <c r="V297">
        <f t="shared" si="137"/>
        <v>-3.0945866291619245E-2</v>
      </c>
      <c r="W297">
        <f t="shared" si="123"/>
        <v>-2.5016304826207675E-2</v>
      </c>
      <c r="X297">
        <f t="shared" si="124"/>
        <v>1.014852203156961E-2</v>
      </c>
      <c r="Y297">
        <f t="shared" si="125"/>
        <v>3.0531215482200707E-4</v>
      </c>
      <c r="Z297">
        <f t="shared" si="126"/>
        <v>-1.4981518047210821E-2</v>
      </c>
      <c r="AA297">
        <f t="shared" si="138"/>
        <v>-3.2004174942977817E-2</v>
      </c>
      <c r="AB297">
        <f t="shared" si="138"/>
        <v>0.30394727240186825</v>
      </c>
      <c r="AC297">
        <f t="shared" si="138"/>
        <v>0.65768848472613628</v>
      </c>
      <c r="AD297">
        <f t="shared" si="138"/>
        <v>2.1516517807786545E-2</v>
      </c>
      <c r="AE297">
        <f t="shared" si="127"/>
        <v>3.9129275335533925E-3</v>
      </c>
      <c r="AF297">
        <f t="shared" si="128"/>
        <v>0.13852321337189039</v>
      </c>
      <c r="AG297">
        <f t="shared" si="129"/>
        <v>0.30133293491567675</v>
      </c>
      <c r="AH297">
        <f t="shared" si="130"/>
        <v>1.2498643576102541E-2</v>
      </c>
      <c r="AI297">
        <f t="shared" si="131"/>
        <v>0.33190622983140139</v>
      </c>
      <c r="AJ297">
        <f t="shared" si="132"/>
        <v>-2.9615794931127329E-2</v>
      </c>
      <c r="AK297">
        <f t="shared" si="133"/>
        <v>-0.92475561440307996</v>
      </c>
      <c r="AL297">
        <f t="shared" si="134"/>
        <v>0.42739548634642383</v>
      </c>
      <c r="AM297">
        <f t="shared" si="135"/>
        <v>-2.9157570065145508E-2</v>
      </c>
      <c r="AN297">
        <f t="shared" si="114"/>
        <v>-4.3368086899420177E-18</v>
      </c>
      <c r="AO297">
        <f t="shared" si="115"/>
        <v>8.7976663346840678E-4</v>
      </c>
      <c r="AP297">
        <f t="shared" si="116"/>
        <v>-2.4937865193109393E-3</v>
      </c>
      <c r="AQ297">
        <f t="shared" si="117"/>
        <v>1.0210824993206249</v>
      </c>
      <c r="AR297">
        <f t="shared" si="118"/>
        <v>-4.3368086899420177E-18</v>
      </c>
      <c r="AS297">
        <f t="shared" si="118"/>
        <v>8.7976663346840678E-4</v>
      </c>
      <c r="AT297">
        <f t="shared" si="118"/>
        <v>-2.4937865193109393E-3</v>
      </c>
      <c r="AU297">
        <f t="shared" si="119"/>
        <v>2.1082499320624892E-2</v>
      </c>
    </row>
    <row r="298" spans="2:47" x14ac:dyDescent="0.25">
      <c r="B298">
        <v>288</v>
      </c>
      <c r="C298">
        <f>Лист1!A291/$C$2</f>
        <v>8.0294801223241577E-2</v>
      </c>
      <c r="D298">
        <f>Лист1!B291/$C$2</f>
        <v>3.1239347604485219E-2</v>
      </c>
      <c r="E298">
        <f>Лист1!C291/$C$2</f>
        <v>-1.0177186544342507</v>
      </c>
      <c r="F298">
        <f>Лист1!D291</f>
        <v>4.6884500000000003E-2</v>
      </c>
      <c r="G298">
        <f>Лист1!E291</f>
        <v>3.4202499999999997E-2</v>
      </c>
      <c r="H298">
        <f>Лист1!F291</f>
        <v>2.6616399999999998E-2</v>
      </c>
      <c r="L298">
        <v>20480831</v>
      </c>
      <c r="M298">
        <f t="shared" si="120"/>
        <v>5.8799999999999998E-2</v>
      </c>
      <c r="O298">
        <f t="shared" si="136"/>
        <v>-3.134354976224548E-2</v>
      </c>
      <c r="P298">
        <f t="shared" si="136"/>
        <v>0.43041014062674071</v>
      </c>
      <c r="Q298">
        <f t="shared" si="136"/>
        <v>0.93008499331593941</v>
      </c>
      <c r="R298">
        <f t="shared" si="136"/>
        <v>3.0318514223876807E-2</v>
      </c>
      <c r="S298">
        <f t="shared" si="122"/>
        <v>-2.9788228476277982E-2</v>
      </c>
      <c r="T298">
        <f t="shared" si="137"/>
        <v>-0.40905244315817307</v>
      </c>
      <c r="U298">
        <f t="shared" si="137"/>
        <v>-0.88393256326777425</v>
      </c>
      <c r="V298">
        <f t="shared" si="137"/>
        <v>-2.8814056978638296E-2</v>
      </c>
      <c r="W298">
        <f t="shared" si="123"/>
        <v>-2.5707975786427618E-2</v>
      </c>
      <c r="X298">
        <f t="shared" si="124"/>
        <v>1.0812056412296952E-2</v>
      </c>
      <c r="Y298">
        <f t="shared" si="125"/>
        <v>2.0416032631438708E-4</v>
      </c>
      <c r="Z298">
        <f t="shared" si="126"/>
        <v>-1.4475111319623087E-2</v>
      </c>
      <c r="AA298">
        <f t="shared" si="138"/>
        <v>-2.6024923515505335E-2</v>
      </c>
      <c r="AB298">
        <f t="shared" si="138"/>
        <v>0.54417010506709296</v>
      </c>
      <c r="AC298">
        <f t="shared" si="138"/>
        <v>1.1779336762366601</v>
      </c>
      <c r="AD298">
        <f t="shared" si="138"/>
        <v>3.3496358778944919E-2</v>
      </c>
      <c r="AE298">
        <f t="shared" si="127"/>
        <v>-1.5742788604007558E-3</v>
      </c>
      <c r="AF298">
        <f t="shared" si="128"/>
        <v>-4.5650183630881393E-2</v>
      </c>
      <c r="AG298">
        <f t="shared" si="129"/>
        <v>-9.8959116837571429E-2</v>
      </c>
      <c r="AH298">
        <f t="shared" si="130"/>
        <v>-9.5953296862828471E-4</v>
      </c>
      <c r="AI298">
        <f t="shared" si="131"/>
        <v>0.10899653723056295</v>
      </c>
      <c r="AJ298">
        <f t="shared" si="132"/>
        <v>-3.2759227593633949E-2</v>
      </c>
      <c r="AK298">
        <f t="shared" si="133"/>
        <v>-0.95002870260946837</v>
      </c>
      <c r="AL298">
        <f t="shared" si="134"/>
        <v>0.43949169620031209</v>
      </c>
      <c r="AM298">
        <f t="shared" si="135"/>
        <v>-2.933634237426376E-2</v>
      </c>
      <c r="AN298">
        <f t="shared" si="114"/>
        <v>1.8756697583999227E-17</v>
      </c>
      <c r="AO298">
        <f t="shared" si="115"/>
        <v>3.1050270477652256E-3</v>
      </c>
      <c r="AP298">
        <f t="shared" si="116"/>
        <v>4.9119031085760254E-4</v>
      </c>
      <c r="AQ298">
        <f t="shared" si="117"/>
        <v>1.0213542622737746</v>
      </c>
      <c r="AR298">
        <f t="shared" si="118"/>
        <v>1.8756697583999227E-17</v>
      </c>
      <c r="AS298">
        <f t="shared" si="118"/>
        <v>3.1050270477652256E-3</v>
      </c>
      <c r="AT298">
        <f t="shared" si="118"/>
        <v>4.9119031085760254E-4</v>
      </c>
      <c r="AU298">
        <f t="shared" si="119"/>
        <v>2.1354262273774571E-2</v>
      </c>
    </row>
    <row r="299" spans="2:47" x14ac:dyDescent="0.25">
      <c r="B299">
        <v>289</v>
      </c>
      <c r="C299">
        <f>Лист1!A292/$C$2</f>
        <v>8.0538837920489284E-2</v>
      </c>
      <c r="D299">
        <f>Лист1!B292/$C$2</f>
        <v>3.4167991845056062E-2</v>
      </c>
      <c r="E299">
        <f>Лист1!C292/$C$2</f>
        <v>-1.0140581039755352</v>
      </c>
      <c r="F299">
        <f>Лист1!D292</f>
        <v>4.3287199999999998E-2</v>
      </c>
      <c r="G299">
        <f>Лист1!E292</f>
        <v>3.7799800000000001E-2</v>
      </c>
      <c r="H299">
        <f>Лист1!F292</f>
        <v>2.2086499999999998E-2</v>
      </c>
      <c r="L299">
        <v>20538559</v>
      </c>
      <c r="M299">
        <f t="shared" si="120"/>
        <v>5.7728000000000002E-2</v>
      </c>
      <c r="O299">
        <f t="shared" si="136"/>
        <v>-3.1916789839482332E-2</v>
      </c>
      <c r="P299">
        <f t="shared" si="136"/>
        <v>0.41951709492096434</v>
      </c>
      <c r="Q299">
        <f t="shared" si="136"/>
        <v>0.90561624104399718</v>
      </c>
      <c r="R299">
        <f t="shared" si="136"/>
        <v>3.0089100540252576E-2</v>
      </c>
      <c r="S299">
        <f t="shared" si="122"/>
        <v>-3.197884785032009E-2</v>
      </c>
      <c r="T299">
        <f t="shared" si="137"/>
        <v>-0.42033279087767433</v>
      </c>
      <c r="U299">
        <f t="shared" si="137"/>
        <v>-0.90737709302141112</v>
      </c>
      <c r="V299">
        <f t="shared" si="137"/>
        <v>-3.0147604849013462E-2</v>
      </c>
      <c r="W299">
        <f t="shared" si="123"/>
        <v>-2.7228953217043678E-2</v>
      </c>
      <c r="X299">
        <f t="shared" si="124"/>
        <v>9.019756961822261E-3</v>
      </c>
      <c r="Y299">
        <f t="shared" si="125"/>
        <v>6.3811838304436708E-5</v>
      </c>
      <c r="Z299">
        <f t="shared" si="126"/>
        <v>-1.2341813600413445E-2</v>
      </c>
      <c r="AA299">
        <f t="shared" si="138"/>
        <v>-2.1819501283818432E-2</v>
      </c>
      <c r="AB299">
        <f t="shared" si="138"/>
        <v>0.30411151942698356</v>
      </c>
      <c r="AC299">
        <f t="shared" si="138"/>
        <v>0.65817272147080863</v>
      </c>
      <c r="AD299">
        <f t="shared" si="138"/>
        <v>3.4973318585023665E-2</v>
      </c>
      <c r="AE299">
        <f t="shared" si="127"/>
        <v>-1.1278469656582232E-2</v>
      </c>
      <c r="AF299">
        <f t="shared" si="128"/>
        <v>0.14956403992442627</v>
      </c>
      <c r="AG299">
        <f t="shared" si="129"/>
        <v>0.32200112317825358</v>
      </c>
      <c r="AH299">
        <f t="shared" si="130"/>
        <v>-5.5122640191760143E-3</v>
      </c>
      <c r="AI299">
        <f t="shared" si="131"/>
        <v>0.35526288055323729</v>
      </c>
      <c r="AJ299">
        <f t="shared" si="132"/>
        <v>-3.421841140727791E-2</v>
      </c>
      <c r="AK299">
        <f t="shared" si="133"/>
        <v>-0.92194611362823575</v>
      </c>
      <c r="AL299">
        <f t="shared" si="134"/>
        <v>0.42674751843750663</v>
      </c>
      <c r="AM299">
        <f t="shared" si="135"/>
        <v>-2.6237743587873043E-2</v>
      </c>
      <c r="AN299">
        <f t="shared" si="114"/>
        <v>1.0158974356189177E-16</v>
      </c>
      <c r="AO299">
        <f t="shared" si="115"/>
        <v>7.1929517997763939E-3</v>
      </c>
      <c r="AP299">
        <f t="shared" si="116"/>
        <v>6.3622557080759458E-4</v>
      </c>
      <c r="AQ299">
        <f t="shared" si="117"/>
        <v>1.0177994158871351</v>
      </c>
      <c r="AR299">
        <f t="shared" si="118"/>
        <v>1.0158974356189177E-16</v>
      </c>
      <c r="AS299">
        <f t="shared" si="118"/>
        <v>7.1929517997763939E-3</v>
      </c>
      <c r="AT299">
        <f t="shared" si="118"/>
        <v>6.3622557080759458E-4</v>
      </c>
      <c r="AU299">
        <f t="shared" si="119"/>
        <v>1.7799415887135073E-2</v>
      </c>
    </row>
    <row r="300" spans="2:47" x14ac:dyDescent="0.25">
      <c r="B300">
        <v>290</v>
      </c>
      <c r="C300">
        <f>Лист1!A293/$C$2</f>
        <v>8.6884301732925578E-2</v>
      </c>
      <c r="D300">
        <f>Лист1!B293/$C$2</f>
        <v>3.4167991845056062E-2</v>
      </c>
      <c r="E300">
        <f>Лист1!C293/$C$2</f>
        <v>-1.0089317023445463</v>
      </c>
      <c r="F300">
        <f>Лист1!D293</f>
        <v>4.0889099999999998E-2</v>
      </c>
      <c r="G300">
        <f>Лист1!E293</f>
        <v>3.5401599999999998E-2</v>
      </c>
      <c r="H300">
        <f>Лист1!F293</f>
        <v>2.5017600000000001E-2</v>
      </c>
      <c r="L300">
        <v>20596778</v>
      </c>
      <c r="M300">
        <f t="shared" si="120"/>
        <v>5.8219E-2</v>
      </c>
      <c r="O300">
        <f t="shared" ref="O300:R315" si="139">(1-$C$3)*(O299+W300*$M300)+$C$3*AA300</f>
        <v>-3.3840337798011856E-2</v>
      </c>
      <c r="P300">
        <f t="shared" si="139"/>
        <v>0.43097658298393071</v>
      </c>
      <c r="Q300">
        <f t="shared" si="139"/>
        <v>0.92959911546863894</v>
      </c>
      <c r="R300">
        <f t="shared" si="139"/>
        <v>3.5336796716234908E-2</v>
      </c>
      <c r="S300">
        <f t="shared" si="122"/>
        <v>-3.2158781233030405E-2</v>
      </c>
      <c r="T300">
        <f t="shared" si="137"/>
        <v>-0.40956097221799798</v>
      </c>
      <c r="U300">
        <f t="shared" si="137"/>
        <v>-0.8834065063774531</v>
      </c>
      <c r="V300">
        <f t="shared" si="137"/>
        <v>-3.3580879773021328E-2</v>
      </c>
      <c r="W300">
        <f t="shared" si="123"/>
        <v>-2.49833487232759E-2</v>
      </c>
      <c r="X300">
        <f t="shared" si="124"/>
        <v>1.0143046879415462E-2</v>
      </c>
      <c r="Y300">
        <f t="shared" si="125"/>
        <v>5.0205406859511899E-5</v>
      </c>
      <c r="Z300">
        <f t="shared" si="126"/>
        <v>-1.1488369067803162E-2</v>
      </c>
      <c r="AA300">
        <f t="shared" si="138"/>
        <v>-3.8582877410015232E-2</v>
      </c>
      <c r="AB300">
        <f t="shared" si="138"/>
        <v>0.54087394648605536</v>
      </c>
      <c r="AC300">
        <f t="shared" si="138"/>
        <v>1.172063069686577</v>
      </c>
      <c r="AD300">
        <f t="shared" si="138"/>
        <v>9.5159565123058149E-2</v>
      </c>
      <c r="AE300">
        <f t="shared" si="127"/>
        <v>1.5257832331464147E-3</v>
      </c>
      <c r="AF300">
        <f t="shared" si="128"/>
        <v>-2.7777050239178258E-2</v>
      </c>
      <c r="AG300">
        <f t="shared" si="129"/>
        <v>-6.0986313090901141E-2</v>
      </c>
      <c r="AH300">
        <f t="shared" si="130"/>
        <v>-1.4893807316958996E-2</v>
      </c>
      <c r="AI300">
        <f t="shared" si="131"/>
        <v>6.866621014211069E-2</v>
      </c>
      <c r="AJ300">
        <f t="shared" si="132"/>
        <v>-3.3555220005990795E-2</v>
      </c>
      <c r="AK300">
        <f t="shared" si="133"/>
        <v>-0.94204959956977574</v>
      </c>
      <c r="AL300">
        <f t="shared" si="134"/>
        <v>0.43673989406286479</v>
      </c>
      <c r="AM300">
        <f t="shared" si="135"/>
        <v>-3.1899376043770286E-2</v>
      </c>
      <c r="AN300">
        <f t="shared" si="114"/>
        <v>-7.2641545556528797E-17</v>
      </c>
      <c r="AO300">
        <f t="shared" si="115"/>
        <v>1.1918492908158593E-3</v>
      </c>
      <c r="AP300">
        <f t="shared" si="116"/>
        <v>-2.9722379104268476E-3</v>
      </c>
      <c r="AQ300">
        <f t="shared" si="117"/>
        <v>1.0132370200734266</v>
      </c>
      <c r="AR300">
        <f t="shared" si="118"/>
        <v>-7.2641545556528797E-17</v>
      </c>
      <c r="AS300">
        <f t="shared" si="118"/>
        <v>1.1918492908158593E-3</v>
      </c>
      <c r="AT300">
        <f t="shared" si="118"/>
        <v>-2.9722379104268476E-3</v>
      </c>
      <c r="AU300">
        <f t="shared" si="119"/>
        <v>1.3237020073426642E-2</v>
      </c>
    </row>
    <row r="301" spans="2:47" x14ac:dyDescent="0.25">
      <c r="B301">
        <v>291</v>
      </c>
      <c r="C301">
        <f>Лист1!A294/$C$2</f>
        <v>8.4443730886850157E-2</v>
      </c>
      <c r="D301">
        <f>Лист1!B294/$C$2</f>
        <v>3.1483384301732927E-2</v>
      </c>
      <c r="E301">
        <f>Лист1!C294/$C$2</f>
        <v>-1.0079561671763506</v>
      </c>
      <c r="F301">
        <f>Лист1!D294</f>
        <v>4.6618E-2</v>
      </c>
      <c r="G301">
        <f>Лист1!E294</f>
        <v>3.43358E-2</v>
      </c>
      <c r="H301">
        <f>Лист1!F294</f>
        <v>2.56838E-2</v>
      </c>
      <c r="L301">
        <v>20659582</v>
      </c>
      <c r="M301">
        <f t="shared" si="120"/>
        <v>6.2803999999999999E-2</v>
      </c>
      <c r="O301">
        <f t="shared" si="139"/>
        <v>-3.4477080336016909E-2</v>
      </c>
      <c r="P301">
        <f t="shared" si="139"/>
        <v>0.42024934318755375</v>
      </c>
      <c r="Q301">
        <f t="shared" si="139"/>
        <v>0.90515114235032301</v>
      </c>
      <c r="R301">
        <f t="shared" si="139"/>
        <v>3.3276406938788389E-2</v>
      </c>
      <c r="S301">
        <f t="shared" si="122"/>
        <v>-3.4539109493190542E-2</v>
      </c>
      <c r="T301">
        <f t="shared" si="137"/>
        <v>-0.42100543135704599</v>
      </c>
      <c r="U301">
        <f t="shared" si="137"/>
        <v>-0.90677963762682379</v>
      </c>
      <c r="V301">
        <f t="shared" si="137"/>
        <v>-3.3336275914237087E-2</v>
      </c>
      <c r="W301">
        <f t="shared" si="123"/>
        <v>-2.6458689436976705E-2</v>
      </c>
      <c r="X301">
        <f t="shared" si="124"/>
        <v>1.0542375854858206E-2</v>
      </c>
      <c r="Y301">
        <f t="shared" si="125"/>
        <v>2.4269785937623169E-4</v>
      </c>
      <c r="Z301">
        <f t="shared" si="126"/>
        <v>-1.4703637137416969E-2</v>
      </c>
      <c r="AA301">
        <f t="shared" si="138"/>
        <v>-2.4113504958358064E-2</v>
      </c>
      <c r="AB301">
        <f t="shared" si="138"/>
        <v>0.30509042891750249</v>
      </c>
      <c r="AC301">
        <f t="shared" si="138"/>
        <v>0.65780085214637452</v>
      </c>
      <c r="AD301">
        <f t="shared" si="138"/>
        <v>2.1780654482032279E-2</v>
      </c>
      <c r="AE301">
        <f t="shared" si="127"/>
        <v>-1.2254818250587695E-2</v>
      </c>
      <c r="AF301">
        <f t="shared" si="128"/>
        <v>0.15860372680203977</v>
      </c>
      <c r="AG301">
        <f t="shared" si="129"/>
        <v>0.34243811657385087</v>
      </c>
      <c r="AH301">
        <f t="shared" si="130"/>
        <v>1.7079357895615082E-2</v>
      </c>
      <c r="AI301">
        <f t="shared" si="131"/>
        <v>0.37796943113778897</v>
      </c>
      <c r="AJ301">
        <f t="shared" si="132"/>
        <v>-3.0443484111851445E-2</v>
      </c>
      <c r="AK301">
        <f t="shared" si="133"/>
        <v>-0.9163117033602205</v>
      </c>
      <c r="AL301">
        <f t="shared" si="134"/>
        <v>0.4253174460003053</v>
      </c>
      <c r="AM301">
        <f t="shared" si="135"/>
        <v>-2.8452082151508337E-2</v>
      </c>
      <c r="AN301">
        <f t="shared" si="114"/>
        <v>9.2157184661267877E-17</v>
      </c>
      <c r="AO301">
        <f t="shared" si="115"/>
        <v>4.487193938693821E-3</v>
      </c>
      <c r="AP301">
        <f t="shared" si="116"/>
        <v>-5.6524929931850848E-3</v>
      </c>
      <c r="AQ301">
        <f t="shared" si="117"/>
        <v>1.0119513311101176</v>
      </c>
      <c r="AR301">
        <f t="shared" si="118"/>
        <v>9.2157184661267877E-17</v>
      </c>
      <c r="AS301">
        <f t="shared" si="118"/>
        <v>4.487193938693821E-3</v>
      </c>
      <c r="AT301">
        <f t="shared" si="118"/>
        <v>-5.6524929931850848E-3</v>
      </c>
      <c r="AU301">
        <f t="shared" si="119"/>
        <v>1.1951331110117591E-2</v>
      </c>
    </row>
    <row r="302" spans="2:47" x14ac:dyDescent="0.25">
      <c r="B302">
        <v>292</v>
      </c>
      <c r="C302">
        <f>Лист1!A295/$C$2</f>
        <v>8.0538837920489284E-2</v>
      </c>
      <c r="D302">
        <f>Лист1!B295/$C$2</f>
        <v>3.8805096839959224E-2</v>
      </c>
      <c r="E302">
        <f>Лист1!C295/$C$2</f>
        <v>-1.01479001019368</v>
      </c>
      <c r="F302">
        <f>Лист1!D295</f>
        <v>4.2354599999999999E-2</v>
      </c>
      <c r="G302">
        <f>Лист1!E295</f>
        <v>3.0871800000000001E-2</v>
      </c>
      <c r="H302">
        <f>Лист1!F295</f>
        <v>3.02136E-2</v>
      </c>
      <c r="L302">
        <v>20717712</v>
      </c>
      <c r="M302">
        <f t="shared" si="120"/>
        <v>5.8130000000000001E-2</v>
      </c>
      <c r="O302">
        <f t="shared" si="139"/>
        <v>-2.8800539036913545E-2</v>
      </c>
      <c r="P302">
        <f t="shared" si="139"/>
        <v>0.43162078791474351</v>
      </c>
      <c r="Q302">
        <f t="shared" si="139"/>
        <v>0.92891004958649903</v>
      </c>
      <c r="R302">
        <f t="shared" si="139"/>
        <v>3.4117635066382782E-2</v>
      </c>
      <c r="S302">
        <f t="shared" si="122"/>
        <v>-2.7398714786786686E-2</v>
      </c>
      <c r="T302">
        <f t="shared" si="137"/>
        <v>-0.41061227531078665</v>
      </c>
      <c r="U302">
        <f t="shared" si="137"/>
        <v>-0.88369670715468163</v>
      </c>
      <c r="V302">
        <f t="shared" si="137"/>
        <v>-3.245700891866609E-2</v>
      </c>
      <c r="W302">
        <f t="shared" si="123"/>
        <v>-2.337426895803402E-2</v>
      </c>
      <c r="X302">
        <f t="shared" si="124"/>
        <v>1.2430154513991485E-2</v>
      </c>
      <c r="Y302">
        <f t="shared" si="125"/>
        <v>1.7251968830607988E-4</v>
      </c>
      <c r="Z302">
        <f t="shared" si="126"/>
        <v>-1.3202568807606875E-2</v>
      </c>
      <c r="AA302">
        <f t="shared" si="138"/>
        <v>4.2334035116495659E-2</v>
      </c>
      <c r="AB302">
        <f t="shared" si="138"/>
        <v>0.53929279523935714</v>
      </c>
      <c r="AC302">
        <f t="shared" si="138"/>
        <v>1.1690376005497463</v>
      </c>
      <c r="AD302">
        <f t="shared" si="138"/>
        <v>5.0383313307119759E-2</v>
      </c>
      <c r="AE302">
        <f t="shared" si="127"/>
        <v>-2.4160005038698525E-2</v>
      </c>
      <c r="AF302">
        <f t="shared" si="128"/>
        <v>-3.7443674453259822E-2</v>
      </c>
      <c r="AG302">
        <f t="shared" si="129"/>
        <v>-8.3002285830413927E-2</v>
      </c>
      <c r="AH302">
        <f t="shared" si="130"/>
        <v>-5.3807699786751397E-3</v>
      </c>
      <c r="AI302">
        <f t="shared" si="131"/>
        <v>9.4361362530798507E-2</v>
      </c>
      <c r="AJ302">
        <f t="shared" si="132"/>
        <v>-3.6186445873995991E-2</v>
      </c>
      <c r="AK302">
        <f t="shared" si="133"/>
        <v>-0.94629213876711327</v>
      </c>
      <c r="AL302">
        <f t="shared" si="134"/>
        <v>0.43963465074227809</v>
      </c>
      <c r="AM302">
        <f t="shared" si="135"/>
        <v>-2.8837750150336607E-2</v>
      </c>
      <c r="AN302">
        <f t="shared" si="114"/>
        <v>1.5612511283791264E-17</v>
      </c>
      <c r="AO302">
        <f t="shared" si="115"/>
        <v>1.0327366610919687E-3</v>
      </c>
      <c r="AP302">
        <f t="shared" si="116"/>
        <v>1.0597404728510066E-3</v>
      </c>
      <c r="AQ302">
        <f t="shared" si="117"/>
        <v>1.0187192523695376</v>
      </c>
      <c r="AR302">
        <f t="shared" si="118"/>
        <v>1.5612511283791264E-17</v>
      </c>
      <c r="AS302">
        <f t="shared" si="118"/>
        <v>1.0327366610919687E-3</v>
      </c>
      <c r="AT302">
        <f t="shared" si="118"/>
        <v>1.0597404728510066E-3</v>
      </c>
      <c r="AU302">
        <f t="shared" si="119"/>
        <v>1.8719252369537642E-2</v>
      </c>
    </row>
    <row r="303" spans="2:47" x14ac:dyDescent="0.25">
      <c r="B303">
        <v>293</v>
      </c>
      <c r="C303">
        <f>Лист1!A296/$C$2</f>
        <v>8.5175942915392447E-2</v>
      </c>
      <c r="D303">
        <f>Лист1!B296/$C$2</f>
        <v>3.4412028542303769E-2</v>
      </c>
      <c r="E303">
        <f>Лист1!C296/$C$2</f>
        <v>-1.0111284403669725</v>
      </c>
      <c r="F303">
        <f>Лист1!D296</f>
        <v>4.2354599999999999E-2</v>
      </c>
      <c r="G303">
        <f>Лист1!E296</f>
        <v>3.5668100000000001E-2</v>
      </c>
      <c r="H303">
        <f>Лист1!F296</f>
        <v>1.87557E-2</v>
      </c>
      <c r="L303">
        <v>20786849</v>
      </c>
      <c r="M303">
        <f t="shared" si="120"/>
        <v>6.9137000000000004E-2</v>
      </c>
      <c r="O303">
        <f t="shared" si="139"/>
        <v>-3.1017319194256467E-2</v>
      </c>
      <c r="P303">
        <f t="shared" si="139"/>
        <v>0.42074739990118609</v>
      </c>
      <c r="Q303">
        <f t="shared" si="139"/>
        <v>0.90443292487653837</v>
      </c>
      <c r="R303">
        <f t="shared" si="139"/>
        <v>3.2915040041005594E-2</v>
      </c>
      <c r="S303">
        <f t="shared" si="122"/>
        <v>-3.1108380763989987E-2</v>
      </c>
      <c r="T303">
        <f t="shared" si="137"/>
        <v>-0.42198264265238411</v>
      </c>
      <c r="U303">
        <f t="shared" si="137"/>
        <v>-0.90708818600152907</v>
      </c>
      <c r="V303">
        <f t="shared" si="137"/>
        <v>-3.3011672996136374E-2</v>
      </c>
      <c r="W303">
        <f t="shared" si="123"/>
        <v>-2.602674124574228E-2</v>
      </c>
      <c r="X303">
        <f t="shared" si="124"/>
        <v>7.4928058435126971E-3</v>
      </c>
      <c r="Y303">
        <f t="shared" si="125"/>
        <v>2.0888913988004014E-4</v>
      </c>
      <c r="Z303">
        <f t="shared" si="126"/>
        <v>-1.2244347215404554E-2</v>
      </c>
      <c r="AA303">
        <f t="shared" si="138"/>
        <v>-3.5237387044598618E-2</v>
      </c>
      <c r="AB303">
        <f t="shared" si="138"/>
        <v>0.30556750546389744</v>
      </c>
      <c r="AC303">
        <f t="shared" si="138"/>
        <v>0.65679597290580016</v>
      </c>
      <c r="AD303">
        <f t="shared" si="138"/>
        <v>2.9314902166887293E-2</v>
      </c>
      <c r="AE303">
        <f t="shared" si="127"/>
        <v>7.6689944746222011E-3</v>
      </c>
      <c r="AF303">
        <f t="shared" si="128"/>
        <v>0.15018250011020404</v>
      </c>
      <c r="AG303">
        <f t="shared" si="129"/>
        <v>0.3242023655117664</v>
      </c>
      <c r="AH303">
        <f t="shared" si="130"/>
        <v>5.722075777669847E-3</v>
      </c>
      <c r="AI303">
        <f t="shared" si="131"/>
        <v>0.35742623402631429</v>
      </c>
      <c r="AJ303">
        <f t="shared" si="132"/>
        <v>-3.3679595039955511E-2</v>
      </c>
      <c r="AK303">
        <f t="shared" si="133"/>
        <v>-0.91827245545339398</v>
      </c>
      <c r="AL303">
        <f t="shared" si="134"/>
        <v>0.42716586294871722</v>
      </c>
      <c r="AM303">
        <f t="shared" si="135"/>
        <v>-3.1194662064332634E-2</v>
      </c>
      <c r="AN303">
        <f t="shared" si="114"/>
        <v>0</v>
      </c>
      <c r="AO303">
        <f t="shared" si="115"/>
        <v>3.8040450010910082E-4</v>
      </c>
      <c r="AP303">
        <f t="shared" si="116"/>
        <v>1.1182036984079546E-4</v>
      </c>
      <c r="AQ303">
        <f t="shared" si="117"/>
        <v>1.0152929107737774</v>
      </c>
      <c r="AR303">
        <f t="shared" si="118"/>
        <v>0</v>
      </c>
      <c r="AS303">
        <f t="shared" si="118"/>
        <v>3.8040450010910082E-4</v>
      </c>
      <c r="AT303">
        <f t="shared" si="118"/>
        <v>1.1182036984079546E-4</v>
      </c>
      <c r="AU303">
        <f t="shared" si="119"/>
        <v>1.5292910773777368E-2</v>
      </c>
    </row>
    <row r="304" spans="2:47" x14ac:dyDescent="0.25">
      <c r="B304">
        <v>294</v>
      </c>
      <c r="C304">
        <f>Лист1!A297/$C$2</f>
        <v>8.1515086646279308E-2</v>
      </c>
      <c r="D304">
        <f>Лист1!B297/$C$2</f>
        <v>3.6120489296636082E-2</v>
      </c>
      <c r="E304">
        <f>Лист1!C297/$C$2</f>
        <v>-1.0130815494393477</v>
      </c>
      <c r="F304">
        <f>Лист1!D297</f>
        <v>4.15552E-2</v>
      </c>
      <c r="G304">
        <f>Лист1!E297</f>
        <v>3.1804399999999997E-2</v>
      </c>
      <c r="H304">
        <f>Лист1!F297</f>
        <v>2.8881299999999999E-2</v>
      </c>
      <c r="L304">
        <v>20846607</v>
      </c>
      <c r="M304">
        <f t="shared" si="120"/>
        <v>5.9757999999999999E-2</v>
      </c>
      <c r="O304">
        <f t="shared" si="139"/>
        <v>-3.0424038925057229E-2</v>
      </c>
      <c r="P304">
        <f t="shared" si="139"/>
        <v>0.43266893493584963</v>
      </c>
      <c r="Q304">
        <f t="shared" si="139"/>
        <v>0.92888956193577688</v>
      </c>
      <c r="R304">
        <f t="shared" si="139"/>
        <v>3.3090969815926442E-2</v>
      </c>
      <c r="S304">
        <f t="shared" si="122"/>
        <v>-2.8918571082823787E-2</v>
      </c>
      <c r="T304">
        <f t="shared" si="137"/>
        <v>-0.41125924736991482</v>
      </c>
      <c r="U304">
        <f t="shared" si="137"/>
        <v>-0.8829254686105843</v>
      </c>
      <c r="V304">
        <f t="shared" si="137"/>
        <v>-3.1453534659834623E-2</v>
      </c>
      <c r="W304">
        <f t="shared" si="123"/>
        <v>-2.3599909007126718E-2</v>
      </c>
      <c r="X304">
        <f t="shared" si="124"/>
        <v>1.1892712315587721E-2</v>
      </c>
      <c r="Y304">
        <f t="shared" si="125"/>
        <v>1.9065192266509267E-4</v>
      </c>
      <c r="Z304">
        <f t="shared" si="126"/>
        <v>-1.2549046487628661E-2</v>
      </c>
      <c r="AA304">
        <f t="shared" si="138"/>
        <v>-1.016578442729198E-2</v>
      </c>
      <c r="AB304">
        <f t="shared" si="138"/>
        <v>0.54602308829383683</v>
      </c>
      <c r="AC304">
        <f t="shared" si="138"/>
        <v>1.1760581409835078</v>
      </c>
      <c r="AD304">
        <f t="shared" si="138"/>
        <v>4.2452197397981867E-2</v>
      </c>
      <c r="AE304">
        <f t="shared" si="127"/>
        <v>-6.3976636944494125E-3</v>
      </c>
      <c r="AF304">
        <f t="shared" si="128"/>
        <v>-3.8437061462574321E-2</v>
      </c>
      <c r="AG304">
        <f t="shared" si="129"/>
        <v>-8.3339994058265365E-2</v>
      </c>
      <c r="AH304">
        <f t="shared" si="130"/>
        <v>-2.9261886979967712E-3</v>
      </c>
      <c r="AI304">
        <f t="shared" si="131"/>
        <v>9.2045939533218851E-2</v>
      </c>
      <c r="AJ304">
        <f t="shared" si="132"/>
        <v>-3.5297140226537925E-2</v>
      </c>
      <c r="AK304">
        <f t="shared" si="133"/>
        <v>-0.94471615685409105</v>
      </c>
      <c r="AL304">
        <f t="shared" si="134"/>
        <v>0.4399273970984845</v>
      </c>
      <c r="AM304">
        <f t="shared" si="135"/>
        <v>-2.9268266998281986E-2</v>
      </c>
      <c r="AN304">
        <f t="shared" si="114"/>
        <v>-3.5561831257524545E-17</v>
      </c>
      <c r="AO304">
        <f t="shared" si="115"/>
        <v>2.1571466716276341E-3</v>
      </c>
      <c r="AP304">
        <f t="shared" si="116"/>
        <v>7.6485544507458661E-4</v>
      </c>
      <c r="AQ304">
        <f t="shared" si="117"/>
        <v>1.0169947820056862</v>
      </c>
      <c r="AR304">
        <f t="shared" si="118"/>
        <v>-3.5561831257524545E-17</v>
      </c>
      <c r="AS304">
        <f t="shared" si="118"/>
        <v>2.1571466716276341E-3</v>
      </c>
      <c r="AT304">
        <f t="shared" si="118"/>
        <v>7.6485544507458661E-4</v>
      </c>
      <c r="AU304">
        <f t="shared" si="119"/>
        <v>1.699478200568616E-2</v>
      </c>
    </row>
    <row r="305" spans="2:47" x14ac:dyDescent="0.25">
      <c r="B305">
        <v>295</v>
      </c>
      <c r="C305">
        <f>Лист1!A298/$C$2</f>
        <v>8.1759123343527015E-2</v>
      </c>
      <c r="D305">
        <f>Лист1!B298/$C$2</f>
        <v>3.0507135575942916E-2</v>
      </c>
      <c r="E305">
        <f>Лист1!C298/$C$2</f>
        <v>-1.0069796126401631</v>
      </c>
      <c r="F305">
        <f>Лист1!D298</f>
        <v>4.1954900000000003E-2</v>
      </c>
      <c r="G305">
        <f>Лист1!E298</f>
        <v>3.2603800000000002E-2</v>
      </c>
      <c r="H305">
        <f>Лист1!F298</f>
        <v>2.4751100000000002E-2</v>
      </c>
      <c r="L305">
        <v>20904980</v>
      </c>
      <c r="M305">
        <f t="shared" si="120"/>
        <v>5.8373000000000001E-2</v>
      </c>
      <c r="O305">
        <f t="shared" si="139"/>
        <v>-3.1570224504099291E-2</v>
      </c>
      <c r="P305">
        <f t="shared" si="139"/>
        <v>0.42183936089475316</v>
      </c>
      <c r="Q305">
        <f t="shared" si="139"/>
        <v>0.90442856295434648</v>
      </c>
      <c r="R305">
        <f t="shared" si="139"/>
        <v>3.1593790363097202E-2</v>
      </c>
      <c r="S305">
        <f t="shared" si="122"/>
        <v>-3.163557352140333E-2</v>
      </c>
      <c r="T305">
        <f t="shared" si="137"/>
        <v>-0.42271255036767114</v>
      </c>
      <c r="U305">
        <f t="shared" si="137"/>
        <v>-0.90630069147858605</v>
      </c>
      <c r="V305">
        <f t="shared" si="137"/>
        <v>-3.1659188160723578E-2</v>
      </c>
      <c r="W305">
        <f t="shared" si="123"/>
        <v>-2.4628474650396373E-2</v>
      </c>
      <c r="X305">
        <f t="shared" si="124"/>
        <v>1.031785478202361E-2</v>
      </c>
      <c r="Y305">
        <f t="shared" si="125"/>
        <v>1.9819452461271574E-4</v>
      </c>
      <c r="Z305">
        <f t="shared" si="126"/>
        <v>-1.2808922845517929E-2</v>
      </c>
      <c r="AA305">
        <f t="shared" si="138"/>
        <v>-2.8623317189985689E-2</v>
      </c>
      <c r="AB305">
        <f t="shared" si="138"/>
        <v>0.3062505726476234</v>
      </c>
      <c r="AC305">
        <f t="shared" si="138"/>
        <v>0.65698370680681084</v>
      </c>
      <c r="AD305">
        <f t="shared" si="138"/>
        <v>2.4015672345244786E-2</v>
      </c>
      <c r="AE305">
        <f t="shared" si="127"/>
        <v>-2.2942025670350695E-3</v>
      </c>
      <c r="AF305">
        <f t="shared" si="128"/>
        <v>0.16106282588436432</v>
      </c>
      <c r="AG305">
        <f t="shared" si="129"/>
        <v>0.34642060384968715</v>
      </c>
      <c r="AH305">
        <f t="shared" si="130"/>
        <v>1.1562347667790854E-2</v>
      </c>
      <c r="AI305">
        <f t="shared" si="131"/>
        <v>0.38221384054276264</v>
      </c>
      <c r="AJ305">
        <f t="shared" si="132"/>
        <v>-3.0266438345686056E-2</v>
      </c>
      <c r="AK305">
        <f t="shared" si="133"/>
        <v>-0.91428611390964565</v>
      </c>
      <c r="AL305">
        <f t="shared" si="134"/>
        <v>0.42640359971424902</v>
      </c>
      <c r="AM305">
        <f t="shared" si="135"/>
        <v>-2.9285603417807067E-2</v>
      </c>
      <c r="AN305">
        <f t="shared" si="114"/>
        <v>2.0708261494473135E-17</v>
      </c>
      <c r="AO305">
        <f t="shared" si="115"/>
        <v>1.6768144961481143E-3</v>
      </c>
      <c r="AP305">
        <f t="shared" si="116"/>
        <v>-2.6251924304667076E-3</v>
      </c>
      <c r="AQ305">
        <f t="shared" si="117"/>
        <v>1.0107489680933306</v>
      </c>
      <c r="AR305">
        <f t="shared" si="118"/>
        <v>2.0708261494473135E-17</v>
      </c>
      <c r="AS305">
        <f t="shared" si="118"/>
        <v>1.6768144961481143E-3</v>
      </c>
      <c r="AT305">
        <f t="shared" si="118"/>
        <v>-2.6251924304667076E-3</v>
      </c>
      <c r="AU305">
        <f t="shared" si="119"/>
        <v>1.0748968093330591E-2</v>
      </c>
    </row>
    <row r="306" spans="2:47" x14ac:dyDescent="0.25">
      <c r="B306">
        <v>296</v>
      </c>
      <c r="C306">
        <f>Лист1!A299/$C$2</f>
        <v>8.1515086646279308E-2</v>
      </c>
      <c r="D306">
        <f>Лист1!B299/$C$2</f>
        <v>3.4656167176350658E-2</v>
      </c>
      <c r="E306">
        <f>Лист1!C299/$C$2</f>
        <v>-1.0077115188583079</v>
      </c>
      <c r="F306">
        <f>Лист1!D299</f>
        <v>4.15552E-2</v>
      </c>
      <c r="G306">
        <f>Лист1!E299</f>
        <v>3.2204099999999999E-2</v>
      </c>
      <c r="H306">
        <f>Лист1!F299</f>
        <v>2.6616399999999998E-2</v>
      </c>
      <c r="L306">
        <v>20967072</v>
      </c>
      <c r="M306">
        <f t="shared" si="120"/>
        <v>6.2092000000000001E-2</v>
      </c>
      <c r="O306">
        <f t="shared" si="139"/>
        <v>-2.9715610839204286E-2</v>
      </c>
      <c r="P306">
        <f t="shared" si="139"/>
        <v>0.43358211460203766</v>
      </c>
      <c r="Q306">
        <f t="shared" si="139"/>
        <v>0.92871310742316604</v>
      </c>
      <c r="R306">
        <f t="shared" si="139"/>
        <v>3.3259946854425758E-2</v>
      </c>
      <c r="S306">
        <f t="shared" si="122"/>
        <v>-2.8233608202055442E-2</v>
      </c>
      <c r="T306">
        <f t="shared" si="137"/>
        <v>-0.41195813248913959</v>
      </c>
      <c r="U306">
        <f t="shared" si="137"/>
        <v>-0.88239552432505974</v>
      </c>
      <c r="V306">
        <f t="shared" si="137"/>
        <v>-3.1601178026942713E-2</v>
      </c>
      <c r="W306">
        <f t="shared" si="123"/>
        <v>-2.3748419927956028E-2</v>
      </c>
      <c r="X306">
        <f t="shared" si="124"/>
        <v>1.0871637912736551E-2</v>
      </c>
      <c r="Y306">
        <f t="shared" si="125"/>
        <v>1.4809780517205644E-4</v>
      </c>
      <c r="Z306">
        <f t="shared" si="126"/>
        <v>-1.2419519290290325E-2</v>
      </c>
      <c r="AA306">
        <f t="shared" si="138"/>
        <v>3.9463058841968934E-3</v>
      </c>
      <c r="AB306">
        <f t="shared" si="138"/>
        <v>0.54548898003610691</v>
      </c>
      <c r="AC306">
        <f t="shared" si="138"/>
        <v>1.174163856197719</v>
      </c>
      <c r="AD306">
        <f t="shared" si="138"/>
        <v>5.7903851828005233E-2</v>
      </c>
      <c r="AE306">
        <f t="shared" si="127"/>
        <v>-7.5576563562425158E-3</v>
      </c>
      <c r="AF306">
        <f t="shared" si="128"/>
        <v>-2.6311729209860163E-2</v>
      </c>
      <c r="AG306">
        <f t="shared" si="129"/>
        <v>-5.7397685843645498E-2</v>
      </c>
      <c r="AH306">
        <f t="shared" si="130"/>
        <v>-5.5985875052963598E-3</v>
      </c>
      <c r="AI306">
        <f t="shared" si="131"/>
        <v>6.3837792770993773E-2</v>
      </c>
      <c r="AJ306">
        <f t="shared" si="132"/>
        <v>-3.4012688787967468E-2</v>
      </c>
      <c r="AK306">
        <f t="shared" si="133"/>
        <v>-0.93944982893578588</v>
      </c>
      <c r="AL306">
        <f t="shared" si="134"/>
        <v>0.43860704952811463</v>
      </c>
      <c r="AM306">
        <f t="shared" si="135"/>
        <v>-3.0733071840233883E-2</v>
      </c>
      <c r="AN306">
        <f t="shared" si="114"/>
        <v>-1.474514954580286E-17</v>
      </c>
      <c r="AO306">
        <f t="shared" si="115"/>
        <v>-4.4336234690657561E-4</v>
      </c>
      <c r="AP306">
        <f t="shared" si="116"/>
        <v>6.0220235510398921E-4</v>
      </c>
      <c r="AQ306">
        <f t="shared" si="117"/>
        <v>1.0115966119438005</v>
      </c>
      <c r="AR306">
        <f t="shared" si="118"/>
        <v>-1.474514954580286E-17</v>
      </c>
      <c r="AS306">
        <f t="shared" si="118"/>
        <v>-4.4336234690657561E-4</v>
      </c>
      <c r="AT306">
        <f t="shared" si="118"/>
        <v>6.0220235510398921E-4</v>
      </c>
      <c r="AU306">
        <f t="shared" si="119"/>
        <v>1.1596611943800461E-2</v>
      </c>
    </row>
    <row r="307" spans="2:47" x14ac:dyDescent="0.25">
      <c r="B307">
        <v>297</v>
      </c>
      <c r="C307">
        <f>Лист1!A300/$C$2</f>
        <v>7.834230377166157E-2</v>
      </c>
      <c r="D307">
        <f>Лист1!B300/$C$2</f>
        <v>3.0995310907237512E-2</v>
      </c>
      <c r="E307">
        <f>Лист1!C300/$C$2</f>
        <v>-1.0116167176350661</v>
      </c>
      <c r="F307">
        <f>Лист1!D300</f>
        <v>4.7417399999999998E-2</v>
      </c>
      <c r="G307">
        <f>Лист1!E300</f>
        <v>3.3003499999999998E-2</v>
      </c>
      <c r="H307">
        <f>Лист1!F300</f>
        <v>2.4351500000000002E-2</v>
      </c>
      <c r="L307">
        <v>21025184</v>
      </c>
      <c r="M307">
        <f t="shared" si="120"/>
        <v>5.8111999999999997E-2</v>
      </c>
      <c r="O307">
        <f t="shared" si="139"/>
        <v>-3.0633410984885937E-2</v>
      </c>
      <c r="P307">
        <f t="shared" si="139"/>
        <v>0.42271624519707957</v>
      </c>
      <c r="Q307">
        <f t="shared" si="139"/>
        <v>0.90427914509801954</v>
      </c>
      <c r="R307">
        <f t="shared" si="139"/>
        <v>3.1407567334371528E-2</v>
      </c>
      <c r="S307">
        <f t="shared" si="122"/>
        <v>-3.0684511824285204E-2</v>
      </c>
      <c r="T307">
        <f t="shared" si="137"/>
        <v>-0.42342139536687085</v>
      </c>
      <c r="U307">
        <f t="shared" si="137"/>
        <v>-0.90578760993690288</v>
      </c>
      <c r="V307">
        <f t="shared" si="137"/>
        <v>-3.1459959575479361E-2</v>
      </c>
      <c r="W307">
        <f t="shared" si="123"/>
        <v>-2.6010024598798333E-2</v>
      </c>
      <c r="X307">
        <f t="shared" si="124"/>
        <v>1.0054412786999152E-2</v>
      </c>
      <c r="Y307">
        <f t="shared" si="125"/>
        <v>2.9819052082168465E-4</v>
      </c>
      <c r="Z307">
        <f t="shared" si="126"/>
        <v>-1.5225526639004882E-2</v>
      </c>
      <c r="AA307">
        <f t="shared" si="138"/>
        <v>-2.4630500901981624E-2</v>
      </c>
      <c r="AB307">
        <f t="shared" si="138"/>
        <v>0.30694249173973609</v>
      </c>
      <c r="AC307">
        <f t="shared" si="138"/>
        <v>0.65704942728523974</v>
      </c>
      <c r="AD307">
        <f t="shared" si="138"/>
        <v>2.1624119761397921E-2</v>
      </c>
      <c r="AE307">
        <f t="shared" si="127"/>
        <v>-6.2281495110850819E-3</v>
      </c>
      <c r="AF307">
        <f t="shared" si="128"/>
        <v>0.15510589052173462</v>
      </c>
      <c r="AG307">
        <f t="shared" si="129"/>
        <v>0.33272869957944318</v>
      </c>
      <c r="AH307">
        <f t="shared" si="130"/>
        <v>1.4251347899096298E-2</v>
      </c>
      <c r="AI307">
        <f t="shared" si="131"/>
        <v>0.36743450513205911</v>
      </c>
      <c r="AJ307">
        <f t="shared" si="132"/>
        <v>-2.9372557563990591E-2</v>
      </c>
      <c r="AK307">
        <f t="shared" si="133"/>
        <v>-0.91815727989321116</v>
      </c>
      <c r="AL307">
        <f t="shared" si="134"/>
        <v>0.42913786954050193</v>
      </c>
      <c r="AM307">
        <f t="shared" si="135"/>
        <v>-2.6751819363727662E-2</v>
      </c>
      <c r="AN307">
        <f t="shared" si="114"/>
        <v>-2.3744027577432547E-17</v>
      </c>
      <c r="AO307">
        <f t="shared" si="115"/>
        <v>2.878050669689252E-3</v>
      </c>
      <c r="AP307">
        <f t="shared" si="116"/>
        <v>-4.1204855443234267E-3</v>
      </c>
      <c r="AQ307">
        <f t="shared" si="117"/>
        <v>1.0151065696174242</v>
      </c>
      <c r="AR307">
        <f t="shared" si="118"/>
        <v>-2.3744027577432547E-17</v>
      </c>
      <c r="AS307">
        <f t="shared" si="118"/>
        <v>2.878050669689252E-3</v>
      </c>
      <c r="AT307">
        <f t="shared" si="118"/>
        <v>-4.1204855443234267E-3</v>
      </c>
      <c r="AU307">
        <f t="shared" si="119"/>
        <v>1.5106569617424181E-2</v>
      </c>
    </row>
    <row r="308" spans="2:47" x14ac:dyDescent="0.25">
      <c r="B308">
        <v>298</v>
      </c>
      <c r="C308">
        <f>Лист1!A301/$C$2</f>
        <v>8.0050764525993884E-2</v>
      </c>
      <c r="D308">
        <f>Лист1!B301/$C$2</f>
        <v>3.4412028542303769E-2</v>
      </c>
      <c r="E308">
        <f>Лист1!C301/$C$2</f>
        <v>-1.0167420998980632</v>
      </c>
      <c r="F308">
        <f>Лист1!D301</f>
        <v>4.7150900000000003E-2</v>
      </c>
      <c r="G308">
        <f>Лист1!E301</f>
        <v>2.9273E-2</v>
      </c>
      <c r="H308">
        <f>Лист1!F301</f>
        <v>2.55505E-2</v>
      </c>
      <c r="L308">
        <v>21083223</v>
      </c>
      <c r="M308">
        <f t="shared" si="120"/>
        <v>5.8039E-2</v>
      </c>
      <c r="O308">
        <f t="shared" si="139"/>
        <v>-3.0073382549329616E-2</v>
      </c>
      <c r="P308">
        <f t="shared" si="139"/>
        <v>0.43456955959874727</v>
      </c>
      <c r="Q308">
        <f t="shared" si="139"/>
        <v>0.92871053819589611</v>
      </c>
      <c r="R308">
        <f t="shared" si="139"/>
        <v>3.1922010790252565E-2</v>
      </c>
      <c r="S308">
        <f t="shared" si="122"/>
        <v>-2.8552196091452084E-2</v>
      </c>
      <c r="T308">
        <f t="shared" si="137"/>
        <v>-0.41258795084612115</v>
      </c>
      <c r="U308">
        <f t="shared" si="137"/>
        <v>-0.88173405021106699</v>
      </c>
      <c r="V308">
        <f t="shared" si="137"/>
        <v>-3.0307316119884162E-2</v>
      </c>
      <c r="W308">
        <f t="shared" si="123"/>
        <v>-2.3602446934647081E-2</v>
      </c>
      <c r="X308">
        <f t="shared" si="124"/>
        <v>1.0370498840120316E-2</v>
      </c>
      <c r="Y308">
        <f t="shared" si="125"/>
        <v>2.9208161343282626E-4</v>
      </c>
      <c r="Z308">
        <f t="shared" si="126"/>
        <v>-1.5523050932158715E-2</v>
      </c>
      <c r="AA308">
        <f t="shared" si="138"/>
        <v>-1.0560041700344708E-2</v>
      </c>
      <c r="AB308">
        <f t="shared" si="138"/>
        <v>0.54833392768466072</v>
      </c>
      <c r="AC308">
        <f t="shared" si="138"/>
        <v>1.17556766359072</v>
      </c>
      <c r="AD308">
        <f t="shared" si="138"/>
        <v>4.6233133969459897E-2</v>
      </c>
      <c r="AE308">
        <f t="shared" si="127"/>
        <v>-6.4102963570206017E-3</v>
      </c>
      <c r="AF308">
        <f t="shared" si="128"/>
        <v>-4.0115167564203746E-2</v>
      </c>
      <c r="AG308">
        <f t="shared" si="129"/>
        <v>-8.6634175715311082E-2</v>
      </c>
      <c r="AH308">
        <f t="shared" si="130"/>
        <v>-4.7344456450996424E-3</v>
      </c>
      <c r="AI308">
        <f t="shared" si="131"/>
        <v>9.5802995493495802E-2</v>
      </c>
      <c r="AJ308">
        <f t="shared" si="132"/>
        <v>-3.4289986749689638E-2</v>
      </c>
      <c r="AK308">
        <f t="shared" si="133"/>
        <v>-0.9477650012141543</v>
      </c>
      <c r="AL308">
        <f t="shared" si="134"/>
        <v>0.44336566184852244</v>
      </c>
      <c r="AM308">
        <f t="shared" si="135"/>
        <v>-2.881269439315709E-2</v>
      </c>
      <c r="AN308">
        <f t="shared" si="114"/>
        <v>2.4611389315420951E-17</v>
      </c>
      <c r="AO308">
        <f t="shared" si="115"/>
        <v>2.3660505357600108E-3</v>
      </c>
      <c r="AP308">
        <f t="shared" si="116"/>
        <v>7.3914262004065416E-4</v>
      </c>
      <c r="AQ308">
        <f t="shared" si="117"/>
        <v>1.0204659062348753</v>
      </c>
      <c r="AR308">
        <f t="shared" si="118"/>
        <v>2.4611389315420951E-17</v>
      </c>
      <c r="AS308">
        <f t="shared" si="118"/>
        <v>2.3660505357600108E-3</v>
      </c>
      <c r="AT308">
        <f t="shared" si="118"/>
        <v>7.3914262004065416E-4</v>
      </c>
      <c r="AU308">
        <f t="shared" si="119"/>
        <v>2.046590623487532E-2</v>
      </c>
    </row>
    <row r="309" spans="2:47" x14ac:dyDescent="0.25">
      <c r="B309">
        <v>299</v>
      </c>
      <c r="C309">
        <f>Лист1!A302/$C$2</f>
        <v>8.1759123343527015E-2</v>
      </c>
      <c r="D309">
        <f>Лист1!B302/$C$2</f>
        <v>3.0751172273190623E-2</v>
      </c>
      <c r="E309">
        <f>Лист1!C302/$C$2</f>
        <v>-1.011861365953109</v>
      </c>
      <c r="F309">
        <f>Лист1!D302</f>
        <v>4.4086599999999997E-2</v>
      </c>
      <c r="G309">
        <f>Лист1!E302</f>
        <v>3.2337299999999999E-2</v>
      </c>
      <c r="H309">
        <f>Лист1!F302</f>
        <v>2.4751100000000002E-2</v>
      </c>
      <c r="L309">
        <v>21205172</v>
      </c>
      <c r="M309">
        <f t="shared" si="120"/>
        <v>0.121949</v>
      </c>
      <c r="O309">
        <f t="shared" si="139"/>
        <v>-3.2749844548128217E-2</v>
      </c>
      <c r="P309">
        <f t="shared" si="139"/>
        <v>0.4242814706393005</v>
      </c>
      <c r="Q309">
        <f t="shared" si="139"/>
        <v>0.90427876669764817</v>
      </c>
      <c r="R309">
        <f t="shared" si="139"/>
        <v>2.9949283586011208E-2</v>
      </c>
      <c r="S309">
        <f t="shared" si="122"/>
        <v>-3.2759529374468167E-2</v>
      </c>
      <c r="T309">
        <f t="shared" si="137"/>
        <v>-0.42440693970393567</v>
      </c>
      <c r="U309">
        <f t="shared" si="137"/>
        <v>-0.90454618118279173</v>
      </c>
      <c r="V309">
        <f t="shared" si="137"/>
        <v>-2.9958140226845342E-2</v>
      </c>
      <c r="W309">
        <f t="shared" si="123"/>
        <v>-2.4990395257139451E-2</v>
      </c>
      <c r="X309">
        <f t="shared" si="124"/>
        <v>1.0314251287656768E-2</v>
      </c>
      <c r="Y309">
        <f t="shared" si="125"/>
        <v>2.174204636965561E-4</v>
      </c>
      <c r="Z309">
        <f t="shared" si="126"/>
        <v>-1.3817616546215664E-2</v>
      </c>
      <c r="AA309">
        <f t="shared" si="138"/>
        <v>-2.8997695011494743E-2</v>
      </c>
      <c r="AB309">
        <f t="shared" si="138"/>
        <v>0.30753957678763444</v>
      </c>
      <c r="AC309">
        <f t="shared" si="138"/>
        <v>0.65697832233318731</v>
      </c>
      <c r="AD309">
        <f t="shared" si="138"/>
        <v>2.7040492002870294E-2</v>
      </c>
      <c r="AE309">
        <f t="shared" si="127"/>
        <v>-1.3370079416013445E-3</v>
      </c>
      <c r="AF309">
        <f t="shared" si="128"/>
        <v>0.15788980523265295</v>
      </c>
      <c r="AG309">
        <f t="shared" si="129"/>
        <v>0.33774504009652573</v>
      </c>
      <c r="AH309">
        <f t="shared" si="130"/>
        <v>6.0674026204142473E-3</v>
      </c>
      <c r="AI309">
        <f t="shared" si="131"/>
        <v>0.37288001243161717</v>
      </c>
      <c r="AJ309">
        <f t="shared" si="132"/>
        <v>-3.2191990229421007E-2</v>
      </c>
      <c r="AK309">
        <f t="shared" si="133"/>
        <v>-0.91860332223197894</v>
      </c>
      <c r="AL309">
        <f t="shared" si="134"/>
        <v>0.43075555948881578</v>
      </c>
      <c r="AM309">
        <f t="shared" si="135"/>
        <v>-2.774758418819271E-2</v>
      </c>
      <c r="AN309">
        <f t="shared" si="114"/>
        <v>-8.3483567281383841E-17</v>
      </c>
      <c r="AO309">
        <f t="shared" si="115"/>
        <v>5.7519098052532351E-3</v>
      </c>
      <c r="AP309">
        <f t="shared" si="116"/>
        <v>-7.3558742837625569E-4</v>
      </c>
      <c r="AQ309">
        <f t="shared" si="117"/>
        <v>1.0156081858666248</v>
      </c>
      <c r="AR309">
        <f t="shared" si="118"/>
        <v>-8.3483567281383841E-17</v>
      </c>
      <c r="AS309">
        <f t="shared" si="118"/>
        <v>5.7519098052532351E-3</v>
      </c>
      <c r="AT309">
        <f t="shared" si="118"/>
        <v>-7.3558742837625569E-4</v>
      </c>
      <c r="AU309">
        <f t="shared" si="119"/>
        <v>1.5608185866624824E-2</v>
      </c>
    </row>
    <row r="310" spans="2:47" x14ac:dyDescent="0.25">
      <c r="B310">
        <v>300</v>
      </c>
      <c r="C310">
        <f>Лист1!A303/$C$2</f>
        <v>7.9074515800203873E-2</v>
      </c>
      <c r="D310">
        <f>Лист1!B303/$C$2</f>
        <v>3.2947706422018344E-2</v>
      </c>
      <c r="E310">
        <f>Лист1!C303/$C$2</f>
        <v>-1.01210499490316</v>
      </c>
      <c r="F310">
        <f>Лист1!D303</f>
        <v>4.5818600000000001E-2</v>
      </c>
      <c r="G310">
        <f>Лист1!E303</f>
        <v>2.95394E-2</v>
      </c>
      <c r="H310">
        <f>Лист1!F303</f>
        <v>2.4084999999999999E-2</v>
      </c>
      <c r="L310">
        <v>21264523</v>
      </c>
      <c r="M310">
        <f t="shared" si="120"/>
        <v>5.9351000000000001E-2</v>
      </c>
      <c r="O310">
        <f t="shared" si="139"/>
        <v>-2.7835529578764978E-2</v>
      </c>
      <c r="P310">
        <f t="shared" si="139"/>
        <v>0.43565218631125779</v>
      </c>
      <c r="Q310">
        <f t="shared" si="139"/>
        <v>0.92806260265814122</v>
      </c>
      <c r="R310">
        <f t="shared" si="139"/>
        <v>3.1975687634064665E-2</v>
      </c>
      <c r="S310">
        <f t="shared" si="122"/>
        <v>-2.6437255640963376E-2</v>
      </c>
      <c r="T310">
        <f t="shared" si="137"/>
        <v>-0.41376788566083894</v>
      </c>
      <c r="U310">
        <f t="shared" si="137"/>
        <v>-0.88144284116687166</v>
      </c>
      <c r="V310">
        <f t="shared" si="137"/>
        <v>-3.0369439384485598E-2</v>
      </c>
      <c r="W310">
        <f t="shared" si="123"/>
        <v>-2.3436581843395719E-2</v>
      </c>
      <c r="X310">
        <f t="shared" si="124"/>
        <v>9.697159100469685E-3</v>
      </c>
      <c r="Y310">
        <f t="shared" si="125"/>
        <v>2.0241174343451734E-4</v>
      </c>
      <c r="Z310">
        <f t="shared" si="126"/>
        <v>-1.4844273515975989E-2</v>
      </c>
      <c r="AA310">
        <f t="shared" si="138"/>
        <v>3.5918054642335683E-2</v>
      </c>
      <c r="AB310">
        <f t="shared" si="138"/>
        <v>0.54480344653113155</v>
      </c>
      <c r="AC310">
        <f t="shared" si="138"/>
        <v>1.1684221424937933</v>
      </c>
      <c r="AD310">
        <f t="shared" si="138"/>
        <v>6.137300028078839E-2</v>
      </c>
      <c r="AE310">
        <f t="shared" si="127"/>
        <v>-1.5650036924681907E-2</v>
      </c>
      <c r="AF310">
        <f t="shared" si="128"/>
        <v>-2.7468051231786E-2</v>
      </c>
      <c r="AG310">
        <f t="shared" si="129"/>
        <v>-6.020067066787272E-2</v>
      </c>
      <c r="AH310">
        <f t="shared" si="130"/>
        <v>-7.1617499935443096E-3</v>
      </c>
      <c r="AI310">
        <f t="shared" si="131"/>
        <v>6.8372720481546079E-2</v>
      </c>
      <c r="AJ310">
        <f t="shared" si="132"/>
        <v>-3.2663766693597558E-2</v>
      </c>
      <c r="AK310">
        <f t="shared" si="133"/>
        <v>-0.94255140232542378</v>
      </c>
      <c r="AL310">
        <f t="shared" si="134"/>
        <v>0.44253709896648569</v>
      </c>
      <c r="AM310">
        <f t="shared" si="135"/>
        <v>-3.0859882078333067E-2</v>
      </c>
      <c r="AN310">
        <f t="shared" si="114"/>
        <v>-5.6920614055488983E-17</v>
      </c>
      <c r="AO310">
        <f t="shared" si="115"/>
        <v>-2.2071356790947759E-3</v>
      </c>
      <c r="AP310">
        <f t="shared" si="116"/>
        <v>1.2358473812400083E-3</v>
      </c>
      <c r="AQ310">
        <f t="shared" si="117"/>
        <v>1.0157206566516102</v>
      </c>
      <c r="AR310">
        <f t="shared" si="118"/>
        <v>-5.6920614055488983E-17</v>
      </c>
      <c r="AS310">
        <f t="shared" si="118"/>
        <v>-2.2071356790947759E-3</v>
      </c>
      <c r="AT310">
        <f t="shared" si="118"/>
        <v>1.2358473812400083E-3</v>
      </c>
      <c r="AU310">
        <f t="shared" si="119"/>
        <v>1.5720656651610154E-2</v>
      </c>
    </row>
    <row r="311" spans="2:47" x14ac:dyDescent="0.25">
      <c r="B311">
        <v>301</v>
      </c>
      <c r="C311">
        <f>Лист1!A304/$C$2</f>
        <v>8.3467584097859329E-2</v>
      </c>
      <c r="D311">
        <f>Лист1!B304/$C$2</f>
        <v>3.2459633027522937E-2</v>
      </c>
      <c r="E311">
        <f>Лист1!C304/$C$2</f>
        <v>-1.0069796126401631</v>
      </c>
      <c r="F311">
        <f>Лист1!D304</f>
        <v>4.2221399999999999E-2</v>
      </c>
      <c r="G311">
        <f>Лист1!E304</f>
        <v>3.5268399999999998E-2</v>
      </c>
      <c r="H311">
        <f>Лист1!F304</f>
        <v>2.4351500000000002E-2</v>
      </c>
      <c r="L311">
        <v>21322312</v>
      </c>
      <c r="M311">
        <f t="shared" si="120"/>
        <v>5.7789E-2</v>
      </c>
      <c r="O311">
        <f t="shared" si="139"/>
        <v>-2.986523435333284E-2</v>
      </c>
      <c r="P311">
        <f t="shared" si="139"/>
        <v>0.42473753265802627</v>
      </c>
      <c r="Q311">
        <f t="shared" si="139"/>
        <v>0.9036288181112766</v>
      </c>
      <c r="R311">
        <f t="shared" si="139"/>
        <v>3.1230370886972846E-2</v>
      </c>
      <c r="S311">
        <f t="shared" si="122"/>
        <v>-2.9900688171647129E-2</v>
      </c>
      <c r="T311">
        <f t="shared" si="137"/>
        <v>-0.42524174994076919</v>
      </c>
      <c r="U311">
        <f t="shared" si="137"/>
        <v>-0.90470154004480796</v>
      </c>
      <c r="V311">
        <f t="shared" si="137"/>
        <v>-3.1267445295370754E-2</v>
      </c>
      <c r="W311">
        <f t="shared" si="123"/>
        <v>-2.5951892136065725E-2</v>
      </c>
      <c r="X311">
        <f t="shared" si="124"/>
        <v>1.0148365049159806E-2</v>
      </c>
      <c r="Y311">
        <f t="shared" si="125"/>
        <v>1.8417185323859155E-4</v>
      </c>
      <c r="Z311">
        <f t="shared" si="126"/>
        <v>-1.2248591851353886E-2</v>
      </c>
      <c r="AA311">
        <f t="shared" si="138"/>
        <v>-3.5223828805824531E-2</v>
      </c>
      <c r="AB311">
        <f t="shared" si="138"/>
        <v>0.3084484555006673</v>
      </c>
      <c r="AC311">
        <f t="shared" si="138"/>
        <v>0.6564684940532417</v>
      </c>
      <c r="AD311">
        <f t="shared" si="138"/>
        <v>3.0851377397412009E-2</v>
      </c>
      <c r="AE311">
        <f t="shared" si="127"/>
        <v>9.6131428768375295E-3</v>
      </c>
      <c r="AF311">
        <f t="shared" si="128"/>
        <v>0.16550867813669426</v>
      </c>
      <c r="AG311">
        <f t="shared" si="129"/>
        <v>0.35337943013514383</v>
      </c>
      <c r="AH311">
        <f t="shared" si="130"/>
        <v>1.4628745548431834E-3</v>
      </c>
      <c r="AI311">
        <f t="shared" si="131"/>
        <v>0.39033920722767346</v>
      </c>
      <c r="AJ311">
        <f t="shared" si="132"/>
        <v>-3.3334928777264856E-2</v>
      </c>
      <c r="AK311">
        <f t="shared" si="133"/>
        <v>-0.91344230257047543</v>
      </c>
      <c r="AL311">
        <f t="shared" si="134"/>
        <v>0.42933934517074351</v>
      </c>
      <c r="AM311">
        <f t="shared" si="135"/>
        <v>-3.156320780533034E-2</v>
      </c>
      <c r="AN311">
        <f t="shared" si="114"/>
        <v>2.1684043449710089E-18</v>
      </c>
      <c r="AO311">
        <f t="shared" si="115"/>
        <v>-4.9167029916704144E-4</v>
      </c>
      <c r="AP311">
        <f t="shared" si="116"/>
        <v>2.1816060170889093E-3</v>
      </c>
      <c r="AQ311">
        <f t="shared" si="117"/>
        <v>1.0109517320326677</v>
      </c>
      <c r="AR311">
        <f t="shared" si="118"/>
        <v>2.1684043449710089E-18</v>
      </c>
      <c r="AS311">
        <f t="shared" si="118"/>
        <v>-4.9167029916704144E-4</v>
      </c>
      <c r="AT311">
        <f t="shared" si="118"/>
        <v>2.1816060170889093E-3</v>
      </c>
      <c r="AU311">
        <f t="shared" si="119"/>
        <v>1.0951732032667749E-2</v>
      </c>
    </row>
    <row r="312" spans="2:47" x14ac:dyDescent="0.25">
      <c r="B312">
        <v>302</v>
      </c>
      <c r="C312">
        <f>Лист1!A305/$C$2</f>
        <v>8.3711620795107036E-2</v>
      </c>
      <c r="D312">
        <f>Лист1!B305/$C$2</f>
        <v>3.3191743119266051E-2</v>
      </c>
      <c r="E312">
        <f>Лист1!C305/$C$2</f>
        <v>-1.0125932721712538</v>
      </c>
      <c r="F312">
        <f>Лист1!D305</f>
        <v>4.3287199999999998E-2</v>
      </c>
      <c r="G312">
        <f>Лист1!E305</f>
        <v>3.6334199999999997E-2</v>
      </c>
      <c r="H312">
        <f>Лист1!F305</f>
        <v>2.1420399999999999E-2</v>
      </c>
      <c r="L312">
        <v>21381551</v>
      </c>
      <c r="M312">
        <f t="shared" si="120"/>
        <v>5.9239E-2</v>
      </c>
      <c r="O312">
        <f t="shared" si="139"/>
        <v>-3.2694975069754356E-2</v>
      </c>
      <c r="P312">
        <f t="shared" si="139"/>
        <v>0.4365965099363896</v>
      </c>
      <c r="Q312">
        <f t="shared" si="139"/>
        <v>0.9279550838413051</v>
      </c>
      <c r="R312">
        <f t="shared" si="139"/>
        <v>3.2922747688611746E-2</v>
      </c>
      <c r="S312">
        <f t="shared" si="122"/>
        <v>-3.1023726347376594E-2</v>
      </c>
      <c r="T312">
        <f t="shared" si="137"/>
        <v>-0.41427927746047988</v>
      </c>
      <c r="U312">
        <f t="shared" si="137"/>
        <v>-0.880521380497442</v>
      </c>
      <c r="V312">
        <f t="shared" si="137"/>
        <v>-3.1239856054824943E-2</v>
      </c>
      <c r="W312">
        <f t="shared" si="123"/>
        <v>-2.5943647881620284E-2</v>
      </c>
      <c r="X312">
        <f t="shared" si="124"/>
        <v>8.4642889105448742E-3</v>
      </c>
      <c r="Y312">
        <f t="shared" si="125"/>
        <v>1.3337295630885251E-4</v>
      </c>
      <c r="Z312">
        <f t="shared" si="126"/>
        <v>-1.216139409109266E-2</v>
      </c>
      <c r="AA312">
        <f t="shared" si="138"/>
        <v>-4.5767276327549997E-2</v>
      </c>
      <c r="AB312">
        <f t="shared" si="138"/>
        <v>0.55143407386425958</v>
      </c>
      <c r="AC312">
        <f t="shared" si="138"/>
        <v>1.1738407728748319</v>
      </c>
      <c r="AD312">
        <f t="shared" si="138"/>
        <v>5.7318893464645457E-2</v>
      </c>
      <c r="AE312">
        <f t="shared" si="127"/>
        <v>3.9966830953457946E-3</v>
      </c>
      <c r="AF312">
        <f t="shared" si="128"/>
        <v>-3.1842824041008903E-2</v>
      </c>
      <c r="AG312">
        <f t="shared" si="129"/>
        <v>-6.7912759475470402E-2</v>
      </c>
      <c r="AH312">
        <f t="shared" si="130"/>
        <v>-6.5568659256330635E-3</v>
      </c>
      <c r="AI312">
        <f t="shared" si="131"/>
        <v>7.5399431755226787E-2</v>
      </c>
      <c r="AJ312">
        <f t="shared" si="132"/>
        <v>-3.4011295438459856E-2</v>
      </c>
      <c r="AK312">
        <f t="shared" si="133"/>
        <v>-0.94347078751382285</v>
      </c>
      <c r="AL312">
        <f t="shared" si="134"/>
        <v>0.44376550197127401</v>
      </c>
      <c r="AM312">
        <f t="shared" si="135"/>
        <v>-3.0082513099398224E-2</v>
      </c>
      <c r="AN312">
        <f t="shared" si="114"/>
        <v>5.8546917314217239E-18</v>
      </c>
      <c r="AO312">
        <f t="shared" si="115"/>
        <v>3.0086880615185496E-3</v>
      </c>
      <c r="AP312">
        <f t="shared" si="116"/>
        <v>-8.3091648643402599E-4</v>
      </c>
      <c r="AQ312">
        <f t="shared" si="117"/>
        <v>1.0165848314271995</v>
      </c>
      <c r="AR312">
        <f t="shared" si="118"/>
        <v>5.8546917314217239E-18</v>
      </c>
      <c r="AS312">
        <f t="shared" si="118"/>
        <v>3.0086880615185496E-3</v>
      </c>
      <c r="AT312">
        <f t="shared" si="118"/>
        <v>-8.3091648643402599E-4</v>
      </c>
      <c r="AU312">
        <f t="shared" si="119"/>
        <v>1.6584831427199465E-2</v>
      </c>
    </row>
    <row r="313" spans="2:47" x14ac:dyDescent="0.25">
      <c r="B313">
        <v>303</v>
      </c>
      <c r="C313">
        <f>Лист1!A306/$C$2</f>
        <v>7.8830479102956166E-2</v>
      </c>
      <c r="D313">
        <f>Лист1!B306/$C$2</f>
        <v>3.3191743119266051E-2</v>
      </c>
      <c r="E313">
        <f>Лист1!C306/$C$2</f>
        <v>-1.0130815494393477</v>
      </c>
      <c r="F313">
        <f>Лист1!D306</f>
        <v>4.7284199999999998E-2</v>
      </c>
      <c r="G313">
        <f>Лист1!E306</f>
        <v>3.1005000000000001E-2</v>
      </c>
      <c r="H313">
        <f>Лист1!F306</f>
        <v>2.3951799999999999E-2</v>
      </c>
      <c r="L313">
        <v>21442303</v>
      </c>
      <c r="M313">
        <f t="shared" si="120"/>
        <v>6.0752E-2</v>
      </c>
      <c r="O313">
        <f t="shared" si="139"/>
        <v>-3.2615561279312123E-2</v>
      </c>
      <c r="P313">
        <f t="shared" si="139"/>
        <v>0.42563927805565138</v>
      </c>
      <c r="Q313">
        <f t="shared" si="139"/>
        <v>0.90359306043264509</v>
      </c>
      <c r="R313">
        <f t="shared" si="139"/>
        <v>3.1477219476373067E-2</v>
      </c>
      <c r="S313">
        <f t="shared" si="122"/>
        <v>-3.2625224738117783E-2</v>
      </c>
      <c r="T313">
        <f t="shared" si="137"/>
        <v>-0.42576538803101982</v>
      </c>
      <c r="U313">
        <f t="shared" si="137"/>
        <v>-0.90386078031769612</v>
      </c>
      <c r="V313">
        <f t="shared" si="137"/>
        <v>-3.1486545663070326E-2</v>
      </c>
      <c r="W313">
        <f t="shared" si="123"/>
        <v>-2.5101961568860996E-2</v>
      </c>
      <c r="X313">
        <f t="shared" si="124"/>
        <v>9.8297345224357402E-3</v>
      </c>
      <c r="Y313">
        <f t="shared" si="125"/>
        <v>2.7150904211006074E-4</v>
      </c>
      <c r="Z313">
        <f t="shared" si="126"/>
        <v>-1.5562021244333509E-2</v>
      </c>
      <c r="AA313">
        <f t="shared" si="138"/>
        <v>-1.6393212109278223E-2</v>
      </c>
      <c r="AB313">
        <f t="shared" si="138"/>
        <v>0.30881137582981633</v>
      </c>
      <c r="AC313">
        <f t="shared" si="138"/>
        <v>0.6570991549365619</v>
      </c>
      <c r="AD313">
        <f t="shared" si="138"/>
        <v>2.6420609356165657E-2</v>
      </c>
      <c r="AE313">
        <f t="shared" si="127"/>
        <v>-2.0223974732530847E-2</v>
      </c>
      <c r="AF313">
        <f t="shared" si="128"/>
        <v>0.15853029697647633</v>
      </c>
      <c r="AG313">
        <f t="shared" si="129"/>
        <v>0.33602399173676267</v>
      </c>
      <c r="AH313">
        <f t="shared" si="130"/>
        <v>8.0665558480779911E-3</v>
      </c>
      <c r="AI313">
        <f t="shared" si="131"/>
        <v>0.37218013993144494</v>
      </c>
      <c r="AJ313">
        <f t="shared" si="132"/>
        <v>-3.1656186681228736E-2</v>
      </c>
      <c r="AK313">
        <f t="shared" si="133"/>
        <v>-0.91902934183057483</v>
      </c>
      <c r="AL313">
        <f t="shared" si="134"/>
        <v>0.43260609627534241</v>
      </c>
      <c r="AM313">
        <f t="shared" si="135"/>
        <v>-2.4060740932639282E-2</v>
      </c>
      <c r="AN313">
        <f t="shared" si="114"/>
        <v>-2.5912431922403556E-17</v>
      </c>
      <c r="AO313">
        <f t="shared" si="115"/>
        <v>8.0928157451692906E-3</v>
      </c>
      <c r="AP313">
        <f t="shared" si="116"/>
        <v>-4.1939141562356563E-3</v>
      </c>
      <c r="AQ313">
        <f t="shared" si="117"/>
        <v>1.0166450115348482</v>
      </c>
      <c r="AR313">
        <f t="shared" si="118"/>
        <v>-2.5912431922403556E-17</v>
      </c>
      <c r="AS313">
        <f t="shared" si="118"/>
        <v>8.0928157451692906E-3</v>
      </c>
      <c r="AT313">
        <f t="shared" si="118"/>
        <v>-4.1939141562356563E-3</v>
      </c>
      <c r="AU313">
        <f t="shared" si="119"/>
        <v>1.6645011534848209E-2</v>
      </c>
    </row>
    <row r="314" spans="2:47" x14ac:dyDescent="0.25">
      <c r="B314">
        <v>304</v>
      </c>
      <c r="C314">
        <f>Лист1!A307/$C$2</f>
        <v>7.931855249745158E-2</v>
      </c>
      <c r="D314">
        <f>Лист1!B307/$C$2</f>
        <v>3.0995310907237512E-2</v>
      </c>
      <c r="E314">
        <f>Лист1!C307/$C$2</f>
        <v>-1.0130815494393477</v>
      </c>
      <c r="F314">
        <f>Лист1!D307</f>
        <v>4.1288699999999998E-2</v>
      </c>
      <c r="G314">
        <f>Лист1!E307</f>
        <v>2.72745E-2</v>
      </c>
      <c r="H314">
        <f>Лист1!F307</f>
        <v>2.2086499999999998E-2</v>
      </c>
      <c r="L314">
        <v>21511997</v>
      </c>
      <c r="M314">
        <f t="shared" si="120"/>
        <v>6.9694000000000006E-2</v>
      </c>
      <c r="O314">
        <f t="shared" si="139"/>
        <v>-2.9013934175648293E-2</v>
      </c>
      <c r="P314">
        <f t="shared" si="139"/>
        <v>0.43738854736107469</v>
      </c>
      <c r="Q314">
        <f t="shared" si="139"/>
        <v>0.92766079581842587</v>
      </c>
      <c r="R314">
        <f t="shared" si="139"/>
        <v>2.985869130377727E-2</v>
      </c>
      <c r="S314">
        <f t="shared" si="122"/>
        <v>-2.7537990331117829E-2</v>
      </c>
      <c r="T314">
        <f t="shared" si="137"/>
        <v>-0.4151385163850092</v>
      </c>
      <c r="U314">
        <f t="shared" si="137"/>
        <v>-0.88047053085430393</v>
      </c>
      <c r="V314">
        <f t="shared" si="137"/>
        <v>-2.833977451818211E-2</v>
      </c>
      <c r="W314">
        <f t="shared" si="123"/>
        <v>-2.1457181497295731E-2</v>
      </c>
      <c r="X314">
        <f t="shared" si="124"/>
        <v>8.8760142908220728E-3</v>
      </c>
      <c r="Y314">
        <f t="shared" si="125"/>
        <v>2.0504017284076305E-4</v>
      </c>
      <c r="Z314">
        <f t="shared" si="126"/>
        <v>-1.3209723949576006E-2</v>
      </c>
      <c r="AA314">
        <f t="shared" si="138"/>
        <v>2.25230453682638E-2</v>
      </c>
      <c r="AB314">
        <f t="shared" si="138"/>
        <v>0.54993193150051067</v>
      </c>
      <c r="AC314">
        <f t="shared" si="138"/>
        <v>1.170867854013282</v>
      </c>
      <c r="AD314">
        <f t="shared" si="138"/>
        <v>2.2802251290386336E-2</v>
      </c>
      <c r="AE314">
        <f t="shared" si="127"/>
        <v>-1.3197812597810245E-2</v>
      </c>
      <c r="AF314">
        <f t="shared" si="128"/>
        <v>-2.9750319189865565E-2</v>
      </c>
      <c r="AG314">
        <f t="shared" si="129"/>
        <v>-6.3974098227430304E-2</v>
      </c>
      <c r="AH314">
        <f t="shared" si="130"/>
        <v>2.0764145373204155E-3</v>
      </c>
      <c r="AI314">
        <f t="shared" si="131"/>
        <v>7.1807106128916651E-2</v>
      </c>
      <c r="AJ314">
        <f t="shared" si="132"/>
        <v>-3.3196871988229126E-2</v>
      </c>
      <c r="AK314">
        <f t="shared" si="133"/>
        <v>-0.94302285906318184</v>
      </c>
      <c r="AL314">
        <f t="shared" si="134"/>
        <v>0.44457931953085061</v>
      </c>
      <c r="AM314">
        <f t="shared" si="135"/>
        <v>-3.0630236130233017E-2</v>
      </c>
      <c r="AN314">
        <f t="shared" si="114"/>
        <v>6.4835289914633165E-17</v>
      </c>
      <c r="AO314">
        <f t="shared" si="115"/>
        <v>1.8195662399141804E-4</v>
      </c>
      <c r="AP314">
        <f t="shared" si="116"/>
        <v>2.9767820918084036E-3</v>
      </c>
      <c r="AQ314">
        <f t="shared" si="117"/>
        <v>1.0166501234658469</v>
      </c>
      <c r="AR314">
        <f t="shared" si="118"/>
        <v>6.4835289914633165E-17</v>
      </c>
      <c r="AS314">
        <f t="shared" si="118"/>
        <v>1.8195662399141804E-4</v>
      </c>
      <c r="AT314">
        <f t="shared" si="118"/>
        <v>2.9767820918084036E-3</v>
      </c>
      <c r="AU314">
        <f t="shared" si="119"/>
        <v>1.6650123465846933E-2</v>
      </c>
    </row>
    <row r="315" spans="2:47" x14ac:dyDescent="0.25">
      <c r="B315">
        <v>305</v>
      </c>
      <c r="C315">
        <f>Лист1!A308/$C$2</f>
        <v>7.834230377166157E-2</v>
      </c>
      <c r="D315">
        <f>Лист1!B308/$C$2</f>
        <v>2.7578491335372067E-2</v>
      </c>
      <c r="E315">
        <f>Лист1!C308/$C$2</f>
        <v>-1.01479001019368</v>
      </c>
      <c r="F315">
        <f>Лист1!D308</f>
        <v>4.2754300000000002E-2</v>
      </c>
      <c r="G315">
        <f>Лист1!E308</f>
        <v>3.3802899999999997E-2</v>
      </c>
      <c r="H315">
        <f>Лист1!F308</f>
        <v>2.56838E-2</v>
      </c>
      <c r="L315">
        <v>21571544</v>
      </c>
      <c r="M315">
        <f t="shared" si="120"/>
        <v>5.9547000000000003E-2</v>
      </c>
      <c r="O315">
        <f t="shared" si="139"/>
        <v>-3.0328141802430833E-2</v>
      </c>
      <c r="P315">
        <f t="shared" si="139"/>
        <v>0.42646957409495978</v>
      </c>
      <c r="Q315">
        <f t="shared" si="139"/>
        <v>0.903246034677891</v>
      </c>
      <c r="R315">
        <f t="shared" si="139"/>
        <v>2.8725962343463272E-2</v>
      </c>
      <c r="S315">
        <f t="shared" si="122"/>
        <v>-3.0344082341234927E-2</v>
      </c>
      <c r="T315">
        <f t="shared" si="137"/>
        <v>-0.4266937274518951</v>
      </c>
      <c r="U315">
        <f t="shared" si="137"/>
        <v>-0.90372078280322032</v>
      </c>
      <c r="V315">
        <f t="shared" si="137"/>
        <v>-2.8741060773179273E-2</v>
      </c>
      <c r="W315">
        <f t="shared" si="123"/>
        <v>-2.5412375470559107E-2</v>
      </c>
      <c r="X315">
        <f t="shared" si="124"/>
        <v>1.0788036772721455E-2</v>
      </c>
      <c r="Y315">
        <f t="shared" si="125"/>
        <v>1.4791616503153152E-4</v>
      </c>
      <c r="Z315">
        <f t="shared" si="126"/>
        <v>-1.2810837358824285E-2</v>
      </c>
      <c r="AA315">
        <f t="shared" si="138"/>
        <v>-2.8315797171539887E-2</v>
      </c>
      <c r="AB315">
        <f t="shared" si="138"/>
        <v>0.30957129267766692</v>
      </c>
      <c r="AC315">
        <f t="shared" si="138"/>
        <v>0.65629661373326043</v>
      </c>
      <c r="AD315">
        <f t="shared" si="138"/>
        <v>2.4986044059259277E-2</v>
      </c>
      <c r="AE315">
        <f t="shared" si="127"/>
        <v>-8.4963423408451278E-4</v>
      </c>
      <c r="AF315">
        <f t="shared" si="128"/>
        <v>0.15555387359020309</v>
      </c>
      <c r="AG315">
        <f t="shared" si="129"/>
        <v>0.33025079267693164</v>
      </c>
      <c r="AH315">
        <f t="shared" si="130"/>
        <v>5.9300221664187833E-3</v>
      </c>
      <c r="AI315">
        <f t="shared" si="131"/>
        <v>0.36510064460896879</v>
      </c>
      <c r="AJ315">
        <f t="shared" si="132"/>
        <v>-2.9169952244845504E-2</v>
      </c>
      <c r="AK315">
        <f t="shared" si="133"/>
        <v>-0.91977324793968362</v>
      </c>
      <c r="AL315">
        <f t="shared" si="134"/>
        <v>0.43419111711524727</v>
      </c>
      <c r="AM315">
        <f t="shared" si="135"/>
        <v>-2.8224292446462275E-2</v>
      </c>
      <c r="AN315">
        <f t="shared" si="114"/>
        <v>1.2034644114589099E-17</v>
      </c>
      <c r="AO315">
        <f t="shared" si="115"/>
        <v>2.3703178757259261E-3</v>
      </c>
      <c r="AP315">
        <f t="shared" si="116"/>
        <v>-1.2057692004390896E-3</v>
      </c>
      <c r="AQ315">
        <f t="shared" si="117"/>
        <v>1.0181796414421569</v>
      </c>
      <c r="AR315">
        <f t="shared" si="118"/>
        <v>1.2034644114589099E-17</v>
      </c>
      <c r="AS315">
        <f t="shared" si="118"/>
        <v>2.3703178757259261E-3</v>
      </c>
      <c r="AT315">
        <f t="shared" si="118"/>
        <v>-1.2057692004390896E-3</v>
      </c>
      <c r="AU315">
        <f t="shared" si="119"/>
        <v>1.8179641442156891E-2</v>
      </c>
    </row>
    <row r="316" spans="2:47" x14ac:dyDescent="0.25">
      <c r="B316">
        <v>306</v>
      </c>
      <c r="C316">
        <f>Лист1!A309/$C$2</f>
        <v>8.1271049949031601E-2</v>
      </c>
      <c r="D316">
        <f>Лист1!B309/$C$2</f>
        <v>3.6120489296636082E-2</v>
      </c>
      <c r="E316">
        <f>Лист1!C309/$C$2</f>
        <v>-1.0079561671763506</v>
      </c>
      <c r="F316">
        <f>Лист1!D309</f>
        <v>3.9823200000000003E-2</v>
      </c>
      <c r="G316">
        <f>Лист1!E309</f>
        <v>3.4469E-2</v>
      </c>
      <c r="H316">
        <f>Лист1!F309</f>
        <v>2.56838E-2</v>
      </c>
      <c r="L316">
        <v>21629347</v>
      </c>
      <c r="M316">
        <f t="shared" si="120"/>
        <v>5.7803E-2</v>
      </c>
      <c r="O316">
        <f t="shared" ref="O316:R331" si="140">(1-$C$3)*(O315+W316*$M316)+$C$3*AA316</f>
        <v>-2.9115929242065838E-2</v>
      </c>
      <c r="P316">
        <f t="shared" si="140"/>
        <v>0.4373571946244168</v>
      </c>
      <c r="Q316">
        <f t="shared" si="140"/>
        <v>0.92601007464302088</v>
      </c>
      <c r="R316">
        <f t="shared" si="140"/>
        <v>3.803861973689944E-2</v>
      </c>
      <c r="S316">
        <f t="shared" si="122"/>
        <v>-2.7701210473961027E-2</v>
      </c>
      <c r="T316">
        <f t="shared" si="137"/>
        <v>-0.41610637255871069</v>
      </c>
      <c r="U316">
        <f t="shared" si="137"/>
        <v>-0.8810160158527246</v>
      </c>
      <c r="V316">
        <f t="shared" si="137"/>
        <v>-3.6190354864183483E-2</v>
      </c>
      <c r="W316">
        <f t="shared" si="123"/>
        <v>-2.4427581292023832E-2</v>
      </c>
      <c r="X316">
        <f t="shared" si="124"/>
        <v>1.0500435826408311E-2</v>
      </c>
      <c r="Y316">
        <f t="shared" si="125"/>
        <v>4.9289511904109158E-5</v>
      </c>
      <c r="Z316">
        <f t="shared" si="126"/>
        <v>-1.1024554833565348E-2</v>
      </c>
      <c r="AA316">
        <f t="shared" si="138"/>
        <v>-2.5823510417664584E-3</v>
      </c>
      <c r="AB316">
        <f t="shared" si="138"/>
        <v>0.54130612898017993</v>
      </c>
      <c r="AC316">
        <f t="shared" si="138"/>
        <v>1.1561510046870271</v>
      </c>
      <c r="AD316">
        <f t="shared" si="138"/>
        <v>0.13864326262798249</v>
      </c>
      <c r="AE316">
        <f t="shared" si="127"/>
        <v>-5.0302230707149585E-3</v>
      </c>
      <c r="AF316">
        <f t="shared" si="128"/>
        <v>-2.0819499891998296E-2</v>
      </c>
      <c r="AG316">
        <f t="shared" si="129"/>
        <v>-4.5850861696903007E-2</v>
      </c>
      <c r="AH316">
        <f t="shared" si="130"/>
        <v>-1.9927654775864567E-2</v>
      </c>
      <c r="AI316">
        <f t="shared" si="131"/>
        <v>5.4389039917143556E-2</v>
      </c>
      <c r="AJ316">
        <f t="shared" si="132"/>
        <v>-3.0651154044925896E-2</v>
      </c>
      <c r="AK316">
        <f t="shared" si="133"/>
        <v>-0.93711782130067556</v>
      </c>
      <c r="AL316">
        <f t="shared" si="134"/>
        <v>0.44287663853470854</v>
      </c>
      <c r="AM316">
        <f t="shared" si="135"/>
        <v>-3.0112674719770888E-2</v>
      </c>
      <c r="AN316">
        <f t="shared" si="114"/>
        <v>6.7220534694101275E-18</v>
      </c>
      <c r="AO316">
        <f t="shared" si="115"/>
        <v>-3.8441728867872511E-3</v>
      </c>
      <c r="AP316">
        <f t="shared" si="116"/>
        <v>-6.6486120168392643E-3</v>
      </c>
      <c r="AQ316">
        <f t="shared" si="117"/>
        <v>1.0118430345408085</v>
      </c>
      <c r="AR316">
        <f t="shared" si="118"/>
        <v>6.7220534694101275E-18</v>
      </c>
      <c r="AS316">
        <f t="shared" si="118"/>
        <v>-3.8441728867872511E-3</v>
      </c>
      <c r="AT316">
        <f t="shared" si="118"/>
        <v>-6.6486120168392643E-3</v>
      </c>
      <c r="AU316">
        <f t="shared" si="119"/>
        <v>1.1843034540808484E-2</v>
      </c>
    </row>
    <row r="317" spans="2:47" x14ac:dyDescent="0.25">
      <c r="B317">
        <v>307</v>
      </c>
      <c r="C317">
        <f>Лист1!A310/$C$2</f>
        <v>8.2003160040774722E-2</v>
      </c>
      <c r="D317">
        <f>Лист1!B310/$C$2</f>
        <v>3.3923955147808355E-2</v>
      </c>
      <c r="E317">
        <f>Лист1!C310/$C$2</f>
        <v>-1.0062477064220183</v>
      </c>
      <c r="F317">
        <f>Лист1!D310</f>
        <v>4.0356099999999999E-2</v>
      </c>
      <c r="G317">
        <f>Лист1!E310</f>
        <v>3.5268399999999998E-2</v>
      </c>
      <c r="H317">
        <f>Лист1!F310</f>
        <v>2.0621E-2</v>
      </c>
      <c r="L317">
        <v>21688629</v>
      </c>
      <c r="M317">
        <f t="shared" si="120"/>
        <v>5.9282000000000001E-2</v>
      </c>
      <c r="O317">
        <f t="shared" si="140"/>
        <v>-3.0497920894292551E-2</v>
      </c>
      <c r="P317">
        <f t="shared" si="140"/>
        <v>0.42634554367638799</v>
      </c>
      <c r="Q317">
        <f t="shared" si="140"/>
        <v>0.90164215623611899</v>
      </c>
      <c r="R317">
        <f t="shared" si="140"/>
        <v>3.5632876425579642E-2</v>
      </c>
      <c r="S317">
        <f t="shared" si="122"/>
        <v>-3.0591870806306029E-2</v>
      </c>
      <c r="T317">
        <f t="shared" si="137"/>
        <v>-0.42765891603559136</v>
      </c>
      <c r="U317">
        <f t="shared" si="137"/>
        <v>-0.90441969643433884</v>
      </c>
      <c r="V317">
        <f t="shared" si="137"/>
        <v>-3.5742644747708011E-2</v>
      </c>
      <c r="W317">
        <f t="shared" si="123"/>
        <v>-2.5546659388058474E-2</v>
      </c>
      <c r="X317">
        <f t="shared" si="124"/>
        <v>8.289343570399569E-3</v>
      </c>
      <c r="Y317">
        <f t="shared" si="125"/>
        <v>2.5410905154170632E-4</v>
      </c>
      <c r="Z317">
        <f t="shared" si="126"/>
        <v>-1.1272833133655038E-2</v>
      </c>
      <c r="AA317">
        <f t="shared" si="138"/>
        <v>-2.9158548419284617E-2</v>
      </c>
      <c r="AB317">
        <f t="shared" si="138"/>
        <v>0.3100368277836324</v>
      </c>
      <c r="AC317">
        <f t="shared" si="138"/>
        <v>0.65510311096142082</v>
      </c>
      <c r="AD317">
        <f t="shared" si="138"/>
        <v>1.8065152337620485E-2</v>
      </c>
      <c r="AE317">
        <f t="shared" si="127"/>
        <v>5.3384790064959706E-5</v>
      </c>
      <c r="AF317">
        <f t="shared" si="128"/>
        <v>0.15948151743751196</v>
      </c>
      <c r="AG317">
        <f t="shared" si="129"/>
        <v>0.3393381178861859</v>
      </c>
      <c r="AH317">
        <f t="shared" si="130"/>
        <v>2.5018769332553547E-2</v>
      </c>
      <c r="AI317">
        <f t="shared" si="131"/>
        <v>0.37578006110431372</v>
      </c>
      <c r="AJ317">
        <f t="shared" si="132"/>
        <v>-2.9693449741834549E-2</v>
      </c>
      <c r="AK317">
        <f t="shared" si="133"/>
        <v>-0.91098508571565218</v>
      </c>
      <c r="AL317">
        <f t="shared" si="134"/>
        <v>0.4308966238353345</v>
      </c>
      <c r="AM317">
        <f t="shared" si="135"/>
        <v>-2.8785715985671888E-2</v>
      </c>
      <c r="AN317">
        <f t="shared" si="114"/>
        <v>7.32920668600201E-17</v>
      </c>
      <c r="AO317">
        <f t="shared" si="115"/>
        <v>-8.6834688350446651E-4</v>
      </c>
      <c r="AP317">
        <f t="shared" si="116"/>
        <v>-6.5771412390997555E-3</v>
      </c>
      <c r="AQ317">
        <f t="shared" si="117"/>
        <v>1.0101315690819324</v>
      </c>
      <c r="AR317">
        <f t="shared" si="118"/>
        <v>7.32920668600201E-17</v>
      </c>
      <c r="AS317">
        <f t="shared" si="118"/>
        <v>-8.6834688350446651E-4</v>
      </c>
      <c r="AT317">
        <f t="shared" si="118"/>
        <v>-6.5771412390997555E-3</v>
      </c>
      <c r="AU317">
        <f t="shared" si="119"/>
        <v>1.0131569081932357E-2</v>
      </c>
    </row>
    <row r="318" spans="2:47" x14ac:dyDescent="0.25">
      <c r="B318">
        <v>308</v>
      </c>
      <c r="C318">
        <f>Лист1!A311/$C$2</f>
        <v>8.3955657492354743E-2</v>
      </c>
      <c r="D318">
        <f>Лист1!B311/$C$2</f>
        <v>3.3679918450560654E-2</v>
      </c>
      <c r="E318">
        <f>Лист1!C311/$C$2</f>
        <v>-1.0138134556574923</v>
      </c>
      <c r="F318">
        <f>Лист1!D311</f>
        <v>4.5285699999999998E-2</v>
      </c>
      <c r="G318">
        <f>Лист1!E311</f>
        <v>2.95394E-2</v>
      </c>
      <c r="H318">
        <f>Лист1!F311</f>
        <v>2.6349899999999999E-2</v>
      </c>
      <c r="L318">
        <v>21746263</v>
      </c>
      <c r="M318">
        <f t="shared" si="120"/>
        <v>5.7633999999999998E-2</v>
      </c>
      <c r="O318">
        <f t="shared" si="140"/>
        <v>-3.2095841210872042E-2</v>
      </c>
      <c r="P318">
        <f t="shared" si="140"/>
        <v>0.43847519835425697</v>
      </c>
      <c r="Q318">
        <f t="shared" si="140"/>
        <v>0.92591175652383351</v>
      </c>
      <c r="R318">
        <f t="shared" si="140"/>
        <v>3.2247921924327246E-2</v>
      </c>
      <c r="S318">
        <f t="shared" si="122"/>
        <v>-3.0519707328382256E-2</v>
      </c>
      <c r="T318">
        <f t="shared" si="137"/>
        <v>-0.41694295022849437</v>
      </c>
      <c r="U318">
        <f t="shared" si="137"/>
        <v>-0.88044290957681814</v>
      </c>
      <c r="V318">
        <f t="shared" si="137"/>
        <v>-3.0664319798092882E-2</v>
      </c>
      <c r="W318">
        <f t="shared" si="123"/>
        <v>-2.3440123713856703E-2</v>
      </c>
      <c r="X318">
        <f t="shared" si="124"/>
        <v>1.0662243583238841E-2</v>
      </c>
      <c r="Y318">
        <f t="shared" si="125"/>
        <v>3.5638473374050321E-4</v>
      </c>
      <c r="Z318">
        <f t="shared" si="126"/>
        <v>-1.4520560903780117E-2</v>
      </c>
      <c r="AA318">
        <f t="shared" si="138"/>
        <v>-3.4593004833917779E-2</v>
      </c>
      <c r="AB318">
        <f t="shared" si="138"/>
        <v>0.55490612843631548</v>
      </c>
      <c r="AC318">
        <f t="shared" si="138"/>
        <v>1.1710967006690867</v>
      </c>
      <c r="AD318">
        <f t="shared" si="138"/>
        <v>6.4840373726297376E-3</v>
      </c>
      <c r="AE318">
        <f t="shared" si="127"/>
        <v>1.3286761386856068E-3</v>
      </c>
      <c r="AF318">
        <f t="shared" si="128"/>
        <v>-4.1712302815853128E-2</v>
      </c>
      <c r="AG318">
        <f t="shared" si="129"/>
        <v>-8.7426247893040723E-2</v>
      </c>
      <c r="AH318">
        <f t="shared" si="130"/>
        <v>9.4575269984786079E-3</v>
      </c>
      <c r="AI318">
        <f t="shared" si="131"/>
        <v>9.7336916039421045E-2</v>
      </c>
      <c r="AJ318">
        <f t="shared" si="132"/>
        <v>-3.530372886018518E-2</v>
      </c>
      <c r="AK318">
        <f t="shared" si="133"/>
        <v>-0.94248253234756663</v>
      </c>
      <c r="AL318">
        <f t="shared" si="134"/>
        <v>0.44615846623696831</v>
      </c>
      <c r="AM318">
        <f t="shared" si="135"/>
        <v>-3.0428525685466404E-2</v>
      </c>
      <c r="AN318">
        <f t="shared" si="114"/>
        <v>-5.7571135358980285E-17</v>
      </c>
      <c r="AO318">
        <f t="shared" si="115"/>
        <v>3.0122063364307373E-3</v>
      </c>
      <c r="AP318">
        <f t="shared" si="116"/>
        <v>1.2526654393200127E-3</v>
      </c>
      <c r="AQ318">
        <f t="shared" si="117"/>
        <v>1.0178359247178692</v>
      </c>
      <c r="AR318">
        <f t="shared" si="118"/>
        <v>-5.7571135358980285E-17</v>
      </c>
      <c r="AS318">
        <f t="shared" si="118"/>
        <v>3.0122063364307373E-3</v>
      </c>
      <c r="AT318">
        <f t="shared" si="118"/>
        <v>1.2526654393200127E-3</v>
      </c>
      <c r="AU318">
        <f t="shared" si="119"/>
        <v>1.7835924717869212E-2</v>
      </c>
    </row>
    <row r="319" spans="2:47" x14ac:dyDescent="0.25">
      <c r="B319">
        <v>309</v>
      </c>
      <c r="C319">
        <f>Лист1!A312/$C$2</f>
        <v>8.2003160040774722E-2</v>
      </c>
      <c r="D319">
        <f>Лист1!B312/$C$2</f>
        <v>2.9286850152905199E-2</v>
      </c>
      <c r="E319">
        <f>Лист1!C312/$C$2</f>
        <v>-1.0152782874617736</v>
      </c>
      <c r="F319">
        <f>Лист1!D312</f>
        <v>4.0356099999999999E-2</v>
      </c>
      <c r="G319">
        <f>Лист1!E312</f>
        <v>3.5268399999999998E-2</v>
      </c>
      <c r="H319">
        <f>Лист1!F312</f>
        <v>2.7149300000000001E-2</v>
      </c>
      <c r="L319">
        <v>21808057</v>
      </c>
      <c r="M319">
        <f t="shared" si="120"/>
        <v>6.1794000000000002E-2</v>
      </c>
      <c r="O319">
        <f t="shared" si="140"/>
        <v>-3.2863984485610356E-2</v>
      </c>
      <c r="P319">
        <f t="shared" si="140"/>
        <v>0.42756684399122069</v>
      </c>
      <c r="Q319">
        <f t="shared" si="140"/>
        <v>0.90153011960417795</v>
      </c>
      <c r="R319">
        <f t="shared" si="140"/>
        <v>3.0883438692604698E-2</v>
      </c>
      <c r="S319">
        <f t="shared" si="122"/>
        <v>-3.29429226167006E-2</v>
      </c>
      <c r="T319">
        <f t="shared" si="137"/>
        <v>-0.42859384446329057</v>
      </c>
      <c r="U319">
        <f t="shared" si="137"/>
        <v>-0.90369556313992072</v>
      </c>
      <c r="V319">
        <f t="shared" si="137"/>
        <v>-3.095761962258602E-2</v>
      </c>
      <c r="W319">
        <f t="shared" si="123"/>
        <v>-2.5613041826394768E-2</v>
      </c>
      <c r="X319">
        <f t="shared" si="124"/>
        <v>1.1352630232153249E-2</v>
      </c>
      <c r="Y319">
        <f t="shared" si="125"/>
        <v>8.4715697904411635E-5</v>
      </c>
      <c r="Z319">
        <f t="shared" si="126"/>
        <v>-1.1386624186800262E-2</v>
      </c>
      <c r="AA319">
        <f t="shared" si="138"/>
        <v>-2.4627584274359772E-2</v>
      </c>
      <c r="AB319">
        <f t="shared" si="138"/>
        <v>0.31017806950235682</v>
      </c>
      <c r="AC319">
        <f t="shared" si="138"/>
        <v>0.65495174876242557</v>
      </c>
      <c r="AD319">
        <f t="shared" si="138"/>
        <v>2.4201428239067988E-2</v>
      </c>
      <c r="AE319">
        <f t="shared" si="127"/>
        <v>-8.5754586683576273E-3</v>
      </c>
      <c r="AF319">
        <f t="shared" si="128"/>
        <v>0.14731773894381131</v>
      </c>
      <c r="AG319">
        <f t="shared" si="129"/>
        <v>0.31113101317868652</v>
      </c>
      <c r="AH319">
        <f t="shared" si="130"/>
        <v>9.2394215423667568E-3</v>
      </c>
      <c r="AI319">
        <f t="shared" si="131"/>
        <v>0.34447631118978733</v>
      </c>
      <c r="AJ319">
        <f t="shared" si="132"/>
        <v>-3.0109525110360913E-2</v>
      </c>
      <c r="AK319">
        <f t="shared" si="133"/>
        <v>-0.91890338514748549</v>
      </c>
      <c r="AL319">
        <f t="shared" si="134"/>
        <v>0.43566939011950356</v>
      </c>
      <c r="AM319">
        <f t="shared" si="135"/>
        <v>-2.8040142701437933E-2</v>
      </c>
      <c r="AN319">
        <f t="shared" si="114"/>
        <v>5.5619571448506377E-17</v>
      </c>
      <c r="AO319">
        <f t="shared" si="115"/>
        <v>4.3490804215280919E-3</v>
      </c>
      <c r="AP319">
        <f t="shared" si="116"/>
        <v>-3.571607662282714E-3</v>
      </c>
      <c r="AQ319">
        <f t="shared" si="117"/>
        <v>1.0189899744148896</v>
      </c>
      <c r="AR319">
        <f t="shared" si="118"/>
        <v>5.5619571448506377E-17</v>
      </c>
      <c r="AS319">
        <f t="shared" si="118"/>
        <v>4.3490804215280919E-3</v>
      </c>
      <c r="AT319">
        <f t="shared" si="118"/>
        <v>-3.571607662282714E-3</v>
      </c>
      <c r="AU319">
        <f t="shared" si="119"/>
        <v>1.8989974414889588E-2</v>
      </c>
    </row>
    <row r="320" spans="2:47" x14ac:dyDescent="0.25">
      <c r="B320">
        <v>310</v>
      </c>
      <c r="C320">
        <f>Лист1!A313/$C$2</f>
        <v>8.0050764525993884E-2</v>
      </c>
      <c r="D320">
        <f>Лист1!B313/$C$2</f>
        <v>3.0995310907237512E-2</v>
      </c>
      <c r="E320">
        <f>Лист1!C313/$C$2</f>
        <v>-1.0062477064220183</v>
      </c>
      <c r="F320">
        <f>Лист1!D313</f>
        <v>4.0356099999999999E-2</v>
      </c>
      <c r="G320">
        <f>Лист1!E313</f>
        <v>3.1005000000000001E-2</v>
      </c>
      <c r="H320">
        <f>Лист1!F313</f>
        <v>3.1146299999999998E-2</v>
      </c>
      <c r="L320">
        <v>21878301</v>
      </c>
      <c r="M320">
        <f t="shared" si="120"/>
        <v>7.0244000000000001E-2</v>
      </c>
      <c r="O320">
        <f t="shared" si="140"/>
        <v>-2.8597729122810039E-2</v>
      </c>
      <c r="P320">
        <f t="shared" si="140"/>
        <v>0.4395150838632178</v>
      </c>
      <c r="Q320">
        <f t="shared" si="140"/>
        <v>0.92545259298324312</v>
      </c>
      <c r="R320">
        <f t="shared" si="140"/>
        <v>3.0707711854201257E-2</v>
      </c>
      <c r="S320">
        <f t="shared" si="122"/>
        <v>-2.7199748944383238E-2</v>
      </c>
      <c r="T320">
        <f t="shared" si="137"/>
        <v>-0.41802969344212004</v>
      </c>
      <c r="U320">
        <f t="shared" si="137"/>
        <v>-0.88021248403933638</v>
      </c>
      <c r="V320">
        <f t="shared" si="137"/>
        <v>-2.9206586631542429E-2</v>
      </c>
      <c r="W320">
        <f t="shared" si="123"/>
        <v>-2.3084388258836557E-2</v>
      </c>
      <c r="X320">
        <f t="shared" si="124"/>
        <v>1.289776215163183E-2</v>
      </c>
      <c r="Y320">
        <f t="shared" si="125"/>
        <v>1.1369365062313761E-4</v>
      </c>
      <c r="Z320">
        <f t="shared" si="126"/>
        <v>-1.2074560590897265E-2</v>
      </c>
      <c r="AA320">
        <f t="shared" si="138"/>
        <v>3.0934421652802982E-2</v>
      </c>
      <c r="AB320">
        <f t="shared" si="138"/>
        <v>0.55116449514488686</v>
      </c>
      <c r="AC320">
        <f t="shared" si="138"/>
        <v>1.1672546290373156</v>
      </c>
      <c r="AD320">
        <f t="shared" si="138"/>
        <v>3.7506813211163774E-2</v>
      </c>
      <c r="AE320">
        <f t="shared" si="127"/>
        <v>-1.3042367116609839E-2</v>
      </c>
      <c r="AF320">
        <f t="shared" si="128"/>
        <v>-2.5267182029586669E-2</v>
      </c>
      <c r="AG320">
        <f t="shared" si="129"/>
        <v>-5.4322306992891055E-2</v>
      </c>
      <c r="AH320">
        <f t="shared" si="130"/>
        <v>-1.3540225728277851E-3</v>
      </c>
      <c r="AI320">
        <f t="shared" si="131"/>
        <v>6.1329277200031639E-2</v>
      </c>
      <c r="AJ320">
        <f t="shared" si="132"/>
        <v>-3.2968644710623413E-2</v>
      </c>
      <c r="AK320">
        <f t="shared" si="133"/>
        <v>-0.93447561424785708</v>
      </c>
      <c r="AL320">
        <f t="shared" si="134"/>
        <v>0.44383282538061419</v>
      </c>
      <c r="AM320">
        <f t="shared" si="135"/>
        <v>-3.1683881589405292E-2</v>
      </c>
      <c r="AN320">
        <f t="shared" si="114"/>
        <v>-4.5644911461639737E-17</v>
      </c>
      <c r="AO320">
        <f t="shared" si="115"/>
        <v>-1.6520154384456753E-3</v>
      </c>
      <c r="AP320">
        <f t="shared" si="116"/>
        <v>2.8992315578008337E-3</v>
      </c>
      <c r="AQ320">
        <f t="shared" si="117"/>
        <v>1.0098970968273799</v>
      </c>
      <c r="AR320">
        <f t="shared" si="118"/>
        <v>-4.5644911461639737E-17</v>
      </c>
      <c r="AS320">
        <f t="shared" si="118"/>
        <v>-1.6520154384456753E-3</v>
      </c>
      <c r="AT320">
        <f t="shared" si="118"/>
        <v>2.8992315578008337E-3</v>
      </c>
      <c r="AU320">
        <f t="shared" si="119"/>
        <v>9.8970968273799365E-3</v>
      </c>
    </row>
    <row r="321" spans="2:47" x14ac:dyDescent="0.25">
      <c r="B321">
        <v>311</v>
      </c>
      <c r="C321">
        <f>Лист1!A314/$C$2</f>
        <v>8.2735372069317012E-2</v>
      </c>
      <c r="D321">
        <f>Лист1!B314/$C$2</f>
        <v>3.0751172273190623E-2</v>
      </c>
      <c r="E321">
        <f>Лист1!C314/$C$2</f>
        <v>-1.0140581039755352</v>
      </c>
      <c r="F321">
        <f>Лист1!D314</f>
        <v>4.2354599999999999E-2</v>
      </c>
      <c r="G321">
        <f>Лист1!E314</f>
        <v>3.4469E-2</v>
      </c>
      <c r="H321">
        <f>Лист1!F314</f>
        <v>2.1420399999999999E-2</v>
      </c>
      <c r="L321">
        <v>21936299</v>
      </c>
      <c r="M321">
        <f t="shared" si="120"/>
        <v>5.7998000000000001E-2</v>
      </c>
      <c r="O321">
        <f t="shared" si="140"/>
        <v>-3.0414942549531726E-2</v>
      </c>
      <c r="P321">
        <f t="shared" si="140"/>
        <v>0.42840838864432512</v>
      </c>
      <c r="Q321">
        <f t="shared" si="140"/>
        <v>0.901070005721059</v>
      </c>
      <c r="R321">
        <f t="shared" si="140"/>
        <v>3.0112389747661637E-2</v>
      </c>
      <c r="S321">
        <f t="shared" si="122"/>
        <v>-3.0497507615731858E-2</v>
      </c>
      <c r="T321">
        <f t="shared" si="137"/>
        <v>-0.42957135539698316</v>
      </c>
      <c r="U321">
        <f t="shared" si="137"/>
        <v>-0.90351607000515732</v>
      </c>
      <c r="V321">
        <f t="shared" si="137"/>
        <v>-3.0194133497429072E-2</v>
      </c>
      <c r="W321">
        <f t="shared" si="123"/>
        <v>-2.5586341234767093E-2</v>
      </c>
      <c r="X321">
        <f t="shared" si="124"/>
        <v>8.7769276124654138E-3</v>
      </c>
      <c r="Y321">
        <f t="shared" si="125"/>
        <v>1.5743886368290675E-4</v>
      </c>
      <c r="Z321">
        <f t="shared" si="126"/>
        <v>-1.2330051882994526E-2</v>
      </c>
      <c r="AA321">
        <f t="shared" si="138"/>
        <v>-3.3784539161606994E-2</v>
      </c>
      <c r="AB321">
        <f t="shared" si="138"/>
        <v>0.31096035626021357</v>
      </c>
      <c r="AC321">
        <f t="shared" si="138"/>
        <v>0.65444263077356957</v>
      </c>
      <c r="AD321">
        <f t="shared" si="138"/>
        <v>3.1323662866983501E-2</v>
      </c>
      <c r="AE321">
        <f t="shared" si="127"/>
        <v>6.0352958469483166E-3</v>
      </c>
      <c r="AF321">
        <f t="shared" si="128"/>
        <v>0.14958438959679729</v>
      </c>
      <c r="AG321">
        <f t="shared" si="129"/>
        <v>0.31534320462313159</v>
      </c>
      <c r="AH321">
        <f t="shared" si="130"/>
        <v>-7.1671153590782037E-4</v>
      </c>
      <c r="AI321">
        <f t="shared" si="131"/>
        <v>0.34907558606184219</v>
      </c>
      <c r="AJ321">
        <f t="shared" si="132"/>
        <v>-3.2617773554551852E-2</v>
      </c>
      <c r="AK321">
        <f t="shared" si="133"/>
        <v>-0.91717972442371198</v>
      </c>
      <c r="AL321">
        <f t="shared" si="134"/>
        <v>0.43598706294752781</v>
      </c>
      <c r="AM321">
        <f t="shared" si="135"/>
        <v>-3.0533783047048818E-2</v>
      </c>
      <c r="AN321">
        <f t="shared" si="114"/>
        <v>4.8680677544599149E-17</v>
      </c>
      <c r="AO321">
        <f t="shared" si="115"/>
        <v>1.2313415836184005E-3</v>
      </c>
      <c r="AP321">
        <f t="shared" si="116"/>
        <v>1.5971553302574666E-3</v>
      </c>
      <c r="AQ321">
        <f t="shared" si="117"/>
        <v>1.0178902433557544</v>
      </c>
      <c r="AR321">
        <f t="shared" si="118"/>
        <v>4.8680677544599149E-17</v>
      </c>
      <c r="AS321">
        <f t="shared" si="118"/>
        <v>1.2313415836184005E-3</v>
      </c>
      <c r="AT321">
        <f t="shared" si="118"/>
        <v>1.5971553302574666E-3</v>
      </c>
      <c r="AU321">
        <f t="shared" si="119"/>
        <v>1.7890243355754398E-2</v>
      </c>
    </row>
    <row r="322" spans="2:47" x14ac:dyDescent="0.25">
      <c r="B322">
        <v>312</v>
      </c>
      <c r="C322">
        <f>Лист1!A315/$C$2</f>
        <v>8.1759123343527015E-2</v>
      </c>
      <c r="D322">
        <f>Лист1!B315/$C$2</f>
        <v>3.3191743119266051E-2</v>
      </c>
      <c r="E322">
        <f>Лист1!C315/$C$2</f>
        <v>-1.0123486238532109</v>
      </c>
      <c r="F322">
        <f>Лист1!D315</f>
        <v>4.16884E-2</v>
      </c>
      <c r="G322">
        <f>Лист1!E315</f>
        <v>3.1537900000000001E-2</v>
      </c>
      <c r="H322">
        <f>Лист1!F315</f>
        <v>2.3019100000000001E-2</v>
      </c>
      <c r="L322">
        <v>21995062</v>
      </c>
      <c r="M322">
        <f t="shared" si="120"/>
        <v>5.8763000000000003E-2</v>
      </c>
      <c r="O322">
        <f t="shared" si="140"/>
        <v>-3.098123686175441E-2</v>
      </c>
      <c r="P322">
        <f t="shared" si="140"/>
        <v>0.44031107462964414</v>
      </c>
      <c r="Q322">
        <f t="shared" si="140"/>
        <v>0.92534077024789851</v>
      </c>
      <c r="R322">
        <f t="shared" si="140"/>
        <v>3.2566634683874308E-2</v>
      </c>
      <c r="S322">
        <f t="shared" si="122"/>
        <v>-2.9445651824031763E-2</v>
      </c>
      <c r="T322">
        <f t="shared" si="137"/>
        <v>-0.41848705575131673</v>
      </c>
      <c r="U322">
        <f t="shared" si="137"/>
        <v>-0.87947625399478735</v>
      </c>
      <c r="V322">
        <f t="shared" si="137"/>
        <v>-3.0952469401426482E-2</v>
      </c>
      <c r="W322">
        <f t="shared" si="123"/>
        <v>-2.3485338056715332E-2</v>
      </c>
      <c r="X322">
        <f t="shared" si="124"/>
        <v>9.2620943705444773E-3</v>
      </c>
      <c r="Y322">
        <f t="shared" si="125"/>
        <v>1.4805696606177038E-4</v>
      </c>
      <c r="Z322">
        <f t="shared" si="126"/>
        <v>-1.2376595255158929E-2</v>
      </c>
      <c r="AA322">
        <f t="shared" si="138"/>
        <v>-2.2753071380824302E-2</v>
      </c>
      <c r="AB322">
        <f t="shared" si="138"/>
        <v>0.55515729636051847</v>
      </c>
      <c r="AC322">
        <f t="shared" si="138"/>
        <v>1.1706571977185871</v>
      </c>
      <c r="AD322">
        <f t="shared" si="138"/>
        <v>6.4735446138366931E-2</v>
      </c>
      <c r="AE322">
        <f t="shared" si="127"/>
        <v>-2.205399554411935E-3</v>
      </c>
      <c r="AF322">
        <f t="shared" si="128"/>
        <v>-3.6483514071752515E-2</v>
      </c>
      <c r="AG322">
        <f t="shared" si="129"/>
        <v>-7.7598208063685656E-2</v>
      </c>
      <c r="AH322">
        <f t="shared" si="130"/>
        <v>-9.9659301827339977E-3</v>
      </c>
      <c r="AI322">
        <f t="shared" si="131"/>
        <v>8.6352256747120062E-2</v>
      </c>
      <c r="AJ322">
        <f t="shared" si="132"/>
        <v>-3.3744332798267641E-2</v>
      </c>
      <c r="AK322">
        <f t="shared" si="133"/>
        <v>-0.94038139749433158</v>
      </c>
      <c r="AL322">
        <f t="shared" si="134"/>
        <v>0.44738260871521868</v>
      </c>
      <c r="AM322">
        <f t="shared" si="135"/>
        <v>-2.9676545585549649E-2</v>
      </c>
      <c r="AN322">
        <f t="shared" si="114"/>
        <v>4.8246996675604947E-17</v>
      </c>
      <c r="AO322">
        <f t="shared" si="115"/>
        <v>1.8642960433812028E-3</v>
      </c>
      <c r="AP322">
        <f t="shared" si="116"/>
        <v>-1.8400937002906181E-4</v>
      </c>
      <c r="AQ322">
        <f t="shared" si="117"/>
        <v>1.0161852551673352</v>
      </c>
      <c r="AR322">
        <f t="shared" si="118"/>
        <v>4.8246996675604947E-17</v>
      </c>
      <c r="AS322">
        <f t="shared" si="118"/>
        <v>1.8642960433812028E-3</v>
      </c>
      <c r="AT322">
        <f t="shared" si="118"/>
        <v>-1.8400937002906181E-4</v>
      </c>
      <c r="AU322">
        <f t="shared" si="119"/>
        <v>1.6185255167335155E-2</v>
      </c>
    </row>
    <row r="323" spans="2:47" x14ac:dyDescent="0.25">
      <c r="B323">
        <v>313</v>
      </c>
      <c r="C323">
        <f>Лист1!A316/$C$2</f>
        <v>8.2979408766564719E-2</v>
      </c>
      <c r="D323">
        <f>Лист1!B316/$C$2</f>
        <v>3.1239347604485219E-2</v>
      </c>
      <c r="E323">
        <f>Лист1!C316/$C$2</f>
        <v>-1.0062477064220183</v>
      </c>
      <c r="F323">
        <f>Лист1!D316</f>
        <v>4.4886000000000002E-2</v>
      </c>
      <c r="G323">
        <f>Лист1!E316</f>
        <v>3.6200999999999997E-2</v>
      </c>
      <c r="H323">
        <f>Лист1!F316</f>
        <v>2.8348399999999999E-2</v>
      </c>
      <c r="L323">
        <v>22052751</v>
      </c>
      <c r="M323">
        <f t="shared" si="120"/>
        <v>5.7688999999999997E-2</v>
      </c>
      <c r="O323">
        <f t="shared" si="140"/>
        <v>-3.2118014089530841E-2</v>
      </c>
      <c r="P323">
        <f t="shared" si="140"/>
        <v>0.42933611007533945</v>
      </c>
      <c r="Q323">
        <f t="shared" si="140"/>
        <v>0.90097186955094677</v>
      </c>
      <c r="R323">
        <f t="shared" si="140"/>
        <v>3.1458127665663339E-2</v>
      </c>
      <c r="S323">
        <f t="shared" si="122"/>
        <v>-3.2179122701706551E-2</v>
      </c>
      <c r="T323">
        <f t="shared" si="137"/>
        <v>-0.43015297670259994</v>
      </c>
      <c r="U323">
        <f t="shared" si="137"/>
        <v>-0.90268608327549826</v>
      </c>
      <c r="V323">
        <f t="shared" si="137"/>
        <v>-3.1517980759878196E-2</v>
      </c>
      <c r="W323">
        <f t="shared" si="123"/>
        <v>-2.709263805312136E-2</v>
      </c>
      <c r="X323">
        <f t="shared" si="124"/>
        <v>1.1831180875663941E-2</v>
      </c>
      <c r="Y323">
        <f t="shared" si="125"/>
        <v>1.701171043940055E-4</v>
      </c>
      <c r="Z323">
        <f t="shared" si="126"/>
        <v>-1.3236706547865594E-2</v>
      </c>
      <c r="AA323">
        <f t="shared" si="138"/>
        <v>-2.7808962182066601E-2</v>
      </c>
      <c r="AB323">
        <f t="shared" si="138"/>
        <v>0.31146589753605947</v>
      </c>
      <c r="AC323">
        <f t="shared" si="138"/>
        <v>0.65447597766034327</v>
      </c>
      <c r="AD323">
        <f t="shared" si="138"/>
        <v>2.7970859495710591E-2</v>
      </c>
      <c r="AE323">
        <f t="shared" si="127"/>
        <v>-4.0788300492243289E-3</v>
      </c>
      <c r="AF323">
        <f t="shared" si="128"/>
        <v>0.16566584961635872</v>
      </c>
      <c r="AG323">
        <f t="shared" si="129"/>
        <v>0.34827105684043791</v>
      </c>
      <c r="AH323">
        <f t="shared" si="130"/>
        <v>5.9091307751466624E-3</v>
      </c>
      <c r="AI323">
        <f t="shared" si="131"/>
        <v>0.38573236504466896</v>
      </c>
      <c r="AJ323">
        <f t="shared" si="132"/>
        <v>-3.2117161179048587E-2</v>
      </c>
      <c r="AK323">
        <f t="shared" si="133"/>
        <v>-0.9102487424914375</v>
      </c>
      <c r="AL323">
        <f t="shared" si="134"/>
        <v>0.43362550707555275</v>
      </c>
      <c r="AM323">
        <f t="shared" si="135"/>
        <v>-2.9031255056422497E-2</v>
      </c>
      <c r="AN323">
        <f t="shared" si="114"/>
        <v>1.2468324983583301E-17</v>
      </c>
      <c r="AO323">
        <f t="shared" si="115"/>
        <v>3.2331881496572672E-3</v>
      </c>
      <c r="AP323">
        <f t="shared" si="116"/>
        <v>-1.1632955407465881E-3</v>
      </c>
      <c r="AQ323">
        <f t="shared" si="117"/>
        <v>1.0101406431955151</v>
      </c>
      <c r="AR323">
        <f t="shared" si="118"/>
        <v>1.2468324983583301E-17</v>
      </c>
      <c r="AS323">
        <f t="shared" si="118"/>
        <v>3.2331881496572672E-3</v>
      </c>
      <c r="AT323">
        <f t="shared" si="118"/>
        <v>-1.1632955407465881E-3</v>
      </c>
      <c r="AU323">
        <f t="shared" si="119"/>
        <v>1.0140643195515109E-2</v>
      </c>
    </row>
    <row r="324" spans="2:47" x14ac:dyDescent="0.25">
      <c r="B324">
        <v>314</v>
      </c>
      <c r="C324">
        <f>Лист1!A317/$C$2</f>
        <v>8.3467584097859329E-2</v>
      </c>
      <c r="D324">
        <f>Лист1!B317/$C$2</f>
        <v>3.0263098878695209E-2</v>
      </c>
      <c r="E324">
        <f>Лист1!C317/$C$2</f>
        <v>-1.0086880733944954</v>
      </c>
      <c r="F324">
        <f>Лист1!D317</f>
        <v>4.5818600000000001E-2</v>
      </c>
      <c r="G324">
        <f>Лист1!E317</f>
        <v>3.5135199999999998E-2</v>
      </c>
      <c r="H324">
        <f>Лист1!F317</f>
        <v>2.7549000000000001E-2</v>
      </c>
      <c r="L324">
        <v>22113795</v>
      </c>
      <c r="M324">
        <f t="shared" si="120"/>
        <v>6.1044000000000001E-2</v>
      </c>
      <c r="O324">
        <f t="shared" si="140"/>
        <v>-3.2115148802452011E-2</v>
      </c>
      <c r="P324">
        <f t="shared" si="140"/>
        <v>0.44149935056458528</v>
      </c>
      <c r="Q324">
        <f t="shared" si="140"/>
        <v>0.92534176784528543</v>
      </c>
      <c r="R324">
        <f t="shared" si="140"/>
        <v>3.1059601251227347E-2</v>
      </c>
      <c r="S324">
        <f t="shared" si="122"/>
        <v>-3.0493644803780948E-2</v>
      </c>
      <c r="T324">
        <f t="shared" si="137"/>
        <v>-0.41920790901608795</v>
      </c>
      <c r="U324">
        <f t="shared" si="137"/>
        <v>-0.87862096994619798</v>
      </c>
      <c r="V324">
        <f t="shared" si="137"/>
        <v>-2.9491392181551526E-2</v>
      </c>
      <c r="W324">
        <f t="shared" si="123"/>
        <v>-2.6097023141602865E-2</v>
      </c>
      <c r="X324">
        <f t="shared" si="124"/>
        <v>1.112199199336892E-2</v>
      </c>
      <c r="Y324">
        <f t="shared" si="125"/>
        <v>1.5644725981173928E-4</v>
      </c>
      <c r="Z324">
        <f t="shared" si="126"/>
        <v>-1.3540639388820214E-2</v>
      </c>
      <c r="AA324">
        <f t="shared" si="138"/>
        <v>-1.5978503350910823E-2</v>
      </c>
      <c r="AB324">
        <f t="shared" si="138"/>
        <v>0.55761848106572287</v>
      </c>
      <c r="AC324">
        <f t="shared" si="138"/>
        <v>1.1716519544709265</v>
      </c>
      <c r="AD324">
        <f t="shared" si="138"/>
        <v>3.5387645946091624E-2</v>
      </c>
      <c r="AE324">
        <f t="shared" si="127"/>
        <v>-3.5506125824277114E-3</v>
      </c>
      <c r="AF324">
        <f t="shared" si="128"/>
        <v>-2.822148749851509E-2</v>
      </c>
      <c r="AG324">
        <f t="shared" si="129"/>
        <v>-5.9548280669359153E-2</v>
      </c>
      <c r="AH324">
        <f t="shared" si="130"/>
        <v>-8.6447459748469004E-4</v>
      </c>
      <c r="AI324">
        <f t="shared" si="131"/>
        <v>6.5998517054141503E-2</v>
      </c>
      <c r="AJ324">
        <f t="shared" si="132"/>
        <v>-3.3525144242786527E-2</v>
      </c>
      <c r="AK324">
        <f t="shared" si="133"/>
        <v>-0.9370017387066002</v>
      </c>
      <c r="AL324">
        <f t="shared" si="134"/>
        <v>0.44695569528168266</v>
      </c>
      <c r="AM324">
        <f t="shared" si="135"/>
        <v>-3.1480735753549566E-2</v>
      </c>
      <c r="AN324">
        <f t="shared" si="114"/>
        <v>-3.2417644957316583E-17</v>
      </c>
      <c r="AO324">
        <f t="shared" si="115"/>
        <v>1.7856235383916959E-3</v>
      </c>
      <c r="AP324">
        <f t="shared" si="116"/>
        <v>1.3900741957782112E-3</v>
      </c>
      <c r="AQ324">
        <f t="shared" si="117"/>
        <v>1.0125854044965705</v>
      </c>
      <c r="AR324">
        <f t="shared" si="118"/>
        <v>-3.2417644957316583E-17</v>
      </c>
      <c r="AS324">
        <f t="shared" si="118"/>
        <v>1.7856235383916959E-3</v>
      </c>
      <c r="AT324">
        <f t="shared" si="118"/>
        <v>1.3900741957782112E-3</v>
      </c>
      <c r="AU324">
        <f t="shared" si="119"/>
        <v>1.2585404496570529E-2</v>
      </c>
    </row>
    <row r="325" spans="2:47" x14ac:dyDescent="0.25">
      <c r="B325">
        <v>315</v>
      </c>
      <c r="C325">
        <f>Лист1!A318/$C$2</f>
        <v>8.3955657492354743E-2</v>
      </c>
      <c r="D325">
        <f>Лист1!B318/$C$2</f>
        <v>3.4167991845056062E-2</v>
      </c>
      <c r="E325">
        <f>Лист1!C318/$C$2</f>
        <v>-1.014545361875637</v>
      </c>
      <c r="F325">
        <f>Лист1!D318</f>
        <v>4.63516E-2</v>
      </c>
      <c r="G325">
        <f>Лист1!E318</f>
        <v>3.4868700000000002E-2</v>
      </c>
      <c r="H325">
        <f>Лист1!F318</f>
        <v>2.4751100000000002E-2</v>
      </c>
      <c r="L325">
        <v>22184824</v>
      </c>
      <c r="M325">
        <f t="shared" si="120"/>
        <v>7.1028999999999995E-2</v>
      </c>
      <c r="O325">
        <f t="shared" si="140"/>
        <v>-3.3107744996252637E-2</v>
      </c>
      <c r="P325">
        <f t="shared" si="140"/>
        <v>0.43050167597402017</v>
      </c>
      <c r="Q325">
        <f t="shared" si="140"/>
        <v>0.90101350980500994</v>
      </c>
      <c r="R325">
        <f t="shared" si="140"/>
        <v>3.0652424546809998E-2</v>
      </c>
      <c r="S325">
        <f t="shared" si="122"/>
        <v>-3.3134493419878432E-2</v>
      </c>
      <c r="T325">
        <f t="shared" si="137"/>
        <v>-0.43084948707386622</v>
      </c>
      <c r="U325">
        <f t="shared" si="137"/>
        <v>-0.90174145702870512</v>
      </c>
      <c r="V325">
        <f t="shared" si="137"/>
        <v>-3.0677189266878631E-2</v>
      </c>
      <c r="W325">
        <f t="shared" si="123"/>
        <v>-2.6749212547312794E-2</v>
      </c>
      <c r="X325">
        <f t="shared" si="124"/>
        <v>1.0165815090367519E-2</v>
      </c>
      <c r="Y325">
        <f t="shared" si="125"/>
        <v>1.5992436215416558E-4</v>
      </c>
      <c r="Z325">
        <f t="shared" si="126"/>
        <v>-1.4145724170475271E-2</v>
      </c>
      <c r="AA325">
        <f t="shared" si="138"/>
        <v>-2.3933189462447775E-2</v>
      </c>
      <c r="AB325">
        <f t="shared" si="138"/>
        <v>0.31200205968220729</v>
      </c>
      <c r="AC325">
        <f t="shared" si="138"/>
        <v>0.65491293480397161</v>
      </c>
      <c r="AD325">
        <f t="shared" si="138"/>
        <v>3.6694621694537501E-2</v>
      </c>
      <c r="AE325">
        <f t="shared" si="127"/>
        <v>-9.8300275867695998E-3</v>
      </c>
      <c r="AF325">
        <f t="shared" si="128"/>
        <v>0.15558155313260744</v>
      </c>
      <c r="AG325">
        <f t="shared" si="129"/>
        <v>0.32490052548374665</v>
      </c>
      <c r="AH325">
        <f t="shared" si="130"/>
        <v>-6.770066203937013E-3</v>
      </c>
      <c r="AI325">
        <f t="shared" si="131"/>
        <v>0.36042812650170825</v>
      </c>
      <c r="AJ325">
        <f t="shared" si="132"/>
        <v>-3.5830598359053424E-2</v>
      </c>
      <c r="AK325">
        <f t="shared" si="133"/>
        <v>-0.91794599165115787</v>
      </c>
      <c r="AL325">
        <f t="shared" si="134"/>
        <v>0.43820569793465258</v>
      </c>
      <c r="AM325">
        <f t="shared" si="135"/>
        <v>-2.7346494743101087E-2</v>
      </c>
      <c r="AN325">
        <f t="shared" si="114"/>
        <v>-5.6378512969246231E-18</v>
      </c>
      <c r="AO325">
        <f t="shared" si="115"/>
        <v>7.750883197079169E-3</v>
      </c>
      <c r="AP325">
        <f t="shared" si="116"/>
        <v>1.4124324664123028E-3</v>
      </c>
      <c r="AQ325">
        <f t="shared" si="117"/>
        <v>1.0185559504706934</v>
      </c>
      <c r="AR325">
        <f t="shared" si="118"/>
        <v>-5.6378512969246231E-18</v>
      </c>
      <c r="AS325">
        <f t="shared" si="118"/>
        <v>7.750883197079169E-3</v>
      </c>
      <c r="AT325">
        <f t="shared" si="118"/>
        <v>1.4124324664123028E-3</v>
      </c>
      <c r="AU325">
        <f t="shared" si="119"/>
        <v>1.8555950470693361E-2</v>
      </c>
    </row>
    <row r="326" spans="2:47" x14ac:dyDescent="0.25">
      <c r="B326">
        <v>316</v>
      </c>
      <c r="C326">
        <f>Лист1!A319/$C$2</f>
        <v>7.9074515800203873E-2</v>
      </c>
      <c r="D326">
        <f>Лист1!B319/$C$2</f>
        <v>3.3191743119266051E-2</v>
      </c>
      <c r="E326">
        <f>Лист1!C319/$C$2</f>
        <v>-1.0116167176350661</v>
      </c>
      <c r="F326">
        <f>Лист1!D319</f>
        <v>4.1821700000000003E-2</v>
      </c>
      <c r="G326">
        <f>Лист1!E319</f>
        <v>3.4469E-2</v>
      </c>
      <c r="H326">
        <f>Лист1!F319</f>
        <v>2.7682200000000001E-2</v>
      </c>
      <c r="L326">
        <v>22243725</v>
      </c>
      <c r="M326">
        <f t="shared" si="120"/>
        <v>5.8901000000000002E-2</v>
      </c>
      <c r="O326">
        <f t="shared" si="140"/>
        <v>-2.7573358423851547E-2</v>
      </c>
      <c r="P326">
        <f t="shared" si="140"/>
        <v>0.44206893109579681</v>
      </c>
      <c r="Q326">
        <f t="shared" si="140"/>
        <v>0.92461821941381672</v>
      </c>
      <c r="R326">
        <f t="shared" si="140"/>
        <v>3.2150473571366883E-2</v>
      </c>
      <c r="S326">
        <f t="shared" si="122"/>
        <v>-2.6206985566809386E-2</v>
      </c>
      <c r="T326">
        <f t="shared" si="137"/>
        <v>-0.42016260473881456</v>
      </c>
      <c r="U326">
        <f t="shared" si="137"/>
        <v>-0.87879959918216421</v>
      </c>
      <c r="V326">
        <f t="shared" si="137"/>
        <v>-3.0557285909795451E-2</v>
      </c>
      <c r="W326">
        <f t="shared" si="123"/>
        <v>-2.4954936579170636E-2</v>
      </c>
      <c r="X326">
        <f t="shared" si="124"/>
        <v>1.1250427790255238E-2</v>
      </c>
      <c r="Y326">
        <f t="shared" si="125"/>
        <v>7.0372820696745775E-5</v>
      </c>
      <c r="Z326">
        <f t="shared" si="126"/>
        <v>-1.1879724826199475E-2</v>
      </c>
      <c r="AA326">
        <f t="shared" si="138"/>
        <v>4.3247465304862308E-2</v>
      </c>
      <c r="AB326">
        <f t="shared" si="138"/>
        <v>0.552326489360214</v>
      </c>
      <c r="AC326">
        <f t="shared" si="138"/>
        <v>1.1632461501600211</v>
      </c>
      <c r="AD326">
        <f t="shared" si="138"/>
        <v>5.4372437947542651E-2</v>
      </c>
      <c r="AE326">
        <f t="shared" si="127"/>
        <v>-1.8138271771893848E-2</v>
      </c>
      <c r="AF326">
        <f t="shared" si="128"/>
        <v>-2.8939630511721211E-2</v>
      </c>
      <c r="AG326">
        <f t="shared" si="129"/>
        <v>-6.2293678184670472E-2</v>
      </c>
      <c r="AH326">
        <f t="shared" si="130"/>
        <v>-5.6347176282896105E-3</v>
      </c>
      <c r="AI326">
        <f t="shared" si="131"/>
        <v>7.1265359758804797E-2</v>
      </c>
      <c r="AJ326">
        <f t="shared" si="132"/>
        <v>-3.31221205542113E-2</v>
      </c>
      <c r="AK326">
        <f t="shared" si="133"/>
        <v>-0.9386067284152797</v>
      </c>
      <c r="AL326">
        <f t="shared" si="134"/>
        <v>0.44883139634423536</v>
      </c>
      <c r="AM326">
        <f t="shared" si="135"/>
        <v>-3.0547029255342105E-2</v>
      </c>
      <c r="AN326">
        <f t="shared" si="114"/>
        <v>6.3317406873153459E-17</v>
      </c>
      <c r="AO326">
        <f t="shared" si="115"/>
        <v>-2.045056938164154E-3</v>
      </c>
      <c r="AP326">
        <f t="shared" si="116"/>
        <v>1.4986335630938121E-3</v>
      </c>
      <c r="AQ326">
        <f t="shared" si="117"/>
        <v>1.0152420529601007</v>
      </c>
      <c r="AR326">
        <f t="shared" si="118"/>
        <v>6.3317406873153459E-17</v>
      </c>
      <c r="AS326">
        <f t="shared" si="118"/>
        <v>-2.045056938164154E-3</v>
      </c>
      <c r="AT326">
        <f t="shared" si="118"/>
        <v>1.4986335630938121E-3</v>
      </c>
      <c r="AU326">
        <f t="shared" si="119"/>
        <v>1.5242052960100727E-2</v>
      </c>
    </row>
    <row r="327" spans="2:47" x14ac:dyDescent="0.25">
      <c r="B327">
        <v>317</v>
      </c>
      <c r="C327">
        <f>Лист1!A320/$C$2</f>
        <v>8.419969418960245E-2</v>
      </c>
      <c r="D327">
        <f>Лист1!B320/$C$2</f>
        <v>2.8554638124362895E-2</v>
      </c>
      <c r="E327">
        <f>Лист1!C320/$C$2</f>
        <v>-0.996973496432212</v>
      </c>
      <c r="F327">
        <f>Лист1!D320</f>
        <v>3.8357700000000002E-2</v>
      </c>
      <c r="G327">
        <f>Лист1!E320</f>
        <v>2.98059E-2</v>
      </c>
      <c r="H327">
        <f>Лист1!F320</f>
        <v>2.5017600000000001E-2</v>
      </c>
      <c r="L327">
        <v>22302846</v>
      </c>
      <c r="M327">
        <f t="shared" si="120"/>
        <v>5.9121E-2</v>
      </c>
      <c r="O327">
        <f t="shared" si="140"/>
        <v>-2.9720063644201072E-2</v>
      </c>
      <c r="P327">
        <f t="shared" si="140"/>
        <v>0.43103782267342589</v>
      </c>
      <c r="Q327">
        <f t="shared" si="140"/>
        <v>0.90027044739868844</v>
      </c>
      <c r="R327">
        <f t="shared" si="140"/>
        <v>3.1035427058877806E-2</v>
      </c>
      <c r="S327">
        <f t="shared" si="122"/>
        <v>-2.9775834886130788E-2</v>
      </c>
      <c r="T327">
        <f t="shared" si="137"/>
        <v>-0.43184668751897165</v>
      </c>
      <c r="U327">
        <f t="shared" si="137"/>
        <v>-0.90195985161817904</v>
      </c>
      <c r="V327">
        <f t="shared" si="137"/>
        <v>-3.1093666648523852E-2</v>
      </c>
      <c r="W327">
        <f t="shared" si="123"/>
        <v>-2.2660076655969273E-2</v>
      </c>
      <c r="X327">
        <f t="shared" si="124"/>
        <v>1.0557902177685864E-2</v>
      </c>
      <c r="Y327">
        <f t="shared" si="125"/>
        <v>2.0568472813147133E-4</v>
      </c>
      <c r="Z327">
        <f t="shared" si="126"/>
        <v>-1.148989258658285E-2</v>
      </c>
      <c r="AA327">
        <f t="shared" si="138"/>
        <v>-3.7879920686628737E-2</v>
      </c>
      <c r="AB327">
        <f t="shared" si="138"/>
        <v>0.31318976753024497</v>
      </c>
      <c r="AC327">
        <f t="shared" si="138"/>
        <v>0.65396446523462737</v>
      </c>
      <c r="AD327">
        <f t="shared" si="138"/>
        <v>2.6629484377558715E-2</v>
      </c>
      <c r="AE327">
        <f t="shared" si="127"/>
        <v>1.4612882600099773E-2</v>
      </c>
      <c r="AF327">
        <f t="shared" si="128"/>
        <v>0.18272786199372315</v>
      </c>
      <c r="AG327">
        <f t="shared" si="129"/>
        <v>0.38373915901916261</v>
      </c>
      <c r="AH327">
        <f t="shared" si="130"/>
        <v>7.8277863043539203E-3</v>
      </c>
      <c r="AI327">
        <f t="shared" si="131"/>
        <v>0.42534694578642768</v>
      </c>
      <c r="AJ327">
        <f t="shared" si="132"/>
        <v>-3.1058651464626091E-2</v>
      </c>
      <c r="AK327">
        <f t="shared" si="133"/>
        <v>-0.90093440133650082</v>
      </c>
      <c r="AL327">
        <f t="shared" si="134"/>
        <v>0.43149781297026119</v>
      </c>
      <c r="AM327">
        <f t="shared" si="135"/>
        <v>-3.3864251549006158E-2</v>
      </c>
      <c r="AN327">
        <f t="shared" si="114"/>
        <v>-3.7079714299004252E-17</v>
      </c>
      <c r="AO327">
        <f t="shared" si="115"/>
        <v>-3.722394727130908E-3</v>
      </c>
      <c r="AP327">
        <f t="shared" si="116"/>
        <v>1.7762599431688023E-3</v>
      </c>
      <c r="AQ327">
        <f t="shared" si="117"/>
        <v>1.0009216238679306</v>
      </c>
      <c r="AR327">
        <f t="shared" si="118"/>
        <v>-3.7079714299004252E-17</v>
      </c>
      <c r="AS327">
        <f t="shared" si="118"/>
        <v>-3.722394727130908E-3</v>
      </c>
      <c r="AT327">
        <f t="shared" si="118"/>
        <v>1.7762599431688023E-3</v>
      </c>
      <c r="AU327">
        <f t="shared" si="119"/>
        <v>9.2162386793059881E-4</v>
      </c>
    </row>
    <row r="328" spans="2:47" x14ac:dyDescent="0.25">
      <c r="B328">
        <v>318</v>
      </c>
      <c r="C328">
        <f>Лист1!A321/$C$2</f>
        <v>8.3223445463812426E-2</v>
      </c>
      <c r="D328">
        <f>Лист1!B321/$C$2</f>
        <v>3.5876452599388375E-2</v>
      </c>
      <c r="E328">
        <f>Лист1!C321/$C$2</f>
        <v>-1.0125932721712538</v>
      </c>
      <c r="F328">
        <f>Лист1!D321</f>
        <v>4.2487799999999999E-2</v>
      </c>
      <c r="G328">
        <f>Лист1!E321</f>
        <v>3.3536400000000001E-2</v>
      </c>
      <c r="H328">
        <f>Лист1!F321</f>
        <v>2.4751100000000002E-2</v>
      </c>
      <c r="L328">
        <v>22360731</v>
      </c>
      <c r="M328">
        <f t="shared" si="120"/>
        <v>5.7884999999999999E-2</v>
      </c>
      <c r="O328">
        <f t="shared" si="140"/>
        <v>-3.1177378551347851E-2</v>
      </c>
      <c r="P328">
        <f t="shared" si="140"/>
        <v>0.44297309365552062</v>
      </c>
      <c r="Q328">
        <f t="shared" si="140"/>
        <v>0.92438619432000413</v>
      </c>
      <c r="R328">
        <f t="shared" si="140"/>
        <v>3.459022099063349E-2</v>
      </c>
      <c r="S328">
        <f t="shared" si="122"/>
        <v>-2.9611422581063935E-2</v>
      </c>
      <c r="T328">
        <f t="shared" si="137"/>
        <v>-0.42072374515617383</v>
      </c>
      <c r="U328">
        <f t="shared" si="137"/>
        <v>-0.87795675903379533</v>
      </c>
      <c r="V328">
        <f t="shared" si="137"/>
        <v>-3.2852847112822943E-2</v>
      </c>
      <c r="W328">
        <f t="shared" si="123"/>
        <v>-2.4636919796501174E-2</v>
      </c>
      <c r="X328">
        <f t="shared" si="124"/>
        <v>9.9895636272451221E-3</v>
      </c>
      <c r="Y328">
        <f t="shared" si="125"/>
        <v>1.6096153769740184E-4</v>
      </c>
      <c r="Z328">
        <f t="shared" si="126"/>
        <v>-1.2265329072972449E-2</v>
      </c>
      <c r="AA328">
        <f t="shared" si="138"/>
        <v>-3.1492914021358322E-2</v>
      </c>
      <c r="AB328">
        <f t="shared" si="138"/>
        <v>0.5578052362476732</v>
      </c>
      <c r="AC328">
        <f t="shared" si="138"/>
        <v>1.1681289831318098</v>
      </c>
      <c r="AD328">
        <f t="shared" si="138"/>
        <v>7.7711809653763148E-2</v>
      </c>
      <c r="AE328">
        <f t="shared" si="127"/>
        <v>4.8092348311923935E-4</v>
      </c>
      <c r="AF328">
        <f t="shared" si="128"/>
        <v>-3.4388365125263207E-2</v>
      </c>
      <c r="AG328">
        <f t="shared" si="129"/>
        <v>-7.2662341756416421E-2</v>
      </c>
      <c r="AH328">
        <f t="shared" si="130"/>
        <v>-1.2661964476062148E-2</v>
      </c>
      <c r="AI328">
        <f t="shared" si="131"/>
        <v>8.1381399578185867E-2</v>
      </c>
      <c r="AJ328">
        <f t="shared" si="132"/>
        <v>-3.500361952779478E-2</v>
      </c>
      <c r="AK328">
        <f t="shared" si="133"/>
        <v>-0.93986290454377097</v>
      </c>
      <c r="AL328">
        <f t="shared" si="134"/>
        <v>0.45031175801489148</v>
      </c>
      <c r="AM328">
        <f t="shared" si="135"/>
        <v>-2.9468297068124087E-2</v>
      </c>
      <c r="AN328">
        <f t="shared" si="114"/>
        <v>-1.5287250632045613E-17</v>
      </c>
      <c r="AO328">
        <f t="shared" si="115"/>
        <v>1.8916176091222925E-3</v>
      </c>
      <c r="AP328">
        <f t="shared" si="116"/>
        <v>-1.0818674088403316E-3</v>
      </c>
      <c r="AQ328">
        <f t="shared" si="117"/>
        <v>1.0166384056871951</v>
      </c>
      <c r="AR328">
        <f t="shared" si="118"/>
        <v>-1.5287250632045613E-17</v>
      </c>
      <c r="AS328">
        <f t="shared" si="118"/>
        <v>1.8916176091222925E-3</v>
      </c>
      <c r="AT328">
        <f t="shared" si="118"/>
        <v>-1.0818674088403316E-3</v>
      </c>
      <c r="AU328">
        <f t="shared" si="119"/>
        <v>1.6638405687195101E-2</v>
      </c>
    </row>
    <row r="329" spans="2:47" x14ac:dyDescent="0.25">
      <c r="B329">
        <v>319</v>
      </c>
      <c r="C329">
        <f>Лист1!A322/$C$2</f>
        <v>8.2247298674821598E-2</v>
      </c>
      <c r="D329">
        <f>Лист1!B322/$C$2</f>
        <v>3.5388277268093779E-2</v>
      </c>
      <c r="E329">
        <f>Лист1!C322/$C$2</f>
        <v>-1.0055158002038735</v>
      </c>
      <c r="F329">
        <f>Лист1!D322</f>
        <v>3.8224399999999999E-2</v>
      </c>
      <c r="G329">
        <f>Лист1!E322</f>
        <v>3.4202499999999997E-2</v>
      </c>
      <c r="H329">
        <f>Лист1!F322</f>
        <v>2.5150800000000001E-2</v>
      </c>
      <c r="L329">
        <v>22419276</v>
      </c>
      <c r="M329">
        <f t="shared" si="120"/>
        <v>5.8545E-2</v>
      </c>
      <c r="O329">
        <f t="shared" si="140"/>
        <v>-3.1785948427892771E-2</v>
      </c>
      <c r="P329">
        <f t="shared" si="140"/>
        <v>0.43185875882598052</v>
      </c>
      <c r="Q329">
        <f t="shared" si="140"/>
        <v>0.90006061680832561</v>
      </c>
      <c r="R329">
        <f t="shared" si="140"/>
        <v>3.3546102294257918E-2</v>
      </c>
      <c r="S329">
        <f t="shared" si="122"/>
        <v>-3.1825832911759756E-2</v>
      </c>
      <c r="T329">
        <f t="shared" si="137"/>
        <v>-0.43240064807425271</v>
      </c>
      <c r="U329">
        <f t="shared" si="137"/>
        <v>-0.90118999802631361</v>
      </c>
      <c r="V329">
        <f t="shared" si="137"/>
        <v>-3.3588195390167601E-2</v>
      </c>
      <c r="W329">
        <f t="shared" si="123"/>
        <v>-2.4709335631223624E-2</v>
      </c>
      <c r="X329">
        <f t="shared" si="124"/>
        <v>1.0437121836986639E-2</v>
      </c>
      <c r="Y329">
        <f t="shared" si="125"/>
        <v>1.2792307666594795E-4</v>
      </c>
      <c r="Z329">
        <f t="shared" si="126"/>
        <v>-1.048372821144093E-2</v>
      </c>
      <c r="AA329">
        <f t="shared" si="138"/>
        <v>-2.3312451294932608E-2</v>
      </c>
      <c r="AB329">
        <f t="shared" si="138"/>
        <v>0.31330217798139481</v>
      </c>
      <c r="AC329">
        <f t="shared" si="138"/>
        <v>0.65402627504095023</v>
      </c>
      <c r="AD329">
        <f t="shared" si="138"/>
        <v>2.9194797475419549E-2</v>
      </c>
      <c r="AE329">
        <f t="shared" si="127"/>
        <v>-1.0329731453868651E-2</v>
      </c>
      <c r="AF329">
        <f t="shared" si="128"/>
        <v>0.17030872538565373</v>
      </c>
      <c r="AG329">
        <f t="shared" si="129"/>
        <v>0.35508851779452288</v>
      </c>
      <c r="AH329">
        <f t="shared" si="130"/>
        <v>7.0863053369740496E-3</v>
      </c>
      <c r="AI329">
        <f t="shared" si="131"/>
        <v>0.39401755860270377</v>
      </c>
      <c r="AJ329">
        <f t="shared" si="132"/>
        <v>-3.3639675096070958E-2</v>
      </c>
      <c r="AK329">
        <f t="shared" si="133"/>
        <v>-0.9088266185052799</v>
      </c>
      <c r="AL329">
        <f t="shared" si="134"/>
        <v>0.4358750317945338</v>
      </c>
      <c r="AM329">
        <f t="shared" si="135"/>
        <v>-2.6783543509378213E-2</v>
      </c>
      <c r="AN329">
        <f t="shared" si="114"/>
        <v>2.2226144535952841E-17</v>
      </c>
      <c r="AO329">
        <f t="shared" si="115"/>
        <v>4.6926641628924973E-3</v>
      </c>
      <c r="AP329">
        <f t="shared" si="116"/>
        <v>-2.5009716658273545E-3</v>
      </c>
      <c r="AQ329">
        <f t="shared" si="117"/>
        <v>1.0094804093248793</v>
      </c>
      <c r="AR329">
        <f t="shared" si="118"/>
        <v>2.2226144535952841E-17</v>
      </c>
      <c r="AS329">
        <f t="shared" si="118"/>
        <v>4.6926641628924973E-3</v>
      </c>
      <c r="AT329">
        <f t="shared" si="118"/>
        <v>-2.5009716658273545E-3</v>
      </c>
      <c r="AU329">
        <f t="shared" si="119"/>
        <v>9.4804093248792576E-3</v>
      </c>
    </row>
    <row r="330" spans="2:47" x14ac:dyDescent="0.25">
      <c r="B330">
        <v>320</v>
      </c>
      <c r="C330">
        <f>Лист1!A323/$C$2</f>
        <v>8.2003160040774722E-2</v>
      </c>
      <c r="D330">
        <f>Лист1!B323/$C$2</f>
        <v>3.5388277268093779E-2</v>
      </c>
      <c r="E330">
        <f>Лист1!C323/$C$2</f>
        <v>-1.0077115188583079</v>
      </c>
      <c r="F330">
        <f>Лист1!D323</f>
        <v>4.67512E-2</v>
      </c>
      <c r="G330">
        <f>Лист1!E323</f>
        <v>3.1537900000000001E-2</v>
      </c>
      <c r="H330">
        <f>Лист1!F323</f>
        <v>2.2619500000000001E-2</v>
      </c>
      <c r="L330">
        <v>22481706</v>
      </c>
      <c r="M330">
        <f t="shared" si="120"/>
        <v>6.2429999999999999E-2</v>
      </c>
      <c r="O330">
        <f t="shared" si="140"/>
        <v>-2.8719191854958713E-2</v>
      </c>
      <c r="P330">
        <f t="shared" si="140"/>
        <v>0.44373642487498971</v>
      </c>
      <c r="Q330">
        <f t="shared" si="140"/>
        <v>0.92415125603339643</v>
      </c>
      <c r="R330">
        <f t="shared" si="140"/>
        <v>3.3087710491716875E-2</v>
      </c>
      <c r="S330">
        <f t="shared" si="122"/>
        <v>-2.7276868841817972E-2</v>
      </c>
      <c r="T330">
        <f t="shared" si="137"/>
        <v>-0.42145128326660947</v>
      </c>
      <c r="U330">
        <f t="shared" si="137"/>
        <v>-0.87773892552870847</v>
      </c>
      <c r="V330">
        <f t="shared" si="137"/>
        <v>-3.1425993597475589E-2</v>
      </c>
      <c r="W330">
        <f t="shared" si="123"/>
        <v>-2.466736649665472E-2</v>
      </c>
      <c r="X330">
        <f t="shared" si="124"/>
        <v>8.9074581351038726E-3</v>
      </c>
      <c r="Y330">
        <f t="shared" si="125"/>
        <v>2.8292923732763564E-4</v>
      </c>
      <c r="Z330">
        <f t="shared" si="126"/>
        <v>-1.4588988909508112E-2</v>
      </c>
      <c r="AA330">
        <f t="shared" si="138"/>
        <v>1.786007080750119E-2</v>
      </c>
      <c r="AB330">
        <f t="shared" si="138"/>
        <v>0.55821011185551783</v>
      </c>
      <c r="AC330">
        <f t="shared" si="138"/>
        <v>1.1675557906671068</v>
      </c>
      <c r="AD330">
        <f t="shared" si="138"/>
        <v>3.7661964773076748E-2</v>
      </c>
      <c r="AE330">
        <f t="shared" si="127"/>
        <v>-9.6627616832131308E-3</v>
      </c>
      <c r="AF330">
        <f t="shared" si="128"/>
        <v>-2.4592163308947326E-2</v>
      </c>
      <c r="AG330">
        <f t="shared" si="129"/>
        <v>-5.206343139319284E-2</v>
      </c>
      <c r="AH330">
        <f t="shared" si="130"/>
        <v>-8.0108332684509891E-4</v>
      </c>
      <c r="AI330">
        <f t="shared" si="131"/>
        <v>5.838994847138293E-2</v>
      </c>
      <c r="AJ330">
        <f t="shared" si="132"/>
        <v>-3.5749042955959966E-2</v>
      </c>
      <c r="AK330">
        <f t="shared" si="133"/>
        <v>-0.93480384743119815</v>
      </c>
      <c r="AL330">
        <f t="shared" si="134"/>
        <v>0.44885528077808751</v>
      </c>
      <c r="AM330">
        <f t="shared" si="135"/>
        <v>-3.1139595268417183E-2</v>
      </c>
      <c r="AN330">
        <f t="shared" si="114"/>
        <v>1.8431436932253575E-17</v>
      </c>
      <c r="AO330">
        <f t="shared" si="115"/>
        <v>-8.7315610367455151E-4</v>
      </c>
      <c r="AP330">
        <f t="shared" si="116"/>
        <v>2.881642592111551E-3</v>
      </c>
      <c r="AQ330">
        <f t="shared" si="117"/>
        <v>1.0116571985602556</v>
      </c>
      <c r="AR330">
        <f t="shared" si="118"/>
        <v>1.8431436932253575E-17</v>
      </c>
      <c r="AS330">
        <f t="shared" si="118"/>
        <v>-8.7315610367455151E-4</v>
      </c>
      <c r="AT330">
        <f t="shared" si="118"/>
        <v>2.881642592111551E-3</v>
      </c>
      <c r="AU330">
        <f t="shared" si="119"/>
        <v>1.1657198560255599E-2</v>
      </c>
    </row>
    <row r="331" spans="2:47" x14ac:dyDescent="0.25">
      <c r="B331">
        <v>321</v>
      </c>
      <c r="C331">
        <f>Лист1!A324/$C$2</f>
        <v>7.7366156982670742E-2</v>
      </c>
      <c r="D331">
        <f>Лист1!B324/$C$2</f>
        <v>3.2947706422018344E-2</v>
      </c>
      <c r="E331">
        <f>Лист1!C324/$C$2</f>
        <v>-1.0050275229357799</v>
      </c>
      <c r="F331">
        <f>Лист1!D324</f>
        <v>3.8357700000000002E-2</v>
      </c>
      <c r="G331">
        <f>Лист1!E324</f>
        <v>3.2870200000000002E-2</v>
      </c>
      <c r="H331">
        <f>Лист1!F324</f>
        <v>2.3552099999999999E-2</v>
      </c>
      <c r="L331">
        <v>22551064</v>
      </c>
      <c r="M331">
        <f t="shared" si="120"/>
        <v>6.9358000000000003E-2</v>
      </c>
      <c r="O331">
        <f t="shared" si="140"/>
        <v>-2.976637355449439E-2</v>
      </c>
      <c r="P331">
        <f t="shared" si="140"/>
        <v>0.43267512536005481</v>
      </c>
      <c r="Q331">
        <f t="shared" si="140"/>
        <v>0.89983136686389209</v>
      </c>
      <c r="R331">
        <f t="shared" si="140"/>
        <v>3.1760942104176113E-2</v>
      </c>
      <c r="S331">
        <f t="shared" si="122"/>
        <v>-2.9802164543413352E-2</v>
      </c>
      <c r="T331">
        <f t="shared" si="137"/>
        <v>-0.43319537249694307</v>
      </c>
      <c r="U331">
        <f t="shared" si="137"/>
        <v>-0.9009133211174527</v>
      </c>
      <c r="V331">
        <f t="shared" si="137"/>
        <v>-3.1799131355709401E-2</v>
      </c>
      <c r="W331">
        <f t="shared" si="123"/>
        <v>-2.4088515173384152E-2</v>
      </c>
      <c r="X331">
        <f t="shared" si="124"/>
        <v>9.7882504952021866E-3</v>
      </c>
      <c r="Y331">
        <f t="shared" si="125"/>
        <v>1.6258144630863222E-4</v>
      </c>
      <c r="Z331">
        <f t="shared" si="126"/>
        <v>-1.0769504439556748E-2</v>
      </c>
      <c r="AA331">
        <f t="shared" si="138"/>
        <v>-2.3461594914133129E-2</v>
      </c>
      <c r="AB331">
        <f t="shared" si="138"/>
        <v>0.31396872954415717</v>
      </c>
      <c r="AC331">
        <f t="shared" si="138"/>
        <v>0.65381624909671254</v>
      </c>
      <c r="AD331">
        <f t="shared" si="138"/>
        <v>2.5898346995887153E-2</v>
      </c>
      <c r="AE331">
        <f t="shared" si="127"/>
        <v>-6.9747396601647863E-3</v>
      </c>
      <c r="AF331">
        <f t="shared" si="128"/>
        <v>0.1721501099112428</v>
      </c>
      <c r="AG331">
        <f t="shared" si="129"/>
        <v>0.35862701451513967</v>
      </c>
      <c r="AH331">
        <f t="shared" si="130"/>
        <v>9.5374254188892935E-3</v>
      </c>
      <c r="AI331">
        <f t="shared" si="131"/>
        <v>0.39798065952938355</v>
      </c>
      <c r="AJ331">
        <f t="shared" si="132"/>
        <v>-3.1201170406790907E-2</v>
      </c>
      <c r="AK331">
        <f t="shared" si="133"/>
        <v>-0.90770464982449151</v>
      </c>
      <c r="AL331">
        <f t="shared" si="134"/>
        <v>0.43632689777217154</v>
      </c>
      <c r="AM331">
        <f t="shared" si="135"/>
        <v>-2.5444817099995388E-2</v>
      </c>
      <c r="AN331">
        <f t="shared" ref="AN331:AN394" si="141">$AJ331*$S331-$AK331*$T331-$AL331*$U331-$AM331*$V331</f>
        <v>-3.0249240612345574E-17</v>
      </c>
      <c r="AO331">
        <f t="shared" ref="AO331:AO394" si="142">$AJ331*$T331+$AK331*$S331+$AL331*$V331-$AM331*$U331</f>
        <v>3.7693749525318093E-3</v>
      </c>
      <c r="AP331">
        <f t="shared" ref="AP331:AP394" si="143">$AJ331*$U331-$AK331*$V331+$AL331*$S331+$AM331*$T331</f>
        <v>-2.7355783183978938E-3</v>
      </c>
      <c r="AQ331">
        <f t="shared" ref="AQ331:AQ394" si="144">$AJ331*$V331+$AK331*$U331-$AL331*$T331+$AM331*$S331</f>
        <v>1.0085284844201972</v>
      </c>
      <c r="AR331">
        <f t="shared" ref="AR331:AT394" si="145">AN331</f>
        <v>-3.0249240612345574E-17</v>
      </c>
      <c r="AS331">
        <f t="shared" si="145"/>
        <v>3.7693749525318093E-3</v>
      </c>
      <c r="AT331">
        <f t="shared" si="145"/>
        <v>-2.7355783183978938E-3</v>
      </c>
      <c r="AU331">
        <f t="shared" ref="AU331:AU394" si="146">AQ331-1</f>
        <v>8.5284844201971577E-3</v>
      </c>
    </row>
    <row r="332" spans="2:47" x14ac:dyDescent="0.25">
      <c r="B332">
        <v>322</v>
      </c>
      <c r="C332">
        <f>Лист1!A325/$C$2</f>
        <v>8.0050764525993884E-2</v>
      </c>
      <c r="D332">
        <f>Лист1!B325/$C$2</f>
        <v>3.1971457696228334E-2</v>
      </c>
      <c r="E332">
        <f>Лист1!C325/$C$2</f>
        <v>-1.0125932721712538</v>
      </c>
      <c r="F332">
        <f>Лист1!D325</f>
        <v>4.0222899999999999E-2</v>
      </c>
      <c r="G332">
        <f>Лист1!E325</f>
        <v>3.3536400000000001E-2</v>
      </c>
      <c r="H332">
        <f>Лист1!F325</f>
        <v>2.4884400000000001E-2</v>
      </c>
      <c r="L332">
        <v>22610408</v>
      </c>
      <c r="M332">
        <f t="shared" ref="M332:M337" si="147">(L332-L331)/1000000</f>
        <v>5.9344000000000001E-2</v>
      </c>
      <c r="O332">
        <f t="shared" ref="O332:R347" si="148">(1-$C$3)*(O331+W332*$M332)+$C$3*AA332</f>
        <v>-3.024475216698368E-2</v>
      </c>
      <c r="P332">
        <f t="shared" si="148"/>
        <v>0.44488819886316294</v>
      </c>
      <c r="Q332">
        <f t="shared" si="148"/>
        <v>0.92417269420288595</v>
      </c>
      <c r="R332">
        <f t="shared" si="148"/>
        <v>3.1212813410760008E-2</v>
      </c>
      <c r="S332">
        <f t="shared" ref="S332:S395" si="149">O332/($O332^2+$P332^2+$Q332^2+$R332^2)</f>
        <v>-2.8697670426752996E-2</v>
      </c>
      <c r="T332">
        <f t="shared" si="137"/>
        <v>-0.42213124568645061</v>
      </c>
      <c r="U332">
        <f t="shared" si="137"/>
        <v>-0.87689934601582842</v>
      </c>
      <c r="V332">
        <f t="shared" si="137"/>
        <v>-2.9616213332094854E-2</v>
      </c>
      <c r="W332">
        <f t="shared" ref="W332:W395" si="150">(-$P331*$F332-$Q331*$G332-$R331*$H332)/2</f>
        <v>-2.418545246961817E-2</v>
      </c>
      <c r="X332">
        <f t="shared" ref="X332:X395" si="151">($O331*$F332+$Q331*$H332-$R331*$G332)/2</f>
        <v>1.0064663069980136E-2</v>
      </c>
      <c r="Y332">
        <f t="shared" ref="Y332:Y395" si="152">($O331*$G332-$QP331*$H332+$R331*$F332)/2</f>
        <v>1.3963009404455975E-4</v>
      </c>
      <c r="Z332">
        <f t="shared" ref="Z332:Z395" si="153">($O331*$H332+$P331*$G332-$Q331*$F332)/2</f>
        <v>-1.1212089679092083E-2</v>
      </c>
      <c r="AA332">
        <f t="shared" si="138"/>
        <v>-2.0569603058432143E-2</v>
      </c>
      <c r="AB332">
        <f t="shared" si="138"/>
        <v>0.56233680425731558</v>
      </c>
      <c r="AC332">
        <f t="shared" si="138"/>
        <v>1.1702067767465585</v>
      </c>
      <c r="AD332">
        <f t="shared" si="138"/>
        <v>3.2398255815370446E-2</v>
      </c>
      <c r="AE332">
        <f t="shared" ref="AE332:AE395" si="154">-2*Q331*(2*($P331*$R331-$O331*$Q331)-$C332)+2*P331*(2*($O331*$P331+$Q331*$R331)-$D332)+0*(2*(0.5-$P331*$P331-$Q331*$Q331)-$E332)</f>
        <v>-2.2990287687113674E-3</v>
      </c>
      <c r="AF332">
        <f t="shared" ref="AF332:AF395" si="155">2*R331*(2*($P331*$R331-$O331*$Q331)-$C332)+2*O331*(2*($O331*$P331+$Q331*$R331)-$D332)-4*P331*(2*(0.5-$P331*$P331-$Q331*$Q331)-$E332)</f>
        <v>-3.2413109592313201E-2</v>
      </c>
      <c r="AG332">
        <f t="shared" ref="AG332:AG395" si="156">-2*O331*(2*($P331*$R331-$O331*$Q331)-$C332)+2*R331*(2*($O331*$P331+$Q331*$R331)-$D332)-4*Q331*(2*(0.5-$P331*$P331-$Q331*$Q331)-$E332)</f>
        <v>-6.7589035296523603E-2</v>
      </c>
      <c r="AH332">
        <f t="shared" ref="AH332:AH395" si="157">2*P331*(2*($P331*$R331-$O331*$Q331)-$C332)+2*Q331*(2*($O331*$P331+$Q331*$R331)-$D332)-4*0*(2*(0.5-$P331*$P331-$Q331*$Q331)-$E332)</f>
        <v>-1.5931707302659504E-4</v>
      </c>
      <c r="AI332">
        <f t="shared" ref="AI332:AI395" si="158">SQRT(AE332^2+AF332^2+AG332^2+AH332^2)</f>
        <v>7.4994655015988565E-2</v>
      </c>
      <c r="AJ332">
        <f t="shared" ref="AJ332:AJ395" si="159">-$P332*$C332-$Q332*$D332-$R332*$E332</f>
        <v>-3.3554903779033252E-2</v>
      </c>
      <c r="AK332">
        <f t="shared" ref="AK332:AK395" si="160">$O332*$C332+$Q332*$E332-$R332*$D332</f>
        <v>-0.93923008715163248</v>
      </c>
      <c r="AL332">
        <f t="shared" ref="AL332:AL395" si="161">$O332*$D332-$P332*$E332+$R332*$C332</f>
        <v>0.45202243779932455</v>
      </c>
      <c r="AM332">
        <f t="shared" ref="AM332:AM395" si="162">$O332*$E332+$P332*$D332-$Q332*$C332</f>
        <v>-2.913137393270912E-2</v>
      </c>
      <c r="AN332">
        <f t="shared" si="141"/>
        <v>-2.3744027577432547E-17</v>
      </c>
      <c r="AO332">
        <f t="shared" si="142"/>
        <v>2.1858131282067837E-3</v>
      </c>
      <c r="AP332">
        <f t="shared" si="143"/>
        <v>9.3310677176334372E-4</v>
      </c>
      <c r="AQ332">
        <f t="shared" si="144"/>
        <v>1.0162528156849684</v>
      </c>
      <c r="AR332">
        <f t="shared" si="145"/>
        <v>-2.3744027577432547E-17</v>
      </c>
      <c r="AS332">
        <f t="shared" si="145"/>
        <v>2.1858131282067837E-3</v>
      </c>
      <c r="AT332">
        <f t="shared" si="145"/>
        <v>9.3310677176334372E-4</v>
      </c>
      <c r="AU332">
        <f t="shared" si="146"/>
        <v>1.6252815684968391E-2</v>
      </c>
    </row>
    <row r="333" spans="2:47" x14ac:dyDescent="0.25">
      <c r="B333">
        <v>323</v>
      </c>
      <c r="C333">
        <f>Лист1!A326/$C$2</f>
        <v>8.3223445463812426E-2</v>
      </c>
      <c r="D333">
        <f>Лист1!B326/$C$2</f>
        <v>3.1971457696228334E-2</v>
      </c>
      <c r="E333">
        <f>Лист1!C326/$C$2</f>
        <v>-1.0143017329255861</v>
      </c>
      <c r="F333">
        <f>Лист1!D326</f>
        <v>4.0489299999999999E-2</v>
      </c>
      <c r="G333">
        <f>Лист1!E326</f>
        <v>3.3403099999999998E-2</v>
      </c>
      <c r="H333">
        <f>Лист1!F326</f>
        <v>2.78155E-2</v>
      </c>
      <c r="L333">
        <v>22667954</v>
      </c>
      <c r="M333">
        <f t="shared" si="147"/>
        <v>5.7546E-2</v>
      </c>
      <c r="O333">
        <f t="shared" si="148"/>
        <v>-3.1408515215820769E-2</v>
      </c>
      <c r="P333">
        <f t="shared" si="148"/>
        <v>0.43378366810580804</v>
      </c>
      <c r="Q333">
        <f t="shared" si="148"/>
        <v>0.89985555808169326</v>
      </c>
      <c r="R333">
        <f t="shared" si="148"/>
        <v>3.0732012794209815E-2</v>
      </c>
      <c r="S333">
        <f t="shared" si="149"/>
        <v>-3.1413565022912496E-2</v>
      </c>
      <c r="T333">
        <f t="shared" si="137"/>
        <v>-0.4338534110983826</v>
      </c>
      <c r="U333">
        <f t="shared" si="137"/>
        <v>-0.90000023531165796</v>
      </c>
      <c r="V333">
        <f t="shared" si="137"/>
        <v>-3.0736953834404963E-2</v>
      </c>
      <c r="W333">
        <f t="shared" si="150"/>
        <v>-2.487582234169284E-2</v>
      </c>
      <c r="X333">
        <f t="shared" si="151"/>
        <v>1.1719566002022383E-2</v>
      </c>
      <c r="Y333">
        <f t="shared" si="152"/>
        <v>1.2675824246165637E-4</v>
      </c>
      <c r="Z333">
        <f t="shared" si="153"/>
        <v>-1.1699866687921761E-2</v>
      </c>
      <c r="AA333">
        <f t="shared" si="138"/>
        <v>-2.8701355976814651E-2</v>
      </c>
      <c r="AB333">
        <f t="shared" si="138"/>
        <v>0.31468544742490057</v>
      </c>
      <c r="AC333">
        <f t="shared" si="138"/>
        <v>0.65390853806589133</v>
      </c>
      <c r="AD333">
        <f t="shared" si="138"/>
        <v>3.2678198569814118E-2</v>
      </c>
      <c r="AE333">
        <f t="shared" si="154"/>
        <v>-1.8941955752866681E-3</v>
      </c>
      <c r="AF333">
        <f t="shared" si="155"/>
        <v>0.15979660778966687</v>
      </c>
      <c r="AG333">
        <f t="shared" si="156"/>
        <v>0.33169264766502687</v>
      </c>
      <c r="AH333">
        <f t="shared" si="157"/>
        <v>-1.7984533731854387E-3</v>
      </c>
      <c r="AI333">
        <f t="shared" si="158"/>
        <v>0.36818716814622049</v>
      </c>
      <c r="AJ333">
        <f t="shared" si="159"/>
        <v>-3.3699131520162712E-2</v>
      </c>
      <c r="AK333">
        <f t="shared" si="160"/>
        <v>-0.91632152404511502</v>
      </c>
      <c r="AL333">
        <f t="shared" si="161"/>
        <v>0.44154097424978656</v>
      </c>
      <c r="AM333">
        <f t="shared" si="162"/>
        <v>-2.9162672357134059E-2</v>
      </c>
      <c r="AN333">
        <f t="shared" si="141"/>
        <v>-1.7889335846010823E-17</v>
      </c>
      <c r="AO333">
        <f t="shared" si="142"/>
        <v>3.5873724133097945E-3</v>
      </c>
      <c r="AP333">
        <f t="shared" si="143"/>
        <v>9.4624268990997108E-4</v>
      </c>
      <c r="AQ333">
        <f t="shared" si="144"/>
        <v>1.0182055572338411</v>
      </c>
      <c r="AR333">
        <f t="shared" si="145"/>
        <v>-1.7889335846010823E-17</v>
      </c>
      <c r="AS333">
        <f t="shared" si="145"/>
        <v>3.5873724133097945E-3</v>
      </c>
      <c r="AT333">
        <f t="shared" si="145"/>
        <v>9.4624268990997108E-4</v>
      </c>
      <c r="AU333">
        <f t="shared" si="146"/>
        <v>1.8205557233841096E-2</v>
      </c>
    </row>
    <row r="334" spans="2:47" x14ac:dyDescent="0.25">
      <c r="B334">
        <v>324</v>
      </c>
      <c r="C334">
        <f>Лист1!A327/$C$2</f>
        <v>8.1027013251783894E-2</v>
      </c>
      <c r="D334">
        <f>Лист1!B327/$C$2</f>
        <v>3.7828848114169214E-2</v>
      </c>
      <c r="E334">
        <f>Лист1!C327/$C$2</f>
        <v>-1.0155219164118245</v>
      </c>
      <c r="F334">
        <f>Лист1!D327</f>
        <v>3.95567E-2</v>
      </c>
      <c r="G334">
        <f>Лист1!E327</f>
        <v>3.0738499999999998E-2</v>
      </c>
      <c r="H334">
        <f>Лист1!F327</f>
        <v>2.4218199999999999E-2</v>
      </c>
      <c r="L334">
        <v>22725864</v>
      </c>
      <c r="M334">
        <f t="shared" si="147"/>
        <v>5.7910000000000003E-2</v>
      </c>
      <c r="O334">
        <f t="shared" si="148"/>
        <v>-2.850422975300634E-2</v>
      </c>
      <c r="P334">
        <f t="shared" si="148"/>
        <v>0.44540293185449964</v>
      </c>
      <c r="Q334">
        <f t="shared" si="148"/>
        <v>0.92356224704877576</v>
      </c>
      <c r="R334">
        <f t="shared" si="148"/>
        <v>3.5339464542061827E-2</v>
      </c>
      <c r="S334">
        <f t="shared" si="149"/>
        <v>-2.7058947385595954E-2</v>
      </c>
      <c r="T334">
        <f t="shared" si="137"/>
        <v>-0.42281916062544883</v>
      </c>
      <c r="U334">
        <f t="shared" si="137"/>
        <v>-0.87673382044571246</v>
      </c>
      <c r="V334">
        <f t="shared" si="137"/>
        <v>-3.3547607494215106E-2</v>
      </c>
      <c r="W334">
        <f t="shared" si="150"/>
        <v>-2.278176726425394E-2</v>
      </c>
      <c r="X334">
        <f t="shared" si="151"/>
        <v>9.8029043438107935E-3</v>
      </c>
      <c r="Y334">
        <f t="shared" si="152"/>
        <v>1.2510318276760633E-4</v>
      </c>
      <c r="Z334">
        <f t="shared" si="153"/>
        <v>-1.1511057387749764E-2</v>
      </c>
      <c r="AA334">
        <f t="shared" si="138"/>
        <v>1.4200832698432628E-2</v>
      </c>
      <c r="AB334">
        <f t="shared" si="138"/>
        <v>0.55714666049792994</v>
      </c>
      <c r="AC334">
        <f t="shared" si="138"/>
        <v>1.1631899610488776</v>
      </c>
      <c r="AD334">
        <f t="shared" si="138"/>
        <v>8.8666041696180781E-2</v>
      </c>
      <c r="AE334">
        <f t="shared" si="154"/>
        <v>-1.2365128143059692E-2</v>
      </c>
      <c r="AF334">
        <f t="shared" si="155"/>
        <v>-3.3444880902653323E-2</v>
      </c>
      <c r="AG334">
        <f t="shared" si="156"/>
        <v>-7.1392461985797614E-2</v>
      </c>
      <c r="AH334">
        <f t="shared" si="157"/>
        <v>-1.5706466414809762E-2</v>
      </c>
      <c r="AI334">
        <f t="shared" si="158"/>
        <v>8.1332854174804764E-2</v>
      </c>
      <c r="AJ334">
        <f t="shared" si="159"/>
        <v>-3.5138964472624552E-2</v>
      </c>
      <c r="AK334">
        <f t="shared" si="160"/>
        <v>-0.94154416688711018</v>
      </c>
      <c r="AL334">
        <f t="shared" si="161"/>
        <v>0.45410160801614946</v>
      </c>
      <c r="AM334">
        <f t="shared" si="162"/>
        <v>-2.9037740547122992E-2</v>
      </c>
      <c r="AN334">
        <f t="shared" si="141"/>
        <v>-2.7647155398380363E-17</v>
      </c>
      <c r="AO334">
        <f t="shared" si="142"/>
        <v>-3.577701786325431E-4</v>
      </c>
      <c r="AP334">
        <f t="shared" si="143"/>
        <v>-7.8883401503564848E-4</v>
      </c>
      <c r="AQ334">
        <f t="shared" si="144"/>
        <v>1.0194510341749083</v>
      </c>
      <c r="AR334">
        <f t="shared" si="145"/>
        <v>-2.7647155398380363E-17</v>
      </c>
      <c r="AS334">
        <f t="shared" si="145"/>
        <v>-3.577701786325431E-4</v>
      </c>
      <c r="AT334">
        <f t="shared" si="145"/>
        <v>-7.8883401503564848E-4</v>
      </c>
      <c r="AU334">
        <f t="shared" si="146"/>
        <v>1.9451034174908344E-2</v>
      </c>
    </row>
    <row r="335" spans="2:47" x14ac:dyDescent="0.25">
      <c r="B335">
        <v>325</v>
      </c>
      <c r="C335">
        <f>Лист1!A328/$C$2</f>
        <v>8.4687869520897033E-2</v>
      </c>
      <c r="D335">
        <f>Лист1!B328/$C$2</f>
        <v>3.1727420998980634E-2</v>
      </c>
      <c r="E335">
        <f>Лист1!C328/$C$2</f>
        <v>-1.0060040774719674</v>
      </c>
      <c r="F335">
        <f>Лист1!D328</f>
        <v>3.48937E-2</v>
      </c>
      <c r="G335">
        <f>Лист1!E328</f>
        <v>3.5401599999999998E-2</v>
      </c>
      <c r="H335">
        <f>Лист1!F328</f>
        <v>2.08874E-2</v>
      </c>
      <c r="L335">
        <v>22786411</v>
      </c>
      <c r="M335">
        <f t="shared" si="147"/>
        <v>6.0546999999999997E-2</v>
      </c>
      <c r="O335">
        <f t="shared" si="148"/>
        <v>-3.0417224273685588E-2</v>
      </c>
      <c r="P335">
        <f t="shared" si="148"/>
        <v>0.43419676610808305</v>
      </c>
      <c r="Q335">
        <f t="shared" si="148"/>
        <v>0.89925014930036062</v>
      </c>
      <c r="R335">
        <f t="shared" si="148"/>
        <v>3.3879181278052811E-2</v>
      </c>
      <c r="S335">
        <f t="shared" si="149"/>
        <v>-3.0440033929513576E-2</v>
      </c>
      <c r="T335">
        <f t="shared" si="137"/>
        <v>-0.43452236711320563</v>
      </c>
      <c r="U335">
        <f t="shared" si="137"/>
        <v>-0.89992449046391487</v>
      </c>
      <c r="V335">
        <f t="shared" si="137"/>
        <v>-3.3904587030324389E-2</v>
      </c>
      <c r="W335">
        <f t="shared" si="150"/>
        <v>-2.4487743530024579E-2</v>
      </c>
      <c r="X335">
        <f t="shared" si="151"/>
        <v>8.5225612246709326E-3</v>
      </c>
      <c r="Y335">
        <f t="shared" si="152"/>
        <v>1.1201466693365686E-4</v>
      </c>
      <c r="Z335">
        <f t="shared" si="153"/>
        <v>-8.5269533980242805E-3</v>
      </c>
      <c r="AA335">
        <f t="shared" si="138"/>
        <v>-3.476839041792814E-2</v>
      </c>
      <c r="AB335">
        <f t="shared" si="138"/>
        <v>0.31567248891467276</v>
      </c>
      <c r="AC335">
        <f t="shared" si="138"/>
        <v>0.65335925252910299</v>
      </c>
      <c r="AD335">
        <f t="shared" si="138"/>
        <v>2.4334274021128942E-2</v>
      </c>
      <c r="AE335">
        <f t="shared" si="154"/>
        <v>8.2942641284543123E-3</v>
      </c>
      <c r="AF335">
        <f t="shared" si="155"/>
        <v>0.17177378052734343</v>
      </c>
      <c r="AG335">
        <f t="shared" si="156"/>
        <v>0.35777099674269552</v>
      </c>
      <c r="AH335">
        <f t="shared" si="157"/>
        <v>1.457177774442006E-2</v>
      </c>
      <c r="AI335">
        <f t="shared" si="158"/>
        <v>0.39722468366276426</v>
      </c>
      <c r="AJ335">
        <f t="shared" si="159"/>
        <v>-3.1219492637672444E-2</v>
      </c>
      <c r="AK335">
        <f t="shared" si="160"/>
        <v>-0.90830018583142547</v>
      </c>
      <c r="AL335">
        <f t="shared" si="161"/>
        <v>0.43870781273327264</v>
      </c>
      <c r="AM335">
        <f t="shared" si="162"/>
        <v>-3.1779784071182038E-2</v>
      </c>
      <c r="AN335">
        <f t="shared" si="141"/>
        <v>3.8597597340483958E-17</v>
      </c>
      <c r="AO335">
        <f t="shared" si="142"/>
        <v>-2.2593568891234247E-3</v>
      </c>
      <c r="AP335">
        <f t="shared" si="143"/>
        <v>-2.2456103994690051E-3</v>
      </c>
      <c r="AQ335">
        <f t="shared" si="144"/>
        <v>1.0100558008931191</v>
      </c>
      <c r="AR335">
        <f t="shared" si="145"/>
        <v>3.8597597340483958E-17</v>
      </c>
      <c r="AS335">
        <f t="shared" si="145"/>
        <v>-2.2593568891234247E-3</v>
      </c>
      <c r="AT335">
        <f t="shared" si="145"/>
        <v>-2.2456103994690051E-3</v>
      </c>
      <c r="AU335">
        <f t="shared" si="146"/>
        <v>1.0055800893119082E-2</v>
      </c>
    </row>
    <row r="336" spans="2:47" x14ac:dyDescent="0.25">
      <c r="B336">
        <v>326</v>
      </c>
      <c r="C336">
        <f>Лист1!A329/$C$2</f>
        <v>8.2003160040774722E-2</v>
      </c>
      <c r="D336">
        <f>Лист1!B329/$C$2</f>
        <v>3.1971457696228334E-2</v>
      </c>
      <c r="E336">
        <f>Лист1!C329/$C$2</f>
        <v>-1.0138134556574923</v>
      </c>
      <c r="F336">
        <f>Лист1!D329</f>
        <v>3.2229000000000001E-2</v>
      </c>
      <c r="G336">
        <f>Лист1!E329</f>
        <v>3.1138200000000001E-2</v>
      </c>
      <c r="H336">
        <f>Лист1!F329</f>
        <v>2.6216699999999999E-2</v>
      </c>
      <c r="L336">
        <v>22844722</v>
      </c>
      <c r="M336">
        <f t="shared" si="147"/>
        <v>5.8311000000000002E-2</v>
      </c>
      <c r="O336">
        <f t="shared" si="148"/>
        <v>-3.0996968967820563E-2</v>
      </c>
      <c r="P336">
        <f t="shared" si="148"/>
        <v>0.44650961829574709</v>
      </c>
      <c r="Q336">
        <f t="shared" si="148"/>
        <v>0.92345839363547555</v>
      </c>
      <c r="R336">
        <f t="shared" si="148"/>
        <v>3.1217120683317934E-2</v>
      </c>
      <c r="S336">
        <f t="shared" si="149"/>
        <v>-2.9406613307187857E-2</v>
      </c>
      <c r="T336">
        <f t="shared" si="137"/>
        <v>-0.42360063323592434</v>
      </c>
      <c r="U336">
        <f t="shared" si="137"/>
        <v>-0.87607868740672734</v>
      </c>
      <c r="V336">
        <f t="shared" si="137"/>
        <v>-2.9615469739997985E-2</v>
      </c>
      <c r="W336">
        <f t="shared" si="150"/>
        <v>-2.1441479452827112E-2</v>
      </c>
      <c r="X336">
        <f t="shared" si="151"/>
        <v>1.0770058972786942E-2</v>
      </c>
      <c r="Y336">
        <f t="shared" si="152"/>
        <v>7.2377260265743732E-5</v>
      </c>
      <c r="Z336">
        <f t="shared" si="153"/>
        <v>-8.1296332814952722E-3</v>
      </c>
      <c r="AA336">
        <f t="shared" si="138"/>
        <v>-2.4217171557183583E-2</v>
      </c>
      <c r="AB336">
        <f t="shared" si="138"/>
        <v>0.56465632656019937</v>
      </c>
      <c r="AC336">
        <f t="shared" si="138"/>
        <v>1.1681879690762464</v>
      </c>
      <c r="AD336">
        <f t="shared" si="138"/>
        <v>9.0938725822465871E-3</v>
      </c>
      <c r="AE336">
        <f t="shared" si="154"/>
        <v>-1.6066056894917294E-3</v>
      </c>
      <c r="AF336">
        <f t="shared" si="155"/>
        <v>-3.3805691927924847E-2</v>
      </c>
      <c r="AG336">
        <f t="shared" si="156"/>
        <v>-6.9689251225465709E-2</v>
      </c>
      <c r="AH336">
        <f t="shared" si="157"/>
        <v>6.4225611921824429E-3</v>
      </c>
      <c r="AI336">
        <f t="shared" si="158"/>
        <v>7.7738323992742928E-2</v>
      </c>
      <c r="AJ336">
        <f t="shared" si="159"/>
        <v>-3.4491173659563439E-2</v>
      </c>
      <c r="AK336">
        <f t="shared" si="160"/>
        <v>-0.93975445146787018</v>
      </c>
      <c r="AL336">
        <f t="shared" si="161"/>
        <v>0.45424634337005954</v>
      </c>
      <c r="AM336">
        <f t="shared" si="162"/>
        <v>-3.0025798847810897E-2</v>
      </c>
      <c r="AN336">
        <f t="shared" si="141"/>
        <v>5.2583805365546965E-17</v>
      </c>
      <c r="AO336">
        <f t="shared" si="142"/>
        <v>2.4877974817560725E-3</v>
      </c>
      <c r="AP336">
        <f t="shared" si="143"/>
        <v>1.7468134659724792E-3</v>
      </c>
      <c r="AQ336">
        <f t="shared" si="144"/>
        <v>1.0176223143890299</v>
      </c>
      <c r="AR336">
        <f t="shared" si="145"/>
        <v>5.2583805365546965E-17</v>
      </c>
      <c r="AS336">
        <f t="shared" si="145"/>
        <v>2.4877974817560725E-3</v>
      </c>
      <c r="AT336">
        <f t="shared" si="145"/>
        <v>1.7468134659724792E-3</v>
      </c>
      <c r="AU336">
        <f t="shared" si="146"/>
        <v>1.7622314389029947E-2</v>
      </c>
    </row>
    <row r="337" spans="2:47" x14ac:dyDescent="0.25">
      <c r="B337">
        <v>327</v>
      </c>
      <c r="C337">
        <f>Лист1!A330/$C$2</f>
        <v>8.0782874617736991E-2</v>
      </c>
      <c r="D337">
        <f>Лист1!B330/$C$2</f>
        <v>4.0513455657492349E-2</v>
      </c>
      <c r="E337">
        <f>Лист1!C330/$C$2</f>
        <v>-1.0135698267074413</v>
      </c>
      <c r="F337">
        <f>Лист1!D330</f>
        <v>3.0896699999999999E-2</v>
      </c>
      <c r="G337">
        <f>Лист1!E330</f>
        <v>3.7799800000000001E-2</v>
      </c>
      <c r="H337">
        <f>Лист1!F330</f>
        <v>2.56838E-2</v>
      </c>
      <c r="L337">
        <v>22915438</v>
      </c>
      <c r="M337">
        <f t="shared" si="147"/>
        <v>7.0716000000000001E-2</v>
      </c>
      <c r="O337">
        <f t="shared" si="148"/>
        <v>-3.1327927972824403E-2</v>
      </c>
      <c r="P337">
        <f t="shared" si="148"/>
        <v>0.43540866259185612</v>
      </c>
      <c r="Q337">
        <f t="shared" si="148"/>
        <v>0.89922353077525141</v>
      </c>
      <c r="R337">
        <f t="shared" si="148"/>
        <v>3.1944664080665805E-2</v>
      </c>
      <c r="S337">
        <f t="shared" si="149"/>
        <v>-3.1322115766030341E-2</v>
      </c>
      <c r="T337">
        <f t="shared" si="137"/>
        <v>-0.43532788210777484</v>
      </c>
      <c r="U337">
        <f t="shared" si="137"/>
        <v>-0.89905669966150892</v>
      </c>
      <c r="V337">
        <f t="shared" si="137"/>
        <v>-3.1938737452075344E-2</v>
      </c>
      <c r="W337">
        <f t="shared" si="150"/>
        <v>-2.4751995297773329E-2</v>
      </c>
      <c r="X337">
        <f t="shared" si="151"/>
        <v>1.079010786047074E-2</v>
      </c>
      <c r="Y337">
        <f t="shared" si="152"/>
        <v>-1.0358660748677732E-4</v>
      </c>
      <c r="Z337">
        <f t="shared" si="153"/>
        <v>-6.2249813162786605E-3</v>
      </c>
      <c r="AA337">
        <f t="shared" si="138"/>
        <v>-1.6976185573147926E-2</v>
      </c>
      <c r="AB337">
        <f t="shared" si="138"/>
        <v>0.31545055188151938</v>
      </c>
      <c r="AC337">
        <f t="shared" si="138"/>
        <v>0.65425620585284006</v>
      </c>
      <c r="AD337">
        <f t="shared" si="138"/>
        <v>4.3751905750220768E-2</v>
      </c>
      <c r="AE337">
        <f t="shared" si="154"/>
        <v>-1.7433425887738989E-2</v>
      </c>
      <c r="AF337">
        <f t="shared" si="155"/>
        <v>0.16295869188856027</v>
      </c>
      <c r="AG337">
        <f t="shared" si="156"/>
        <v>0.3347256895295147</v>
      </c>
      <c r="AH337">
        <f t="shared" si="157"/>
        <v>-1.5585737282384583E-2</v>
      </c>
      <c r="AI337">
        <f t="shared" si="158"/>
        <v>0.37301965368845991</v>
      </c>
      <c r="AJ337">
        <f t="shared" si="159"/>
        <v>-3.9226068401403448E-2</v>
      </c>
      <c r="AK337">
        <f t="shared" si="160"/>
        <v>-0.91525078706831287</v>
      </c>
      <c r="AL337">
        <f t="shared" si="161"/>
        <v>0.44262846186251242</v>
      </c>
      <c r="AM337">
        <f t="shared" si="162"/>
        <v>-2.324890966861385E-2</v>
      </c>
      <c r="AN337">
        <f t="shared" si="141"/>
        <v>-7.6436253160228063E-17</v>
      </c>
      <c r="AO337">
        <f t="shared" si="142"/>
        <v>1.0704710158466513E-2</v>
      </c>
      <c r="AP337">
        <f t="shared" si="143"/>
        <v>2.2913436902373008E-3</v>
      </c>
      <c r="AQ337">
        <f t="shared" si="144"/>
        <v>1.0175318989874893</v>
      </c>
      <c r="AR337">
        <f t="shared" si="145"/>
        <v>-7.6436253160228063E-17</v>
      </c>
      <c r="AS337">
        <f t="shared" si="145"/>
        <v>1.0704710158466513E-2</v>
      </c>
      <c r="AT337">
        <f t="shared" si="145"/>
        <v>2.2913436902373008E-3</v>
      </c>
      <c r="AU337">
        <f t="shared" si="146"/>
        <v>1.7531898987489303E-2</v>
      </c>
    </row>
    <row r="338" spans="2:47" x14ac:dyDescent="0.25">
      <c r="B338">
        <v>328</v>
      </c>
      <c r="C338">
        <f>Лист1!A331/$C$2</f>
        <v>8.1759123343527015E-2</v>
      </c>
      <c r="D338">
        <f>Лист1!B331/$C$2</f>
        <v>3.6608562691131497E-2</v>
      </c>
      <c r="E338">
        <f>Лист1!C331/$C$2</f>
        <v>-1.0025871559633028</v>
      </c>
      <c r="F338">
        <f>Лист1!D331</f>
        <v>2.7432700000000001E-2</v>
      </c>
      <c r="G338">
        <f>Лист1!E331</f>
        <v>2.9006500000000001E-2</v>
      </c>
      <c r="H338">
        <f>Лист1!F331</f>
        <v>3.1279500000000002E-2</v>
      </c>
      <c r="L338">
        <v>22973081</v>
      </c>
      <c r="M338">
        <f>(L338-L337)/1000000</f>
        <v>5.7643E-2</v>
      </c>
      <c r="O338">
        <f t="shared" si="148"/>
        <v>-2.2915653703776719E-2</v>
      </c>
      <c r="P338">
        <f t="shared" si="148"/>
        <v>0.4458699495572373</v>
      </c>
      <c r="Q338">
        <f t="shared" si="148"/>
        <v>0.92074240150702136</v>
      </c>
      <c r="R338">
        <f t="shared" si="148"/>
        <v>4.0625703809773567E-2</v>
      </c>
      <c r="S338">
        <f t="shared" si="149"/>
        <v>-2.1850607944185141E-2</v>
      </c>
      <c r="T338">
        <f t="shared" si="137"/>
        <v>-0.42514735070652315</v>
      </c>
      <c r="U338">
        <f t="shared" si="137"/>
        <v>-0.87794926092820369</v>
      </c>
      <c r="V338">
        <f t="shared" si="137"/>
        <v>-3.8737551975558525E-2</v>
      </c>
      <c r="W338">
        <f t="shared" si="150"/>
        <v>-1.9513487841913563E-2</v>
      </c>
      <c r="X338">
        <f t="shared" si="151"/>
        <v>1.3170624941264272E-2</v>
      </c>
      <c r="Y338">
        <f t="shared" si="152"/>
        <v>-1.619257820902509E-5</v>
      </c>
      <c r="Z338">
        <f t="shared" si="153"/>
        <v>-6.5091849521267623E-3</v>
      </c>
      <c r="AA338">
        <f t="shared" si="138"/>
        <v>7.3514925477716458E-2</v>
      </c>
      <c r="AB338">
        <f t="shared" si="138"/>
        <v>0.54396888616858841</v>
      </c>
      <c r="AC338">
        <f t="shared" si="138"/>
        <v>1.138331532059307</v>
      </c>
      <c r="AD338">
        <f t="shared" si="138"/>
        <v>0.13219444043583933</v>
      </c>
      <c r="AE338">
        <f t="shared" si="154"/>
        <v>-9.9240189464619433E-3</v>
      </c>
      <c r="AF338">
        <f t="shared" si="155"/>
        <v>-1.027589082279101E-2</v>
      </c>
      <c r="AG338">
        <f t="shared" si="156"/>
        <v>-2.2633038465640638E-2</v>
      </c>
      <c r="AH338">
        <f t="shared" si="157"/>
        <v>-9.4892560359075423E-3</v>
      </c>
      <c r="AI338">
        <f t="shared" si="158"/>
        <v>2.8396839516992602E-2</v>
      </c>
      <c r="AJ338">
        <f t="shared" si="159"/>
        <v>-2.9430183287326689E-2</v>
      </c>
      <c r="AK338">
        <f t="shared" si="160"/>
        <v>-0.92648531808420209</v>
      </c>
      <c r="AL338">
        <f t="shared" si="161"/>
        <v>0.44950609743956976</v>
      </c>
      <c r="AM338">
        <f t="shared" si="162"/>
        <v>-3.5981493498060652E-2</v>
      </c>
      <c r="AN338">
        <f t="shared" si="141"/>
        <v>-2.4719809532669501E-17</v>
      </c>
      <c r="AO338">
        <f t="shared" si="142"/>
        <v>-1.6246259529695224E-2</v>
      </c>
      <c r="AP338">
        <f t="shared" si="143"/>
        <v>-4.5761103662968622E-3</v>
      </c>
      <c r="AQ338">
        <f t="shared" si="144"/>
        <v>1.0064396974881336</v>
      </c>
      <c r="AR338">
        <f t="shared" si="145"/>
        <v>-2.4719809532669501E-17</v>
      </c>
      <c r="AS338">
        <f t="shared" si="145"/>
        <v>-1.6246259529695224E-2</v>
      </c>
      <c r="AT338">
        <f t="shared" si="145"/>
        <v>-4.5761103662968622E-3</v>
      </c>
      <c r="AU338">
        <f t="shared" si="146"/>
        <v>6.4396974881335556E-3</v>
      </c>
    </row>
    <row r="339" spans="2:47" x14ac:dyDescent="0.25">
      <c r="B339">
        <v>329</v>
      </c>
      <c r="C339">
        <f>Лист1!A332/$C$2</f>
        <v>0</v>
      </c>
      <c r="D339">
        <f>Лист1!B332/$C$2</f>
        <v>0</v>
      </c>
      <c r="E339">
        <f>Лист1!C332/$C$2</f>
        <v>0</v>
      </c>
      <c r="F339">
        <f>Лист1!D332</f>
        <v>0</v>
      </c>
      <c r="G339">
        <f>Лист1!E332</f>
        <v>0</v>
      </c>
      <c r="H339">
        <f>Лист1!F332</f>
        <v>0</v>
      </c>
      <c r="L339">
        <f>'[1]Исходные данные'!J332</f>
        <v>23027884</v>
      </c>
      <c r="M339">
        <f t="shared" ref="M332:M395" si="163">(L339-L338)/1000000</f>
        <v>5.4802999999999998E-2</v>
      </c>
      <c r="O339">
        <f t="shared" si="148"/>
        <v>-2.2338314344630517E-2</v>
      </c>
      <c r="P339">
        <f t="shared" si="148"/>
        <v>0.43411348313686121</v>
      </c>
      <c r="Q339">
        <f t="shared" si="148"/>
        <v>0.89646474580072633</v>
      </c>
      <c r="R339">
        <f t="shared" si="148"/>
        <v>3.9602175609112521E-2</v>
      </c>
      <c r="S339">
        <f t="shared" si="149"/>
        <v>-2.2469290325162445E-2</v>
      </c>
      <c r="T339">
        <f t="shared" si="137"/>
        <v>-0.4366588157093545</v>
      </c>
      <c r="U339">
        <f t="shared" si="137"/>
        <v>-0.90172097719232103</v>
      </c>
      <c r="V339">
        <f t="shared" si="137"/>
        <v>-3.9834374588031803E-2</v>
      </c>
      <c r="W339">
        <f t="shared" si="150"/>
        <v>0</v>
      </c>
      <c r="X339">
        <f t="shared" si="151"/>
        <v>0</v>
      </c>
      <c r="Y339">
        <f t="shared" si="152"/>
        <v>0</v>
      </c>
      <c r="Z339">
        <f t="shared" si="153"/>
        <v>0</v>
      </c>
      <c r="AA339">
        <f t="shared" si="138"/>
        <v>-1.6500771935485561E-2</v>
      </c>
      <c r="AB339">
        <f t="shared" si="138"/>
        <v>0.3152425448863917</v>
      </c>
      <c r="AC339">
        <f t="shared" si="138"/>
        <v>0.65099067143707634</v>
      </c>
      <c r="AD339">
        <f t="shared" si="138"/>
        <v>2.9253168246873074E-2</v>
      </c>
      <c r="AE339">
        <f t="shared" si="154"/>
        <v>-9.5931029470579493E-2</v>
      </c>
      <c r="AF339">
        <f t="shared" si="155"/>
        <v>1.9534610082895365</v>
      </c>
      <c r="AG339">
        <f t="shared" si="156"/>
        <v>4.0339887938376089</v>
      </c>
      <c r="AH339">
        <f t="shared" si="157"/>
        <v>0.17007001588595816</v>
      </c>
      <c r="AI339">
        <f t="shared" si="158"/>
        <v>4.4863350379161071</v>
      </c>
      <c r="AJ339">
        <f t="shared" si="159"/>
        <v>0</v>
      </c>
      <c r="AK339">
        <f t="shared" si="160"/>
        <v>0</v>
      </c>
      <c r="AL339">
        <f t="shared" si="161"/>
        <v>0</v>
      </c>
      <c r="AM339">
        <f t="shared" si="162"/>
        <v>0</v>
      </c>
      <c r="AN339">
        <f t="shared" si="141"/>
        <v>0</v>
      </c>
      <c r="AO339">
        <f t="shared" si="142"/>
        <v>0</v>
      </c>
      <c r="AP339">
        <f t="shared" si="143"/>
        <v>0</v>
      </c>
      <c r="AQ339">
        <f t="shared" si="144"/>
        <v>0</v>
      </c>
      <c r="AR339">
        <f t="shared" si="145"/>
        <v>0</v>
      </c>
      <c r="AS339">
        <f t="shared" si="145"/>
        <v>0</v>
      </c>
      <c r="AT339">
        <f t="shared" si="145"/>
        <v>0</v>
      </c>
      <c r="AU339">
        <f t="shared" si="146"/>
        <v>-1</v>
      </c>
    </row>
    <row r="340" spans="2:47" x14ac:dyDescent="0.25">
      <c r="B340">
        <v>330</v>
      </c>
      <c r="C340">
        <f>Лист1!A333/$C$2</f>
        <v>0</v>
      </c>
      <c r="D340">
        <f>Лист1!B333/$C$2</f>
        <v>0</v>
      </c>
      <c r="E340">
        <f>Лист1!C333/$C$2</f>
        <v>0</v>
      </c>
      <c r="F340">
        <f>Лист1!D333</f>
        <v>0</v>
      </c>
      <c r="G340">
        <f>Лист1!E333</f>
        <v>0</v>
      </c>
      <c r="H340">
        <f>Лист1!F333</f>
        <v>0</v>
      </c>
      <c r="L340">
        <f>'[1]Исходные данные'!J333</f>
        <v>23085636</v>
      </c>
      <c r="M340">
        <f t="shared" si="163"/>
        <v>5.7751999999999998E-2</v>
      </c>
      <c r="O340">
        <f t="shared" si="148"/>
        <v>-2.1729846666259725E-2</v>
      </c>
      <c r="P340">
        <f t="shared" si="148"/>
        <v>0.42235825222235429</v>
      </c>
      <c r="Q340">
        <f t="shared" si="148"/>
        <v>0.8721896414721193</v>
      </c>
      <c r="R340">
        <f t="shared" si="148"/>
        <v>3.8523461992697627E-2</v>
      </c>
      <c r="S340">
        <f t="shared" si="149"/>
        <v>-2.3090880736141448E-2</v>
      </c>
      <c r="T340">
        <f t="shared" si="137"/>
        <v>-0.44881237220760445</v>
      </c>
      <c r="U340">
        <f t="shared" si="137"/>
        <v>-0.9268186425724666</v>
      </c>
      <c r="V340">
        <f t="shared" si="137"/>
        <v>-4.0936352661791339E-2</v>
      </c>
      <c r="W340">
        <f t="shared" si="150"/>
        <v>0</v>
      </c>
      <c r="X340">
        <f t="shared" si="151"/>
        <v>0</v>
      </c>
      <c r="Y340">
        <f t="shared" si="152"/>
        <v>0</v>
      </c>
      <c r="Z340">
        <f t="shared" si="153"/>
        <v>0</v>
      </c>
      <c r="AA340">
        <f t="shared" si="138"/>
        <v>-1.5577562362732819E-2</v>
      </c>
      <c r="AB340">
        <f t="shared" si="138"/>
        <v>0.30349980630900608</v>
      </c>
      <c r="AC340">
        <f t="shared" si="138"/>
        <v>0.62674136437175854</v>
      </c>
      <c r="AD340">
        <f t="shared" si="138"/>
        <v>2.7616468760058119E-2</v>
      </c>
      <c r="AE340">
        <f t="shared" si="154"/>
        <v>-8.8647684448389261E-2</v>
      </c>
      <c r="AF340">
        <f t="shared" si="155"/>
        <v>1.7126201403456243</v>
      </c>
      <c r="AG340">
        <f t="shared" si="156"/>
        <v>3.5366410821294747</v>
      </c>
      <c r="AH340">
        <f t="shared" si="157"/>
        <v>0.15715783710019107</v>
      </c>
      <c r="AI340">
        <f t="shared" si="158"/>
        <v>3.9336312596179472</v>
      </c>
      <c r="AJ340">
        <f t="shared" si="159"/>
        <v>0</v>
      </c>
      <c r="AK340">
        <f t="shared" si="160"/>
        <v>0</v>
      </c>
      <c r="AL340">
        <f t="shared" si="161"/>
        <v>0</v>
      </c>
      <c r="AM340">
        <f t="shared" si="162"/>
        <v>0</v>
      </c>
      <c r="AN340">
        <f t="shared" si="141"/>
        <v>0</v>
      </c>
      <c r="AO340">
        <f t="shared" si="142"/>
        <v>0</v>
      </c>
      <c r="AP340">
        <f t="shared" si="143"/>
        <v>0</v>
      </c>
      <c r="AQ340">
        <f t="shared" si="144"/>
        <v>0</v>
      </c>
      <c r="AR340">
        <f t="shared" si="145"/>
        <v>0</v>
      </c>
      <c r="AS340">
        <f t="shared" si="145"/>
        <v>0</v>
      </c>
      <c r="AT340">
        <f t="shared" si="145"/>
        <v>0</v>
      </c>
      <c r="AU340">
        <f t="shared" si="146"/>
        <v>-1</v>
      </c>
    </row>
    <row r="341" spans="2:47" x14ac:dyDescent="0.25">
      <c r="B341">
        <v>331</v>
      </c>
      <c r="C341">
        <f>Лист1!A334/$C$2</f>
        <v>0</v>
      </c>
      <c r="D341">
        <f>Лист1!B334/$C$2</f>
        <v>0</v>
      </c>
      <c r="E341">
        <f>Лист1!C334/$C$2</f>
        <v>0</v>
      </c>
      <c r="F341">
        <f>Лист1!D334</f>
        <v>0</v>
      </c>
      <c r="G341">
        <f>Лист1!E334</f>
        <v>0</v>
      </c>
      <c r="H341">
        <f>Лист1!F334</f>
        <v>0</v>
      </c>
      <c r="L341">
        <f>'[1]Исходные данные'!J334</f>
        <v>23144051</v>
      </c>
      <c r="M341">
        <f t="shared" si="163"/>
        <v>5.8415000000000002E-2</v>
      </c>
      <c r="O341">
        <f t="shared" si="148"/>
        <v>-2.1084636392868936E-2</v>
      </c>
      <c r="P341">
        <f t="shared" si="148"/>
        <v>0.41060456330026862</v>
      </c>
      <c r="Q341">
        <f t="shared" si="148"/>
        <v>0.84791772143033506</v>
      </c>
      <c r="R341">
        <f t="shared" si="148"/>
        <v>3.7379609768334626E-2</v>
      </c>
      <c r="S341">
        <f t="shared" si="149"/>
        <v>-2.3706521568922504E-2</v>
      </c>
      <c r="T341">
        <f t="shared" si="137"/>
        <v>-0.4616634479628956</v>
      </c>
      <c r="U341">
        <f t="shared" si="137"/>
        <v>-0.95335671800146904</v>
      </c>
      <c r="V341">
        <f t="shared" si="137"/>
        <v>-4.2027783107070033E-2</v>
      </c>
      <c r="W341">
        <f t="shared" si="150"/>
        <v>0</v>
      </c>
      <c r="X341">
        <f t="shared" si="151"/>
        <v>0</v>
      </c>
      <c r="Y341">
        <f t="shared" si="152"/>
        <v>0</v>
      </c>
      <c r="Z341">
        <f t="shared" si="153"/>
        <v>0</v>
      </c>
      <c r="AA341">
        <f t="shared" si="138"/>
        <v>-1.4560843628584284E-2</v>
      </c>
      <c r="AB341">
        <f t="shared" si="138"/>
        <v>0.29176170864362427</v>
      </c>
      <c r="AC341">
        <f t="shared" si="138"/>
        <v>0.6025016410078492</v>
      </c>
      <c r="AD341">
        <f t="shared" si="138"/>
        <v>2.5813992833108725E-2</v>
      </c>
      <c r="AE341">
        <f t="shared" si="154"/>
        <v>-8.1626105875557881E-2</v>
      </c>
      <c r="AF341">
        <f t="shared" si="155"/>
        <v>1.4869692811004689</v>
      </c>
      <c r="AG341">
        <f t="shared" si="156"/>
        <v>3.0706614523073132</v>
      </c>
      <c r="AH341">
        <f t="shared" si="157"/>
        <v>0.14470972739036914</v>
      </c>
      <c r="AI341">
        <f t="shared" si="158"/>
        <v>3.4157931910442567</v>
      </c>
      <c r="AJ341">
        <f t="shared" si="159"/>
        <v>0</v>
      </c>
      <c r="AK341">
        <f t="shared" si="160"/>
        <v>0</v>
      </c>
      <c r="AL341">
        <f t="shared" si="161"/>
        <v>0</v>
      </c>
      <c r="AM341">
        <f t="shared" si="162"/>
        <v>0</v>
      </c>
      <c r="AN341">
        <f t="shared" si="141"/>
        <v>0</v>
      </c>
      <c r="AO341">
        <f t="shared" si="142"/>
        <v>0</v>
      </c>
      <c r="AP341">
        <f t="shared" si="143"/>
        <v>0</v>
      </c>
      <c r="AQ341">
        <f t="shared" si="144"/>
        <v>0</v>
      </c>
      <c r="AR341">
        <f t="shared" si="145"/>
        <v>0</v>
      </c>
      <c r="AS341">
        <f t="shared" si="145"/>
        <v>0</v>
      </c>
      <c r="AT341">
        <f t="shared" si="145"/>
        <v>0</v>
      </c>
      <c r="AU341">
        <f t="shared" si="146"/>
        <v>-1</v>
      </c>
    </row>
    <row r="342" spans="2:47" x14ac:dyDescent="0.25">
      <c r="B342">
        <v>332</v>
      </c>
      <c r="C342">
        <f>Лист1!A335/$C$2</f>
        <v>0</v>
      </c>
      <c r="D342">
        <f>Лист1!B335/$C$2</f>
        <v>0</v>
      </c>
      <c r="E342">
        <f>Лист1!C335/$C$2</f>
        <v>0</v>
      </c>
      <c r="F342">
        <f>Лист1!D335</f>
        <v>0</v>
      </c>
      <c r="G342">
        <f>Лист1!E335</f>
        <v>0</v>
      </c>
      <c r="H342">
        <f>Лист1!F335</f>
        <v>0</v>
      </c>
      <c r="L342">
        <f>'[1]Исходные данные'!J335</f>
        <v>23214109</v>
      </c>
      <c r="M342">
        <f t="shared" si="163"/>
        <v>7.0057999999999995E-2</v>
      </c>
      <c r="O342">
        <f t="shared" si="148"/>
        <v>-2.0395283899249661E-2</v>
      </c>
      <c r="P342">
        <f t="shared" si="148"/>
        <v>0.39885284673066101</v>
      </c>
      <c r="Q342">
        <f t="shared" si="148"/>
        <v>0.82364987438911774</v>
      </c>
      <c r="R342">
        <f t="shared" si="148"/>
        <v>3.6157500611497001E-2</v>
      </c>
      <c r="S342">
        <f t="shared" si="149"/>
        <v>-2.4303070871199702E-2</v>
      </c>
      <c r="T342">
        <f t="shared" si="137"/>
        <v>-0.47527404125184175</v>
      </c>
      <c r="U342">
        <f t="shared" si="137"/>
        <v>-0.9814632328344246</v>
      </c>
      <c r="V342">
        <f t="shared" si="137"/>
        <v>-4.3085367393144593E-2</v>
      </c>
      <c r="W342">
        <f t="shared" si="150"/>
        <v>0</v>
      </c>
      <c r="X342">
        <f t="shared" si="151"/>
        <v>0</v>
      </c>
      <c r="Y342">
        <f t="shared" si="152"/>
        <v>0</v>
      </c>
      <c r="Z342">
        <f t="shared" si="153"/>
        <v>0</v>
      </c>
      <c r="AA342">
        <f t="shared" si="138"/>
        <v>-1.3425164241543644E-2</v>
      </c>
      <c r="AB342">
        <f t="shared" si="138"/>
        <v>0.28002993474907306</v>
      </c>
      <c r="AC342">
        <f t="shared" si="138"/>
        <v>0.57827497652791937</v>
      </c>
      <c r="AD342">
        <f t="shared" si="138"/>
        <v>2.3800619136805475E-2</v>
      </c>
      <c r="AE342">
        <f t="shared" si="154"/>
        <v>-7.4855567556658453E-2</v>
      </c>
      <c r="AF342">
        <f t="shared" si="155"/>
        <v>1.2760981090594345</v>
      </c>
      <c r="AG342">
        <f t="shared" si="156"/>
        <v>2.6352025711997906</v>
      </c>
      <c r="AH342">
        <f t="shared" si="157"/>
        <v>0.13270667096737046</v>
      </c>
      <c r="AI342">
        <f t="shared" si="158"/>
        <v>2.9318822267813767</v>
      </c>
      <c r="AJ342">
        <f t="shared" si="159"/>
        <v>0</v>
      </c>
      <c r="AK342">
        <f t="shared" si="160"/>
        <v>0</v>
      </c>
      <c r="AL342">
        <f t="shared" si="161"/>
        <v>0</v>
      </c>
      <c r="AM342">
        <f t="shared" si="162"/>
        <v>0</v>
      </c>
      <c r="AN342">
        <f t="shared" si="141"/>
        <v>0</v>
      </c>
      <c r="AO342">
        <f t="shared" si="142"/>
        <v>0</v>
      </c>
      <c r="AP342">
        <f t="shared" si="143"/>
        <v>0</v>
      </c>
      <c r="AQ342">
        <f t="shared" si="144"/>
        <v>0</v>
      </c>
      <c r="AR342">
        <f t="shared" si="145"/>
        <v>0</v>
      </c>
      <c r="AS342">
        <f t="shared" si="145"/>
        <v>0</v>
      </c>
      <c r="AT342">
        <f t="shared" si="145"/>
        <v>0</v>
      </c>
      <c r="AU342">
        <f t="shared" si="146"/>
        <v>-1</v>
      </c>
    </row>
    <row r="343" spans="2:47" x14ac:dyDescent="0.25">
      <c r="B343">
        <v>333</v>
      </c>
      <c r="C343">
        <f>Лист1!A336/$C$2</f>
        <v>0</v>
      </c>
      <c r="D343">
        <f>Лист1!B336/$C$2</f>
        <v>0</v>
      </c>
      <c r="E343">
        <f>Лист1!C336/$C$2</f>
        <v>0</v>
      </c>
      <c r="F343">
        <f>Лист1!D336</f>
        <v>0</v>
      </c>
      <c r="G343">
        <f>Лист1!E336</f>
        <v>0</v>
      </c>
      <c r="H343">
        <f>Лист1!F336</f>
        <v>0</v>
      </c>
      <c r="L343">
        <f>'[1]Исходные данные'!J336</f>
        <v>23276142</v>
      </c>
      <c r="M343">
        <f t="shared" si="163"/>
        <v>6.2032999999999998E-2</v>
      </c>
      <c r="O343">
        <f t="shared" si="148"/>
        <v>-1.9651735666611603E-2</v>
      </c>
      <c r="P343">
        <f t="shared" si="148"/>
        <v>0.38710373066247861</v>
      </c>
      <c r="Q343">
        <f t="shared" si="148"/>
        <v>0.79938739750556576</v>
      </c>
      <c r="R343">
        <f t="shared" si="148"/>
        <v>3.4839311278654361E-2</v>
      </c>
      <c r="S343">
        <f t="shared" si="149"/>
        <v>-2.4860840571106272E-2</v>
      </c>
      <c r="T343">
        <f t="shared" si="137"/>
        <v>-0.48971369734181286</v>
      </c>
      <c r="U343">
        <f t="shared" si="137"/>
        <v>-1.0112818013170461</v>
      </c>
      <c r="V343">
        <f t="shared" si="137"/>
        <v>-4.4074201790599982E-2</v>
      </c>
      <c r="W343">
        <f t="shared" si="150"/>
        <v>0</v>
      </c>
      <c r="X343">
        <f t="shared" si="151"/>
        <v>0</v>
      </c>
      <c r="Y343">
        <f t="shared" si="152"/>
        <v>0</v>
      </c>
      <c r="Z343">
        <f t="shared" si="153"/>
        <v>0</v>
      </c>
      <c r="AA343">
        <f t="shared" si="138"/>
        <v>-1.2133636869937889E-2</v>
      </c>
      <c r="AB343">
        <f t="shared" si="138"/>
        <v>0.26830711263974538</v>
      </c>
      <c r="AC343">
        <f t="shared" si="138"/>
        <v>0.55406679790520585</v>
      </c>
      <c r="AD343">
        <f t="shared" si="138"/>
        <v>2.1510952468801001E-2</v>
      </c>
      <c r="AE343">
        <f t="shared" si="154"/>
        <v>-6.8322790437063255E-2</v>
      </c>
      <c r="AF343">
        <f t="shared" si="155"/>
        <v>1.0795969376446743</v>
      </c>
      <c r="AG343">
        <f t="shared" si="156"/>
        <v>2.2294184167685822</v>
      </c>
      <c r="AH343">
        <f t="shared" si="157"/>
        <v>0.12112512624049233</v>
      </c>
      <c r="AI343">
        <f t="shared" si="158"/>
        <v>2.4809625802697171</v>
      </c>
      <c r="AJ343">
        <f t="shared" si="159"/>
        <v>0</v>
      </c>
      <c r="AK343">
        <f t="shared" si="160"/>
        <v>0</v>
      </c>
      <c r="AL343">
        <f t="shared" si="161"/>
        <v>0</v>
      </c>
      <c r="AM343">
        <f t="shared" si="162"/>
        <v>0</v>
      </c>
      <c r="AN343">
        <f t="shared" si="141"/>
        <v>0</v>
      </c>
      <c r="AO343">
        <f t="shared" si="142"/>
        <v>0</v>
      </c>
      <c r="AP343">
        <f t="shared" si="143"/>
        <v>0</v>
      </c>
      <c r="AQ343">
        <f t="shared" si="144"/>
        <v>0</v>
      </c>
      <c r="AR343">
        <f t="shared" si="145"/>
        <v>0</v>
      </c>
      <c r="AS343">
        <f t="shared" si="145"/>
        <v>0</v>
      </c>
      <c r="AT343">
        <f t="shared" si="145"/>
        <v>0</v>
      </c>
      <c r="AU343">
        <f t="shared" si="146"/>
        <v>-1</v>
      </c>
    </row>
    <row r="344" spans="2:47" x14ac:dyDescent="0.25">
      <c r="B344">
        <v>334</v>
      </c>
      <c r="C344">
        <f>Лист1!A337/$C$2</f>
        <v>0</v>
      </c>
      <c r="D344">
        <f>Лист1!B337/$C$2</f>
        <v>0</v>
      </c>
      <c r="E344">
        <f>Лист1!C337/$C$2</f>
        <v>0</v>
      </c>
      <c r="F344">
        <f>Лист1!D337</f>
        <v>0</v>
      </c>
      <c r="G344">
        <f>Лист1!E337</f>
        <v>0</v>
      </c>
      <c r="H344">
        <f>Лист1!F337</f>
        <v>0</v>
      </c>
      <c r="L344">
        <f>'[1]Исходные данные'!J337</f>
        <v>23335207</v>
      </c>
      <c r="M344">
        <f t="shared" si="163"/>
        <v>5.9064999999999999E-2</v>
      </c>
      <c r="O344">
        <f t="shared" si="148"/>
        <v>-1.8839804062558682E-2</v>
      </c>
      <c r="P344">
        <f t="shared" si="148"/>
        <v>0.37535817750271494</v>
      </c>
      <c r="Q344">
        <f t="shared" si="148"/>
        <v>0.77513227819535335</v>
      </c>
      <c r="R344">
        <f t="shared" si="148"/>
        <v>3.3399889419411827E-2</v>
      </c>
      <c r="S344">
        <f t="shared" si="149"/>
        <v>-2.5349769284433749E-2</v>
      </c>
      <c r="T344">
        <f t="shared" si="137"/>
        <v>-0.50506062415104891</v>
      </c>
      <c r="U344">
        <f t="shared" si="137"/>
        <v>-1.0429739264762334</v>
      </c>
      <c r="V344">
        <f t="shared" si="137"/>
        <v>-4.4940992384859227E-2</v>
      </c>
      <c r="W344">
        <f t="shared" si="150"/>
        <v>0</v>
      </c>
      <c r="X344">
        <f t="shared" si="151"/>
        <v>0</v>
      </c>
      <c r="Y344">
        <f t="shared" si="152"/>
        <v>0</v>
      </c>
      <c r="Z344">
        <f t="shared" si="153"/>
        <v>0</v>
      </c>
      <c r="AA344">
        <f t="shared" si="138"/>
        <v>-1.0630273399356913E-2</v>
      </c>
      <c r="AB344">
        <f t="shared" si="138"/>
        <v>0.25659758444288222</v>
      </c>
      <c r="AC344">
        <f t="shared" si="138"/>
        <v>0.52988607183653869</v>
      </c>
      <c r="AD344">
        <f t="shared" si="138"/>
        <v>1.8845735064848431E-2</v>
      </c>
      <c r="AE344">
        <f t="shared" si="154"/>
        <v>-6.2010620311140262E-2</v>
      </c>
      <c r="AF344">
        <f t="shared" si="155"/>
        <v>0.89705713350572436</v>
      </c>
      <c r="AG344">
        <f t="shared" si="156"/>
        <v>1.8524651419394109</v>
      </c>
      <c r="AH344">
        <f t="shared" si="157"/>
        <v>0.10993468161048006</v>
      </c>
      <c r="AI344">
        <f t="shared" si="158"/>
        <v>2.0621031870704916</v>
      </c>
      <c r="AJ344">
        <f t="shared" si="159"/>
        <v>0</v>
      </c>
      <c r="AK344">
        <f t="shared" si="160"/>
        <v>0</v>
      </c>
      <c r="AL344">
        <f t="shared" si="161"/>
        <v>0</v>
      </c>
      <c r="AM344">
        <f t="shared" si="162"/>
        <v>0</v>
      </c>
      <c r="AN344">
        <f t="shared" si="141"/>
        <v>0</v>
      </c>
      <c r="AO344">
        <f t="shared" si="142"/>
        <v>0</v>
      </c>
      <c r="AP344">
        <f t="shared" si="143"/>
        <v>0</v>
      </c>
      <c r="AQ344">
        <f t="shared" si="144"/>
        <v>0</v>
      </c>
      <c r="AR344">
        <f t="shared" si="145"/>
        <v>0</v>
      </c>
      <c r="AS344">
        <f t="shared" si="145"/>
        <v>0</v>
      </c>
      <c r="AT344">
        <f t="shared" si="145"/>
        <v>0</v>
      </c>
      <c r="AU344">
        <f t="shared" si="146"/>
        <v>-1</v>
      </c>
    </row>
    <row r="345" spans="2:47" x14ac:dyDescent="0.25">
      <c r="B345">
        <v>335</v>
      </c>
      <c r="C345">
        <f>Лист1!A338/$C$2</f>
        <v>0</v>
      </c>
      <c r="D345">
        <f>Лист1!B338/$C$2</f>
        <v>0</v>
      </c>
      <c r="E345">
        <f>Лист1!C338/$C$2</f>
        <v>0</v>
      </c>
      <c r="F345">
        <f>Лист1!D338</f>
        <v>0</v>
      </c>
      <c r="G345">
        <f>Лист1!E338</f>
        <v>0</v>
      </c>
      <c r="H345">
        <f>Лист1!F338</f>
        <v>0</v>
      </c>
      <c r="L345">
        <f>'[1]Исходные данные'!J338</f>
        <v>23392754</v>
      </c>
      <c r="M345">
        <f t="shared" si="163"/>
        <v>5.7547000000000001E-2</v>
      </c>
      <c r="O345">
        <f t="shared" si="148"/>
        <v>-1.7938465472411715E-2</v>
      </c>
      <c r="P345">
        <f t="shared" si="148"/>
        <v>0.36361775706618071</v>
      </c>
      <c r="Q345">
        <f t="shared" si="148"/>
        <v>0.75088775819984521</v>
      </c>
      <c r="R345">
        <f t="shared" si="148"/>
        <v>3.1801963605513066E-2</v>
      </c>
      <c r="S345">
        <f t="shared" si="149"/>
        <v>-2.5722528141973032E-2</v>
      </c>
      <c r="T345">
        <f t="shared" si="137"/>
        <v>-0.52140290391285471</v>
      </c>
      <c r="U345">
        <f t="shared" si="137"/>
        <v>-1.0767215022635832</v>
      </c>
      <c r="V345">
        <f t="shared" si="137"/>
        <v>-4.5601832836308566E-2</v>
      </c>
      <c r="W345">
        <f t="shared" si="150"/>
        <v>0</v>
      </c>
      <c r="X345">
        <f t="shared" si="151"/>
        <v>0</v>
      </c>
      <c r="Y345">
        <f t="shared" si="152"/>
        <v>0</v>
      </c>
      <c r="Z345">
        <f t="shared" si="153"/>
        <v>0</v>
      </c>
      <c r="AA345">
        <f t="shared" si="138"/>
        <v>-8.8249308387034972E-3</v>
      </c>
      <c r="AB345">
        <f t="shared" si="138"/>
        <v>0.24490906154122316</v>
      </c>
      <c r="AC345">
        <f t="shared" si="138"/>
        <v>0.50574872268970683</v>
      </c>
      <c r="AD345">
        <f t="shared" si="138"/>
        <v>1.5645158153870051E-2</v>
      </c>
      <c r="AE345">
        <f t="shared" si="154"/>
        <v>-5.5895725004666455E-2</v>
      </c>
      <c r="AF345">
        <f t="shared" si="155"/>
        <v>0.72807191363312518</v>
      </c>
      <c r="AG345">
        <f t="shared" si="156"/>
        <v>1.5035027206791383</v>
      </c>
      <c r="AH345">
        <f t="shared" si="157"/>
        <v>9.9093972950807963E-2</v>
      </c>
      <c r="AI345">
        <f t="shared" si="158"/>
        <v>1.6743814051941524</v>
      </c>
      <c r="AJ345">
        <f t="shared" si="159"/>
        <v>0</v>
      </c>
      <c r="AK345">
        <f t="shared" si="160"/>
        <v>0</v>
      </c>
      <c r="AL345">
        <f t="shared" si="161"/>
        <v>0</v>
      </c>
      <c r="AM345">
        <f t="shared" si="162"/>
        <v>0</v>
      </c>
      <c r="AN345">
        <f t="shared" si="141"/>
        <v>0</v>
      </c>
      <c r="AO345">
        <f t="shared" si="142"/>
        <v>0</v>
      </c>
      <c r="AP345">
        <f t="shared" si="143"/>
        <v>0</v>
      </c>
      <c r="AQ345">
        <f t="shared" si="144"/>
        <v>0</v>
      </c>
      <c r="AR345">
        <f t="shared" si="145"/>
        <v>0</v>
      </c>
      <c r="AS345">
        <f t="shared" si="145"/>
        <v>0</v>
      </c>
      <c r="AT345">
        <f t="shared" si="145"/>
        <v>0</v>
      </c>
      <c r="AU345">
        <f t="shared" si="146"/>
        <v>-1</v>
      </c>
    </row>
    <row r="346" spans="2:47" x14ac:dyDescent="0.25">
      <c r="B346">
        <v>336</v>
      </c>
      <c r="C346">
        <f>Лист1!A339/$C$2</f>
        <v>0</v>
      </c>
      <c r="D346">
        <f>Лист1!B339/$C$2</f>
        <v>0</v>
      </c>
      <c r="E346">
        <f>Лист1!C339/$C$2</f>
        <v>0</v>
      </c>
      <c r="F346">
        <f>Лист1!D339</f>
        <v>0</v>
      </c>
      <c r="G346">
        <f>Лист1!E339</f>
        <v>0</v>
      </c>
      <c r="H346">
        <f>Лист1!F339</f>
        <v>0</v>
      </c>
      <c r="L346">
        <f>'[1]Исходные данные'!J339</f>
        <v>23451504</v>
      </c>
      <c r="M346">
        <f t="shared" si="163"/>
        <v>5.8749999999999997E-2</v>
      </c>
      <c r="O346">
        <f t="shared" si="148"/>
        <v>-1.6914465663268187E-2</v>
      </c>
      <c r="P346">
        <f t="shared" si="148"/>
        <v>0.35188525446149305</v>
      </c>
      <c r="Q346">
        <f t="shared" si="148"/>
        <v>0.72665958889923443</v>
      </c>
      <c r="R346">
        <f t="shared" si="148"/>
        <v>2.9986579524164628E-2</v>
      </c>
      <c r="S346">
        <f t="shared" si="149"/>
        <v>-2.5901010858126048E-2</v>
      </c>
      <c r="T346">
        <f t="shared" si="137"/>
        <v>-0.53883959316634711</v>
      </c>
      <c r="U346">
        <f t="shared" si="137"/>
        <v>-1.112729085087981</v>
      </c>
      <c r="V346">
        <f t="shared" si="137"/>
        <v>-4.5918253482881748E-2</v>
      </c>
      <c r="W346">
        <f t="shared" si="150"/>
        <v>0</v>
      </c>
      <c r="X346">
        <f t="shared" si="151"/>
        <v>0</v>
      </c>
      <c r="Y346">
        <f t="shared" si="152"/>
        <v>0</v>
      </c>
      <c r="Z346">
        <f t="shared" si="153"/>
        <v>0</v>
      </c>
      <c r="AA346">
        <f t="shared" si="138"/>
        <v>-6.5606898152614068E-3</v>
      </c>
      <c r="AB346">
        <f t="shared" si="138"/>
        <v>0.23325661701409534</v>
      </c>
      <c r="AC346">
        <f t="shared" si="138"/>
        <v>0.48168587708194793</v>
      </c>
      <c r="AD346">
        <f t="shared" si="138"/>
        <v>1.1631029368308208E-2</v>
      </c>
      <c r="AE346">
        <f t="shared" si="154"/>
        <v>-4.9944296998887569E-2</v>
      </c>
      <c r="AF346">
        <f t="shared" si="155"/>
        <v>0.57223799203522274</v>
      </c>
      <c r="AG346">
        <f t="shared" si="156"/>
        <v>1.1816983484607537</v>
      </c>
      <c r="AH346">
        <f t="shared" si="157"/>
        <v>8.8543065063414111E-2</v>
      </c>
      <c r="AI346">
        <f t="shared" si="158"/>
        <v>1.3168908889717907</v>
      </c>
      <c r="AJ346">
        <f t="shared" si="159"/>
        <v>0</v>
      </c>
      <c r="AK346">
        <f t="shared" si="160"/>
        <v>0</v>
      </c>
      <c r="AL346">
        <f t="shared" si="161"/>
        <v>0</v>
      </c>
      <c r="AM346">
        <f t="shared" si="162"/>
        <v>0</v>
      </c>
      <c r="AN346">
        <f t="shared" si="141"/>
        <v>0</v>
      </c>
      <c r="AO346">
        <f t="shared" si="142"/>
        <v>0</v>
      </c>
      <c r="AP346">
        <f t="shared" si="143"/>
        <v>0</v>
      </c>
      <c r="AQ346">
        <f t="shared" si="144"/>
        <v>0</v>
      </c>
      <c r="AR346">
        <f t="shared" si="145"/>
        <v>0</v>
      </c>
      <c r="AS346">
        <f t="shared" si="145"/>
        <v>0</v>
      </c>
      <c r="AT346">
        <f t="shared" si="145"/>
        <v>0</v>
      </c>
      <c r="AU346">
        <f t="shared" si="146"/>
        <v>-1</v>
      </c>
    </row>
    <row r="347" spans="2:47" x14ac:dyDescent="0.25">
      <c r="B347">
        <v>337</v>
      </c>
      <c r="C347">
        <f>Лист1!A340/$C$2</f>
        <v>0</v>
      </c>
      <c r="D347">
        <f>Лист1!B340/$C$2</f>
        <v>0</v>
      </c>
      <c r="E347">
        <f>Лист1!C340/$C$2</f>
        <v>0</v>
      </c>
      <c r="F347">
        <f>Лист1!D340</f>
        <v>0</v>
      </c>
      <c r="G347">
        <f>Лист1!E340</f>
        <v>0</v>
      </c>
      <c r="H347">
        <f>Лист1!F340</f>
        <v>0</v>
      </c>
      <c r="L347">
        <f>'[1]Исходные данные'!J340</f>
        <v>23510644</v>
      </c>
      <c r="M347">
        <f t="shared" si="163"/>
        <v>5.9139999999999998E-2</v>
      </c>
      <c r="O347">
        <f t="shared" si="148"/>
        <v>-1.5710141174776236E-2</v>
      </c>
      <c r="P347">
        <f t="shared" si="148"/>
        <v>0.34016623594695511</v>
      </c>
      <c r="Q347">
        <f t="shared" si="148"/>
        <v>0.70245926487852861</v>
      </c>
      <c r="R347">
        <f t="shared" si="148"/>
        <v>2.7851509296939664E-2</v>
      </c>
      <c r="S347">
        <f t="shared" si="149"/>
        <v>-2.574653821702233E-2</v>
      </c>
      <c r="T347">
        <f t="shared" si="137"/>
        <v>-0.55748085879779874</v>
      </c>
      <c r="U347">
        <f t="shared" si="137"/>
        <v>-1.1512241747473699</v>
      </c>
      <c r="V347">
        <f t="shared" si="137"/>
        <v>-4.5644398770059005E-2</v>
      </c>
      <c r="W347">
        <f t="shared" si="150"/>
        <v>0</v>
      </c>
      <c r="X347">
        <f t="shared" si="151"/>
        <v>0</v>
      </c>
      <c r="Y347">
        <f t="shared" si="152"/>
        <v>0</v>
      </c>
      <c r="Z347">
        <f t="shared" si="153"/>
        <v>0</v>
      </c>
      <c r="AA347">
        <f t="shared" si="138"/>
        <v>-3.533082457802041E-3</v>
      </c>
      <c r="AB347">
        <f t="shared" si="138"/>
        <v>0.22167393763329363</v>
      </c>
      <c r="AC347">
        <f t="shared" si="138"/>
        <v>0.45776709978028046</v>
      </c>
      <c r="AD347">
        <f t="shared" ref="AD347:AD410" si="164">R346-$C$4*AH347/$AI347</f>
        <v>6.2635769994428131E-3</v>
      </c>
      <c r="AE347">
        <f t="shared" si="154"/>
        <v>-4.4103277792228779E-2</v>
      </c>
      <c r="AF347">
        <f t="shared" si="155"/>
        <v>0.42915936189766579</v>
      </c>
      <c r="AG347">
        <f t="shared" si="156"/>
        <v>0.88623425260049316</v>
      </c>
      <c r="AH347">
        <f t="shared" si="157"/>
        <v>7.8187893908169701E-2</v>
      </c>
      <c r="AI347">
        <f t="shared" si="158"/>
        <v>0.98876051410469457</v>
      </c>
      <c r="AJ347">
        <f t="shared" si="159"/>
        <v>0</v>
      </c>
      <c r="AK347">
        <f t="shared" si="160"/>
        <v>0</v>
      </c>
      <c r="AL347">
        <f t="shared" si="161"/>
        <v>0</v>
      </c>
      <c r="AM347">
        <f t="shared" si="162"/>
        <v>0</v>
      </c>
      <c r="AN347">
        <f t="shared" si="141"/>
        <v>0</v>
      </c>
      <c r="AO347">
        <f t="shared" si="142"/>
        <v>0</v>
      </c>
      <c r="AP347">
        <f t="shared" si="143"/>
        <v>0</v>
      </c>
      <c r="AQ347">
        <f t="shared" si="144"/>
        <v>0</v>
      </c>
      <c r="AR347">
        <f t="shared" si="145"/>
        <v>0</v>
      </c>
      <c r="AS347">
        <f t="shared" si="145"/>
        <v>0</v>
      </c>
      <c r="AT347">
        <f t="shared" si="145"/>
        <v>0</v>
      </c>
      <c r="AU347">
        <f t="shared" si="146"/>
        <v>-1</v>
      </c>
    </row>
    <row r="348" spans="2:47" x14ac:dyDescent="0.25">
      <c r="B348">
        <v>338</v>
      </c>
      <c r="C348">
        <f>Лист1!A341/$C$2</f>
        <v>0</v>
      </c>
      <c r="D348">
        <f>Лист1!B341/$C$2</f>
        <v>0</v>
      </c>
      <c r="E348">
        <f>Лист1!C341/$C$2</f>
        <v>0</v>
      </c>
      <c r="F348">
        <f>Лист1!D341</f>
        <v>0</v>
      </c>
      <c r="G348">
        <f>Лист1!E341</f>
        <v>0</v>
      </c>
      <c r="H348">
        <f>Лист1!F341</f>
        <v>0</v>
      </c>
      <c r="L348">
        <f>'[1]Исходные данные'!J341</f>
        <v>23582830</v>
      </c>
      <c r="M348">
        <f t="shared" si="163"/>
        <v>7.2186E-2</v>
      </c>
      <c r="O348">
        <f t="shared" ref="O348:R363" si="165">(1-$C$3)*(O347+W348*$M348)+$C$3*AA348</f>
        <v>-1.4210504599549133E-2</v>
      </c>
      <c r="P348">
        <f t="shared" si="165"/>
        <v>0.32847405957481668</v>
      </c>
      <c r="Q348">
        <f t="shared" si="165"/>
        <v>0.67831437114344539</v>
      </c>
      <c r="R348">
        <f t="shared" si="165"/>
        <v>2.5192899068533281E-2</v>
      </c>
      <c r="S348">
        <f t="shared" si="149"/>
        <v>-2.4981452214471653E-2</v>
      </c>
      <c r="T348">
        <f t="shared" ref="T348:V411" si="166">-P348/($O348^2+$P348^2+$Q348^2+$R348^2)</f>
        <v>-0.57744318405288353</v>
      </c>
      <c r="U348">
        <f t="shared" si="166"/>
        <v>-1.1924473146187227</v>
      </c>
      <c r="V348">
        <f t="shared" si="166"/>
        <v>-4.4288026495874017E-2</v>
      </c>
      <c r="W348">
        <f t="shared" si="150"/>
        <v>0</v>
      </c>
      <c r="X348">
        <f t="shared" si="151"/>
        <v>0</v>
      </c>
      <c r="Y348">
        <f t="shared" si="152"/>
        <v>0</v>
      </c>
      <c r="Z348">
        <f t="shared" si="153"/>
        <v>0</v>
      </c>
      <c r="AA348">
        <f t="shared" ref="AA348:AD411" si="167">O347-$C$4*AE348/$AI348</f>
        <v>9.524874388582294E-4</v>
      </c>
      <c r="AB348">
        <f t="shared" si="167"/>
        <v>0.21025316514541675</v>
      </c>
      <c r="AC348">
        <f t="shared" si="167"/>
        <v>0.43418266782204828</v>
      </c>
      <c r="AD348">
        <f t="shared" si="164"/>
        <v>-1.6886043520201593E-3</v>
      </c>
      <c r="AE348">
        <f t="shared" si="154"/>
        <v>-3.8280089533578657E-2</v>
      </c>
      <c r="AF348">
        <f t="shared" si="155"/>
        <v>0.29845735010835722</v>
      </c>
      <c r="AG348">
        <f t="shared" si="156"/>
        <v>0.6163284553244236</v>
      </c>
      <c r="AH348">
        <f t="shared" si="157"/>
        <v>6.7864334105663088E-2</v>
      </c>
      <c r="AI348">
        <f t="shared" si="158"/>
        <v>0.6892085952558894</v>
      </c>
      <c r="AJ348">
        <f t="shared" si="159"/>
        <v>0</v>
      </c>
      <c r="AK348">
        <f t="shared" si="160"/>
        <v>0</v>
      </c>
      <c r="AL348">
        <f t="shared" si="161"/>
        <v>0</v>
      </c>
      <c r="AM348">
        <f t="shared" si="162"/>
        <v>0</v>
      </c>
      <c r="AN348">
        <f t="shared" si="141"/>
        <v>0</v>
      </c>
      <c r="AO348">
        <f t="shared" si="142"/>
        <v>0</v>
      </c>
      <c r="AP348">
        <f t="shared" si="143"/>
        <v>0</v>
      </c>
      <c r="AQ348">
        <f t="shared" si="144"/>
        <v>0</v>
      </c>
      <c r="AR348">
        <f t="shared" si="145"/>
        <v>0</v>
      </c>
      <c r="AS348">
        <f t="shared" si="145"/>
        <v>0</v>
      </c>
      <c r="AT348">
        <f t="shared" si="145"/>
        <v>0</v>
      </c>
      <c r="AU348">
        <f t="shared" si="146"/>
        <v>-1</v>
      </c>
    </row>
    <row r="349" spans="2:47" x14ac:dyDescent="0.25">
      <c r="B349">
        <v>339</v>
      </c>
      <c r="C349">
        <f>Лист1!A342/$C$2</f>
        <v>0</v>
      </c>
      <c r="D349">
        <f>Лист1!B342/$C$2</f>
        <v>0</v>
      </c>
      <c r="E349">
        <f>Лист1!C342/$C$2</f>
        <v>0</v>
      </c>
      <c r="F349">
        <f>Лист1!D342</f>
        <v>0</v>
      </c>
      <c r="G349">
        <f>Лист1!E342</f>
        <v>0</v>
      </c>
      <c r="H349">
        <f>Лист1!F342</f>
        <v>0</v>
      </c>
      <c r="L349">
        <f>'[1]Исходные данные'!J342</f>
        <v>23641314</v>
      </c>
      <c r="M349">
        <f t="shared" si="163"/>
        <v>5.8484000000000001E-2</v>
      </c>
      <c r="O349">
        <f t="shared" si="165"/>
        <v>-1.2123754858887772E-2</v>
      </c>
      <c r="P349">
        <f t="shared" si="165"/>
        <v>0.31685296112178279</v>
      </c>
      <c r="Q349">
        <f t="shared" si="165"/>
        <v>0.65431625665194071</v>
      </c>
      <c r="R349">
        <f t="shared" si="165"/>
        <v>2.1493433280426247E-2</v>
      </c>
      <c r="S349">
        <f t="shared" si="149"/>
        <v>-2.2912424906988423E-2</v>
      </c>
      <c r="T349">
        <f t="shared" si="166"/>
        <v>-0.59881363181289105</v>
      </c>
      <c r="U349">
        <f t="shared" si="166"/>
        <v>-1.2365782936438152</v>
      </c>
      <c r="V349">
        <f t="shared" si="166"/>
        <v>-4.0619979681468993E-2</v>
      </c>
      <c r="W349">
        <f t="shared" si="150"/>
        <v>0</v>
      </c>
      <c r="X349">
        <f t="shared" si="151"/>
        <v>0</v>
      </c>
      <c r="Y349">
        <f t="shared" si="152"/>
        <v>0</v>
      </c>
      <c r="Z349">
        <f t="shared" si="153"/>
        <v>0</v>
      </c>
      <c r="AA349">
        <f t="shared" si="167"/>
        <v>8.9756036300215458E-3</v>
      </c>
      <c r="AB349">
        <f t="shared" si="167"/>
        <v>0.19935074342999512</v>
      </c>
      <c r="AC349">
        <f t="shared" si="167"/>
        <v>0.41166865457117108</v>
      </c>
      <c r="AD349">
        <f t="shared" si="164"/>
        <v>-1.5912276354878213E-2</v>
      </c>
      <c r="AE349">
        <f t="shared" si="154"/>
        <v>-3.2286584419497666E-2</v>
      </c>
      <c r="AF349">
        <f t="shared" si="155"/>
        <v>0.17980382071702514</v>
      </c>
      <c r="AG349">
        <f t="shared" si="156"/>
        <v>0.37130334047300323</v>
      </c>
      <c r="AH349">
        <f t="shared" si="157"/>
        <v>5.7238830391279069E-2</v>
      </c>
      <c r="AI349">
        <f t="shared" si="158"/>
        <v>0.4177490775919081</v>
      </c>
      <c r="AJ349">
        <f t="shared" si="159"/>
        <v>0</v>
      </c>
      <c r="AK349">
        <f t="shared" si="160"/>
        <v>0</v>
      </c>
      <c r="AL349">
        <f t="shared" si="161"/>
        <v>0</v>
      </c>
      <c r="AM349">
        <f t="shared" si="162"/>
        <v>0</v>
      </c>
      <c r="AN349">
        <f t="shared" si="141"/>
        <v>0</v>
      </c>
      <c r="AO349">
        <f t="shared" si="142"/>
        <v>0</v>
      </c>
      <c r="AP349">
        <f t="shared" si="143"/>
        <v>0</v>
      </c>
      <c r="AQ349">
        <f t="shared" si="144"/>
        <v>0</v>
      </c>
      <c r="AR349">
        <f t="shared" si="145"/>
        <v>0</v>
      </c>
      <c r="AS349">
        <f t="shared" si="145"/>
        <v>0</v>
      </c>
      <c r="AT349">
        <f t="shared" si="145"/>
        <v>0</v>
      </c>
      <c r="AU349">
        <f t="shared" si="146"/>
        <v>-1</v>
      </c>
    </row>
    <row r="350" spans="2:47" x14ac:dyDescent="0.25">
      <c r="B350">
        <v>340</v>
      </c>
      <c r="C350">
        <f>Лист1!A343/$C$2</f>
        <v>0</v>
      </c>
      <c r="D350">
        <f>Лист1!B343/$C$2</f>
        <v>0</v>
      </c>
      <c r="E350">
        <f>Лист1!C343/$C$2</f>
        <v>0</v>
      </c>
      <c r="F350">
        <f>Лист1!D343</f>
        <v>0</v>
      </c>
      <c r="G350">
        <f>Лист1!E343</f>
        <v>0</v>
      </c>
      <c r="H350">
        <f>Лист1!F343</f>
        <v>0</v>
      </c>
      <c r="L350">
        <f>'[1]Исходные данные'!J343</f>
        <v>23698957</v>
      </c>
      <c r="M350">
        <f t="shared" si="163"/>
        <v>5.7643E-2</v>
      </c>
      <c r="O350">
        <f t="shared" si="165"/>
        <v>-8.1828686176690212E-3</v>
      </c>
      <c r="P350">
        <f t="shared" si="165"/>
        <v>0.30561665004078425</v>
      </c>
      <c r="Q350">
        <f t="shared" si="165"/>
        <v>0.63111274616850899</v>
      </c>
      <c r="R350">
        <f t="shared" si="165"/>
        <v>1.4506886911147741E-2</v>
      </c>
      <c r="S350">
        <f t="shared" si="149"/>
        <v>-1.6632447030463387E-2</v>
      </c>
      <c r="T350">
        <f t="shared" si="166"/>
        <v>-0.62119447114855442</v>
      </c>
      <c r="U350">
        <f t="shared" si="166"/>
        <v>-1.2827957787605515</v>
      </c>
      <c r="V350">
        <f t="shared" si="166"/>
        <v>-2.9486606641292996E-2</v>
      </c>
      <c r="W350">
        <f t="shared" si="150"/>
        <v>0</v>
      </c>
      <c r="X350">
        <f t="shared" si="151"/>
        <v>0</v>
      </c>
      <c r="Y350">
        <f t="shared" si="152"/>
        <v>0</v>
      </c>
      <c r="Z350">
        <f t="shared" si="153"/>
        <v>0</v>
      </c>
      <c r="AA350">
        <f t="shared" si="167"/>
        <v>3.1663870043542784E-2</v>
      </c>
      <c r="AB350">
        <f t="shared" si="167"/>
        <v>0.19200506022179945</v>
      </c>
      <c r="AC350">
        <f t="shared" si="167"/>
        <v>0.39649947350269971</v>
      </c>
      <c r="AD350">
        <f t="shared" si="164"/>
        <v>-5.613485971155717E-2</v>
      </c>
      <c r="AE350">
        <f t="shared" si="154"/>
        <v>-2.5630857434868655E-2</v>
      </c>
      <c r="AF350">
        <f t="shared" si="155"/>
        <v>7.3079066428936648E-2</v>
      </c>
      <c r="AG350">
        <f t="shared" si="156"/>
        <v>0.1509117068564238</v>
      </c>
      <c r="AH350">
        <f t="shared" si="157"/>
        <v>4.5439315674764932E-2</v>
      </c>
      <c r="AI350">
        <f t="shared" si="158"/>
        <v>0.17560343242169735</v>
      </c>
      <c r="AJ350">
        <f t="shared" si="159"/>
        <v>0</v>
      </c>
      <c r="AK350">
        <f t="shared" si="160"/>
        <v>0</v>
      </c>
      <c r="AL350">
        <f t="shared" si="161"/>
        <v>0</v>
      </c>
      <c r="AM350">
        <f t="shared" si="162"/>
        <v>0</v>
      </c>
      <c r="AN350">
        <f t="shared" si="141"/>
        <v>0</v>
      </c>
      <c r="AO350">
        <f t="shared" si="142"/>
        <v>0</v>
      </c>
      <c r="AP350">
        <f t="shared" si="143"/>
        <v>0</v>
      </c>
      <c r="AQ350">
        <f t="shared" si="144"/>
        <v>0</v>
      </c>
      <c r="AR350">
        <f t="shared" si="145"/>
        <v>0</v>
      </c>
      <c r="AS350">
        <f t="shared" si="145"/>
        <v>0</v>
      </c>
      <c r="AT350">
        <f t="shared" si="145"/>
        <v>0</v>
      </c>
      <c r="AU350">
        <f t="shared" si="146"/>
        <v>-1</v>
      </c>
    </row>
    <row r="351" spans="2:47" x14ac:dyDescent="0.25">
      <c r="B351">
        <v>341</v>
      </c>
      <c r="C351">
        <f>Лист1!A344/$C$2</f>
        <v>0</v>
      </c>
      <c r="D351">
        <f>Лист1!B344/$C$2</f>
        <v>0</v>
      </c>
      <c r="E351">
        <f>Лист1!C344/$C$2</f>
        <v>0</v>
      </c>
      <c r="F351">
        <f>Лист1!D344</f>
        <v>0</v>
      </c>
      <c r="G351">
        <f>Лист1!E344</f>
        <v>0</v>
      </c>
      <c r="H351">
        <f>Лист1!F344</f>
        <v>0</v>
      </c>
      <c r="L351">
        <f>'[1]Исходные данные'!J344</f>
        <v>23757228</v>
      </c>
      <c r="M351">
        <f t="shared" si="163"/>
        <v>5.8271000000000003E-2</v>
      </c>
      <c r="O351">
        <f t="shared" si="165"/>
        <v>-4.608531414572745E-4</v>
      </c>
      <c r="P351">
        <f t="shared" si="165"/>
        <v>0.3151848301803386</v>
      </c>
      <c r="Q351">
        <f t="shared" si="165"/>
        <v>0.6508714878565135</v>
      </c>
      <c r="R351">
        <f t="shared" si="165"/>
        <v>8.1701719997458525E-4</v>
      </c>
      <c r="S351">
        <f t="shared" si="149"/>
        <v>-8.8121270709664689E-4</v>
      </c>
      <c r="T351">
        <f t="shared" si="166"/>
        <v>-0.60267545656898325</v>
      </c>
      <c r="U351">
        <f t="shared" si="166"/>
        <v>-1.2445531432690358</v>
      </c>
      <c r="V351">
        <f t="shared" si="166"/>
        <v>-1.5622459169042564E-3</v>
      </c>
      <c r="W351">
        <f t="shared" si="150"/>
        <v>0</v>
      </c>
      <c r="X351">
        <f t="shared" si="151"/>
        <v>0</v>
      </c>
      <c r="Y351">
        <f t="shared" si="152"/>
        <v>0</v>
      </c>
      <c r="Z351">
        <f t="shared" si="153"/>
        <v>0</v>
      </c>
      <c r="AA351">
        <f t="shared" si="167"/>
        <v>7.761730334023928E-2</v>
      </c>
      <c r="AB351">
        <f t="shared" si="167"/>
        <v>0.4119297627024992</v>
      </c>
      <c r="AC351">
        <f t="shared" si="167"/>
        <v>0.85065432047967038</v>
      </c>
      <c r="AD351">
        <f t="shared" si="164"/>
        <v>-0.13760277654633177</v>
      </c>
      <c r="AE351">
        <f t="shared" si="154"/>
        <v>-1.6094224259098702E-2</v>
      </c>
      <c r="AF351">
        <f t="shared" si="155"/>
        <v>-1.9942000555661577E-2</v>
      </c>
      <c r="AG351">
        <f t="shared" si="156"/>
        <v>-4.1181168411792909E-2</v>
      </c>
      <c r="AH351">
        <f t="shared" si="157"/>
        <v>2.8532425749236069E-2</v>
      </c>
      <c r="AI351">
        <f t="shared" si="158"/>
        <v>5.6273398613912486E-2</v>
      </c>
      <c r="AJ351">
        <f t="shared" si="159"/>
        <v>0</v>
      </c>
      <c r="AK351">
        <f t="shared" si="160"/>
        <v>0</v>
      </c>
      <c r="AL351">
        <f t="shared" si="161"/>
        <v>0</v>
      </c>
      <c r="AM351">
        <f t="shared" si="162"/>
        <v>0</v>
      </c>
      <c r="AN351">
        <f t="shared" si="141"/>
        <v>0</v>
      </c>
      <c r="AO351">
        <f t="shared" si="142"/>
        <v>0</v>
      </c>
      <c r="AP351">
        <f t="shared" si="143"/>
        <v>0</v>
      </c>
      <c r="AQ351">
        <f t="shared" si="144"/>
        <v>0</v>
      </c>
      <c r="AR351">
        <f t="shared" si="145"/>
        <v>0</v>
      </c>
      <c r="AS351">
        <f t="shared" si="145"/>
        <v>0</v>
      </c>
      <c r="AT351">
        <f t="shared" si="145"/>
        <v>0</v>
      </c>
      <c r="AU351">
        <f t="shared" si="146"/>
        <v>-1</v>
      </c>
    </row>
    <row r="352" spans="2:47" x14ac:dyDescent="0.25">
      <c r="B352">
        <v>342</v>
      </c>
      <c r="C352">
        <f>Лист1!A345/$C$2</f>
        <v>0</v>
      </c>
      <c r="D352">
        <f>Лист1!B345/$C$2</f>
        <v>0</v>
      </c>
      <c r="E352">
        <f>Лист1!C345/$C$2</f>
        <v>0</v>
      </c>
      <c r="F352">
        <f>Лист1!D345</f>
        <v>0</v>
      </c>
      <c r="G352">
        <f>Лист1!E345</f>
        <v>0</v>
      </c>
      <c r="H352">
        <f>Лист1!F345</f>
        <v>0</v>
      </c>
      <c r="L352">
        <f>'[1]Исходные данные'!J345</f>
        <v>23814867</v>
      </c>
      <c r="M352">
        <f t="shared" si="163"/>
        <v>5.7639000000000003E-2</v>
      </c>
      <c r="O352">
        <f t="shared" si="165"/>
        <v>-2.6504873038100019E-4</v>
      </c>
      <c r="P352">
        <f t="shared" si="165"/>
        <v>0.30341849495333245</v>
      </c>
      <c r="Q352">
        <f t="shared" si="165"/>
        <v>0.6265734526006983</v>
      </c>
      <c r="R352">
        <f t="shared" si="165"/>
        <v>4.6988802304340953E-4</v>
      </c>
      <c r="S352">
        <f t="shared" si="149"/>
        <v>-5.4687857686193571E-4</v>
      </c>
      <c r="T352">
        <f t="shared" si="166"/>
        <v>-0.62604742333662444</v>
      </c>
      <c r="U352">
        <f t="shared" si="166"/>
        <v>-1.2928173531153149</v>
      </c>
      <c r="V352">
        <f t="shared" si="166"/>
        <v>-9.6952621865820131E-4</v>
      </c>
      <c r="W352">
        <f t="shared" si="150"/>
        <v>0</v>
      </c>
      <c r="X352">
        <f t="shared" si="151"/>
        <v>0</v>
      </c>
      <c r="Y352">
        <f t="shared" si="152"/>
        <v>0</v>
      </c>
      <c r="Z352">
        <f t="shared" si="153"/>
        <v>0</v>
      </c>
      <c r="AA352">
        <f t="shared" si="167"/>
        <v>1.7147514260568847E-3</v>
      </c>
      <c r="AB352">
        <f t="shared" si="167"/>
        <v>0.18444777210249241</v>
      </c>
      <c r="AC352">
        <f t="shared" si="167"/>
        <v>0.38089331834745532</v>
      </c>
      <c r="AD352">
        <f t="shared" si="164"/>
        <v>-3.039973654816256E-3</v>
      </c>
      <c r="AE352">
        <f t="shared" si="154"/>
        <v>-9.6405900161747608E-4</v>
      </c>
      <c r="AF352">
        <f t="shared" si="155"/>
        <v>5.7932511986286822E-2</v>
      </c>
      <c r="AG352">
        <f t="shared" si="156"/>
        <v>0.1196333600516411</v>
      </c>
      <c r="AH352">
        <f t="shared" si="157"/>
        <v>1.7091188390756097E-3</v>
      </c>
      <c r="AI352">
        <f t="shared" si="158"/>
        <v>0.13293670403335395</v>
      </c>
      <c r="AJ352">
        <f t="shared" si="159"/>
        <v>0</v>
      </c>
      <c r="AK352">
        <f t="shared" si="160"/>
        <v>0</v>
      </c>
      <c r="AL352">
        <f t="shared" si="161"/>
        <v>0</v>
      </c>
      <c r="AM352">
        <f t="shared" si="162"/>
        <v>0</v>
      </c>
      <c r="AN352">
        <f t="shared" si="141"/>
        <v>0</v>
      </c>
      <c r="AO352">
        <f t="shared" si="142"/>
        <v>0</v>
      </c>
      <c r="AP352">
        <f t="shared" si="143"/>
        <v>0</v>
      </c>
      <c r="AQ352">
        <f t="shared" si="144"/>
        <v>0</v>
      </c>
      <c r="AR352">
        <f t="shared" si="145"/>
        <v>0</v>
      </c>
      <c r="AS352">
        <f t="shared" si="145"/>
        <v>0</v>
      </c>
      <c r="AT352">
        <f t="shared" si="145"/>
        <v>0</v>
      </c>
      <c r="AU352">
        <f t="shared" si="146"/>
        <v>-1</v>
      </c>
    </row>
    <row r="353" spans="2:47" x14ac:dyDescent="0.25">
      <c r="B353">
        <v>343</v>
      </c>
      <c r="C353">
        <f>Лист1!A346/$C$2</f>
        <v>0</v>
      </c>
      <c r="D353">
        <f>Лист1!B346/$C$2</f>
        <v>0</v>
      </c>
      <c r="E353">
        <f>Лист1!C346/$C$2</f>
        <v>0</v>
      </c>
      <c r="F353">
        <f>Лист1!D346</f>
        <v>0</v>
      </c>
      <c r="G353">
        <f>Лист1!E346</f>
        <v>0</v>
      </c>
      <c r="H353">
        <f>Лист1!F346</f>
        <v>0</v>
      </c>
      <c r="L353">
        <f>'[1]Исходные данные'!J346</f>
        <v>23885008</v>
      </c>
      <c r="M353">
        <f t="shared" si="163"/>
        <v>7.0140999999999995E-2</v>
      </c>
      <c r="O353">
        <f t="shared" si="165"/>
        <v>-1.0270325362262789E-4</v>
      </c>
      <c r="P353">
        <f t="shared" si="165"/>
        <v>0.31518523091546813</v>
      </c>
      <c r="Q353">
        <f t="shared" si="165"/>
        <v>0.6508723153933903</v>
      </c>
      <c r="R353">
        <f t="shared" si="165"/>
        <v>1.8207606101523858E-4</v>
      </c>
      <c r="S353">
        <f t="shared" si="149"/>
        <v>-1.9638214125661507E-4</v>
      </c>
      <c r="T353">
        <f t="shared" si="166"/>
        <v>-0.60267565394834799</v>
      </c>
      <c r="U353">
        <f t="shared" si="166"/>
        <v>-1.2445535508667007</v>
      </c>
      <c r="V353">
        <f t="shared" si="166"/>
        <v>-3.4815339799385551E-4</v>
      </c>
      <c r="W353">
        <f t="shared" si="150"/>
        <v>0</v>
      </c>
      <c r="X353">
        <f t="shared" si="151"/>
        <v>0</v>
      </c>
      <c r="Y353">
        <f t="shared" si="152"/>
        <v>0</v>
      </c>
      <c r="Z353">
        <f t="shared" si="153"/>
        <v>0</v>
      </c>
      <c r="AA353">
        <f t="shared" si="167"/>
        <v>1.538789900267581E-3</v>
      </c>
      <c r="AB353">
        <f t="shared" si="167"/>
        <v>0.4341600056437287</v>
      </c>
      <c r="AC353">
        <f t="shared" si="167"/>
        <v>0.89656081696394296</v>
      </c>
      <c r="AD353">
        <f t="shared" si="164"/>
        <v>-2.72802266615849E-3</v>
      </c>
      <c r="AE353">
        <f t="shared" si="154"/>
        <v>-5.1383096915432283E-4</v>
      </c>
      <c r="AF353">
        <f t="shared" si="155"/>
        <v>-3.7242265469495987E-2</v>
      </c>
      <c r="AG353">
        <f t="shared" si="156"/>
        <v>-7.6907028562919102E-2</v>
      </c>
      <c r="AH353">
        <f t="shared" si="157"/>
        <v>9.1093821852055758E-4</v>
      </c>
      <c r="AI353">
        <f t="shared" si="158"/>
        <v>8.5456253196479953E-2</v>
      </c>
      <c r="AJ353">
        <f t="shared" si="159"/>
        <v>0</v>
      </c>
      <c r="AK353">
        <f t="shared" si="160"/>
        <v>0</v>
      </c>
      <c r="AL353">
        <f t="shared" si="161"/>
        <v>0</v>
      </c>
      <c r="AM353">
        <f t="shared" si="162"/>
        <v>0</v>
      </c>
      <c r="AN353">
        <f t="shared" si="141"/>
        <v>0</v>
      </c>
      <c r="AO353">
        <f t="shared" si="142"/>
        <v>0</v>
      </c>
      <c r="AP353">
        <f t="shared" si="143"/>
        <v>0</v>
      </c>
      <c r="AQ353">
        <f t="shared" si="144"/>
        <v>0</v>
      </c>
      <c r="AR353">
        <f t="shared" si="145"/>
        <v>0</v>
      </c>
      <c r="AS353">
        <f t="shared" si="145"/>
        <v>0</v>
      </c>
      <c r="AT353">
        <f t="shared" si="145"/>
        <v>0</v>
      </c>
      <c r="AU353">
        <f t="shared" si="146"/>
        <v>-1</v>
      </c>
    </row>
    <row r="354" spans="2:47" x14ac:dyDescent="0.25">
      <c r="B354">
        <v>344</v>
      </c>
      <c r="C354">
        <f>Лист1!A347/$C$2</f>
        <v>0</v>
      </c>
      <c r="D354">
        <f>Лист1!B347/$C$2</f>
        <v>0</v>
      </c>
      <c r="E354">
        <f>Лист1!C347/$C$2</f>
        <v>0</v>
      </c>
      <c r="F354">
        <f>Лист1!D347</f>
        <v>0</v>
      </c>
      <c r="G354">
        <f>Лист1!E347</f>
        <v>0</v>
      </c>
      <c r="H354">
        <f>Лист1!F347</f>
        <v>0</v>
      </c>
      <c r="L354">
        <f>'[1]Исходные данные'!J347</f>
        <v>23948953</v>
      </c>
      <c r="M354">
        <f t="shared" si="163"/>
        <v>6.3945000000000002E-2</v>
      </c>
      <c r="O354">
        <f t="shared" si="165"/>
        <v>-5.9064493008968071E-5</v>
      </c>
      <c r="P354">
        <f t="shared" si="165"/>
        <v>0.30341767730362385</v>
      </c>
      <c r="Q354">
        <f t="shared" si="165"/>
        <v>0.62657176411562088</v>
      </c>
      <c r="R354">
        <f t="shared" si="165"/>
        <v>1.0471168004521326E-4</v>
      </c>
      <c r="S354">
        <f t="shared" si="149"/>
        <v>-1.2186928176509325E-4</v>
      </c>
      <c r="T354">
        <f t="shared" si="166"/>
        <v>-0.62604946769306935</v>
      </c>
      <c r="U354">
        <f t="shared" si="166"/>
        <v>-1.2928215748074572</v>
      </c>
      <c r="V354">
        <f t="shared" si="166"/>
        <v>-2.1605429234089588E-4</v>
      </c>
      <c r="W354">
        <f t="shared" si="150"/>
        <v>0</v>
      </c>
      <c r="X354">
        <f t="shared" si="151"/>
        <v>0</v>
      </c>
      <c r="Y354">
        <f t="shared" si="152"/>
        <v>0</v>
      </c>
      <c r="Z354">
        <f t="shared" si="153"/>
        <v>0</v>
      </c>
      <c r="AA354">
        <f t="shared" si="167"/>
        <v>3.8217186430692567E-4</v>
      </c>
      <c r="AB354">
        <f t="shared" si="167"/>
        <v>0.18443463522830972</v>
      </c>
      <c r="AC354">
        <f t="shared" si="167"/>
        <v>0.38086619008484135</v>
      </c>
      <c r="AD354">
        <f t="shared" si="164"/>
        <v>-6.775281719850429E-4</v>
      </c>
      <c r="AE354">
        <f t="shared" si="154"/>
        <v>-2.1484555277373658E-4</v>
      </c>
      <c r="AF354">
        <f t="shared" si="155"/>
        <v>5.7934884606687928E-2</v>
      </c>
      <c r="AG354">
        <f t="shared" si="156"/>
        <v>0.11963825962428139</v>
      </c>
      <c r="AH354">
        <f t="shared" si="157"/>
        <v>3.8088600502783767E-4</v>
      </c>
      <c r="AI354">
        <f t="shared" si="158"/>
        <v>0.13292838392562206</v>
      </c>
      <c r="AJ354">
        <f t="shared" si="159"/>
        <v>0</v>
      </c>
      <c r="AK354">
        <f t="shared" si="160"/>
        <v>0</v>
      </c>
      <c r="AL354">
        <f t="shared" si="161"/>
        <v>0</v>
      </c>
      <c r="AM354">
        <f t="shared" si="162"/>
        <v>0</v>
      </c>
      <c r="AN354">
        <f t="shared" si="141"/>
        <v>0</v>
      </c>
      <c r="AO354">
        <f t="shared" si="142"/>
        <v>0</v>
      </c>
      <c r="AP354">
        <f t="shared" si="143"/>
        <v>0</v>
      </c>
      <c r="AQ354">
        <f t="shared" si="144"/>
        <v>0</v>
      </c>
      <c r="AR354">
        <f t="shared" si="145"/>
        <v>0</v>
      </c>
      <c r="AS354">
        <f t="shared" si="145"/>
        <v>0</v>
      </c>
      <c r="AT354">
        <f t="shared" si="145"/>
        <v>0</v>
      </c>
      <c r="AU354">
        <f t="shared" si="146"/>
        <v>-1</v>
      </c>
    </row>
    <row r="355" spans="2:47" x14ac:dyDescent="0.25">
      <c r="B355">
        <v>345</v>
      </c>
      <c r="C355">
        <f>Лист1!A348/$C$2</f>
        <v>0</v>
      </c>
      <c r="D355">
        <f>Лист1!B348/$C$2</f>
        <v>0</v>
      </c>
      <c r="E355">
        <f>Лист1!C348/$C$2</f>
        <v>0</v>
      </c>
      <c r="F355">
        <f>Лист1!D348</f>
        <v>0</v>
      </c>
      <c r="G355">
        <f>Лист1!E348</f>
        <v>0</v>
      </c>
      <c r="H355">
        <f>Лист1!F348</f>
        <v>0</v>
      </c>
      <c r="L355">
        <f>'[1]Исходные данные'!J348</f>
        <v>24007603</v>
      </c>
      <c r="M355">
        <f t="shared" si="163"/>
        <v>5.8650000000000001E-2</v>
      </c>
      <c r="O355">
        <f t="shared" si="165"/>
        <v>-2.2890800597825149E-5</v>
      </c>
      <c r="P355">
        <f t="shared" si="165"/>
        <v>0.31518525083811283</v>
      </c>
      <c r="Q355">
        <f t="shared" si="165"/>
        <v>0.65087235653458797</v>
      </c>
      <c r="R355">
        <f t="shared" si="165"/>
        <v>4.0581643320197498E-5</v>
      </c>
      <c r="S355">
        <f t="shared" si="149"/>
        <v>-4.377022213600063E-5</v>
      </c>
      <c r="T355">
        <f t="shared" si="166"/>
        <v>-0.60267566371121184</v>
      </c>
      <c r="U355">
        <f t="shared" si="166"/>
        <v>-1.2445535710274735</v>
      </c>
      <c r="V355">
        <f t="shared" si="166"/>
        <v>-7.7597440735111448E-5</v>
      </c>
      <c r="W355">
        <f t="shared" si="150"/>
        <v>0</v>
      </c>
      <c r="X355">
        <f t="shared" si="151"/>
        <v>0</v>
      </c>
      <c r="Y355">
        <f t="shared" si="152"/>
        <v>0</v>
      </c>
      <c r="Z355">
        <f t="shared" si="153"/>
        <v>0</v>
      </c>
      <c r="AA355">
        <f t="shared" si="167"/>
        <v>3.4286542267039779E-4</v>
      </c>
      <c r="AB355">
        <f t="shared" si="167"/>
        <v>0.43416849435350136</v>
      </c>
      <c r="AC355">
        <f t="shared" si="167"/>
        <v>0.8965783465485887</v>
      </c>
      <c r="AD355">
        <f t="shared" si="164"/>
        <v>-6.0784428356607304E-4</v>
      </c>
      <c r="AE355">
        <f t="shared" si="154"/>
        <v>-1.1450348044538219E-4</v>
      </c>
      <c r="AF355">
        <f t="shared" si="155"/>
        <v>-3.7248841251298258E-2</v>
      </c>
      <c r="AG355">
        <f t="shared" si="156"/>
        <v>-7.6920607861399343E-2</v>
      </c>
      <c r="AH355">
        <f t="shared" si="157"/>
        <v>2.0299593203381458E-4</v>
      </c>
      <c r="AI355">
        <f t="shared" si="158"/>
        <v>8.5465258478091818E-2</v>
      </c>
      <c r="AJ355">
        <f t="shared" si="159"/>
        <v>0</v>
      </c>
      <c r="AK355">
        <f t="shared" si="160"/>
        <v>0</v>
      </c>
      <c r="AL355">
        <f t="shared" si="161"/>
        <v>0</v>
      </c>
      <c r="AM355">
        <f t="shared" si="162"/>
        <v>0</v>
      </c>
      <c r="AN355">
        <f t="shared" si="141"/>
        <v>0</v>
      </c>
      <c r="AO355">
        <f t="shared" si="142"/>
        <v>0</v>
      </c>
      <c r="AP355">
        <f t="shared" si="143"/>
        <v>0</v>
      </c>
      <c r="AQ355">
        <f t="shared" si="144"/>
        <v>0</v>
      </c>
      <c r="AR355">
        <f t="shared" si="145"/>
        <v>0</v>
      </c>
      <c r="AS355">
        <f t="shared" si="145"/>
        <v>0</v>
      </c>
      <c r="AT355">
        <f t="shared" si="145"/>
        <v>0</v>
      </c>
      <c r="AU355">
        <f t="shared" si="146"/>
        <v>-1</v>
      </c>
    </row>
    <row r="356" spans="2:47" x14ac:dyDescent="0.25">
      <c r="B356">
        <v>346</v>
      </c>
      <c r="C356">
        <f>Лист1!A349/$C$2</f>
        <v>0</v>
      </c>
      <c r="D356">
        <f>Лист1!B349/$C$2</f>
        <v>0</v>
      </c>
      <c r="E356">
        <f>Лист1!C349/$C$2</f>
        <v>0</v>
      </c>
      <c r="F356">
        <f>Лист1!D349</f>
        <v>0</v>
      </c>
      <c r="G356">
        <f>Лист1!E349</f>
        <v>0</v>
      </c>
      <c r="H356">
        <f>Лист1!F349</f>
        <v>0</v>
      </c>
      <c r="L356">
        <f>'[1]Исходные данные'!J349</f>
        <v>24066056</v>
      </c>
      <c r="M356">
        <f t="shared" si="163"/>
        <v>5.8452999999999998E-2</v>
      </c>
      <c r="O356">
        <f t="shared" si="165"/>
        <v>-1.3164434968951297E-5</v>
      </c>
      <c r="P356">
        <f t="shared" si="165"/>
        <v>0.30341763671199767</v>
      </c>
      <c r="Q356">
        <f t="shared" si="165"/>
        <v>0.62657168029200494</v>
      </c>
      <c r="R356">
        <f t="shared" si="165"/>
        <v>2.3338388805530651E-5</v>
      </c>
      <c r="S356">
        <f t="shared" si="149"/>
        <v>-2.7162524005660682E-5</v>
      </c>
      <c r="T356">
        <f t="shared" si="166"/>
        <v>-0.62604956918914456</v>
      </c>
      <c r="U356">
        <f t="shared" si="166"/>
        <v>-1.2928217844016225</v>
      </c>
      <c r="V356">
        <f t="shared" si="166"/>
        <v>-4.8154709843514751E-5</v>
      </c>
      <c r="W356">
        <f t="shared" si="150"/>
        <v>0</v>
      </c>
      <c r="X356">
        <f t="shared" si="151"/>
        <v>0</v>
      </c>
      <c r="Y356">
        <f t="shared" si="152"/>
        <v>0</v>
      </c>
      <c r="Z356">
        <f t="shared" si="153"/>
        <v>0</v>
      </c>
      <c r="AA356">
        <f t="shared" si="167"/>
        <v>8.5179928611884333E-5</v>
      </c>
      <c r="AB356">
        <f t="shared" si="167"/>
        <v>0.1844339827701662</v>
      </c>
      <c r="AC356">
        <f t="shared" si="167"/>
        <v>0.38086484272810983</v>
      </c>
      <c r="AD356">
        <f t="shared" si="164"/>
        <v>-1.5101007350943417E-4</v>
      </c>
      <c r="AE356">
        <f t="shared" si="154"/>
        <v>-4.7885409236098527E-5</v>
      </c>
      <c r="AF356">
        <f t="shared" si="155"/>
        <v>5.7935002616878124E-2</v>
      </c>
      <c r="AG356">
        <f t="shared" si="156"/>
        <v>0.11963850332087056</v>
      </c>
      <c r="AH356">
        <f t="shared" si="157"/>
        <v>8.4892994002388496E-5</v>
      </c>
      <c r="AI356">
        <f t="shared" si="158"/>
        <v>0.13292797111559507</v>
      </c>
      <c r="AJ356">
        <f t="shared" si="159"/>
        <v>0</v>
      </c>
      <c r="AK356">
        <f t="shared" si="160"/>
        <v>0</v>
      </c>
      <c r="AL356">
        <f t="shared" si="161"/>
        <v>0</v>
      </c>
      <c r="AM356">
        <f t="shared" si="162"/>
        <v>0</v>
      </c>
      <c r="AN356">
        <f t="shared" si="141"/>
        <v>0</v>
      </c>
      <c r="AO356">
        <f t="shared" si="142"/>
        <v>0</v>
      </c>
      <c r="AP356">
        <f t="shared" si="143"/>
        <v>0</v>
      </c>
      <c r="AQ356">
        <f t="shared" si="144"/>
        <v>0</v>
      </c>
      <c r="AR356">
        <f t="shared" si="145"/>
        <v>0</v>
      </c>
      <c r="AS356">
        <f t="shared" si="145"/>
        <v>0</v>
      </c>
      <c r="AT356">
        <f t="shared" si="145"/>
        <v>0</v>
      </c>
      <c r="AU356">
        <f t="shared" si="146"/>
        <v>-1</v>
      </c>
    </row>
    <row r="357" spans="2:47" x14ac:dyDescent="0.25">
      <c r="B357">
        <v>347</v>
      </c>
      <c r="C357">
        <f>Лист1!A350/$C$2</f>
        <v>0</v>
      </c>
      <c r="D357">
        <f>Лист1!B350/$C$2</f>
        <v>0</v>
      </c>
      <c r="E357">
        <f>Лист1!C350/$C$2</f>
        <v>0</v>
      </c>
      <c r="F357">
        <f>Лист1!D350</f>
        <v>0</v>
      </c>
      <c r="G357">
        <f>Лист1!E350</f>
        <v>0</v>
      </c>
      <c r="H357">
        <f>Лист1!F350</f>
        <v>0</v>
      </c>
      <c r="L357">
        <f>'[1]Исходные данные'!J350</f>
        <v>24125627</v>
      </c>
      <c r="M357">
        <f t="shared" si="163"/>
        <v>5.9570999999999999E-2</v>
      </c>
      <c r="O357">
        <f t="shared" si="165"/>
        <v>-5.1020005205416757E-6</v>
      </c>
      <c r="P357">
        <f t="shared" si="165"/>
        <v>0.31518525182785645</v>
      </c>
      <c r="Q357">
        <f t="shared" si="165"/>
        <v>0.65087235857845493</v>
      </c>
      <c r="R357">
        <f t="shared" si="165"/>
        <v>9.0450119671111846E-6</v>
      </c>
      <c r="S357">
        <f t="shared" si="149"/>
        <v>-9.755696164761196E-6</v>
      </c>
      <c r="T357">
        <f t="shared" si="166"/>
        <v>-0.60267566419610163</v>
      </c>
      <c r="U357">
        <f t="shared" si="166"/>
        <v>-1.2445535720287935</v>
      </c>
      <c r="V357">
        <f t="shared" si="166"/>
        <v>-1.7295252754775744E-5</v>
      </c>
      <c r="W357">
        <f t="shared" si="150"/>
        <v>0</v>
      </c>
      <c r="X357">
        <f t="shared" si="151"/>
        <v>0</v>
      </c>
      <c r="Y357">
        <f t="shared" si="152"/>
        <v>0</v>
      </c>
      <c r="Z357">
        <f t="shared" si="153"/>
        <v>0</v>
      </c>
      <c r="AA357">
        <f t="shared" si="167"/>
        <v>7.6418170013377833E-5</v>
      </c>
      <c r="AB357">
        <f t="shared" si="167"/>
        <v>0.43416891577709488</v>
      </c>
      <c r="AC357">
        <f t="shared" si="167"/>
        <v>0.89657921680811592</v>
      </c>
      <c r="AD357">
        <f t="shared" si="164"/>
        <v>-1.3547690939913013E-4</v>
      </c>
      <c r="AE357">
        <f t="shared" si="154"/>
        <v>-2.5520801786887795E-5</v>
      </c>
      <c r="AF357">
        <f t="shared" si="155"/>
        <v>-3.7249167704607636E-2</v>
      </c>
      <c r="AG357">
        <f t="shared" si="156"/>
        <v>-7.6921282002826358E-2</v>
      </c>
      <c r="AH357">
        <f t="shared" si="157"/>
        <v>4.5244205021791112E-5</v>
      </c>
      <c r="AI357">
        <f t="shared" si="158"/>
        <v>8.546570550807929E-2</v>
      </c>
      <c r="AJ357">
        <f t="shared" si="159"/>
        <v>0</v>
      </c>
      <c r="AK357">
        <f t="shared" si="160"/>
        <v>0</v>
      </c>
      <c r="AL357">
        <f t="shared" si="161"/>
        <v>0</v>
      </c>
      <c r="AM357">
        <f t="shared" si="162"/>
        <v>0</v>
      </c>
      <c r="AN357">
        <f t="shared" si="141"/>
        <v>0</v>
      </c>
      <c r="AO357">
        <f t="shared" si="142"/>
        <v>0</v>
      </c>
      <c r="AP357">
        <f t="shared" si="143"/>
        <v>0</v>
      </c>
      <c r="AQ357">
        <f t="shared" si="144"/>
        <v>0</v>
      </c>
      <c r="AR357">
        <f t="shared" si="145"/>
        <v>0</v>
      </c>
      <c r="AS357">
        <f t="shared" si="145"/>
        <v>0</v>
      </c>
      <c r="AT357">
        <f t="shared" si="145"/>
        <v>0</v>
      </c>
      <c r="AU357">
        <f t="shared" si="146"/>
        <v>-1</v>
      </c>
    </row>
    <row r="358" spans="2:47" x14ac:dyDescent="0.25">
      <c r="B358">
        <v>348</v>
      </c>
      <c r="C358">
        <f>Лист1!A351/$C$2</f>
        <v>0</v>
      </c>
      <c r="D358">
        <f>Лист1!B351/$C$2</f>
        <v>0</v>
      </c>
      <c r="E358">
        <f>Лист1!C351/$C$2</f>
        <v>0</v>
      </c>
      <c r="F358">
        <f>Лист1!D351</f>
        <v>0</v>
      </c>
      <c r="G358">
        <f>Лист1!E351</f>
        <v>0</v>
      </c>
      <c r="H358">
        <f>Лист1!F351</f>
        <v>0</v>
      </c>
      <c r="L358">
        <f>'[1]Исходные данные'!J351</f>
        <v>24184214</v>
      </c>
      <c r="M358">
        <f t="shared" si="163"/>
        <v>5.8587E-2</v>
      </c>
      <c r="O358">
        <f t="shared" si="165"/>
        <v>-2.9341457853479831E-6</v>
      </c>
      <c r="P358">
        <f t="shared" si="165"/>
        <v>0.30341763469557598</v>
      </c>
      <c r="Q358">
        <f t="shared" si="165"/>
        <v>0.62657167612799936</v>
      </c>
      <c r="R358">
        <f t="shared" si="165"/>
        <v>5.2017602967440853E-6</v>
      </c>
      <c r="S358">
        <f t="shared" si="149"/>
        <v>-6.0541000574734879E-6</v>
      </c>
      <c r="T358">
        <f t="shared" si="166"/>
        <v>-0.62604957423105745</v>
      </c>
      <c r="U358">
        <f t="shared" si="166"/>
        <v>-1.2928217948134095</v>
      </c>
      <c r="V358">
        <f t="shared" si="166"/>
        <v>-1.0732928632496969E-5</v>
      </c>
      <c r="W358">
        <f t="shared" si="150"/>
        <v>0</v>
      </c>
      <c r="X358">
        <f t="shared" si="151"/>
        <v>0</v>
      </c>
      <c r="Y358">
        <f t="shared" si="152"/>
        <v>0</v>
      </c>
      <c r="Z358">
        <f t="shared" si="153"/>
        <v>0</v>
      </c>
      <c r="AA358">
        <f t="shared" si="167"/>
        <v>1.8985274314943802E-5</v>
      </c>
      <c r="AB358">
        <f t="shared" si="167"/>
        <v>0.18443395035807342</v>
      </c>
      <c r="AC358">
        <f t="shared" si="167"/>
        <v>0.38086477579561479</v>
      </c>
      <c r="AD358">
        <f t="shared" si="164"/>
        <v>-3.3657784370301023E-5</v>
      </c>
      <c r="AE358">
        <f t="shared" si="154"/>
        <v>-1.0672906932163359E-5</v>
      </c>
      <c r="AF358">
        <f t="shared" si="155"/>
        <v>5.7935008479679771E-2</v>
      </c>
      <c r="AG358">
        <f t="shared" si="156"/>
        <v>0.11963851542783149</v>
      </c>
      <c r="AH358">
        <f t="shared" si="157"/>
        <v>1.8921317341424396E-5</v>
      </c>
      <c r="AI358">
        <f t="shared" si="158"/>
        <v>0.13292795060950588</v>
      </c>
      <c r="AJ358">
        <f t="shared" si="159"/>
        <v>0</v>
      </c>
      <c r="AK358">
        <f t="shared" si="160"/>
        <v>0</v>
      </c>
      <c r="AL358">
        <f t="shared" si="161"/>
        <v>0</v>
      </c>
      <c r="AM358">
        <f t="shared" si="162"/>
        <v>0</v>
      </c>
      <c r="AN358">
        <f t="shared" si="141"/>
        <v>0</v>
      </c>
      <c r="AO358">
        <f t="shared" si="142"/>
        <v>0</v>
      </c>
      <c r="AP358">
        <f t="shared" si="143"/>
        <v>0</v>
      </c>
      <c r="AQ358">
        <f t="shared" si="144"/>
        <v>0</v>
      </c>
      <c r="AR358">
        <f t="shared" si="145"/>
        <v>0</v>
      </c>
      <c r="AS358">
        <f t="shared" si="145"/>
        <v>0</v>
      </c>
      <c r="AT358">
        <f t="shared" si="145"/>
        <v>0</v>
      </c>
      <c r="AU358">
        <f t="shared" si="146"/>
        <v>-1</v>
      </c>
    </row>
    <row r="359" spans="2:47" x14ac:dyDescent="0.25">
      <c r="B359">
        <v>349</v>
      </c>
      <c r="C359">
        <f>Лист1!A352/$C$2</f>
        <v>0</v>
      </c>
      <c r="D359">
        <f>Лист1!B352/$C$2</f>
        <v>0</v>
      </c>
      <c r="E359">
        <f>Лист1!C352/$C$2</f>
        <v>0</v>
      </c>
      <c r="F359">
        <f>Лист1!D352</f>
        <v>0</v>
      </c>
      <c r="G359">
        <f>Лист1!E352</f>
        <v>0</v>
      </c>
      <c r="H359">
        <f>Лист1!F352</f>
        <v>0</v>
      </c>
      <c r="L359">
        <f>'[1]Исходные данные'!J352</f>
        <v>24257213</v>
      </c>
      <c r="M359">
        <f t="shared" si="163"/>
        <v>7.2998999999999994E-2</v>
      </c>
      <c r="O359">
        <f t="shared" si="165"/>
        <v>-1.1371562714646181E-6</v>
      </c>
      <c r="P359">
        <f t="shared" si="165"/>
        <v>0.31518525187702445</v>
      </c>
      <c r="Q359">
        <f t="shared" si="165"/>
        <v>0.65087235867998927</v>
      </c>
      <c r="R359">
        <f t="shared" si="165"/>
        <v>2.0159919706909381E-6</v>
      </c>
      <c r="S359">
        <f t="shared" si="149"/>
        <v>-2.1743923839891141E-6</v>
      </c>
      <c r="T359">
        <f t="shared" si="166"/>
        <v>-0.60267566422018937</v>
      </c>
      <c r="U359">
        <f t="shared" si="166"/>
        <v>-1.2445535720785359</v>
      </c>
      <c r="V359">
        <f t="shared" si="166"/>
        <v>-3.8548418517779534E-6</v>
      </c>
      <c r="W359">
        <f t="shared" si="150"/>
        <v>0</v>
      </c>
      <c r="X359">
        <f t="shared" si="151"/>
        <v>0</v>
      </c>
      <c r="Y359">
        <f t="shared" si="152"/>
        <v>0</v>
      </c>
      <c r="Z359">
        <f t="shared" si="153"/>
        <v>0</v>
      </c>
      <c r="AA359">
        <f t="shared" si="167"/>
        <v>1.7032404368911631E-5</v>
      </c>
      <c r="AB359">
        <f t="shared" si="167"/>
        <v>0.43416893671167045</v>
      </c>
      <c r="AC359">
        <f t="shared" si="167"/>
        <v>0.89657926003899835</v>
      </c>
      <c r="AD359">
        <f t="shared" si="164"/>
        <v>-3.0195665548290888E-5</v>
      </c>
      <c r="AE359">
        <f t="shared" si="154"/>
        <v>-5.688185796278079E-6</v>
      </c>
      <c r="AF359">
        <f t="shared" si="155"/>
        <v>-3.7249183921447077E-2</v>
      </c>
      <c r="AG359">
        <f t="shared" si="156"/>
        <v>-7.6921315491361983E-2</v>
      </c>
      <c r="AH359">
        <f t="shared" si="157"/>
        <v>1.0084222530229121E-5</v>
      </c>
      <c r="AI359">
        <f t="shared" si="158"/>
        <v>8.5465727714578305E-2</v>
      </c>
      <c r="AJ359">
        <f t="shared" si="159"/>
        <v>0</v>
      </c>
      <c r="AK359">
        <f t="shared" si="160"/>
        <v>0</v>
      </c>
      <c r="AL359">
        <f t="shared" si="161"/>
        <v>0</v>
      </c>
      <c r="AM359">
        <f t="shared" si="162"/>
        <v>0</v>
      </c>
      <c r="AN359">
        <f t="shared" si="141"/>
        <v>0</v>
      </c>
      <c r="AO359">
        <f t="shared" si="142"/>
        <v>0</v>
      </c>
      <c r="AP359">
        <f t="shared" si="143"/>
        <v>0</v>
      </c>
      <c r="AQ359">
        <f t="shared" si="144"/>
        <v>0</v>
      </c>
      <c r="AR359">
        <f t="shared" si="145"/>
        <v>0</v>
      </c>
      <c r="AS359">
        <f t="shared" si="145"/>
        <v>0</v>
      </c>
      <c r="AT359">
        <f t="shared" si="145"/>
        <v>0</v>
      </c>
      <c r="AU359">
        <f t="shared" si="146"/>
        <v>-1</v>
      </c>
    </row>
    <row r="360" spans="2:47" x14ac:dyDescent="0.25">
      <c r="B360">
        <v>350</v>
      </c>
      <c r="C360">
        <f>Лист1!A353/$C$2</f>
        <v>0</v>
      </c>
      <c r="D360">
        <f>Лист1!B353/$C$2</f>
        <v>0</v>
      </c>
      <c r="E360">
        <f>Лист1!C353/$C$2</f>
        <v>0</v>
      </c>
      <c r="F360">
        <f>Лист1!D353</f>
        <v>0</v>
      </c>
      <c r="G360">
        <f>Лист1!E353</f>
        <v>0</v>
      </c>
      <c r="H360">
        <f>Лист1!F353</f>
        <v>0</v>
      </c>
      <c r="L360">
        <f>'[1]Исходные данные'!J353</f>
        <v>24315196</v>
      </c>
      <c r="M360">
        <f t="shared" si="163"/>
        <v>5.7983E-2</v>
      </c>
      <c r="O360">
        <f t="shared" si="165"/>
        <v>-6.5397528834134807E-7</v>
      </c>
      <c r="P360">
        <f t="shared" si="165"/>
        <v>0.30341763459540544</v>
      </c>
      <c r="Q360">
        <f t="shared" si="165"/>
        <v>0.62657167592114249</v>
      </c>
      <c r="R360">
        <f t="shared" si="165"/>
        <v>1.1593911614525797E-6</v>
      </c>
      <c r="S360">
        <f t="shared" si="149"/>
        <v>-1.3493643885711521E-6</v>
      </c>
      <c r="T360">
        <f t="shared" si="166"/>
        <v>-0.62604957448152643</v>
      </c>
      <c r="U360">
        <f t="shared" si="166"/>
        <v>-1.2928217953306398</v>
      </c>
      <c r="V360">
        <f t="shared" si="166"/>
        <v>-2.3922022339041112E-6</v>
      </c>
      <c r="W360">
        <f t="shared" si="150"/>
        <v>0</v>
      </c>
      <c r="X360">
        <f t="shared" si="151"/>
        <v>0</v>
      </c>
      <c r="Y360">
        <f t="shared" si="152"/>
        <v>0</v>
      </c>
      <c r="Z360">
        <f t="shared" si="153"/>
        <v>0</v>
      </c>
      <c r="AA360">
        <f t="shared" si="167"/>
        <v>4.2315213187939397E-6</v>
      </c>
      <c r="AB360">
        <f t="shared" si="167"/>
        <v>0.1844339487479241</v>
      </c>
      <c r="AC360">
        <f t="shared" si="167"/>
        <v>0.38086477247058081</v>
      </c>
      <c r="AD360">
        <f t="shared" si="164"/>
        <v>-7.5017947986241539E-6</v>
      </c>
      <c r="AE360">
        <f t="shared" si="154"/>
        <v>-2.3788243469574988E-6</v>
      </c>
      <c r="AF360">
        <f t="shared" si="155"/>
        <v>5.7935008770929851E-2</v>
      </c>
      <c r="AG360">
        <f t="shared" si="156"/>
        <v>0.11963851602927662</v>
      </c>
      <c r="AH360">
        <f t="shared" si="157"/>
        <v>4.2172662662922709E-6</v>
      </c>
      <c r="AI360">
        <f t="shared" si="158"/>
        <v>0.13292794959081908</v>
      </c>
      <c r="AJ360">
        <f t="shared" si="159"/>
        <v>0</v>
      </c>
      <c r="AK360">
        <f t="shared" si="160"/>
        <v>0</v>
      </c>
      <c r="AL360">
        <f t="shared" si="161"/>
        <v>0</v>
      </c>
      <c r="AM360">
        <f t="shared" si="162"/>
        <v>0</v>
      </c>
      <c r="AN360">
        <f t="shared" si="141"/>
        <v>0</v>
      </c>
      <c r="AO360">
        <f t="shared" si="142"/>
        <v>0</v>
      </c>
      <c r="AP360">
        <f t="shared" si="143"/>
        <v>0</v>
      </c>
      <c r="AQ360">
        <f t="shared" si="144"/>
        <v>0</v>
      </c>
      <c r="AR360">
        <f t="shared" si="145"/>
        <v>0</v>
      </c>
      <c r="AS360">
        <f t="shared" si="145"/>
        <v>0</v>
      </c>
      <c r="AT360">
        <f t="shared" si="145"/>
        <v>0</v>
      </c>
      <c r="AU360">
        <f t="shared" si="146"/>
        <v>-1</v>
      </c>
    </row>
    <row r="361" spans="2:47" x14ac:dyDescent="0.25">
      <c r="B361">
        <v>351</v>
      </c>
      <c r="C361">
        <f>Лист1!A354/$C$2</f>
        <v>0</v>
      </c>
      <c r="D361">
        <f>Лист1!B354/$C$2</f>
        <v>0</v>
      </c>
      <c r="E361">
        <f>Лист1!C354/$C$2</f>
        <v>0</v>
      </c>
      <c r="F361">
        <f>Лист1!D354</f>
        <v>0</v>
      </c>
      <c r="G361">
        <f>Лист1!E354</f>
        <v>0</v>
      </c>
      <c r="H361">
        <f>Лист1!F354</f>
        <v>0</v>
      </c>
      <c r="L361">
        <f>'[1]Исходные данные'!J354</f>
        <v>24373588</v>
      </c>
      <c r="M361">
        <f t="shared" si="163"/>
        <v>5.8391999999999999E-2</v>
      </c>
      <c r="O361">
        <f t="shared" si="165"/>
        <v>-2.5345438532014913E-7</v>
      </c>
      <c r="P361">
        <f t="shared" si="165"/>
        <v>0.315185251879467</v>
      </c>
      <c r="Q361">
        <f t="shared" si="165"/>
        <v>0.65087235868503335</v>
      </c>
      <c r="R361">
        <f t="shared" si="165"/>
        <v>4.4933314669559568E-7</v>
      </c>
      <c r="S361">
        <f t="shared" si="149"/>
        <v>-4.8463812666291499E-7</v>
      </c>
      <c r="T361">
        <f t="shared" si="166"/>
        <v>-0.60267566422138563</v>
      </c>
      <c r="U361">
        <f t="shared" si="166"/>
        <v>-1.2445535720810066</v>
      </c>
      <c r="V361">
        <f t="shared" si="166"/>
        <v>-8.5918408626877472E-7</v>
      </c>
      <c r="W361">
        <f t="shared" si="150"/>
        <v>0</v>
      </c>
      <c r="X361">
        <f t="shared" si="151"/>
        <v>0</v>
      </c>
      <c r="Y361">
        <f t="shared" si="152"/>
        <v>0</v>
      </c>
      <c r="Z361">
        <f t="shared" si="153"/>
        <v>0</v>
      </c>
      <c r="AA361">
        <f t="shared" si="167"/>
        <v>3.796256967449751E-6</v>
      </c>
      <c r="AB361">
        <f t="shared" si="167"/>
        <v>0.43416893775164517</v>
      </c>
      <c r="AC361">
        <f t="shared" si="167"/>
        <v>0.89657926218659512</v>
      </c>
      <c r="AD361">
        <f t="shared" si="164"/>
        <v>-6.7301423358472448E-6</v>
      </c>
      <c r="AE361">
        <f t="shared" si="154"/>
        <v>-1.2678078104979839E-6</v>
      </c>
      <c r="AF361">
        <f t="shared" si="155"/>
        <v>-3.7249184727057044E-2</v>
      </c>
      <c r="AG361">
        <f t="shared" si="156"/>
        <v>-7.6921317154984417E-2</v>
      </c>
      <c r="AH361">
        <f t="shared" si="157"/>
        <v>2.247615767928972E-6</v>
      </c>
      <c r="AI361">
        <f t="shared" si="158"/>
        <v>8.546572881773859E-2</v>
      </c>
      <c r="AJ361">
        <f t="shared" si="159"/>
        <v>0</v>
      </c>
      <c r="AK361">
        <f t="shared" si="160"/>
        <v>0</v>
      </c>
      <c r="AL361">
        <f t="shared" si="161"/>
        <v>0</v>
      </c>
      <c r="AM361">
        <f t="shared" si="162"/>
        <v>0</v>
      </c>
      <c r="AN361">
        <f t="shared" si="141"/>
        <v>0</v>
      </c>
      <c r="AO361">
        <f t="shared" si="142"/>
        <v>0</v>
      </c>
      <c r="AP361">
        <f t="shared" si="143"/>
        <v>0</v>
      </c>
      <c r="AQ361">
        <f t="shared" si="144"/>
        <v>0</v>
      </c>
      <c r="AR361">
        <f t="shared" si="145"/>
        <v>0</v>
      </c>
      <c r="AS361">
        <f t="shared" si="145"/>
        <v>0</v>
      </c>
      <c r="AT361">
        <f t="shared" si="145"/>
        <v>0</v>
      </c>
      <c r="AU361">
        <f t="shared" si="146"/>
        <v>-1</v>
      </c>
    </row>
    <row r="362" spans="2:47" x14ac:dyDescent="0.25">
      <c r="B362">
        <v>352</v>
      </c>
      <c r="C362">
        <f>Лист1!A355/$C$2</f>
        <v>0</v>
      </c>
      <c r="D362">
        <f>Лист1!B355/$C$2</f>
        <v>0</v>
      </c>
      <c r="E362">
        <f>Лист1!C355/$C$2</f>
        <v>0</v>
      </c>
      <c r="F362">
        <f>Лист1!D355</f>
        <v>0</v>
      </c>
      <c r="G362">
        <f>Лист1!E355</f>
        <v>0</v>
      </c>
      <c r="H362">
        <f>Лист1!F355</f>
        <v>0</v>
      </c>
      <c r="L362">
        <f>'[1]Исходные данные'!J355</f>
        <v>24431337</v>
      </c>
      <c r="M362">
        <f t="shared" si="163"/>
        <v>5.7749000000000002E-2</v>
      </c>
      <c r="O362">
        <f t="shared" si="165"/>
        <v>-1.4576088514124823E-7</v>
      </c>
      <c r="P362">
        <f t="shared" si="165"/>
        <v>0.30341763459042925</v>
      </c>
      <c r="Q362">
        <f t="shared" si="165"/>
        <v>0.62657167591086649</v>
      </c>
      <c r="R362">
        <f t="shared" si="165"/>
        <v>2.5841019520306404E-7</v>
      </c>
      <c r="S362">
        <f t="shared" si="149"/>
        <v>-3.0075226261559272E-7</v>
      </c>
      <c r="T362">
        <f t="shared" si="166"/>
        <v>-0.62604957449396892</v>
      </c>
      <c r="U362">
        <f t="shared" si="166"/>
        <v>-1.2928217953563343</v>
      </c>
      <c r="V362">
        <f t="shared" si="166"/>
        <v>-5.3318454271835083E-7</v>
      </c>
      <c r="W362">
        <f t="shared" si="150"/>
        <v>0</v>
      </c>
      <c r="X362">
        <f t="shared" si="151"/>
        <v>0</v>
      </c>
      <c r="Y362">
        <f t="shared" si="152"/>
        <v>0</v>
      </c>
      <c r="Z362">
        <f t="shared" si="153"/>
        <v>0</v>
      </c>
      <c r="AA362">
        <f t="shared" si="167"/>
        <v>9.4314006111208318E-7</v>
      </c>
      <c r="AB362">
        <f t="shared" si="167"/>
        <v>0.18443394866793603</v>
      </c>
      <c r="AC362">
        <f t="shared" si="167"/>
        <v>0.38086477230540167</v>
      </c>
      <c r="AD362">
        <f t="shared" si="164"/>
        <v>-1.6720329809991999E-6</v>
      </c>
      <c r="AE362">
        <f t="shared" si="154"/>
        <v>-5.3020282065148182E-7</v>
      </c>
      <c r="AF362">
        <f t="shared" si="155"/>
        <v>5.7935008785398874E-2</v>
      </c>
      <c r="AG362">
        <f t="shared" si="156"/>
        <v>0.11963851605915586</v>
      </c>
      <c r="AH362">
        <f t="shared" si="157"/>
        <v>9.39962831928446E-7</v>
      </c>
      <c r="AI362">
        <f t="shared" si="158"/>
        <v>0.13292794954021439</v>
      </c>
      <c r="AJ362">
        <f t="shared" si="159"/>
        <v>0</v>
      </c>
      <c r="AK362">
        <f t="shared" si="160"/>
        <v>0</v>
      </c>
      <c r="AL362">
        <f t="shared" si="161"/>
        <v>0</v>
      </c>
      <c r="AM362">
        <f t="shared" si="162"/>
        <v>0</v>
      </c>
      <c r="AN362">
        <f t="shared" si="141"/>
        <v>0</v>
      </c>
      <c r="AO362">
        <f t="shared" si="142"/>
        <v>0</v>
      </c>
      <c r="AP362">
        <f t="shared" si="143"/>
        <v>0</v>
      </c>
      <c r="AQ362">
        <f t="shared" si="144"/>
        <v>0</v>
      </c>
      <c r="AR362">
        <f t="shared" si="145"/>
        <v>0</v>
      </c>
      <c r="AS362">
        <f t="shared" si="145"/>
        <v>0</v>
      </c>
      <c r="AT362">
        <f t="shared" si="145"/>
        <v>0</v>
      </c>
      <c r="AU362">
        <f t="shared" si="146"/>
        <v>-1</v>
      </c>
    </row>
    <row r="363" spans="2:47" x14ac:dyDescent="0.25">
      <c r="B363">
        <v>353</v>
      </c>
      <c r="C363">
        <f>Лист1!A356/$C$2</f>
        <v>0</v>
      </c>
      <c r="D363">
        <f>Лист1!B356/$C$2</f>
        <v>0</v>
      </c>
      <c r="E363">
        <f>Лист1!C356/$C$2</f>
        <v>0</v>
      </c>
      <c r="F363">
        <f>Лист1!D356</f>
        <v>0</v>
      </c>
      <c r="G363">
        <f>Лист1!E356</f>
        <v>0</v>
      </c>
      <c r="H363">
        <f>Лист1!F356</f>
        <v>0</v>
      </c>
      <c r="L363">
        <f>'[1]Исходные данные'!J356</f>
        <v>24489734</v>
      </c>
      <c r="M363">
        <f t="shared" si="163"/>
        <v>5.8396999999999998E-2</v>
      </c>
      <c r="O363">
        <f t="shared" si="165"/>
        <v>-5.6491026870822266E-8</v>
      </c>
      <c r="P363">
        <f t="shared" si="165"/>
        <v>0.3151852518795884</v>
      </c>
      <c r="Q363">
        <f t="shared" si="165"/>
        <v>0.65087235868528392</v>
      </c>
      <c r="R363">
        <f t="shared" si="165"/>
        <v>1.0014934573678535E-7</v>
      </c>
      <c r="S363">
        <f t="shared" si="149"/>
        <v>-1.080182747729928E-7</v>
      </c>
      <c r="T363">
        <f t="shared" si="166"/>
        <v>-0.60267566422144536</v>
      </c>
      <c r="U363">
        <f t="shared" si="166"/>
        <v>-1.2445535720811296</v>
      </c>
      <c r="V363">
        <f t="shared" si="166"/>
        <v>-1.9149872369763975E-7</v>
      </c>
      <c r="W363">
        <f t="shared" si="150"/>
        <v>0</v>
      </c>
      <c r="X363">
        <f t="shared" si="151"/>
        <v>0</v>
      </c>
      <c r="Y363">
        <f t="shared" si="152"/>
        <v>0</v>
      </c>
      <c r="Z363">
        <f t="shared" si="153"/>
        <v>0</v>
      </c>
      <c r="AA363">
        <f t="shared" si="167"/>
        <v>8.4612642897459588E-7</v>
      </c>
      <c r="AB363">
        <f t="shared" si="167"/>
        <v>0.43416893780330845</v>
      </c>
      <c r="AC363">
        <f t="shared" si="167"/>
        <v>0.89657926229328222</v>
      </c>
      <c r="AD363">
        <f t="shared" si="164"/>
        <v>-1.5000436877555883E-6</v>
      </c>
      <c r="AE363">
        <f t="shared" si="154"/>
        <v>-2.825745742011223E-7</v>
      </c>
      <c r="AF363">
        <f t="shared" si="155"/>
        <v>-3.7249184767077365E-2</v>
      </c>
      <c r="AG363">
        <f t="shared" si="156"/>
        <v>-7.6921317237628267E-2</v>
      </c>
      <c r="AH363">
        <f t="shared" si="157"/>
        <v>5.0095847598603146E-7</v>
      </c>
      <c r="AI363">
        <f t="shared" si="158"/>
        <v>8.5465728872540031E-2</v>
      </c>
      <c r="AJ363">
        <f t="shared" si="159"/>
        <v>0</v>
      </c>
      <c r="AK363">
        <f t="shared" si="160"/>
        <v>0</v>
      </c>
      <c r="AL363">
        <f t="shared" si="161"/>
        <v>0</v>
      </c>
      <c r="AM363">
        <f t="shared" si="162"/>
        <v>0</v>
      </c>
      <c r="AN363">
        <f t="shared" si="141"/>
        <v>0</v>
      </c>
      <c r="AO363">
        <f t="shared" si="142"/>
        <v>0</v>
      </c>
      <c r="AP363">
        <f t="shared" si="143"/>
        <v>0</v>
      </c>
      <c r="AQ363">
        <f t="shared" si="144"/>
        <v>0</v>
      </c>
      <c r="AR363">
        <f t="shared" si="145"/>
        <v>0</v>
      </c>
      <c r="AS363">
        <f t="shared" si="145"/>
        <v>0</v>
      </c>
      <c r="AT363">
        <f t="shared" si="145"/>
        <v>0</v>
      </c>
      <c r="AU363">
        <f t="shared" si="146"/>
        <v>-1</v>
      </c>
    </row>
    <row r="364" spans="2:47" x14ac:dyDescent="0.25">
      <c r="B364">
        <v>354</v>
      </c>
      <c r="C364">
        <f>Лист1!A357/$C$2</f>
        <v>0</v>
      </c>
      <c r="D364">
        <f>Лист1!B357/$C$2</f>
        <v>0</v>
      </c>
      <c r="E364">
        <f>Лист1!C357/$C$2</f>
        <v>0</v>
      </c>
      <c r="F364">
        <f>Лист1!D357</f>
        <v>0</v>
      </c>
      <c r="G364">
        <f>Лист1!E357</f>
        <v>0</v>
      </c>
      <c r="H364">
        <f>Лист1!F357</f>
        <v>0</v>
      </c>
      <c r="L364">
        <f>'[1]Исходные данные'!J357</f>
        <v>24548650</v>
      </c>
      <c r="M364">
        <f t="shared" si="163"/>
        <v>5.8916000000000003E-2</v>
      </c>
      <c r="O364">
        <f t="shared" ref="O364:R379" si="168">(1-$C$3)*(O363+W364*$M364)+$C$3*AA364</f>
        <v>-3.2487826433574696E-8</v>
      </c>
      <c r="P364">
        <f t="shared" si="168"/>
        <v>0.30341763459018212</v>
      </c>
      <c r="Q364">
        <f t="shared" si="168"/>
        <v>0.62657167591035601</v>
      </c>
      <c r="R364">
        <f t="shared" si="168"/>
        <v>5.759559954845246E-8</v>
      </c>
      <c r="S364">
        <f t="shared" si="149"/>
        <v>-6.7032985549652544E-8</v>
      </c>
      <c r="T364">
        <f t="shared" si="166"/>
        <v>-0.62604957449458698</v>
      </c>
      <c r="U364">
        <f t="shared" si="166"/>
        <v>-1.2928217953576104</v>
      </c>
      <c r="V364">
        <f t="shared" si="166"/>
        <v>-1.1883851325507642E-7</v>
      </c>
      <c r="W364">
        <f t="shared" si="150"/>
        <v>0</v>
      </c>
      <c r="X364">
        <f t="shared" si="151"/>
        <v>0</v>
      </c>
      <c r="Y364">
        <f t="shared" si="152"/>
        <v>0</v>
      </c>
      <c r="Z364">
        <f t="shared" si="153"/>
        <v>0</v>
      </c>
      <c r="AA364">
        <f t="shared" si="167"/>
        <v>2.1021120020970629E-7</v>
      </c>
      <c r="AB364">
        <f t="shared" si="167"/>
        <v>0.18443394866396248</v>
      </c>
      <c r="AC364">
        <f t="shared" si="167"/>
        <v>0.38086477229719606</v>
      </c>
      <c r="AD364">
        <f t="shared" si="164"/>
        <v>-3.7267005635580239E-7</v>
      </c>
      <c r="AE364">
        <f t="shared" si="154"/>
        <v>-1.1817393394317641E-7</v>
      </c>
      <c r="AF364">
        <f t="shared" si="155"/>
        <v>5.7935008786117813E-2</v>
      </c>
      <c r="AG364">
        <f t="shared" si="156"/>
        <v>0.11963851606064047</v>
      </c>
      <c r="AH364">
        <f t="shared" si="157"/>
        <v>2.0950304540603128E-7</v>
      </c>
      <c r="AI364">
        <f t="shared" si="158"/>
        <v>0.13292794953770082</v>
      </c>
      <c r="AJ364">
        <f t="shared" si="159"/>
        <v>0</v>
      </c>
      <c r="AK364">
        <f t="shared" si="160"/>
        <v>0</v>
      </c>
      <c r="AL364">
        <f t="shared" si="161"/>
        <v>0</v>
      </c>
      <c r="AM364">
        <f t="shared" si="162"/>
        <v>0</v>
      </c>
      <c r="AN364">
        <f t="shared" si="141"/>
        <v>0</v>
      </c>
      <c r="AO364">
        <f t="shared" si="142"/>
        <v>0</v>
      </c>
      <c r="AP364">
        <f t="shared" si="143"/>
        <v>0</v>
      </c>
      <c r="AQ364">
        <f t="shared" si="144"/>
        <v>0</v>
      </c>
      <c r="AR364">
        <f t="shared" si="145"/>
        <v>0</v>
      </c>
      <c r="AS364">
        <f t="shared" si="145"/>
        <v>0</v>
      </c>
      <c r="AT364">
        <f t="shared" si="145"/>
        <v>0</v>
      </c>
      <c r="AU364">
        <f t="shared" si="146"/>
        <v>-1</v>
      </c>
    </row>
    <row r="365" spans="2:47" x14ac:dyDescent="0.25">
      <c r="B365">
        <v>355</v>
      </c>
      <c r="C365">
        <f>Лист1!A358/$C$2</f>
        <v>0</v>
      </c>
      <c r="D365">
        <f>Лист1!B358/$C$2</f>
        <v>0</v>
      </c>
      <c r="E365">
        <f>Лист1!C358/$C$2</f>
        <v>0</v>
      </c>
      <c r="F365">
        <f>Лист1!D358</f>
        <v>0</v>
      </c>
      <c r="G365">
        <f>Лист1!E358</f>
        <v>0</v>
      </c>
      <c r="H365">
        <f>Лист1!F358</f>
        <v>0</v>
      </c>
      <c r="L365">
        <f>'[1]Исходные данные'!J358</f>
        <v>24620451</v>
      </c>
      <c r="M365">
        <f t="shared" si="163"/>
        <v>7.1801000000000004E-2</v>
      </c>
      <c r="O365">
        <f t="shared" si="168"/>
        <v>-1.2590968244685858E-8</v>
      </c>
      <c r="P365">
        <f t="shared" si="168"/>
        <v>0.31518525187959451</v>
      </c>
      <c r="Q365">
        <f t="shared" si="168"/>
        <v>0.65087235868529647</v>
      </c>
      <c r="R365">
        <f t="shared" si="168"/>
        <v>2.2321726152746363E-8</v>
      </c>
      <c r="S365">
        <f t="shared" si="149"/>
        <v>-2.4075587626022693E-8</v>
      </c>
      <c r="T365">
        <f t="shared" si="166"/>
        <v>-0.60267566422144825</v>
      </c>
      <c r="U365">
        <f t="shared" si="166"/>
        <v>-1.2445535720811354</v>
      </c>
      <c r="V365">
        <f t="shared" si="166"/>
        <v>-4.268207682767734E-8</v>
      </c>
      <c r="W365">
        <f t="shared" si="150"/>
        <v>0</v>
      </c>
      <c r="X365">
        <f t="shared" si="151"/>
        <v>0</v>
      </c>
      <c r="Y365">
        <f t="shared" si="152"/>
        <v>0</v>
      </c>
      <c r="Z365">
        <f t="shared" si="153"/>
        <v>0</v>
      </c>
      <c r="AA365">
        <f t="shared" si="167"/>
        <v>1.8858837566519017E-7</v>
      </c>
      <c r="AB365">
        <f t="shared" si="167"/>
        <v>0.43416893780587507</v>
      </c>
      <c r="AC365">
        <f t="shared" si="167"/>
        <v>0.8965792622985822</v>
      </c>
      <c r="AD365">
        <f t="shared" si="164"/>
        <v>-3.3433632707050425E-7</v>
      </c>
      <c r="AE365">
        <f t="shared" si="154"/>
        <v>-6.2981462497818662E-8</v>
      </c>
      <c r="AF365">
        <f t="shared" si="155"/>
        <v>-3.7249184769065156E-2</v>
      </c>
      <c r="AG365">
        <f t="shared" si="156"/>
        <v>-7.6921317241733136E-2</v>
      </c>
      <c r="AH365">
        <f t="shared" si="157"/>
        <v>1.116558259265824E-7</v>
      </c>
      <c r="AI365">
        <f t="shared" si="158"/>
        <v>8.5465728875261687E-2</v>
      </c>
      <c r="AJ365">
        <f t="shared" si="159"/>
        <v>0</v>
      </c>
      <c r="AK365">
        <f t="shared" si="160"/>
        <v>0</v>
      </c>
      <c r="AL365">
        <f t="shared" si="161"/>
        <v>0</v>
      </c>
      <c r="AM365">
        <f t="shared" si="162"/>
        <v>0</v>
      </c>
      <c r="AN365">
        <f t="shared" si="141"/>
        <v>0</v>
      </c>
      <c r="AO365">
        <f t="shared" si="142"/>
        <v>0</v>
      </c>
      <c r="AP365">
        <f t="shared" si="143"/>
        <v>0</v>
      </c>
      <c r="AQ365">
        <f t="shared" si="144"/>
        <v>0</v>
      </c>
      <c r="AR365">
        <f t="shared" si="145"/>
        <v>0</v>
      </c>
      <c r="AS365">
        <f t="shared" si="145"/>
        <v>0</v>
      </c>
      <c r="AT365">
        <f t="shared" si="145"/>
        <v>0</v>
      </c>
      <c r="AU365">
        <f t="shared" si="146"/>
        <v>-1</v>
      </c>
    </row>
    <row r="366" spans="2:47" x14ac:dyDescent="0.25">
      <c r="B366">
        <v>356</v>
      </c>
      <c r="C366">
        <f>Лист1!A359/$C$2</f>
        <v>0</v>
      </c>
      <c r="D366">
        <f>Лист1!B359/$C$2</f>
        <v>0</v>
      </c>
      <c r="E366">
        <f>Лист1!C359/$C$2</f>
        <v>0</v>
      </c>
      <c r="F366">
        <f>Лист1!D359</f>
        <v>0</v>
      </c>
      <c r="G366">
        <f>Лист1!E359</f>
        <v>0</v>
      </c>
      <c r="H366">
        <f>Лист1!F359</f>
        <v>0</v>
      </c>
      <c r="L366">
        <f>'[1]Исходные данные'!J359</f>
        <v>24678631</v>
      </c>
      <c r="M366">
        <f t="shared" si="163"/>
        <v>5.8180000000000003E-2</v>
      </c>
      <c r="O366">
        <f t="shared" si="168"/>
        <v>-7.2410294806481555E-9</v>
      </c>
      <c r="P366">
        <f t="shared" si="168"/>
        <v>0.3034176345901699</v>
      </c>
      <c r="Q366">
        <f t="shared" si="168"/>
        <v>0.62657167591033081</v>
      </c>
      <c r="R366">
        <f t="shared" si="168"/>
        <v>1.2837160255662615E-8</v>
      </c>
      <c r="S366">
        <f t="shared" si="149"/>
        <v>-1.4940606307823438E-8</v>
      </c>
      <c r="T366">
        <f t="shared" si="166"/>
        <v>-0.62604957449461762</v>
      </c>
      <c r="U366">
        <f t="shared" si="166"/>
        <v>-1.2928217953576737</v>
      </c>
      <c r="V366">
        <f t="shared" si="166"/>
        <v>-2.6487249914238074E-8</v>
      </c>
      <c r="W366">
        <f t="shared" si="150"/>
        <v>0</v>
      </c>
      <c r="X366">
        <f t="shared" si="151"/>
        <v>0</v>
      </c>
      <c r="Y366">
        <f t="shared" si="152"/>
        <v>0</v>
      </c>
      <c r="Z366">
        <f t="shared" si="153"/>
        <v>0</v>
      </c>
      <c r="AA366">
        <f t="shared" si="167"/>
        <v>4.6852795800177507E-8</v>
      </c>
      <c r="AB366">
        <f t="shared" si="167"/>
        <v>0.18443394866376514</v>
      </c>
      <c r="AC366">
        <f t="shared" si="167"/>
        <v>0.3808647722967885</v>
      </c>
      <c r="AD366">
        <f t="shared" si="164"/>
        <v>-8.3062339370406414E-8</v>
      </c>
      <c r="AE366">
        <f t="shared" si="154"/>
        <v>-2.6339125557597397E-8</v>
      </c>
      <c r="AF366">
        <f t="shared" si="155"/>
        <v>5.7935008786153902E-2</v>
      </c>
      <c r="AG366">
        <f t="shared" si="156"/>
        <v>0.11963851606071499</v>
      </c>
      <c r="AH366">
        <f t="shared" si="157"/>
        <v>4.6694959146421139E-8</v>
      </c>
      <c r="AI366">
        <f t="shared" si="158"/>
        <v>0.13292794953757681</v>
      </c>
      <c r="AJ366">
        <f t="shared" si="159"/>
        <v>0</v>
      </c>
      <c r="AK366">
        <f t="shared" si="160"/>
        <v>0</v>
      </c>
      <c r="AL366">
        <f t="shared" si="161"/>
        <v>0</v>
      </c>
      <c r="AM366">
        <f t="shared" si="162"/>
        <v>0</v>
      </c>
      <c r="AN366">
        <f t="shared" si="141"/>
        <v>0</v>
      </c>
      <c r="AO366">
        <f t="shared" si="142"/>
        <v>0</v>
      </c>
      <c r="AP366">
        <f t="shared" si="143"/>
        <v>0</v>
      </c>
      <c r="AQ366">
        <f t="shared" si="144"/>
        <v>0</v>
      </c>
      <c r="AR366">
        <f t="shared" si="145"/>
        <v>0</v>
      </c>
      <c r="AS366">
        <f t="shared" si="145"/>
        <v>0</v>
      </c>
      <c r="AT366">
        <f t="shared" si="145"/>
        <v>0</v>
      </c>
      <c r="AU366">
        <f t="shared" si="146"/>
        <v>-1</v>
      </c>
    </row>
    <row r="367" spans="2:47" x14ac:dyDescent="0.25">
      <c r="B367">
        <v>357</v>
      </c>
      <c r="C367">
        <f>Лист1!A360/$C$2</f>
        <v>0</v>
      </c>
      <c r="D367">
        <f>Лист1!B360/$C$2</f>
        <v>0</v>
      </c>
      <c r="E367">
        <f>Лист1!C360/$C$2</f>
        <v>0</v>
      </c>
      <c r="F367">
        <f>Лист1!D360</f>
        <v>0</v>
      </c>
      <c r="G367">
        <f>Лист1!E360</f>
        <v>0</v>
      </c>
      <c r="H367">
        <f>Лист1!F360</f>
        <v>0</v>
      </c>
      <c r="L367">
        <f>'[1]Исходные данные'!J360</f>
        <v>24737416</v>
      </c>
      <c r="M367">
        <f t="shared" si="163"/>
        <v>5.8784999999999997E-2</v>
      </c>
      <c r="O367">
        <f t="shared" si="168"/>
        <v>-2.8063303168749724E-9</v>
      </c>
      <c r="P367">
        <f t="shared" si="168"/>
        <v>0.3151852518795949</v>
      </c>
      <c r="Q367">
        <f t="shared" si="168"/>
        <v>0.65087235868529714</v>
      </c>
      <c r="R367">
        <f t="shared" si="168"/>
        <v>4.9751643884791634E-9</v>
      </c>
      <c r="S367">
        <f t="shared" si="149"/>
        <v>-5.3660727386873877E-9</v>
      </c>
      <c r="T367">
        <f t="shared" si="166"/>
        <v>-0.60267566422144847</v>
      </c>
      <c r="U367">
        <f t="shared" si="166"/>
        <v>-1.2445535720811356</v>
      </c>
      <c r="V367">
        <f t="shared" si="166"/>
        <v>-9.5131687937702428E-9</v>
      </c>
      <c r="W367">
        <f t="shared" si="150"/>
        <v>0</v>
      </c>
      <c r="X367">
        <f t="shared" si="151"/>
        <v>0</v>
      </c>
      <c r="Y367">
        <f t="shared" si="152"/>
        <v>0</v>
      </c>
      <c r="Z367">
        <f t="shared" si="153"/>
        <v>0</v>
      </c>
      <c r="AA367">
        <f t="shared" si="167"/>
        <v>4.2033405672387217E-8</v>
      </c>
      <c r="AB367">
        <f t="shared" si="167"/>
        <v>0.43416893780600263</v>
      </c>
      <c r="AC367">
        <f t="shared" si="167"/>
        <v>0.89657926229884566</v>
      </c>
      <c r="AD367">
        <f t="shared" si="164"/>
        <v>-7.4518349379709082E-8</v>
      </c>
      <c r="AE367">
        <f t="shared" si="154"/>
        <v>-1.403758505092531E-8</v>
      </c>
      <c r="AF367">
        <f t="shared" si="155"/>
        <v>-3.7249184769163425E-2</v>
      </c>
      <c r="AG367">
        <f t="shared" si="156"/>
        <v>-7.6921317241936071E-2</v>
      </c>
      <c r="AH367">
        <f t="shared" si="157"/>
        <v>2.4886341007562345E-8</v>
      </c>
      <c r="AI367">
        <f t="shared" si="158"/>
        <v>8.5465728875395802E-2</v>
      </c>
      <c r="AJ367">
        <f t="shared" si="159"/>
        <v>0</v>
      </c>
      <c r="AK367">
        <f t="shared" si="160"/>
        <v>0</v>
      </c>
      <c r="AL367">
        <f t="shared" si="161"/>
        <v>0</v>
      </c>
      <c r="AM367">
        <f t="shared" si="162"/>
        <v>0</v>
      </c>
      <c r="AN367">
        <f t="shared" si="141"/>
        <v>0</v>
      </c>
      <c r="AO367">
        <f t="shared" si="142"/>
        <v>0</v>
      </c>
      <c r="AP367">
        <f t="shared" si="143"/>
        <v>0</v>
      </c>
      <c r="AQ367">
        <f t="shared" si="144"/>
        <v>0</v>
      </c>
      <c r="AR367">
        <f t="shared" si="145"/>
        <v>0</v>
      </c>
      <c r="AS367">
        <f t="shared" si="145"/>
        <v>0</v>
      </c>
      <c r="AT367">
        <f t="shared" si="145"/>
        <v>0</v>
      </c>
      <c r="AU367">
        <f t="shared" si="146"/>
        <v>-1</v>
      </c>
    </row>
    <row r="368" spans="2:47" x14ac:dyDescent="0.25">
      <c r="B368">
        <v>358</v>
      </c>
      <c r="C368">
        <f>Лист1!A361/$C$2</f>
        <v>0</v>
      </c>
      <c r="D368">
        <f>Лист1!B361/$C$2</f>
        <v>0</v>
      </c>
      <c r="E368">
        <f>Лист1!C361/$C$2</f>
        <v>0</v>
      </c>
      <c r="F368">
        <f>Лист1!D361</f>
        <v>0</v>
      </c>
      <c r="G368">
        <f>Лист1!E361</f>
        <v>0</v>
      </c>
      <c r="H368">
        <f>Лист1!F361</f>
        <v>0</v>
      </c>
      <c r="L368">
        <f>'[1]Исходные данные'!J361</f>
        <v>24798251</v>
      </c>
      <c r="M368">
        <f t="shared" si="163"/>
        <v>6.0835E-2</v>
      </c>
      <c r="O368">
        <f t="shared" si="168"/>
        <v>-1.6139124618556817E-9</v>
      </c>
      <c r="P368">
        <f t="shared" si="168"/>
        <v>0.30341763459016935</v>
      </c>
      <c r="Q368">
        <f t="shared" si="168"/>
        <v>0.62657167591032947</v>
      </c>
      <c r="R368">
        <f t="shared" si="168"/>
        <v>2.8612026738493355E-9</v>
      </c>
      <c r="S368">
        <f t="shared" si="149"/>
        <v>-3.3300279707903618E-9</v>
      </c>
      <c r="T368">
        <f t="shared" si="166"/>
        <v>-0.62604957449461929</v>
      </c>
      <c r="U368">
        <f t="shared" si="166"/>
        <v>-1.2928217953576768</v>
      </c>
      <c r="V368">
        <f t="shared" si="166"/>
        <v>-5.9035946243721713E-9</v>
      </c>
      <c r="W368">
        <f t="shared" si="150"/>
        <v>0</v>
      </c>
      <c r="X368">
        <f t="shared" si="151"/>
        <v>0</v>
      </c>
      <c r="Y368">
        <f t="shared" si="152"/>
        <v>0</v>
      </c>
      <c r="Z368">
        <f t="shared" si="153"/>
        <v>0</v>
      </c>
      <c r="AA368">
        <f t="shared" si="167"/>
        <v>1.0442756961117148E-8</v>
      </c>
      <c r="AB368">
        <f t="shared" si="167"/>
        <v>0.18443394866375537</v>
      </c>
      <c r="AC368">
        <f t="shared" si="167"/>
        <v>0.38086477229676829</v>
      </c>
      <c r="AD368">
        <f t="shared" si="164"/>
        <v>-1.8513299107407812E-8</v>
      </c>
      <c r="AE368">
        <f t="shared" si="154"/>
        <v>-5.8705800170260325E-9</v>
      </c>
      <c r="AF368">
        <f t="shared" si="155"/>
        <v>5.7935008786155852E-2</v>
      </c>
      <c r="AG368">
        <f t="shared" si="156"/>
        <v>0.11963851606071897</v>
      </c>
      <c r="AH368">
        <f t="shared" si="157"/>
        <v>1.0407577634321139E-8</v>
      </c>
      <c r="AI368">
        <f t="shared" si="158"/>
        <v>0.13292794953757095</v>
      </c>
      <c r="AJ368">
        <f t="shared" si="159"/>
        <v>0</v>
      </c>
      <c r="AK368">
        <f t="shared" si="160"/>
        <v>0</v>
      </c>
      <c r="AL368">
        <f t="shared" si="161"/>
        <v>0</v>
      </c>
      <c r="AM368">
        <f t="shared" si="162"/>
        <v>0</v>
      </c>
      <c r="AN368">
        <f t="shared" si="141"/>
        <v>0</v>
      </c>
      <c r="AO368">
        <f t="shared" si="142"/>
        <v>0</v>
      </c>
      <c r="AP368">
        <f t="shared" si="143"/>
        <v>0</v>
      </c>
      <c r="AQ368">
        <f t="shared" si="144"/>
        <v>0</v>
      </c>
      <c r="AR368">
        <f t="shared" si="145"/>
        <v>0</v>
      </c>
      <c r="AS368">
        <f t="shared" si="145"/>
        <v>0</v>
      </c>
      <c r="AT368">
        <f t="shared" si="145"/>
        <v>0</v>
      </c>
      <c r="AU368">
        <f t="shared" si="146"/>
        <v>-1</v>
      </c>
    </row>
    <row r="369" spans="2:47" x14ac:dyDescent="0.25">
      <c r="B369">
        <v>359</v>
      </c>
      <c r="C369">
        <f>Лист1!A362/$C$2</f>
        <v>0</v>
      </c>
      <c r="D369">
        <f>Лист1!B362/$C$2</f>
        <v>0</v>
      </c>
      <c r="E369">
        <f>Лист1!C362/$C$2</f>
        <v>0</v>
      </c>
      <c r="F369">
        <f>Лист1!D362</f>
        <v>0</v>
      </c>
      <c r="G369">
        <f>Лист1!E362</f>
        <v>0</v>
      </c>
      <c r="H369">
        <f>Лист1!F362</f>
        <v>0</v>
      </c>
      <c r="L369">
        <f>'[1]Исходные данные'!J362</f>
        <v>24858047</v>
      </c>
      <c r="M369">
        <f t="shared" si="163"/>
        <v>5.9796000000000002E-2</v>
      </c>
      <c r="O369">
        <f t="shared" si="168"/>
        <v>-6.2548722976378797E-10</v>
      </c>
      <c r="P369">
        <f t="shared" si="168"/>
        <v>0.31518525187959495</v>
      </c>
      <c r="Q369">
        <f t="shared" si="168"/>
        <v>0.65087235868529714</v>
      </c>
      <c r="R369">
        <f t="shared" si="168"/>
        <v>1.1088864957403104E-9</v>
      </c>
      <c r="S369">
        <f t="shared" si="149"/>
        <v>-1.1960138661688739E-9</v>
      </c>
      <c r="T369">
        <f t="shared" si="166"/>
        <v>-0.60267566422144858</v>
      </c>
      <c r="U369">
        <f t="shared" si="166"/>
        <v>-1.2445535720811356</v>
      </c>
      <c r="V369">
        <f t="shared" si="166"/>
        <v>-2.1203368539013535E-9</v>
      </c>
      <c r="W369">
        <f t="shared" si="150"/>
        <v>0</v>
      </c>
      <c r="X369">
        <f t="shared" si="151"/>
        <v>0</v>
      </c>
      <c r="Y369">
        <f t="shared" si="152"/>
        <v>0</v>
      </c>
      <c r="Z369">
        <f t="shared" si="153"/>
        <v>0</v>
      </c>
      <c r="AA369">
        <f t="shared" si="167"/>
        <v>9.3685901169431383E-9</v>
      </c>
      <c r="AB369">
        <f t="shared" si="167"/>
        <v>0.43416893780600907</v>
      </c>
      <c r="AC369">
        <f t="shared" si="167"/>
        <v>0.89657926229885865</v>
      </c>
      <c r="AD369">
        <f t="shared" si="164"/>
        <v>-1.660897708291761E-8</v>
      </c>
      <c r="AE369">
        <f t="shared" si="154"/>
        <v>-3.1287586259101061E-9</v>
      </c>
      <c r="AF369">
        <f t="shared" si="155"/>
        <v>-3.7249184769168456E-2</v>
      </c>
      <c r="AG369">
        <f t="shared" si="156"/>
        <v>-7.6921317241946438E-2</v>
      </c>
      <c r="AH369">
        <f t="shared" si="157"/>
        <v>5.5467770141573319E-9</v>
      </c>
      <c r="AI369">
        <f t="shared" si="158"/>
        <v>8.5465728875402783E-2</v>
      </c>
      <c r="AJ369">
        <f t="shared" si="159"/>
        <v>0</v>
      </c>
      <c r="AK369">
        <f t="shared" si="160"/>
        <v>0</v>
      </c>
      <c r="AL369">
        <f t="shared" si="161"/>
        <v>0</v>
      </c>
      <c r="AM369">
        <f t="shared" si="162"/>
        <v>0</v>
      </c>
      <c r="AN369">
        <f t="shared" si="141"/>
        <v>0</v>
      </c>
      <c r="AO369">
        <f t="shared" si="142"/>
        <v>0</v>
      </c>
      <c r="AP369">
        <f t="shared" si="143"/>
        <v>0</v>
      </c>
      <c r="AQ369">
        <f t="shared" si="144"/>
        <v>0</v>
      </c>
      <c r="AR369">
        <f t="shared" si="145"/>
        <v>0</v>
      </c>
      <c r="AS369">
        <f t="shared" si="145"/>
        <v>0</v>
      </c>
      <c r="AT369">
        <f t="shared" si="145"/>
        <v>0</v>
      </c>
      <c r="AU369">
        <f t="shared" si="146"/>
        <v>-1</v>
      </c>
    </row>
    <row r="370" spans="2:47" x14ac:dyDescent="0.25">
      <c r="B370">
        <v>360</v>
      </c>
      <c r="C370">
        <f>Лист1!A363/$C$2</f>
        <v>0</v>
      </c>
      <c r="D370">
        <f>Лист1!B363/$C$2</f>
        <v>0</v>
      </c>
      <c r="E370">
        <f>Лист1!C363/$C$2</f>
        <v>0</v>
      </c>
      <c r="F370">
        <f>Лист1!D363</f>
        <v>0</v>
      </c>
      <c r="G370">
        <f>Лист1!E363</f>
        <v>0</v>
      </c>
      <c r="H370">
        <f>Лист1!F363</f>
        <v>0</v>
      </c>
      <c r="L370">
        <f>'[1]Исходные данные'!J363</f>
        <v>24916395</v>
      </c>
      <c r="M370">
        <f t="shared" si="163"/>
        <v>5.8347999999999997E-2</v>
      </c>
      <c r="O370">
        <f t="shared" si="168"/>
        <v>-3.597158997204172E-10</v>
      </c>
      <c r="P370">
        <f t="shared" si="168"/>
        <v>0.30341763459016935</v>
      </c>
      <c r="Q370">
        <f t="shared" si="168"/>
        <v>0.62657167591032947</v>
      </c>
      <c r="R370">
        <f t="shared" si="168"/>
        <v>6.3771742175085322E-10</v>
      </c>
      <c r="S370">
        <f t="shared" si="149"/>
        <v>-7.4221126357107508E-10</v>
      </c>
      <c r="T370">
        <f t="shared" si="166"/>
        <v>-0.62604957449461929</v>
      </c>
      <c r="U370">
        <f t="shared" si="166"/>
        <v>-1.2928217953576768</v>
      </c>
      <c r="V370">
        <f t="shared" si="166"/>
        <v>-1.3158191054853827E-9</v>
      </c>
      <c r="W370">
        <f t="shared" si="150"/>
        <v>0</v>
      </c>
      <c r="X370">
        <f t="shared" si="151"/>
        <v>0</v>
      </c>
      <c r="Y370">
        <f t="shared" si="152"/>
        <v>0</v>
      </c>
      <c r="Z370">
        <f t="shared" si="153"/>
        <v>0</v>
      </c>
      <c r="AA370">
        <f t="shared" si="167"/>
        <v>2.327527548495888E-9</v>
      </c>
      <c r="AB370">
        <f t="shared" si="167"/>
        <v>0.18443394866375493</v>
      </c>
      <c r="AC370">
        <f t="shared" si="167"/>
        <v>0.38086477229676735</v>
      </c>
      <c r="AD370">
        <f t="shared" si="164"/>
        <v>-4.1263254374758821E-9</v>
      </c>
      <c r="AE370">
        <f t="shared" si="154"/>
        <v>-1.3084606647606758E-9</v>
      </c>
      <c r="AF370">
        <f t="shared" si="155"/>
        <v>5.7935008786155956E-2</v>
      </c>
      <c r="AG370">
        <f t="shared" si="156"/>
        <v>0.11963851606071918</v>
      </c>
      <c r="AH370">
        <f t="shared" si="157"/>
        <v>2.3196866255901669E-9</v>
      </c>
      <c r="AI370">
        <f t="shared" si="158"/>
        <v>0.1329279495375707</v>
      </c>
      <c r="AJ370">
        <f t="shared" si="159"/>
        <v>0</v>
      </c>
      <c r="AK370">
        <f t="shared" si="160"/>
        <v>0</v>
      </c>
      <c r="AL370">
        <f t="shared" si="161"/>
        <v>0</v>
      </c>
      <c r="AM370">
        <f t="shared" si="162"/>
        <v>0</v>
      </c>
      <c r="AN370">
        <f t="shared" si="141"/>
        <v>0</v>
      </c>
      <c r="AO370">
        <f t="shared" si="142"/>
        <v>0</v>
      </c>
      <c r="AP370">
        <f t="shared" si="143"/>
        <v>0</v>
      </c>
      <c r="AQ370">
        <f t="shared" si="144"/>
        <v>0</v>
      </c>
      <c r="AR370">
        <f t="shared" si="145"/>
        <v>0</v>
      </c>
      <c r="AS370">
        <f t="shared" si="145"/>
        <v>0</v>
      </c>
      <c r="AT370">
        <f t="shared" si="145"/>
        <v>0</v>
      </c>
      <c r="AU370">
        <f t="shared" si="146"/>
        <v>-1</v>
      </c>
    </row>
    <row r="371" spans="2:47" x14ac:dyDescent="0.25">
      <c r="B371">
        <v>361</v>
      </c>
      <c r="C371">
        <f>Лист1!A364/$C$2</f>
        <v>0</v>
      </c>
      <c r="D371">
        <f>Лист1!B364/$C$2</f>
        <v>0</v>
      </c>
      <c r="E371">
        <f>Лист1!C364/$C$2</f>
        <v>0</v>
      </c>
      <c r="F371">
        <f>Лист1!D364</f>
        <v>0</v>
      </c>
      <c r="G371">
        <f>Лист1!E364</f>
        <v>0</v>
      </c>
      <c r="H371">
        <f>Лист1!F364</f>
        <v>0</v>
      </c>
      <c r="L371">
        <f>'[1]Исходные данные'!J364</f>
        <v>25018577</v>
      </c>
      <c r="M371">
        <f t="shared" si="163"/>
        <v>0.102182</v>
      </c>
      <c r="O371">
        <f t="shared" si="168"/>
        <v>-1.3941134165319514E-10</v>
      </c>
      <c r="P371">
        <f t="shared" si="168"/>
        <v>0.31518525187959501</v>
      </c>
      <c r="Q371">
        <f t="shared" si="168"/>
        <v>0.65087235868529714</v>
      </c>
      <c r="R371">
        <f t="shared" si="168"/>
        <v>2.4715349371824479E-10</v>
      </c>
      <c r="S371">
        <f t="shared" si="149"/>
        <v>-2.6657282480634395E-10</v>
      </c>
      <c r="T371">
        <f t="shared" si="166"/>
        <v>-0.60267566422144847</v>
      </c>
      <c r="U371">
        <f t="shared" si="166"/>
        <v>-1.2445535720811354</v>
      </c>
      <c r="V371">
        <f t="shared" si="166"/>
        <v>-4.7258999303748194E-10</v>
      </c>
      <c r="W371">
        <f t="shared" si="150"/>
        <v>0</v>
      </c>
      <c r="X371">
        <f t="shared" si="151"/>
        <v>0</v>
      </c>
      <c r="Y371">
        <f t="shared" si="152"/>
        <v>0</v>
      </c>
      <c r="Z371">
        <f t="shared" si="153"/>
        <v>0</v>
      </c>
      <c r="AA371">
        <f t="shared" si="167"/>
        <v>2.0881125232487173E-9</v>
      </c>
      <c r="AB371">
        <f t="shared" si="167"/>
        <v>0.4341689378060094</v>
      </c>
      <c r="AC371">
        <f t="shared" si="167"/>
        <v>0.89657926229885931</v>
      </c>
      <c r="AD371">
        <f t="shared" si="164"/>
        <v>-3.7018817786114633E-9</v>
      </c>
      <c r="AE371">
        <f t="shared" si="154"/>
        <v>-6.9735146776994796E-10</v>
      </c>
      <c r="AF371">
        <f t="shared" si="155"/>
        <v>-3.724918476916847E-2</v>
      </c>
      <c r="AG371">
        <f t="shared" si="156"/>
        <v>-7.6921317241946466E-2</v>
      </c>
      <c r="AH371">
        <f t="shared" si="157"/>
        <v>1.236290028953599E-9</v>
      </c>
      <c r="AI371">
        <f t="shared" si="158"/>
        <v>8.5465728875402602E-2</v>
      </c>
      <c r="AJ371">
        <f t="shared" si="159"/>
        <v>0</v>
      </c>
      <c r="AK371">
        <f t="shared" si="160"/>
        <v>0</v>
      </c>
      <c r="AL371">
        <f t="shared" si="161"/>
        <v>0</v>
      </c>
      <c r="AM371">
        <f t="shared" si="162"/>
        <v>0</v>
      </c>
      <c r="AN371">
        <f t="shared" si="141"/>
        <v>0</v>
      </c>
      <c r="AO371">
        <f t="shared" si="142"/>
        <v>0</v>
      </c>
      <c r="AP371">
        <f t="shared" si="143"/>
        <v>0</v>
      </c>
      <c r="AQ371">
        <f t="shared" si="144"/>
        <v>0</v>
      </c>
      <c r="AR371">
        <f t="shared" si="145"/>
        <v>0</v>
      </c>
      <c r="AS371">
        <f t="shared" si="145"/>
        <v>0</v>
      </c>
      <c r="AT371">
        <f t="shared" si="145"/>
        <v>0</v>
      </c>
      <c r="AU371">
        <f t="shared" si="146"/>
        <v>-1</v>
      </c>
    </row>
    <row r="372" spans="2:47" x14ac:dyDescent="0.25">
      <c r="B372">
        <v>362</v>
      </c>
      <c r="C372">
        <f>Лист1!A365/$C$2</f>
        <v>0</v>
      </c>
      <c r="D372">
        <f>Лист1!B365/$C$2</f>
        <v>0</v>
      </c>
      <c r="E372">
        <f>Лист1!C365/$C$2</f>
        <v>0</v>
      </c>
      <c r="F372">
        <f>Лист1!D365</f>
        <v>0</v>
      </c>
      <c r="G372">
        <f>Лист1!E365</f>
        <v>0</v>
      </c>
      <c r="H372">
        <f>Лист1!F365</f>
        <v>0</v>
      </c>
      <c r="L372">
        <f>'[1]Исходные данные'!J365</f>
        <v>25076516</v>
      </c>
      <c r="M372">
        <f t="shared" si="163"/>
        <v>5.7938999999999997E-2</v>
      </c>
      <c r="O372">
        <f t="shared" si="168"/>
        <v>-8.0175060029519484E-11</v>
      </c>
      <c r="P372">
        <f t="shared" si="168"/>
        <v>0.3034176345901694</v>
      </c>
      <c r="Q372">
        <f t="shared" si="168"/>
        <v>0.62657167591032947</v>
      </c>
      <c r="R372">
        <f t="shared" si="168"/>
        <v>1.4213726057281366E-10</v>
      </c>
      <c r="S372">
        <f t="shared" si="149"/>
        <v>-1.6542730709887186E-10</v>
      </c>
      <c r="T372">
        <f t="shared" si="166"/>
        <v>-0.6260495744946194</v>
      </c>
      <c r="U372">
        <f t="shared" si="166"/>
        <v>-1.2928217953576766</v>
      </c>
      <c r="V372">
        <f t="shared" si="166"/>
        <v>-2.9327554287223323E-10</v>
      </c>
      <c r="W372">
        <f t="shared" si="150"/>
        <v>0</v>
      </c>
      <c r="X372">
        <f t="shared" si="151"/>
        <v>0</v>
      </c>
      <c r="Y372">
        <f t="shared" si="152"/>
        <v>0</v>
      </c>
      <c r="Z372">
        <f t="shared" si="153"/>
        <v>0</v>
      </c>
      <c r="AA372">
        <f t="shared" si="167"/>
        <v>5.1876956527653453E-10</v>
      </c>
      <c r="AB372">
        <f t="shared" si="167"/>
        <v>0.18443394866375493</v>
      </c>
      <c r="AC372">
        <f t="shared" si="167"/>
        <v>0.3808647722967673</v>
      </c>
      <c r="AD372">
        <f t="shared" si="164"/>
        <v>-9.1969354123099034E-10</v>
      </c>
      <c r="AE372">
        <f t="shared" si="154"/>
        <v>-2.9163546127649202E-10</v>
      </c>
      <c r="AF372">
        <f t="shared" si="155"/>
        <v>5.793500878615597E-2</v>
      </c>
      <c r="AG372">
        <f t="shared" si="156"/>
        <v>0.11963851606071918</v>
      </c>
      <c r="AH372">
        <f t="shared" si="157"/>
        <v>5.1702194593265298E-10</v>
      </c>
      <c r="AI372">
        <f t="shared" si="158"/>
        <v>0.13292794953757067</v>
      </c>
      <c r="AJ372">
        <f t="shared" si="159"/>
        <v>0</v>
      </c>
      <c r="AK372">
        <f t="shared" si="160"/>
        <v>0</v>
      </c>
      <c r="AL372">
        <f t="shared" si="161"/>
        <v>0</v>
      </c>
      <c r="AM372">
        <f t="shared" si="162"/>
        <v>0</v>
      </c>
      <c r="AN372">
        <f t="shared" si="141"/>
        <v>0</v>
      </c>
      <c r="AO372">
        <f t="shared" si="142"/>
        <v>0</v>
      </c>
      <c r="AP372">
        <f t="shared" si="143"/>
        <v>0</v>
      </c>
      <c r="AQ372">
        <f t="shared" si="144"/>
        <v>0</v>
      </c>
      <c r="AR372">
        <f t="shared" si="145"/>
        <v>0</v>
      </c>
      <c r="AS372">
        <f t="shared" si="145"/>
        <v>0</v>
      </c>
      <c r="AT372">
        <f t="shared" si="145"/>
        <v>0</v>
      </c>
      <c r="AU372">
        <f t="shared" si="146"/>
        <v>-1</v>
      </c>
    </row>
    <row r="373" spans="2:47" x14ac:dyDescent="0.25">
      <c r="B373">
        <v>363</v>
      </c>
      <c r="C373">
        <f>Лист1!A366/$C$2</f>
        <v>0</v>
      </c>
      <c r="D373">
        <f>Лист1!B366/$C$2</f>
        <v>0</v>
      </c>
      <c r="E373">
        <f>Лист1!C366/$C$2</f>
        <v>0</v>
      </c>
      <c r="F373">
        <f>Лист1!D366</f>
        <v>0</v>
      </c>
      <c r="G373">
        <f>Лист1!E366</f>
        <v>0</v>
      </c>
      <c r="H373">
        <f>Лист1!F366</f>
        <v>0</v>
      </c>
      <c r="L373">
        <f>'[1]Исходные данные'!J366</f>
        <v>25134303</v>
      </c>
      <c r="M373">
        <f t="shared" si="163"/>
        <v>5.7786999999999998E-2</v>
      </c>
      <c r="O373">
        <f t="shared" si="168"/>
        <v>-3.1072612287997462E-11</v>
      </c>
      <c r="P373">
        <f t="shared" si="168"/>
        <v>0.31518525187959501</v>
      </c>
      <c r="Q373">
        <f t="shared" si="168"/>
        <v>0.65087235868529714</v>
      </c>
      <c r="R373">
        <f t="shared" si="168"/>
        <v>5.5086656471862669E-11</v>
      </c>
      <c r="S373">
        <f t="shared" si="149"/>
        <v>-5.9414922297564437E-11</v>
      </c>
      <c r="T373">
        <f t="shared" si="166"/>
        <v>-0.60267566422144847</v>
      </c>
      <c r="U373">
        <f t="shared" si="166"/>
        <v>-1.2445535720811354</v>
      </c>
      <c r="V373">
        <f t="shared" si="166"/>
        <v>-1.0533293382521972E-10</v>
      </c>
      <c r="W373">
        <f t="shared" si="150"/>
        <v>0</v>
      </c>
      <c r="X373">
        <f t="shared" si="151"/>
        <v>0</v>
      </c>
      <c r="Y373">
        <f t="shared" si="152"/>
        <v>0</v>
      </c>
      <c r="Z373">
        <f t="shared" si="153"/>
        <v>0</v>
      </c>
      <c r="AA373">
        <f t="shared" si="167"/>
        <v>4.6540769265405857E-10</v>
      </c>
      <c r="AB373">
        <f t="shared" si="167"/>
        <v>0.43416893780600951</v>
      </c>
      <c r="AC373">
        <f t="shared" si="167"/>
        <v>0.89657926229885943</v>
      </c>
      <c r="AD373">
        <f t="shared" si="164"/>
        <v>-8.2509167388219766E-10</v>
      </c>
      <c r="AE373">
        <f t="shared" si="154"/>
        <v>-1.5542875873316778E-10</v>
      </c>
      <c r="AF373">
        <f t="shared" si="155"/>
        <v>-3.7249184769168345E-2</v>
      </c>
      <c r="AG373">
        <f t="shared" si="156"/>
        <v>-7.6921317241946188E-2</v>
      </c>
      <c r="AH373">
        <f t="shared" si="157"/>
        <v>2.7554975290858744E-10</v>
      </c>
      <c r="AI373">
        <f t="shared" si="158"/>
        <v>8.5465728875402269E-2</v>
      </c>
      <c r="AJ373">
        <f t="shared" si="159"/>
        <v>0</v>
      </c>
      <c r="AK373">
        <f t="shared" si="160"/>
        <v>0</v>
      </c>
      <c r="AL373">
        <f t="shared" si="161"/>
        <v>0</v>
      </c>
      <c r="AM373">
        <f t="shared" si="162"/>
        <v>0</v>
      </c>
      <c r="AN373">
        <f t="shared" si="141"/>
        <v>0</v>
      </c>
      <c r="AO373">
        <f t="shared" si="142"/>
        <v>0</v>
      </c>
      <c r="AP373">
        <f t="shared" si="143"/>
        <v>0</v>
      </c>
      <c r="AQ373">
        <f t="shared" si="144"/>
        <v>0</v>
      </c>
      <c r="AR373">
        <f t="shared" si="145"/>
        <v>0</v>
      </c>
      <c r="AS373">
        <f t="shared" si="145"/>
        <v>0</v>
      </c>
      <c r="AT373">
        <f t="shared" si="145"/>
        <v>0</v>
      </c>
      <c r="AU373">
        <f t="shared" si="146"/>
        <v>-1</v>
      </c>
    </row>
    <row r="374" spans="2:47" x14ac:dyDescent="0.25">
      <c r="B374">
        <v>364</v>
      </c>
      <c r="C374">
        <f>Лист1!A367/$C$2</f>
        <v>0</v>
      </c>
      <c r="D374">
        <f>Лист1!B367/$C$2</f>
        <v>0</v>
      </c>
      <c r="E374">
        <f>Лист1!C367/$C$2</f>
        <v>0</v>
      </c>
      <c r="F374">
        <f>Лист1!D367</f>
        <v>0</v>
      </c>
      <c r="G374">
        <f>Лист1!E367</f>
        <v>0</v>
      </c>
      <c r="H374">
        <f>Лист1!F367</f>
        <v>0</v>
      </c>
      <c r="L374">
        <f>'[1]Исходные данные'!J367</f>
        <v>25192731</v>
      </c>
      <c r="M374">
        <f t="shared" si="163"/>
        <v>5.8428000000000001E-2</v>
      </c>
      <c r="O374">
        <f t="shared" si="168"/>
        <v>-1.7869769603548503E-11</v>
      </c>
      <c r="P374">
        <f t="shared" si="168"/>
        <v>0.3034176345901694</v>
      </c>
      <c r="Q374">
        <f t="shared" si="168"/>
        <v>0.62657167591032947</v>
      </c>
      <c r="R374">
        <f t="shared" si="168"/>
        <v>3.1680177072278285E-11</v>
      </c>
      <c r="S374">
        <f t="shared" si="149"/>
        <v>-3.6871164959575785E-11</v>
      </c>
      <c r="T374">
        <f t="shared" si="166"/>
        <v>-0.6260495744946194</v>
      </c>
      <c r="U374">
        <f t="shared" si="166"/>
        <v>-1.2928217953576766</v>
      </c>
      <c r="V374">
        <f t="shared" si="166"/>
        <v>-6.5366541410169594E-11</v>
      </c>
      <c r="W374">
        <f t="shared" si="150"/>
        <v>0</v>
      </c>
      <c r="X374">
        <f t="shared" si="151"/>
        <v>0</v>
      </c>
      <c r="Y374">
        <f t="shared" si="152"/>
        <v>0</v>
      </c>
      <c r="Z374">
        <f t="shared" si="153"/>
        <v>0</v>
      </c>
      <c r="AA374">
        <f t="shared" si="167"/>
        <v>1.1562563976143546E-10</v>
      </c>
      <c r="AB374">
        <f t="shared" si="167"/>
        <v>0.18443394866375493</v>
      </c>
      <c r="AC374">
        <f t="shared" si="167"/>
        <v>0.3808647722967673</v>
      </c>
      <c r="AD374">
        <f t="shared" si="164"/>
        <v>-2.0498533685685277E-10</v>
      </c>
      <c r="AE374">
        <f t="shared" si="154"/>
        <v>-6.5000992818922816E-11</v>
      </c>
      <c r="AF374">
        <f t="shared" si="155"/>
        <v>5.793500878615597E-2</v>
      </c>
      <c r="AG374">
        <f t="shared" si="156"/>
        <v>0.11963851606071918</v>
      </c>
      <c r="AH374">
        <f t="shared" si="157"/>
        <v>1.1523612268444967E-10</v>
      </c>
      <c r="AI374">
        <f t="shared" si="158"/>
        <v>0.13292794953757067</v>
      </c>
      <c r="AJ374">
        <f t="shared" si="159"/>
        <v>0</v>
      </c>
      <c r="AK374">
        <f t="shared" si="160"/>
        <v>0</v>
      </c>
      <c r="AL374">
        <f t="shared" si="161"/>
        <v>0</v>
      </c>
      <c r="AM374">
        <f t="shared" si="162"/>
        <v>0</v>
      </c>
      <c r="AN374">
        <f t="shared" si="141"/>
        <v>0</v>
      </c>
      <c r="AO374">
        <f t="shared" si="142"/>
        <v>0</v>
      </c>
      <c r="AP374">
        <f t="shared" si="143"/>
        <v>0</v>
      </c>
      <c r="AQ374">
        <f t="shared" si="144"/>
        <v>0</v>
      </c>
      <c r="AR374">
        <f t="shared" si="145"/>
        <v>0</v>
      </c>
      <c r="AS374">
        <f t="shared" si="145"/>
        <v>0</v>
      </c>
      <c r="AT374">
        <f t="shared" si="145"/>
        <v>0</v>
      </c>
      <c r="AU374">
        <f t="shared" si="146"/>
        <v>-1</v>
      </c>
    </row>
    <row r="375" spans="2:47" x14ac:dyDescent="0.25">
      <c r="B375">
        <v>365</v>
      </c>
      <c r="C375">
        <f>Лист1!A368/$C$2</f>
        <v>0</v>
      </c>
      <c r="D375">
        <f>Лист1!B368/$C$2</f>
        <v>0</v>
      </c>
      <c r="E375">
        <f>Лист1!C368/$C$2</f>
        <v>0</v>
      </c>
      <c r="F375">
        <f>Лист1!D368</f>
        <v>0</v>
      </c>
      <c r="G375">
        <f>Лист1!E368</f>
        <v>0</v>
      </c>
      <c r="H375">
        <f>Лист1!F368</f>
        <v>0</v>
      </c>
      <c r="L375">
        <f>'[1]Исходные данные'!J368</f>
        <v>25250253</v>
      </c>
      <c r="M375">
        <f t="shared" si="163"/>
        <v>5.7521999999999997E-2</v>
      </c>
      <c r="O375">
        <f t="shared" si="168"/>
        <v>-6.9256003345986213E-12</v>
      </c>
      <c r="P375">
        <f t="shared" si="168"/>
        <v>0.31518525187959501</v>
      </c>
      <c r="Q375">
        <f t="shared" si="168"/>
        <v>0.65087235868529714</v>
      </c>
      <c r="R375">
        <f t="shared" si="168"/>
        <v>1.2277956000526486E-11</v>
      </c>
      <c r="S375">
        <f t="shared" si="149"/>
        <v>-1.324265890264749E-11</v>
      </c>
      <c r="T375">
        <f t="shared" si="166"/>
        <v>-0.60267566422144847</v>
      </c>
      <c r="U375">
        <f t="shared" si="166"/>
        <v>-1.2445535720811354</v>
      </c>
      <c r="V375">
        <f t="shared" si="166"/>
        <v>-2.3477067038421505E-11</v>
      </c>
      <c r="W375">
        <f t="shared" si="150"/>
        <v>0</v>
      </c>
      <c r="X375">
        <f t="shared" si="151"/>
        <v>0</v>
      </c>
      <c r="Y375">
        <f t="shared" si="152"/>
        <v>0</v>
      </c>
      <c r="Z375">
        <f t="shared" si="153"/>
        <v>0</v>
      </c>
      <c r="AA375">
        <f t="shared" si="167"/>
        <v>1.0373211116256131E-10</v>
      </c>
      <c r="AB375">
        <f t="shared" si="167"/>
        <v>0.43416893780600951</v>
      </c>
      <c r="AC375">
        <f t="shared" si="167"/>
        <v>0.89657926229885943</v>
      </c>
      <c r="AD375">
        <f t="shared" si="164"/>
        <v>-1.8390005705829729E-10</v>
      </c>
      <c r="AE375">
        <f t="shared" si="154"/>
        <v>-3.4642644574317785E-11</v>
      </c>
      <c r="AF375">
        <f t="shared" si="155"/>
        <v>-3.7249184769168345E-2</v>
      </c>
      <c r="AG375">
        <f t="shared" si="156"/>
        <v>-7.6921317241946188E-2</v>
      </c>
      <c r="AH375">
        <f t="shared" si="157"/>
        <v>6.1415739470331725E-11</v>
      </c>
      <c r="AI375">
        <f t="shared" si="158"/>
        <v>8.5465728875402269E-2</v>
      </c>
      <c r="AJ375">
        <f t="shared" si="159"/>
        <v>0</v>
      </c>
      <c r="AK375">
        <f t="shared" si="160"/>
        <v>0</v>
      </c>
      <c r="AL375">
        <f t="shared" si="161"/>
        <v>0</v>
      </c>
      <c r="AM375">
        <f t="shared" si="162"/>
        <v>0</v>
      </c>
      <c r="AN375">
        <f t="shared" si="141"/>
        <v>0</v>
      </c>
      <c r="AO375">
        <f t="shared" si="142"/>
        <v>0</v>
      </c>
      <c r="AP375">
        <f t="shared" si="143"/>
        <v>0</v>
      </c>
      <c r="AQ375">
        <f t="shared" si="144"/>
        <v>0</v>
      </c>
      <c r="AR375">
        <f t="shared" si="145"/>
        <v>0</v>
      </c>
      <c r="AS375">
        <f t="shared" si="145"/>
        <v>0</v>
      </c>
      <c r="AT375">
        <f t="shared" si="145"/>
        <v>0</v>
      </c>
      <c r="AU375">
        <f t="shared" si="146"/>
        <v>-1</v>
      </c>
    </row>
    <row r="376" spans="2:47" x14ac:dyDescent="0.25">
      <c r="B376">
        <v>366</v>
      </c>
      <c r="C376">
        <f>Лист1!A369/$C$2</f>
        <v>0</v>
      </c>
      <c r="D376">
        <f>Лист1!B369/$C$2</f>
        <v>0</v>
      </c>
      <c r="E376">
        <f>Лист1!C369/$C$2</f>
        <v>0</v>
      </c>
      <c r="F376">
        <f>Лист1!D369</f>
        <v>0</v>
      </c>
      <c r="G376">
        <f>Лист1!E369</f>
        <v>0</v>
      </c>
      <c r="H376">
        <f>Лист1!F369</f>
        <v>0</v>
      </c>
      <c r="L376">
        <f>'[1]Исходные данные'!J369</f>
        <v>25324361</v>
      </c>
      <c r="M376">
        <f t="shared" si="163"/>
        <v>7.4107999999999993E-2</v>
      </c>
      <c r="O376">
        <f t="shared" si="168"/>
        <v>-3.9828927545091067E-12</v>
      </c>
      <c r="P376">
        <f t="shared" si="168"/>
        <v>0.3034176345901694</v>
      </c>
      <c r="Q376">
        <f t="shared" si="168"/>
        <v>0.62657167591032947</v>
      </c>
      <c r="R376">
        <f t="shared" si="168"/>
        <v>7.0610170428658872E-12</v>
      </c>
      <c r="S376">
        <f t="shared" si="149"/>
        <v>-8.2180072281761725E-12</v>
      </c>
      <c r="T376">
        <f t="shared" si="166"/>
        <v>-0.6260495744946194</v>
      </c>
      <c r="U376">
        <f t="shared" si="166"/>
        <v>-1.2928217953576766</v>
      </c>
      <c r="V376">
        <f t="shared" si="166"/>
        <v>-1.4569181917050868E-11</v>
      </c>
      <c r="W376">
        <f t="shared" si="150"/>
        <v>0</v>
      </c>
      <c r="X376">
        <f t="shared" si="151"/>
        <v>0</v>
      </c>
      <c r="Y376">
        <f t="shared" si="152"/>
        <v>0</v>
      </c>
      <c r="Z376">
        <f t="shared" si="153"/>
        <v>0</v>
      </c>
      <c r="AA376">
        <f t="shared" si="167"/>
        <v>2.5771150555284872E-11</v>
      </c>
      <c r="AB376">
        <f t="shared" si="167"/>
        <v>0.18443394866375493</v>
      </c>
      <c r="AC376">
        <f t="shared" si="167"/>
        <v>0.3808647722967673</v>
      </c>
      <c r="AD376">
        <f t="shared" si="164"/>
        <v>-4.5688032417924604E-11</v>
      </c>
      <c r="AE376">
        <f t="shared" si="154"/>
        <v>-1.4487706841109838E-11</v>
      </c>
      <c r="AF376">
        <f t="shared" si="155"/>
        <v>5.793500878615597E-2</v>
      </c>
      <c r="AG376">
        <f t="shared" si="156"/>
        <v>0.11963851606071918</v>
      </c>
      <c r="AH376">
        <f t="shared" si="157"/>
        <v>2.5684333277944243E-11</v>
      </c>
      <c r="AI376">
        <f t="shared" si="158"/>
        <v>0.13292794953757067</v>
      </c>
      <c r="AJ376">
        <f t="shared" si="159"/>
        <v>0</v>
      </c>
      <c r="AK376">
        <f t="shared" si="160"/>
        <v>0</v>
      </c>
      <c r="AL376">
        <f t="shared" si="161"/>
        <v>0</v>
      </c>
      <c r="AM376">
        <f t="shared" si="162"/>
        <v>0</v>
      </c>
      <c r="AN376">
        <f t="shared" si="141"/>
        <v>0</v>
      </c>
      <c r="AO376">
        <f t="shared" si="142"/>
        <v>0</v>
      </c>
      <c r="AP376">
        <f t="shared" si="143"/>
        <v>0</v>
      </c>
      <c r="AQ376">
        <f t="shared" si="144"/>
        <v>0</v>
      </c>
      <c r="AR376">
        <f t="shared" si="145"/>
        <v>0</v>
      </c>
      <c r="AS376">
        <f t="shared" si="145"/>
        <v>0</v>
      </c>
      <c r="AT376">
        <f t="shared" si="145"/>
        <v>0</v>
      </c>
      <c r="AU376">
        <f t="shared" si="146"/>
        <v>-1</v>
      </c>
    </row>
    <row r="377" spans="2:47" x14ac:dyDescent="0.25">
      <c r="B377">
        <v>367</v>
      </c>
      <c r="C377">
        <f>Лист1!A370/$C$2</f>
        <v>0</v>
      </c>
      <c r="D377">
        <f>Лист1!B370/$C$2</f>
        <v>0</v>
      </c>
      <c r="E377">
        <f>Лист1!C370/$C$2</f>
        <v>0</v>
      </c>
      <c r="F377">
        <f>Лист1!D370</f>
        <v>0</v>
      </c>
      <c r="G377">
        <f>Лист1!E370</f>
        <v>0</v>
      </c>
      <c r="H377">
        <f>Лист1!F370</f>
        <v>0</v>
      </c>
      <c r="L377">
        <f>'[1]Исходные данные'!J370</f>
        <v>25382889</v>
      </c>
      <c r="M377">
        <f t="shared" si="163"/>
        <v>5.8527999999999997E-2</v>
      </c>
      <c r="O377">
        <f t="shared" si="168"/>
        <v>-1.5436082280445965E-12</v>
      </c>
      <c r="P377">
        <f t="shared" si="168"/>
        <v>0.31518525187959501</v>
      </c>
      <c r="Q377">
        <f t="shared" si="168"/>
        <v>0.65087235868529714</v>
      </c>
      <c r="R377">
        <f t="shared" si="168"/>
        <v>2.736564772775125E-12</v>
      </c>
      <c r="S377">
        <f t="shared" si="149"/>
        <v>-2.9515819937217607E-12</v>
      </c>
      <c r="T377">
        <f t="shared" si="166"/>
        <v>-0.60267566422144847</v>
      </c>
      <c r="U377">
        <f t="shared" si="166"/>
        <v>-1.2445535720811354</v>
      </c>
      <c r="V377">
        <f t="shared" si="166"/>
        <v>-5.2326718407094301E-12</v>
      </c>
      <c r="W377">
        <f t="shared" si="150"/>
        <v>0</v>
      </c>
      <c r="X377">
        <f t="shared" si="151"/>
        <v>0</v>
      </c>
      <c r="Y377">
        <f t="shared" si="152"/>
        <v>0</v>
      </c>
      <c r="Z377">
        <f t="shared" si="153"/>
        <v>0</v>
      </c>
      <c r="AA377">
        <f t="shared" si="167"/>
        <v>2.3120268650652124E-11</v>
      </c>
      <c r="AB377">
        <f t="shared" si="167"/>
        <v>0.43416893780600951</v>
      </c>
      <c r="AC377">
        <f t="shared" si="167"/>
        <v>0.89657926229885943</v>
      </c>
      <c r="AD377">
        <f t="shared" si="164"/>
        <v>-4.0988452624809251E-11</v>
      </c>
      <c r="AE377">
        <f t="shared" si="154"/>
        <v>-7.7213048143992553E-12</v>
      </c>
      <c r="AF377">
        <f t="shared" si="155"/>
        <v>-3.7249184769168345E-2</v>
      </c>
      <c r="AG377">
        <f t="shared" si="156"/>
        <v>-7.6921317241946188E-2</v>
      </c>
      <c r="AH377">
        <f t="shared" si="157"/>
        <v>1.3688609824081294E-11</v>
      </c>
      <c r="AI377">
        <f t="shared" si="158"/>
        <v>8.5465728875402269E-2</v>
      </c>
      <c r="AJ377">
        <f t="shared" si="159"/>
        <v>0</v>
      </c>
      <c r="AK377">
        <f t="shared" si="160"/>
        <v>0</v>
      </c>
      <c r="AL377">
        <f t="shared" si="161"/>
        <v>0</v>
      </c>
      <c r="AM377">
        <f t="shared" si="162"/>
        <v>0</v>
      </c>
      <c r="AN377">
        <f t="shared" si="141"/>
        <v>0</v>
      </c>
      <c r="AO377">
        <f t="shared" si="142"/>
        <v>0</v>
      </c>
      <c r="AP377">
        <f t="shared" si="143"/>
        <v>0</v>
      </c>
      <c r="AQ377">
        <f t="shared" si="144"/>
        <v>0</v>
      </c>
      <c r="AR377">
        <f t="shared" si="145"/>
        <v>0</v>
      </c>
      <c r="AS377">
        <f t="shared" si="145"/>
        <v>0</v>
      </c>
      <c r="AT377">
        <f t="shared" si="145"/>
        <v>0</v>
      </c>
      <c r="AU377">
        <f t="shared" si="146"/>
        <v>-1</v>
      </c>
    </row>
    <row r="378" spans="2:47" x14ac:dyDescent="0.25">
      <c r="B378">
        <v>368</v>
      </c>
      <c r="C378">
        <f>Лист1!A371/$C$2</f>
        <v>0</v>
      </c>
      <c r="D378">
        <f>Лист1!B371/$C$2</f>
        <v>0</v>
      </c>
      <c r="E378">
        <f>Лист1!C371/$C$2</f>
        <v>0</v>
      </c>
      <c r="F378">
        <f>Лист1!D371</f>
        <v>0</v>
      </c>
      <c r="G378">
        <f>Лист1!E371</f>
        <v>0</v>
      </c>
      <c r="H378">
        <f>Лист1!F371</f>
        <v>0</v>
      </c>
      <c r="L378">
        <f>'[1]Исходные данные'!J371</f>
        <v>25440849</v>
      </c>
      <c r="M378">
        <f t="shared" si="163"/>
        <v>5.7959999999999998E-2</v>
      </c>
      <c r="O378">
        <f t="shared" si="168"/>
        <v>-8.8772463472450423E-13</v>
      </c>
      <c r="P378">
        <f t="shared" si="168"/>
        <v>0.3034176345901694</v>
      </c>
      <c r="Q378">
        <f t="shared" si="168"/>
        <v>0.62657167591032947</v>
      </c>
      <c r="R378">
        <f t="shared" si="168"/>
        <v>1.5737904988943598E-12</v>
      </c>
      <c r="S378">
        <f t="shared" si="149"/>
        <v>-1.8316655542725452E-12</v>
      </c>
      <c r="T378">
        <f t="shared" si="166"/>
        <v>-0.6260495744946194</v>
      </c>
      <c r="U378">
        <f t="shared" si="166"/>
        <v>-1.2928217953576766</v>
      </c>
      <c r="V378">
        <f t="shared" si="166"/>
        <v>-3.2472432708379269E-12</v>
      </c>
      <c r="W378">
        <f t="shared" si="150"/>
        <v>0</v>
      </c>
      <c r="X378">
        <f t="shared" si="151"/>
        <v>0</v>
      </c>
      <c r="Y378">
        <f t="shared" si="152"/>
        <v>0</v>
      </c>
      <c r="Z378">
        <f t="shared" si="153"/>
        <v>0</v>
      </c>
      <c r="AA378">
        <f t="shared" si="167"/>
        <v>5.7439872532897624E-12</v>
      </c>
      <c r="AB378">
        <f t="shared" si="167"/>
        <v>0.18443394866375493</v>
      </c>
      <c r="AC378">
        <f t="shared" si="167"/>
        <v>0.3808647722967673</v>
      </c>
      <c r="AD378">
        <f t="shared" si="164"/>
        <v>-1.0183149381455602E-11</v>
      </c>
      <c r="AE378">
        <f t="shared" si="154"/>
        <v>-3.2290837479768058E-12</v>
      </c>
      <c r="AF378">
        <f t="shared" si="155"/>
        <v>5.793500878615597E-2</v>
      </c>
      <c r="AG378">
        <f t="shared" si="156"/>
        <v>0.11963851606071918</v>
      </c>
      <c r="AH378">
        <f t="shared" si="157"/>
        <v>5.7246370371113996E-12</v>
      </c>
      <c r="AI378">
        <f t="shared" si="158"/>
        <v>0.13292794953757067</v>
      </c>
      <c r="AJ378">
        <f t="shared" si="159"/>
        <v>0</v>
      </c>
      <c r="AK378">
        <f t="shared" si="160"/>
        <v>0</v>
      </c>
      <c r="AL378">
        <f t="shared" si="161"/>
        <v>0</v>
      </c>
      <c r="AM378">
        <f t="shared" si="162"/>
        <v>0</v>
      </c>
      <c r="AN378">
        <f t="shared" si="141"/>
        <v>0</v>
      </c>
      <c r="AO378">
        <f t="shared" si="142"/>
        <v>0</v>
      </c>
      <c r="AP378">
        <f t="shared" si="143"/>
        <v>0</v>
      </c>
      <c r="AQ378">
        <f t="shared" si="144"/>
        <v>0</v>
      </c>
      <c r="AR378">
        <f t="shared" si="145"/>
        <v>0</v>
      </c>
      <c r="AS378">
        <f t="shared" si="145"/>
        <v>0</v>
      </c>
      <c r="AT378">
        <f t="shared" si="145"/>
        <v>0</v>
      </c>
      <c r="AU378">
        <f t="shared" si="146"/>
        <v>-1</v>
      </c>
    </row>
    <row r="379" spans="2:47" x14ac:dyDescent="0.25">
      <c r="B379">
        <v>369</v>
      </c>
      <c r="C379">
        <f>Лист1!A372/$C$2</f>
        <v>0</v>
      </c>
      <c r="D379">
        <f>Лист1!B372/$C$2</f>
        <v>0</v>
      </c>
      <c r="E379">
        <f>Лист1!C372/$C$2</f>
        <v>0</v>
      </c>
      <c r="F379">
        <f>Лист1!D372</f>
        <v>0</v>
      </c>
      <c r="G379">
        <f>Лист1!E372</f>
        <v>0</v>
      </c>
      <c r="H379">
        <f>Лист1!F372</f>
        <v>0</v>
      </c>
      <c r="L379">
        <f>'[1]Исходные данные'!J372</f>
        <v>25499280</v>
      </c>
      <c r="M379">
        <f t="shared" si="163"/>
        <v>5.8430999999999997E-2</v>
      </c>
      <c r="O379">
        <f t="shared" si="168"/>
        <v>-3.4404618322883216E-13</v>
      </c>
      <c r="P379">
        <f t="shared" si="168"/>
        <v>0.31518525187959501</v>
      </c>
      <c r="Q379">
        <f t="shared" si="168"/>
        <v>0.65087235868529714</v>
      </c>
      <c r="R379">
        <f t="shared" si="168"/>
        <v>6.0993757880160591E-13</v>
      </c>
      <c r="S379">
        <f t="shared" si="149"/>
        <v>-6.5786156161742119E-13</v>
      </c>
      <c r="T379">
        <f t="shared" si="166"/>
        <v>-0.60267566422144847</v>
      </c>
      <c r="U379">
        <f t="shared" si="166"/>
        <v>-1.2445535720811354</v>
      </c>
      <c r="V379">
        <f t="shared" si="166"/>
        <v>-1.1662808879722138E-12</v>
      </c>
      <c r="W379">
        <f t="shared" si="150"/>
        <v>0</v>
      </c>
      <c r="X379">
        <f t="shared" si="151"/>
        <v>0</v>
      </c>
      <c r="Y379">
        <f t="shared" si="152"/>
        <v>0</v>
      </c>
      <c r="Z379">
        <f t="shared" si="153"/>
        <v>0</v>
      </c>
      <c r="AA379">
        <f t="shared" si="167"/>
        <v>5.1531470485607409E-12</v>
      </c>
      <c r="AB379">
        <f t="shared" si="167"/>
        <v>0.43416893780600951</v>
      </c>
      <c r="AC379">
        <f t="shared" si="167"/>
        <v>0.89657926229885943</v>
      </c>
      <c r="AD379">
        <f t="shared" si="164"/>
        <v>-9.1356863910251289E-12</v>
      </c>
      <c r="AE379">
        <f t="shared" si="154"/>
        <v>-1.7209583381825058E-12</v>
      </c>
      <c r="AF379">
        <f t="shared" si="155"/>
        <v>-3.7249184769168345E-2</v>
      </c>
      <c r="AG379">
        <f t="shared" si="156"/>
        <v>-7.6921317241946188E-2</v>
      </c>
      <c r="AH379">
        <f t="shared" si="157"/>
        <v>3.0509774942374844E-12</v>
      </c>
      <c r="AI379">
        <f t="shared" si="158"/>
        <v>8.5465728875402269E-2</v>
      </c>
      <c r="AJ379">
        <f t="shared" si="159"/>
        <v>0</v>
      </c>
      <c r="AK379">
        <f t="shared" si="160"/>
        <v>0</v>
      </c>
      <c r="AL379">
        <f t="shared" si="161"/>
        <v>0</v>
      </c>
      <c r="AM379">
        <f t="shared" si="162"/>
        <v>0</v>
      </c>
      <c r="AN379">
        <f t="shared" si="141"/>
        <v>0</v>
      </c>
      <c r="AO379">
        <f t="shared" si="142"/>
        <v>0</v>
      </c>
      <c r="AP379">
        <f t="shared" si="143"/>
        <v>0</v>
      </c>
      <c r="AQ379">
        <f t="shared" si="144"/>
        <v>0</v>
      </c>
      <c r="AR379">
        <f t="shared" si="145"/>
        <v>0</v>
      </c>
      <c r="AS379">
        <f t="shared" si="145"/>
        <v>0</v>
      </c>
      <c r="AT379">
        <f t="shared" si="145"/>
        <v>0</v>
      </c>
      <c r="AU379">
        <f t="shared" si="146"/>
        <v>-1</v>
      </c>
    </row>
    <row r="380" spans="2:47" x14ac:dyDescent="0.25">
      <c r="B380">
        <v>370</v>
      </c>
      <c r="C380">
        <f>Лист1!A373/$C$2</f>
        <v>0</v>
      </c>
      <c r="D380">
        <f>Лист1!B373/$C$2</f>
        <v>0</v>
      </c>
      <c r="E380">
        <f>Лист1!C373/$C$2</f>
        <v>0</v>
      </c>
      <c r="F380">
        <f>Лист1!D373</f>
        <v>0</v>
      </c>
      <c r="G380">
        <f>Лист1!E373</f>
        <v>0</v>
      </c>
      <c r="H380">
        <f>Лист1!F373</f>
        <v>0</v>
      </c>
      <c r="L380">
        <f>'[1]Исходные данные'!J373</f>
        <v>25559786</v>
      </c>
      <c r="M380">
        <f t="shared" si="163"/>
        <v>6.0505999999999997E-2</v>
      </c>
      <c r="O380">
        <f t="shared" ref="O380:R395" si="169">(1-$C$3)*(O379+W380*$M380)+$C$3*AA380</f>
        <v>-1.9785996652924746E-13</v>
      </c>
      <c r="P380">
        <f t="shared" si="169"/>
        <v>0.3034176345901694</v>
      </c>
      <c r="Q380">
        <f t="shared" si="169"/>
        <v>0.62657167591032947</v>
      </c>
      <c r="R380">
        <f t="shared" si="169"/>
        <v>3.5077334035223925E-13</v>
      </c>
      <c r="S380">
        <f t="shared" si="149"/>
        <v>-4.0824966558871307E-13</v>
      </c>
      <c r="T380">
        <f t="shared" si="166"/>
        <v>-0.6260495744946194</v>
      </c>
      <c r="U380">
        <f t="shared" si="166"/>
        <v>-1.2928217953576766</v>
      </c>
      <c r="V380">
        <f t="shared" si="166"/>
        <v>-7.2375984595685946E-13</v>
      </c>
      <c r="W380">
        <f t="shared" si="150"/>
        <v>0</v>
      </c>
      <c r="X380">
        <f t="shared" si="151"/>
        <v>0</v>
      </c>
      <c r="Y380">
        <f t="shared" si="152"/>
        <v>0</v>
      </c>
      <c r="Z380">
        <f t="shared" si="153"/>
        <v>0</v>
      </c>
      <c r="AA380">
        <f t="shared" si="167"/>
        <v>1.2802451134332204E-12</v>
      </c>
      <c r="AB380">
        <f t="shared" si="167"/>
        <v>0.18443394866375493</v>
      </c>
      <c r="AC380">
        <f t="shared" si="167"/>
        <v>0.3808647722967673</v>
      </c>
      <c r="AD380">
        <f t="shared" si="164"/>
        <v>-2.2696650706358019E-12</v>
      </c>
      <c r="AE380">
        <f t="shared" si="154"/>
        <v>-7.1971237172336183E-13</v>
      </c>
      <c r="AF380">
        <f t="shared" si="155"/>
        <v>5.793500878615597E-2</v>
      </c>
      <c r="AG380">
        <f t="shared" si="156"/>
        <v>0.11963851606071918</v>
      </c>
      <c r="AH380">
        <f t="shared" si="157"/>
        <v>1.2759322522422353E-12</v>
      </c>
      <c r="AI380">
        <f t="shared" si="158"/>
        <v>0.13292794953757067</v>
      </c>
      <c r="AJ380">
        <f t="shared" si="159"/>
        <v>0</v>
      </c>
      <c r="AK380">
        <f t="shared" si="160"/>
        <v>0</v>
      </c>
      <c r="AL380">
        <f t="shared" si="161"/>
        <v>0</v>
      </c>
      <c r="AM380">
        <f t="shared" si="162"/>
        <v>0</v>
      </c>
      <c r="AN380">
        <f t="shared" si="141"/>
        <v>0</v>
      </c>
      <c r="AO380">
        <f t="shared" si="142"/>
        <v>0</v>
      </c>
      <c r="AP380">
        <f t="shared" si="143"/>
        <v>0</v>
      </c>
      <c r="AQ380">
        <f t="shared" si="144"/>
        <v>0</v>
      </c>
      <c r="AR380">
        <f t="shared" si="145"/>
        <v>0</v>
      </c>
      <c r="AS380">
        <f t="shared" si="145"/>
        <v>0</v>
      </c>
      <c r="AT380">
        <f t="shared" si="145"/>
        <v>0</v>
      </c>
      <c r="AU380">
        <f t="shared" si="146"/>
        <v>-1</v>
      </c>
    </row>
    <row r="381" spans="2:47" x14ac:dyDescent="0.25">
      <c r="B381">
        <v>371</v>
      </c>
      <c r="C381">
        <f>Лист1!A374/$C$2</f>
        <v>0</v>
      </c>
      <c r="D381">
        <f>Лист1!B374/$C$2</f>
        <v>0</v>
      </c>
      <c r="E381">
        <f>Лист1!C374/$C$2</f>
        <v>0</v>
      </c>
      <c r="F381">
        <f>Лист1!D374</f>
        <v>0</v>
      </c>
      <c r="G381">
        <f>Лист1!E374</f>
        <v>0</v>
      </c>
      <c r="H381">
        <f>Лист1!F374</f>
        <v>0</v>
      </c>
      <c r="L381">
        <f>'[1]Исходные данные'!J374</f>
        <v>25621042</v>
      </c>
      <c r="M381">
        <f t="shared" si="163"/>
        <v>6.1255999999999998E-2</v>
      </c>
      <c r="O381">
        <f t="shared" si="169"/>
        <v>-7.6682524777852718E-14</v>
      </c>
      <c r="P381">
        <f t="shared" si="169"/>
        <v>0.31518525187959501</v>
      </c>
      <c r="Q381">
        <f t="shared" si="169"/>
        <v>0.65087235868529714</v>
      </c>
      <c r="R381">
        <f t="shared" si="169"/>
        <v>1.3594556713419179E-13</v>
      </c>
      <c r="S381">
        <f t="shared" si="149"/>
        <v>-1.4662707496328129E-13</v>
      </c>
      <c r="T381">
        <f t="shared" si="166"/>
        <v>-0.60267566422144847</v>
      </c>
      <c r="U381">
        <f t="shared" si="166"/>
        <v>-1.2445535720811354</v>
      </c>
      <c r="V381">
        <f t="shared" si="166"/>
        <v>-2.5994580800328607E-13</v>
      </c>
      <c r="W381">
        <f t="shared" si="150"/>
        <v>0</v>
      </c>
      <c r="X381">
        <f t="shared" si="151"/>
        <v>0</v>
      </c>
      <c r="Y381">
        <f t="shared" si="152"/>
        <v>0</v>
      </c>
      <c r="Z381">
        <f t="shared" si="153"/>
        <v>0</v>
      </c>
      <c r="AA381">
        <f t="shared" si="167"/>
        <v>1.1485560529306943E-12</v>
      </c>
      <c r="AB381">
        <f t="shared" si="167"/>
        <v>0.43416893780600951</v>
      </c>
      <c r="AC381">
        <f t="shared" si="167"/>
        <v>0.89657926229885943</v>
      </c>
      <c r="AD381">
        <f t="shared" si="164"/>
        <v>-2.0362019176260658E-12</v>
      </c>
      <c r="AE381">
        <f t="shared" si="154"/>
        <v>-3.8357475490887236E-13</v>
      </c>
      <c r="AF381">
        <f t="shared" si="155"/>
        <v>-3.7249184769168345E-2</v>
      </c>
      <c r="AG381">
        <f t="shared" si="156"/>
        <v>-7.6921317241946188E-2</v>
      </c>
      <c r="AH381">
        <f t="shared" si="157"/>
        <v>6.8001526743555736E-13</v>
      </c>
      <c r="AI381">
        <f t="shared" si="158"/>
        <v>8.5465728875402269E-2</v>
      </c>
      <c r="AJ381">
        <f t="shared" si="159"/>
        <v>0</v>
      </c>
      <c r="AK381">
        <f t="shared" si="160"/>
        <v>0</v>
      </c>
      <c r="AL381">
        <f t="shared" si="161"/>
        <v>0</v>
      </c>
      <c r="AM381">
        <f t="shared" si="162"/>
        <v>0</v>
      </c>
      <c r="AN381">
        <f t="shared" si="141"/>
        <v>0</v>
      </c>
      <c r="AO381">
        <f t="shared" si="142"/>
        <v>0</v>
      </c>
      <c r="AP381">
        <f t="shared" si="143"/>
        <v>0</v>
      </c>
      <c r="AQ381">
        <f t="shared" si="144"/>
        <v>0</v>
      </c>
      <c r="AR381">
        <f t="shared" si="145"/>
        <v>0</v>
      </c>
      <c r="AS381">
        <f t="shared" si="145"/>
        <v>0</v>
      </c>
      <c r="AT381">
        <f t="shared" si="145"/>
        <v>0</v>
      </c>
      <c r="AU381">
        <f t="shared" si="146"/>
        <v>-1</v>
      </c>
    </row>
    <row r="382" spans="2:47" x14ac:dyDescent="0.25">
      <c r="B382">
        <v>372</v>
      </c>
      <c r="C382">
        <f>Лист1!A375/$C$2</f>
        <v>0</v>
      </c>
      <c r="D382">
        <f>Лист1!B375/$C$2</f>
        <v>0</v>
      </c>
      <c r="E382">
        <f>Лист1!C375/$C$2</f>
        <v>0</v>
      </c>
      <c r="F382">
        <f>Лист1!D375</f>
        <v>0</v>
      </c>
      <c r="G382">
        <f>Лист1!E375</f>
        <v>0</v>
      </c>
      <c r="H382">
        <f>Лист1!F375</f>
        <v>0</v>
      </c>
      <c r="L382">
        <f>'[1]Исходные данные'!J375</f>
        <v>25691422</v>
      </c>
      <c r="M382">
        <f t="shared" si="163"/>
        <v>7.0379999999999998E-2</v>
      </c>
      <c r="O382">
        <f t="shared" si="169"/>
        <v>-4.4099898576211371E-14</v>
      </c>
      <c r="P382">
        <f t="shared" si="169"/>
        <v>0.3034176345901694</v>
      </c>
      <c r="Q382">
        <f t="shared" si="169"/>
        <v>0.62657167591032947</v>
      </c>
      <c r="R382">
        <f t="shared" si="169"/>
        <v>7.8181903111188486E-14</v>
      </c>
      <c r="S382">
        <f t="shared" si="149"/>
        <v>-9.0992478984237361E-14</v>
      </c>
      <c r="T382">
        <f t="shared" si="166"/>
        <v>-0.6260495744946194</v>
      </c>
      <c r="U382">
        <f t="shared" si="166"/>
        <v>-1.2928217953576766</v>
      </c>
      <c r="V382">
        <f t="shared" si="166"/>
        <v>-1.6131477408045461E-13</v>
      </c>
      <c r="W382">
        <f t="shared" si="150"/>
        <v>0</v>
      </c>
      <c r="X382">
        <f t="shared" si="151"/>
        <v>0</v>
      </c>
      <c r="Y382">
        <f t="shared" si="152"/>
        <v>0</v>
      </c>
      <c r="Z382">
        <f t="shared" si="153"/>
        <v>0</v>
      </c>
      <c r="AA382">
        <f t="shared" si="167"/>
        <v>2.8534665524038459E-13</v>
      </c>
      <c r="AB382">
        <f t="shared" si="167"/>
        <v>0.18443394866375493</v>
      </c>
      <c r="AC382">
        <f t="shared" si="167"/>
        <v>0.3808647722967673</v>
      </c>
      <c r="AD382">
        <f t="shared" si="164"/>
        <v>-5.0587292201028938E-13</v>
      </c>
      <c r="AE382">
        <f t="shared" si="154"/>
        <v>-1.6041265524197444E-13</v>
      </c>
      <c r="AF382">
        <f t="shared" si="155"/>
        <v>5.793500878615597E-2</v>
      </c>
      <c r="AG382">
        <f t="shared" si="156"/>
        <v>0.11963851606071918</v>
      </c>
      <c r="AH382">
        <f t="shared" si="157"/>
        <v>2.8438538579092482E-13</v>
      </c>
      <c r="AI382">
        <f t="shared" si="158"/>
        <v>0.13292794953757067</v>
      </c>
      <c r="AJ382">
        <f t="shared" si="159"/>
        <v>0</v>
      </c>
      <c r="AK382">
        <f t="shared" si="160"/>
        <v>0</v>
      </c>
      <c r="AL382">
        <f t="shared" si="161"/>
        <v>0</v>
      </c>
      <c r="AM382">
        <f t="shared" si="162"/>
        <v>0</v>
      </c>
      <c r="AN382">
        <f t="shared" si="141"/>
        <v>0</v>
      </c>
      <c r="AO382">
        <f t="shared" si="142"/>
        <v>0</v>
      </c>
      <c r="AP382">
        <f t="shared" si="143"/>
        <v>0</v>
      </c>
      <c r="AQ382">
        <f t="shared" si="144"/>
        <v>0</v>
      </c>
      <c r="AR382">
        <f t="shared" si="145"/>
        <v>0</v>
      </c>
      <c r="AS382">
        <f t="shared" si="145"/>
        <v>0</v>
      </c>
      <c r="AT382">
        <f t="shared" si="145"/>
        <v>0</v>
      </c>
      <c r="AU382">
        <f t="shared" si="146"/>
        <v>-1</v>
      </c>
    </row>
    <row r="383" spans="2:47" x14ac:dyDescent="0.25">
      <c r="B383">
        <v>373</v>
      </c>
      <c r="C383">
        <f>Лист1!A376/$C$2</f>
        <v>0</v>
      </c>
      <c r="D383">
        <f>Лист1!B376/$C$2</f>
        <v>0</v>
      </c>
      <c r="E383">
        <f>Лист1!C376/$C$2</f>
        <v>0</v>
      </c>
      <c r="F383">
        <f>Лист1!D376</f>
        <v>0</v>
      </c>
      <c r="G383">
        <f>Лист1!E376</f>
        <v>0</v>
      </c>
      <c r="H383">
        <f>Лист1!F376</f>
        <v>0</v>
      </c>
      <c r="L383">
        <f>'[1]Исходные данные'!J376</f>
        <v>25749140</v>
      </c>
      <c r="M383">
        <f t="shared" si="163"/>
        <v>5.7717999999999998E-2</v>
      </c>
      <c r="O383">
        <f t="shared" si="169"/>
        <v>-1.7091338003290539E-14</v>
      </c>
      <c r="P383">
        <f t="shared" si="169"/>
        <v>0.31518525187959501</v>
      </c>
      <c r="Q383">
        <f t="shared" si="169"/>
        <v>0.65087235868529714</v>
      </c>
      <c r="R383">
        <f t="shared" si="169"/>
        <v>3.030014523740047E-14</v>
      </c>
      <c r="S383">
        <f t="shared" si="149"/>
        <v>-3.2680886628227624E-14</v>
      </c>
      <c r="T383">
        <f t="shared" si="166"/>
        <v>-0.60267566422144847</v>
      </c>
      <c r="U383">
        <f t="shared" si="166"/>
        <v>-1.2445535720811354</v>
      </c>
      <c r="V383">
        <f t="shared" si="166"/>
        <v>-5.7937863678763416E-14</v>
      </c>
      <c r="W383">
        <f t="shared" si="150"/>
        <v>0</v>
      </c>
      <c r="X383">
        <f t="shared" si="151"/>
        <v>0</v>
      </c>
      <c r="Y383">
        <f t="shared" si="152"/>
        <v>0</v>
      </c>
      <c r="Z383">
        <f t="shared" si="153"/>
        <v>0</v>
      </c>
      <c r="AA383">
        <f t="shared" si="167"/>
        <v>2.5599521890068676E-13</v>
      </c>
      <c r="AB383">
        <f t="shared" si="167"/>
        <v>0.43416893780600951</v>
      </c>
      <c r="AC383">
        <f t="shared" si="167"/>
        <v>0.89657926229885943</v>
      </c>
      <c r="AD383">
        <f t="shared" si="164"/>
        <v>-4.5383762881978946E-13</v>
      </c>
      <c r="AE383">
        <f t="shared" si="154"/>
        <v>-8.5492826490375231E-14</v>
      </c>
      <c r="AF383">
        <f t="shared" si="155"/>
        <v>-3.7249184769168345E-2</v>
      </c>
      <c r="AG383">
        <f t="shared" si="156"/>
        <v>-7.6921317241946188E-2</v>
      </c>
      <c r="AH383">
        <f t="shared" si="157"/>
        <v>1.5156479024143796E-13</v>
      </c>
      <c r="AI383">
        <f t="shared" si="158"/>
        <v>8.5465728875402269E-2</v>
      </c>
      <c r="AJ383">
        <f t="shared" si="159"/>
        <v>0</v>
      </c>
      <c r="AK383">
        <f t="shared" si="160"/>
        <v>0</v>
      </c>
      <c r="AL383">
        <f t="shared" si="161"/>
        <v>0</v>
      </c>
      <c r="AM383">
        <f t="shared" si="162"/>
        <v>0</v>
      </c>
      <c r="AN383">
        <f t="shared" si="141"/>
        <v>0</v>
      </c>
      <c r="AO383">
        <f t="shared" si="142"/>
        <v>0</v>
      </c>
      <c r="AP383">
        <f t="shared" si="143"/>
        <v>0</v>
      </c>
      <c r="AQ383">
        <f t="shared" si="144"/>
        <v>0</v>
      </c>
      <c r="AR383">
        <f t="shared" si="145"/>
        <v>0</v>
      </c>
      <c r="AS383">
        <f t="shared" si="145"/>
        <v>0</v>
      </c>
      <c r="AT383">
        <f t="shared" si="145"/>
        <v>0</v>
      </c>
      <c r="AU383">
        <f t="shared" si="146"/>
        <v>-1</v>
      </c>
    </row>
    <row r="384" spans="2:47" x14ac:dyDescent="0.25">
      <c r="B384">
        <v>374</v>
      </c>
      <c r="C384">
        <f>Лист1!A377/$C$2</f>
        <v>0</v>
      </c>
      <c r="D384">
        <f>Лист1!B377/$C$2</f>
        <v>0</v>
      </c>
      <c r="E384">
        <f>Лист1!C377/$C$2</f>
        <v>0</v>
      </c>
      <c r="F384">
        <f>Лист1!D377</f>
        <v>0</v>
      </c>
      <c r="G384">
        <f>Лист1!E377</f>
        <v>0</v>
      </c>
      <c r="H384">
        <f>Лист1!F377</f>
        <v>0</v>
      </c>
      <c r="L384">
        <f>'[1]Исходные данные'!J377</f>
        <v>25807659</v>
      </c>
      <c r="M384">
        <f t="shared" si="163"/>
        <v>5.8519000000000002E-2</v>
      </c>
      <c r="O384">
        <f t="shared" si="169"/>
        <v>-9.8291791338428794E-15</v>
      </c>
      <c r="P384">
        <f t="shared" si="169"/>
        <v>0.3034176345901694</v>
      </c>
      <c r="Q384">
        <f t="shared" si="169"/>
        <v>0.62657167591032947</v>
      </c>
      <c r="R384">
        <f t="shared" si="169"/>
        <v>1.7425526033276395E-14</v>
      </c>
      <c r="S384">
        <f t="shared" si="149"/>
        <v>-2.0280803463138916E-14</v>
      </c>
      <c r="T384">
        <f t="shared" si="166"/>
        <v>-0.6260495744946194</v>
      </c>
      <c r="U384">
        <f t="shared" si="166"/>
        <v>-1.2928217953576766</v>
      </c>
      <c r="V384">
        <f t="shared" si="166"/>
        <v>-3.5954545533297276E-14</v>
      </c>
      <c r="W384">
        <f t="shared" si="150"/>
        <v>0</v>
      </c>
      <c r="X384">
        <f t="shared" si="151"/>
        <v>0</v>
      </c>
      <c r="Y384">
        <f t="shared" si="152"/>
        <v>0</v>
      </c>
      <c r="Z384">
        <f t="shared" si="153"/>
        <v>0</v>
      </c>
      <c r="AA384">
        <f t="shared" si="167"/>
        <v>6.3599316101683462E-14</v>
      </c>
      <c r="AB384">
        <f t="shared" si="167"/>
        <v>0.18443394866375493</v>
      </c>
      <c r="AC384">
        <f t="shared" si="167"/>
        <v>0.3808647722967673</v>
      </c>
      <c r="AD384">
        <f t="shared" si="164"/>
        <v>-1.1275117925286706E-13</v>
      </c>
      <c r="AE384">
        <f t="shared" si="154"/>
        <v>-3.5753477323398512E-14</v>
      </c>
      <c r="AF384">
        <f t="shared" si="155"/>
        <v>5.793500878615597E-2</v>
      </c>
      <c r="AG384">
        <f t="shared" si="156"/>
        <v>0.11963851606071918</v>
      </c>
      <c r="AH384">
        <f t="shared" si="157"/>
        <v>6.3385064143749769E-14</v>
      </c>
      <c r="AI384">
        <f t="shared" si="158"/>
        <v>0.13292794953757067</v>
      </c>
      <c r="AJ384">
        <f t="shared" si="159"/>
        <v>0</v>
      </c>
      <c r="AK384">
        <f t="shared" si="160"/>
        <v>0</v>
      </c>
      <c r="AL384">
        <f t="shared" si="161"/>
        <v>0</v>
      </c>
      <c r="AM384">
        <f t="shared" si="162"/>
        <v>0</v>
      </c>
      <c r="AN384">
        <f t="shared" si="141"/>
        <v>0</v>
      </c>
      <c r="AO384">
        <f t="shared" si="142"/>
        <v>0</v>
      </c>
      <c r="AP384">
        <f t="shared" si="143"/>
        <v>0</v>
      </c>
      <c r="AQ384">
        <f t="shared" si="144"/>
        <v>0</v>
      </c>
      <c r="AR384">
        <f t="shared" si="145"/>
        <v>0</v>
      </c>
      <c r="AS384">
        <f t="shared" si="145"/>
        <v>0</v>
      </c>
      <c r="AT384">
        <f t="shared" si="145"/>
        <v>0</v>
      </c>
      <c r="AU384">
        <f t="shared" si="146"/>
        <v>-1</v>
      </c>
    </row>
    <row r="385" spans="2:47" x14ac:dyDescent="0.25">
      <c r="B385">
        <v>375</v>
      </c>
      <c r="C385">
        <f>Лист1!A378/$C$2</f>
        <v>0</v>
      </c>
      <c r="D385">
        <f>Лист1!B378/$C$2</f>
        <v>0</v>
      </c>
      <c r="E385">
        <f>Лист1!C378/$C$2</f>
        <v>0</v>
      </c>
      <c r="F385">
        <f>Лист1!D378</f>
        <v>0</v>
      </c>
      <c r="G385">
        <f>Лист1!E378</f>
        <v>0</v>
      </c>
      <c r="H385">
        <f>Лист1!F378</f>
        <v>0</v>
      </c>
      <c r="L385">
        <f>'[1]Исходные данные'!J378</f>
        <v>25865224</v>
      </c>
      <c r="M385">
        <f t="shared" si="163"/>
        <v>5.7564999999999998E-2</v>
      </c>
      <c r="O385">
        <f t="shared" si="169"/>
        <v>-3.8093924996466863E-15</v>
      </c>
      <c r="P385">
        <f t="shared" si="169"/>
        <v>0.31518525187959501</v>
      </c>
      <c r="Q385">
        <f t="shared" si="169"/>
        <v>0.65087235868529714</v>
      </c>
      <c r="R385">
        <f t="shared" si="169"/>
        <v>6.7534294847680306E-15</v>
      </c>
      <c r="S385">
        <f t="shared" si="149"/>
        <v>-7.2840595850018005E-15</v>
      </c>
      <c r="T385">
        <f t="shared" si="166"/>
        <v>-0.60267566422144847</v>
      </c>
      <c r="U385">
        <f t="shared" si="166"/>
        <v>-1.2445535720811354</v>
      </c>
      <c r="V385">
        <f t="shared" si="166"/>
        <v>-1.2913445588691856E-14</v>
      </c>
      <c r="W385">
        <f t="shared" si="150"/>
        <v>0</v>
      </c>
      <c r="X385">
        <f t="shared" si="151"/>
        <v>0</v>
      </c>
      <c r="Y385">
        <f t="shared" si="152"/>
        <v>0</v>
      </c>
      <c r="Z385">
        <f t="shared" si="153"/>
        <v>0</v>
      </c>
      <c r="AA385">
        <f t="shared" si="167"/>
        <v>5.7057339023892607E-14</v>
      </c>
      <c r="AB385">
        <f t="shared" si="167"/>
        <v>0.43416893780600951</v>
      </c>
      <c r="AC385">
        <f t="shared" si="167"/>
        <v>0.89657926229885943</v>
      </c>
      <c r="AD385">
        <f t="shared" si="164"/>
        <v>-1.0115332450570544E-13</v>
      </c>
      <c r="AE385">
        <f t="shared" si="154"/>
        <v>-1.905501675429564E-14</v>
      </c>
      <c r="AF385">
        <f t="shared" si="155"/>
        <v>-3.7249184769168345E-2</v>
      </c>
      <c r="AG385">
        <f t="shared" si="156"/>
        <v>-7.6921317241946188E-2</v>
      </c>
      <c r="AH385">
        <f t="shared" si="157"/>
        <v>3.3781426301738234E-14</v>
      </c>
      <c r="AI385">
        <f t="shared" si="158"/>
        <v>8.5465728875402269E-2</v>
      </c>
      <c r="AJ385">
        <f t="shared" si="159"/>
        <v>0</v>
      </c>
      <c r="AK385">
        <f t="shared" si="160"/>
        <v>0</v>
      </c>
      <c r="AL385">
        <f t="shared" si="161"/>
        <v>0</v>
      </c>
      <c r="AM385">
        <f t="shared" si="162"/>
        <v>0</v>
      </c>
      <c r="AN385">
        <f t="shared" si="141"/>
        <v>0</v>
      </c>
      <c r="AO385">
        <f t="shared" si="142"/>
        <v>0</v>
      </c>
      <c r="AP385">
        <f t="shared" si="143"/>
        <v>0</v>
      </c>
      <c r="AQ385">
        <f t="shared" si="144"/>
        <v>0</v>
      </c>
      <c r="AR385">
        <f t="shared" si="145"/>
        <v>0</v>
      </c>
      <c r="AS385">
        <f t="shared" si="145"/>
        <v>0</v>
      </c>
      <c r="AT385">
        <f t="shared" si="145"/>
        <v>0</v>
      </c>
      <c r="AU385">
        <f t="shared" si="146"/>
        <v>-1</v>
      </c>
    </row>
    <row r="386" spans="2:47" x14ac:dyDescent="0.25">
      <c r="B386">
        <v>376</v>
      </c>
      <c r="C386">
        <f>Лист1!A379/$C$2</f>
        <v>0</v>
      </c>
      <c r="D386">
        <f>Лист1!B379/$C$2</f>
        <v>0</v>
      </c>
      <c r="E386">
        <f>Лист1!C379/$C$2</f>
        <v>0</v>
      </c>
      <c r="F386">
        <f>Лист1!D379</f>
        <v>0</v>
      </c>
      <c r="G386">
        <f>Лист1!E379</f>
        <v>0</v>
      </c>
      <c r="H386">
        <f>Лист1!F379</f>
        <v>0</v>
      </c>
      <c r="L386">
        <f>'[1]Исходные данные'!J379</f>
        <v>25928399</v>
      </c>
      <c r="M386">
        <f t="shared" si="163"/>
        <v>6.3174999999999995E-2</v>
      </c>
      <c r="O386">
        <f t="shared" si="169"/>
        <v>-2.1907706267897792E-15</v>
      </c>
      <c r="P386">
        <f t="shared" si="169"/>
        <v>0.3034176345901694</v>
      </c>
      <c r="Q386">
        <f t="shared" si="169"/>
        <v>0.62657167591032947</v>
      </c>
      <c r="R386">
        <f t="shared" si="169"/>
        <v>3.8838777959210187E-15</v>
      </c>
      <c r="S386">
        <f t="shared" si="149"/>
        <v>-4.5202745732613683E-15</v>
      </c>
      <c r="T386">
        <f t="shared" si="166"/>
        <v>-0.6260495744946194</v>
      </c>
      <c r="U386">
        <f t="shared" si="166"/>
        <v>-1.2928217953576766</v>
      </c>
      <c r="V386">
        <f t="shared" si="166"/>
        <v>-8.0137070635650963E-15</v>
      </c>
      <c r="W386">
        <f t="shared" si="150"/>
        <v>0</v>
      </c>
      <c r="X386">
        <f t="shared" si="151"/>
        <v>0</v>
      </c>
      <c r="Y386">
        <f t="shared" si="152"/>
        <v>0</v>
      </c>
      <c r="Z386">
        <f t="shared" si="153"/>
        <v>0</v>
      </c>
      <c r="AA386">
        <f t="shared" si="167"/>
        <v>1.4175294976541174E-14</v>
      </c>
      <c r="AB386">
        <f t="shared" si="167"/>
        <v>0.18443394866375493</v>
      </c>
      <c r="AC386">
        <f t="shared" si="167"/>
        <v>0.3808647722967673</v>
      </c>
      <c r="AD386">
        <f t="shared" si="164"/>
        <v>-2.5130478169087657E-14</v>
      </c>
      <c r="AE386">
        <f t="shared" si="154"/>
        <v>-7.9688920976122636E-15</v>
      </c>
      <c r="AF386">
        <f t="shared" si="155"/>
        <v>5.793500878615597E-2</v>
      </c>
      <c r="AG386">
        <f t="shared" si="156"/>
        <v>0.11963851606071918</v>
      </c>
      <c r="AH386">
        <f t="shared" si="157"/>
        <v>1.4127541558907642E-14</v>
      </c>
      <c r="AI386">
        <f t="shared" si="158"/>
        <v>0.13292794953757067</v>
      </c>
      <c r="AJ386">
        <f t="shared" si="159"/>
        <v>0</v>
      </c>
      <c r="AK386">
        <f t="shared" si="160"/>
        <v>0</v>
      </c>
      <c r="AL386">
        <f t="shared" si="161"/>
        <v>0</v>
      </c>
      <c r="AM386">
        <f t="shared" si="162"/>
        <v>0</v>
      </c>
      <c r="AN386">
        <f t="shared" si="141"/>
        <v>0</v>
      </c>
      <c r="AO386">
        <f t="shared" si="142"/>
        <v>0</v>
      </c>
      <c r="AP386">
        <f t="shared" si="143"/>
        <v>0</v>
      </c>
      <c r="AQ386">
        <f t="shared" si="144"/>
        <v>0</v>
      </c>
      <c r="AR386">
        <f t="shared" si="145"/>
        <v>0</v>
      </c>
      <c r="AS386">
        <f t="shared" si="145"/>
        <v>0</v>
      </c>
      <c r="AT386">
        <f t="shared" si="145"/>
        <v>0</v>
      </c>
      <c r="AU386">
        <f t="shared" si="146"/>
        <v>-1</v>
      </c>
    </row>
    <row r="387" spans="2:47" x14ac:dyDescent="0.25">
      <c r="B387">
        <v>377</v>
      </c>
      <c r="C387">
        <f>Лист1!A380/$C$2</f>
        <v>0</v>
      </c>
      <c r="D387">
        <f>Лист1!B380/$C$2</f>
        <v>0</v>
      </c>
      <c r="E387">
        <f>Лист1!C380/$C$2</f>
        <v>0</v>
      </c>
      <c r="F387">
        <f>Лист1!D380</f>
        <v>0</v>
      </c>
      <c r="G387">
        <f>Лист1!E380</f>
        <v>0</v>
      </c>
      <c r="H387">
        <f>Лист1!F380</f>
        <v>0</v>
      </c>
      <c r="L387">
        <f>'[1]Исходные данные'!J380</f>
        <v>25999473</v>
      </c>
      <c r="M387">
        <f t="shared" si="163"/>
        <v>7.1073999999999998E-2</v>
      </c>
      <c r="O387">
        <f t="shared" si="169"/>
        <v>-8.4905413570140533E-16</v>
      </c>
      <c r="P387">
        <f t="shared" si="169"/>
        <v>0.31518525187959501</v>
      </c>
      <c r="Q387">
        <f t="shared" si="169"/>
        <v>0.65087235868529714</v>
      </c>
      <c r="R387">
        <f t="shared" si="169"/>
        <v>1.5052340326553199E-15</v>
      </c>
      <c r="S387">
        <f t="shared" si="149"/>
        <v>-1.6235032005535913E-15</v>
      </c>
      <c r="T387">
        <f t="shared" si="166"/>
        <v>-0.60267566422144847</v>
      </c>
      <c r="U387">
        <f t="shared" si="166"/>
        <v>-1.2445535720811354</v>
      </c>
      <c r="V387">
        <f t="shared" si="166"/>
        <v>-2.8782054840111135E-15</v>
      </c>
      <c r="W387">
        <f t="shared" si="150"/>
        <v>0</v>
      </c>
      <c r="X387">
        <f t="shared" si="151"/>
        <v>0</v>
      </c>
      <c r="Y387">
        <f t="shared" si="152"/>
        <v>0</v>
      </c>
      <c r="Z387">
        <f t="shared" si="153"/>
        <v>0</v>
      </c>
      <c r="AA387">
        <f t="shared" si="167"/>
        <v>1.2717190385303264E-14</v>
      </c>
      <c r="AB387">
        <f t="shared" si="167"/>
        <v>0.43416893780600951</v>
      </c>
      <c r="AC387">
        <f t="shared" si="167"/>
        <v>0.89657926229885943</v>
      </c>
      <c r="AD387">
        <f t="shared" si="164"/>
        <v>-2.2545497351475637E-14</v>
      </c>
      <c r="AE387">
        <f t="shared" si="154"/>
        <v>-4.2470658464820391E-15</v>
      </c>
      <c r="AF387">
        <f t="shared" si="155"/>
        <v>-3.7249184769168345E-2</v>
      </c>
      <c r="AG387">
        <f t="shared" si="156"/>
        <v>-7.6921317241946188E-2</v>
      </c>
      <c r="AH387">
        <f t="shared" si="157"/>
        <v>7.5293527023123251E-15</v>
      </c>
      <c r="AI387">
        <f t="shared" si="158"/>
        <v>8.5465728875402269E-2</v>
      </c>
      <c r="AJ387">
        <f t="shared" si="159"/>
        <v>0</v>
      </c>
      <c r="AK387">
        <f t="shared" si="160"/>
        <v>0</v>
      </c>
      <c r="AL387">
        <f t="shared" si="161"/>
        <v>0</v>
      </c>
      <c r="AM387">
        <f t="shared" si="162"/>
        <v>0</v>
      </c>
      <c r="AN387">
        <f t="shared" si="141"/>
        <v>0</v>
      </c>
      <c r="AO387">
        <f t="shared" si="142"/>
        <v>0</v>
      </c>
      <c r="AP387">
        <f t="shared" si="143"/>
        <v>0</v>
      </c>
      <c r="AQ387">
        <f t="shared" si="144"/>
        <v>0</v>
      </c>
      <c r="AR387">
        <f t="shared" si="145"/>
        <v>0</v>
      </c>
      <c r="AS387">
        <f t="shared" si="145"/>
        <v>0</v>
      </c>
      <c r="AT387">
        <f t="shared" si="145"/>
        <v>0</v>
      </c>
      <c r="AU387">
        <f t="shared" si="146"/>
        <v>-1</v>
      </c>
    </row>
    <row r="388" spans="2:47" x14ac:dyDescent="0.25">
      <c r="B388">
        <v>378</v>
      </c>
      <c r="C388">
        <f>Лист1!A381/$C$2</f>
        <v>0</v>
      </c>
      <c r="D388">
        <f>Лист1!B381/$C$2</f>
        <v>0</v>
      </c>
      <c r="E388">
        <f>Лист1!C381/$C$2</f>
        <v>0</v>
      </c>
      <c r="F388">
        <f>Лист1!D381</f>
        <v>0</v>
      </c>
      <c r="G388">
        <f>Лист1!E381</f>
        <v>0</v>
      </c>
      <c r="H388">
        <f>Лист1!F381</f>
        <v>0</v>
      </c>
      <c r="L388">
        <f>'[1]Исходные данные'!J381</f>
        <v>26057911</v>
      </c>
      <c r="M388">
        <f t="shared" si="163"/>
        <v>5.8437999999999997E-2</v>
      </c>
      <c r="O388">
        <f t="shared" si="169"/>
        <v>-4.8828858176770728E-16</v>
      </c>
      <c r="P388">
        <f t="shared" si="169"/>
        <v>0.3034176345901694</v>
      </c>
      <c r="Q388">
        <f t="shared" si="169"/>
        <v>0.62657167591032947</v>
      </c>
      <c r="R388">
        <f t="shared" si="169"/>
        <v>8.6565574576299231E-16</v>
      </c>
      <c r="S388">
        <f t="shared" si="149"/>
        <v>-1.0074986553077512E-15</v>
      </c>
      <c r="T388">
        <f t="shared" si="166"/>
        <v>-0.6260495744946194</v>
      </c>
      <c r="U388">
        <f t="shared" si="166"/>
        <v>-1.2928217953576766</v>
      </c>
      <c r="V388">
        <f t="shared" si="166"/>
        <v>-1.7861302360548507E-15</v>
      </c>
      <c r="W388">
        <f t="shared" si="150"/>
        <v>0</v>
      </c>
      <c r="X388">
        <f t="shared" si="151"/>
        <v>0</v>
      </c>
      <c r="Y388">
        <f t="shared" si="152"/>
        <v>0</v>
      </c>
      <c r="Z388">
        <f t="shared" si="153"/>
        <v>0</v>
      </c>
      <c r="AA388">
        <f t="shared" si="167"/>
        <v>3.159452019117462E-15</v>
      </c>
      <c r="AB388">
        <f t="shared" si="167"/>
        <v>0.18443394866375493</v>
      </c>
      <c r="AC388">
        <f t="shared" si="167"/>
        <v>0.3808647722967673</v>
      </c>
      <c r="AD388">
        <f t="shared" si="164"/>
        <v>-5.6011913772594305E-15</v>
      </c>
      <c r="AE388">
        <f t="shared" si="154"/>
        <v>-1.7761416795626798E-15</v>
      </c>
      <c r="AF388">
        <f t="shared" si="155"/>
        <v>5.793500878615597E-2</v>
      </c>
      <c r="AG388">
        <f t="shared" si="156"/>
        <v>0.11963851606071918</v>
      </c>
      <c r="AH388">
        <f t="shared" si="157"/>
        <v>3.1488085276055266E-15</v>
      </c>
      <c r="AI388">
        <f t="shared" si="158"/>
        <v>0.13292794953757067</v>
      </c>
      <c r="AJ388">
        <f t="shared" si="159"/>
        <v>0</v>
      </c>
      <c r="AK388">
        <f t="shared" si="160"/>
        <v>0</v>
      </c>
      <c r="AL388">
        <f t="shared" si="161"/>
        <v>0</v>
      </c>
      <c r="AM388">
        <f t="shared" si="162"/>
        <v>0</v>
      </c>
      <c r="AN388">
        <f t="shared" si="141"/>
        <v>0</v>
      </c>
      <c r="AO388">
        <f t="shared" si="142"/>
        <v>0</v>
      </c>
      <c r="AP388">
        <f t="shared" si="143"/>
        <v>0</v>
      </c>
      <c r="AQ388">
        <f t="shared" si="144"/>
        <v>0</v>
      </c>
      <c r="AR388">
        <f t="shared" si="145"/>
        <v>0</v>
      </c>
      <c r="AS388">
        <f t="shared" si="145"/>
        <v>0</v>
      </c>
      <c r="AT388">
        <f t="shared" si="145"/>
        <v>0</v>
      </c>
      <c r="AU388">
        <f t="shared" si="146"/>
        <v>-1</v>
      </c>
    </row>
    <row r="389" spans="2:47" x14ac:dyDescent="0.25">
      <c r="B389">
        <v>379</v>
      </c>
      <c r="C389">
        <f>Лист1!A382/$C$2</f>
        <v>0</v>
      </c>
      <c r="D389">
        <f>Лист1!B382/$C$2</f>
        <v>0</v>
      </c>
      <c r="E389">
        <f>Лист1!C382/$C$2</f>
        <v>0</v>
      </c>
      <c r="F389">
        <f>Лист1!D382</f>
        <v>0</v>
      </c>
      <c r="G389">
        <f>Лист1!E382</f>
        <v>0</v>
      </c>
      <c r="H389">
        <f>Лист1!F382</f>
        <v>0</v>
      </c>
      <c r="L389">
        <f>'[1]Исходные данные'!J382</f>
        <v>26116632</v>
      </c>
      <c r="M389">
        <f t="shared" si="163"/>
        <v>5.8721000000000002E-2</v>
      </c>
      <c r="O389">
        <f t="shared" si="169"/>
        <v>-1.892409158201791E-16</v>
      </c>
      <c r="P389">
        <f t="shared" si="169"/>
        <v>0.31518525187959501</v>
      </c>
      <c r="Q389">
        <f t="shared" si="169"/>
        <v>0.65087235868529714</v>
      </c>
      <c r="R389">
        <f t="shared" si="169"/>
        <v>3.3549317397538809E-16</v>
      </c>
      <c r="S389">
        <f t="shared" si="149"/>
        <v>-3.6185352569532864E-16</v>
      </c>
      <c r="T389">
        <f t="shared" si="166"/>
        <v>-0.60267566422144847</v>
      </c>
      <c r="U389">
        <f t="shared" si="166"/>
        <v>-1.2445535720811354</v>
      </c>
      <c r="V389">
        <f t="shared" si="166"/>
        <v>-6.4150708277625779E-16</v>
      </c>
      <c r="W389">
        <f t="shared" si="150"/>
        <v>0</v>
      </c>
      <c r="X389">
        <f t="shared" si="151"/>
        <v>0</v>
      </c>
      <c r="Y389">
        <f t="shared" si="152"/>
        <v>0</v>
      </c>
      <c r="Z389">
        <f t="shared" si="153"/>
        <v>0</v>
      </c>
      <c r="AA389">
        <f t="shared" si="167"/>
        <v>2.834463262093717E-15</v>
      </c>
      <c r="AB389">
        <f t="shared" si="167"/>
        <v>0.43416893780600951</v>
      </c>
      <c r="AC389">
        <f t="shared" si="167"/>
        <v>0.89657926229885943</v>
      </c>
      <c r="AD389">
        <f t="shared" si="164"/>
        <v>-5.0250394963215E-15</v>
      </c>
      <c r="AE389">
        <f t="shared" si="154"/>
        <v>-9.4660469402567827E-16</v>
      </c>
      <c r="AF389">
        <f t="shared" si="155"/>
        <v>-3.7249184769168345E-2</v>
      </c>
      <c r="AG389">
        <f t="shared" si="156"/>
        <v>-7.6921317241946188E-2</v>
      </c>
      <c r="AH389">
        <f t="shared" si="157"/>
        <v>1.678175208158718E-15</v>
      </c>
      <c r="AI389">
        <f t="shared" si="158"/>
        <v>8.5465728875402269E-2</v>
      </c>
      <c r="AJ389">
        <f t="shared" si="159"/>
        <v>0</v>
      </c>
      <c r="AK389">
        <f t="shared" si="160"/>
        <v>0</v>
      </c>
      <c r="AL389">
        <f t="shared" si="161"/>
        <v>0</v>
      </c>
      <c r="AM389">
        <f t="shared" si="162"/>
        <v>0</v>
      </c>
      <c r="AN389">
        <f t="shared" si="141"/>
        <v>0</v>
      </c>
      <c r="AO389">
        <f t="shared" si="142"/>
        <v>0</v>
      </c>
      <c r="AP389">
        <f t="shared" si="143"/>
        <v>0</v>
      </c>
      <c r="AQ389">
        <f t="shared" si="144"/>
        <v>0</v>
      </c>
      <c r="AR389">
        <f t="shared" si="145"/>
        <v>0</v>
      </c>
      <c r="AS389">
        <f t="shared" si="145"/>
        <v>0</v>
      </c>
      <c r="AT389">
        <f t="shared" si="145"/>
        <v>0</v>
      </c>
      <c r="AU389">
        <f t="shared" si="146"/>
        <v>-1</v>
      </c>
    </row>
    <row r="390" spans="2:47" x14ac:dyDescent="0.25">
      <c r="B390">
        <v>380</v>
      </c>
      <c r="C390">
        <f>Лист1!A383/$C$2</f>
        <v>0</v>
      </c>
      <c r="D390">
        <f>Лист1!B383/$C$2</f>
        <v>0</v>
      </c>
      <c r="E390">
        <f>Лист1!C383/$C$2</f>
        <v>0</v>
      </c>
      <c r="F390">
        <f>Лист1!D383</f>
        <v>0</v>
      </c>
      <c r="G390">
        <f>Лист1!E383</f>
        <v>0</v>
      </c>
      <c r="H390">
        <f>Лист1!F383</f>
        <v>0</v>
      </c>
      <c r="L390">
        <f>'[1]Исходные данные'!J383</f>
        <v>26175631</v>
      </c>
      <c r="M390">
        <f t="shared" si="163"/>
        <v>5.8999000000000003E-2</v>
      </c>
      <c r="O390">
        <f t="shared" si="169"/>
        <v>-1.088319042482751E-16</v>
      </c>
      <c r="P390">
        <f t="shared" si="169"/>
        <v>0.3034176345901694</v>
      </c>
      <c r="Q390">
        <f t="shared" si="169"/>
        <v>0.62657167591032947</v>
      </c>
      <c r="R390">
        <f t="shared" si="169"/>
        <v>1.9294115560471178E-16</v>
      </c>
      <c r="S390">
        <f t="shared" si="149"/>
        <v>-2.2455572642671739E-16</v>
      </c>
      <c r="T390">
        <f t="shared" si="166"/>
        <v>-0.6260495744946194</v>
      </c>
      <c r="U390">
        <f t="shared" si="166"/>
        <v>-1.2928217953576766</v>
      </c>
      <c r="V390">
        <f t="shared" si="166"/>
        <v>-3.9810055381910722E-16</v>
      </c>
      <c r="W390">
        <f t="shared" si="150"/>
        <v>0</v>
      </c>
      <c r="X390">
        <f t="shared" si="151"/>
        <v>0</v>
      </c>
      <c r="Y390">
        <f t="shared" si="152"/>
        <v>0</v>
      </c>
      <c r="Z390">
        <f t="shared" si="153"/>
        <v>0</v>
      </c>
      <c r="AA390">
        <f t="shared" si="167"/>
        <v>7.0419254608986532E-16</v>
      </c>
      <c r="AB390">
        <f t="shared" si="167"/>
        <v>0.18443394866375493</v>
      </c>
      <c r="AC390">
        <f t="shared" si="167"/>
        <v>0.3808647722967673</v>
      </c>
      <c r="AD390">
        <f t="shared" si="164"/>
        <v>-1.2484181412543488E-15</v>
      </c>
      <c r="AE390">
        <f t="shared" si="154"/>
        <v>-3.9587426046651822E-16</v>
      </c>
      <c r="AF390">
        <f t="shared" si="155"/>
        <v>5.793500878615597E-2</v>
      </c>
      <c r="AG390">
        <f t="shared" si="156"/>
        <v>0.11963851606071918</v>
      </c>
      <c r="AH390">
        <f t="shared" si="157"/>
        <v>7.0182027794281887E-16</v>
      </c>
      <c r="AI390">
        <f t="shared" si="158"/>
        <v>0.13292794953757067</v>
      </c>
      <c r="AJ390">
        <f t="shared" si="159"/>
        <v>0</v>
      </c>
      <c r="AK390">
        <f t="shared" si="160"/>
        <v>0</v>
      </c>
      <c r="AL390">
        <f t="shared" si="161"/>
        <v>0</v>
      </c>
      <c r="AM390">
        <f t="shared" si="162"/>
        <v>0</v>
      </c>
      <c r="AN390">
        <f t="shared" si="141"/>
        <v>0</v>
      </c>
      <c r="AO390">
        <f t="shared" si="142"/>
        <v>0</v>
      </c>
      <c r="AP390">
        <f t="shared" si="143"/>
        <v>0</v>
      </c>
      <c r="AQ390">
        <f t="shared" si="144"/>
        <v>0</v>
      </c>
      <c r="AR390">
        <f t="shared" si="145"/>
        <v>0</v>
      </c>
      <c r="AS390">
        <f t="shared" si="145"/>
        <v>0</v>
      </c>
      <c r="AT390">
        <f t="shared" si="145"/>
        <v>0</v>
      </c>
      <c r="AU390">
        <f t="shared" si="146"/>
        <v>-1</v>
      </c>
    </row>
    <row r="391" spans="2:47" x14ac:dyDescent="0.25">
      <c r="B391">
        <v>381</v>
      </c>
      <c r="C391">
        <f>Лист1!A384/$C$2</f>
        <v>0</v>
      </c>
      <c r="D391">
        <f>Лист1!B384/$C$2</f>
        <v>0</v>
      </c>
      <c r="E391">
        <f>Лист1!C384/$C$2</f>
        <v>0</v>
      </c>
      <c r="F391">
        <f>Лист1!D384</f>
        <v>0</v>
      </c>
      <c r="G391">
        <f>Лист1!E384</f>
        <v>0</v>
      </c>
      <c r="H391">
        <f>Лист1!F384</f>
        <v>0</v>
      </c>
      <c r="L391">
        <f>'[1]Исходные данные'!J384</f>
        <v>26233955</v>
      </c>
      <c r="M391">
        <f t="shared" si="163"/>
        <v>5.8324000000000001E-2</v>
      </c>
      <c r="O391">
        <f t="shared" si="169"/>
        <v>-4.2178846689057892E-17</v>
      </c>
      <c r="P391">
        <f t="shared" si="169"/>
        <v>0.31518525187959501</v>
      </c>
      <c r="Q391">
        <f t="shared" si="169"/>
        <v>0.65087235868529714</v>
      </c>
      <c r="R391">
        <f t="shared" si="169"/>
        <v>7.4776192500461385E-17</v>
      </c>
      <c r="S391">
        <f t="shared" si="149"/>
        <v>-8.0651503497801516E-17</v>
      </c>
      <c r="T391">
        <f t="shared" si="166"/>
        <v>-0.60267566422144847</v>
      </c>
      <c r="U391">
        <f t="shared" si="166"/>
        <v>-1.2445535720811354</v>
      </c>
      <c r="V391">
        <f t="shared" si="166"/>
        <v>-1.4298191687085092E-16</v>
      </c>
      <c r="W391">
        <f t="shared" si="150"/>
        <v>0</v>
      </c>
      <c r="X391">
        <f t="shared" si="151"/>
        <v>0</v>
      </c>
      <c r="Y391">
        <f t="shared" si="152"/>
        <v>0</v>
      </c>
      <c r="Z391">
        <f t="shared" si="153"/>
        <v>0</v>
      </c>
      <c r="AA391">
        <f t="shared" si="167"/>
        <v>6.3175762418747176E-16</v>
      </c>
      <c r="AB391">
        <f t="shared" si="167"/>
        <v>0.43416893780600951</v>
      </c>
      <c r="AC391">
        <f t="shared" si="167"/>
        <v>0.89657926229885943</v>
      </c>
      <c r="AD391">
        <f t="shared" si="164"/>
        <v>-1.1200028788869594E-15</v>
      </c>
      <c r="AE391">
        <f t="shared" si="154"/>
        <v>-2.109834128175052E-16</v>
      </c>
      <c r="AF391">
        <f t="shared" si="155"/>
        <v>-3.7249184769168345E-2</v>
      </c>
      <c r="AG391">
        <f t="shared" si="156"/>
        <v>-7.6921317241946188E-2</v>
      </c>
      <c r="AH391">
        <f t="shared" si="157"/>
        <v>3.7403906293480655E-16</v>
      </c>
      <c r="AI391">
        <f t="shared" si="158"/>
        <v>8.5465728875402269E-2</v>
      </c>
      <c r="AJ391">
        <f t="shared" si="159"/>
        <v>0</v>
      </c>
      <c r="AK391">
        <f t="shared" si="160"/>
        <v>0</v>
      </c>
      <c r="AL391">
        <f t="shared" si="161"/>
        <v>0</v>
      </c>
      <c r="AM391">
        <f t="shared" si="162"/>
        <v>0</v>
      </c>
      <c r="AN391">
        <f t="shared" si="141"/>
        <v>0</v>
      </c>
      <c r="AO391">
        <f t="shared" si="142"/>
        <v>0</v>
      </c>
      <c r="AP391">
        <f t="shared" si="143"/>
        <v>0</v>
      </c>
      <c r="AQ391">
        <f t="shared" si="144"/>
        <v>0</v>
      </c>
      <c r="AR391">
        <f t="shared" si="145"/>
        <v>0</v>
      </c>
      <c r="AS391">
        <f t="shared" si="145"/>
        <v>0</v>
      </c>
      <c r="AT391">
        <f t="shared" si="145"/>
        <v>0</v>
      </c>
      <c r="AU391">
        <f t="shared" si="146"/>
        <v>-1</v>
      </c>
    </row>
    <row r="392" spans="2:47" x14ac:dyDescent="0.25">
      <c r="B392">
        <v>382</v>
      </c>
      <c r="C392">
        <f>Лист1!A385/$C$2</f>
        <v>0</v>
      </c>
      <c r="D392">
        <f>Лист1!B385/$C$2</f>
        <v>0</v>
      </c>
      <c r="E392">
        <f>Лист1!C385/$C$2</f>
        <v>0</v>
      </c>
      <c r="F392">
        <f>Лист1!D385</f>
        <v>0</v>
      </c>
      <c r="G392">
        <f>Лист1!E385</f>
        <v>0</v>
      </c>
      <c r="H392">
        <f>Лист1!F385</f>
        <v>0</v>
      </c>
      <c r="L392">
        <f>'[1]Исходные данные'!J385</f>
        <v>26295916</v>
      </c>
      <c r="M392">
        <f t="shared" si="163"/>
        <v>6.1961000000000002E-2</v>
      </c>
      <c r="O392">
        <f t="shared" si="169"/>
        <v>-2.4256932937949468E-17</v>
      </c>
      <c r="P392">
        <f t="shared" si="169"/>
        <v>0.3034176345901694</v>
      </c>
      <c r="Q392">
        <f t="shared" si="169"/>
        <v>0.62657167591032947</v>
      </c>
      <c r="R392">
        <f t="shared" si="169"/>
        <v>4.300357238808622E-17</v>
      </c>
      <c r="S392">
        <f t="shared" si="149"/>
        <v>-5.0049966821670692E-17</v>
      </c>
      <c r="T392">
        <f t="shared" si="166"/>
        <v>-0.6260495744946194</v>
      </c>
      <c r="U392">
        <f t="shared" si="166"/>
        <v>-1.2928217953576766</v>
      </c>
      <c r="V392">
        <f t="shared" si="166"/>
        <v>-8.8730400366064325E-17</v>
      </c>
      <c r="W392">
        <f t="shared" si="150"/>
        <v>0</v>
      </c>
      <c r="X392">
        <f t="shared" si="151"/>
        <v>0</v>
      </c>
      <c r="Y392">
        <f t="shared" si="152"/>
        <v>0</v>
      </c>
      <c r="Z392">
        <f t="shared" si="153"/>
        <v>0</v>
      </c>
      <c r="AA392">
        <f t="shared" si="167"/>
        <v>1.5695352832325797E-16</v>
      </c>
      <c r="AB392">
        <f t="shared" si="167"/>
        <v>0.18443394866375493</v>
      </c>
      <c r="AC392">
        <f t="shared" si="167"/>
        <v>0.3808647722967673</v>
      </c>
      <c r="AD392">
        <f t="shared" si="164"/>
        <v>-2.7825291985926268E-16</v>
      </c>
      <c r="AE392">
        <f t="shared" si="154"/>
        <v>-8.8234194323112418E-17</v>
      </c>
      <c r="AF392">
        <f t="shared" si="155"/>
        <v>5.793500878615597E-2</v>
      </c>
      <c r="AG392">
        <f t="shared" si="156"/>
        <v>0.11963851606071918</v>
      </c>
      <c r="AH392">
        <f t="shared" si="157"/>
        <v>1.5642478677682257E-16</v>
      </c>
      <c r="AI392">
        <f t="shared" si="158"/>
        <v>0.13292794953757067</v>
      </c>
      <c r="AJ392">
        <f t="shared" si="159"/>
        <v>0</v>
      </c>
      <c r="AK392">
        <f t="shared" si="160"/>
        <v>0</v>
      </c>
      <c r="AL392">
        <f t="shared" si="161"/>
        <v>0</v>
      </c>
      <c r="AM392">
        <f t="shared" si="162"/>
        <v>0</v>
      </c>
      <c r="AN392">
        <f t="shared" si="141"/>
        <v>0</v>
      </c>
      <c r="AO392">
        <f t="shared" si="142"/>
        <v>0</v>
      </c>
      <c r="AP392">
        <f t="shared" si="143"/>
        <v>0</v>
      </c>
      <c r="AQ392">
        <f t="shared" si="144"/>
        <v>0</v>
      </c>
      <c r="AR392">
        <f t="shared" si="145"/>
        <v>0</v>
      </c>
      <c r="AS392">
        <f t="shared" si="145"/>
        <v>0</v>
      </c>
      <c r="AT392">
        <f t="shared" si="145"/>
        <v>0</v>
      </c>
      <c r="AU392">
        <f t="shared" si="146"/>
        <v>-1</v>
      </c>
    </row>
    <row r="393" spans="2:47" x14ac:dyDescent="0.25">
      <c r="B393">
        <v>383</v>
      </c>
      <c r="C393">
        <f>Лист1!A386/$C$2</f>
        <v>0</v>
      </c>
      <c r="D393">
        <f>Лист1!B386/$C$2</f>
        <v>0</v>
      </c>
      <c r="E393">
        <f>Лист1!C386/$C$2</f>
        <v>0</v>
      </c>
      <c r="F393">
        <f>Лист1!D386</f>
        <v>0</v>
      </c>
      <c r="G393">
        <f>Лист1!E386</f>
        <v>0</v>
      </c>
      <c r="H393">
        <f>Лист1!F386</f>
        <v>0</v>
      </c>
      <c r="L393">
        <f>'[1]Исходные данные'!J386</f>
        <v>26365007</v>
      </c>
      <c r="M393">
        <f t="shared" si="163"/>
        <v>6.9091E-2</v>
      </c>
      <c r="O393">
        <f t="shared" si="169"/>
        <v>-9.4010066496906418E-18</v>
      </c>
      <c r="P393">
        <f t="shared" si="169"/>
        <v>0.31518525187959501</v>
      </c>
      <c r="Q393">
        <f t="shared" si="169"/>
        <v>0.65087235868529714</v>
      </c>
      <c r="R393">
        <f t="shared" si="169"/>
        <v>1.6666446290428111E-17</v>
      </c>
      <c r="S393">
        <f t="shared" si="149"/>
        <v>-1.7975961416865271E-17</v>
      </c>
      <c r="T393">
        <f t="shared" si="166"/>
        <v>-0.60267566422144847</v>
      </c>
      <c r="U393">
        <f t="shared" si="166"/>
        <v>-1.2445535720811354</v>
      </c>
      <c r="V393">
        <f t="shared" si="166"/>
        <v>-3.1868437778719347E-17</v>
      </c>
      <c r="W393">
        <f t="shared" si="150"/>
        <v>0</v>
      </c>
      <c r="X393">
        <f t="shared" si="151"/>
        <v>0</v>
      </c>
      <c r="Y393">
        <f t="shared" si="152"/>
        <v>0</v>
      </c>
      <c r="Z393">
        <f t="shared" si="153"/>
        <v>0</v>
      </c>
      <c r="AA393">
        <f t="shared" si="167"/>
        <v>1.4080891470937084E-16</v>
      </c>
      <c r="AB393">
        <f t="shared" si="167"/>
        <v>0.43416893780600951</v>
      </c>
      <c r="AC393">
        <f t="shared" si="167"/>
        <v>0.89657926229885943</v>
      </c>
      <c r="AD393">
        <f t="shared" si="164"/>
        <v>-2.4963116203033723E-16</v>
      </c>
      <c r="AE393">
        <f t="shared" si="154"/>
        <v>-4.7024909938714451E-17</v>
      </c>
      <c r="AF393">
        <f t="shared" si="155"/>
        <v>-3.7249184769168345E-2</v>
      </c>
      <c r="AG393">
        <f t="shared" si="156"/>
        <v>-7.6921317241946188E-2</v>
      </c>
      <c r="AH393">
        <f t="shared" si="157"/>
        <v>8.3367469571101095E-17</v>
      </c>
      <c r="AI393">
        <f t="shared" si="158"/>
        <v>8.5465728875402269E-2</v>
      </c>
      <c r="AJ393">
        <f t="shared" si="159"/>
        <v>0</v>
      </c>
      <c r="AK393">
        <f t="shared" si="160"/>
        <v>0</v>
      </c>
      <c r="AL393">
        <f t="shared" si="161"/>
        <v>0</v>
      </c>
      <c r="AM393">
        <f t="shared" si="162"/>
        <v>0</v>
      </c>
      <c r="AN393">
        <f t="shared" si="141"/>
        <v>0</v>
      </c>
      <c r="AO393">
        <f t="shared" si="142"/>
        <v>0</v>
      </c>
      <c r="AP393">
        <f t="shared" si="143"/>
        <v>0</v>
      </c>
      <c r="AQ393">
        <f t="shared" si="144"/>
        <v>0</v>
      </c>
      <c r="AR393">
        <f t="shared" si="145"/>
        <v>0</v>
      </c>
      <c r="AS393">
        <f t="shared" si="145"/>
        <v>0</v>
      </c>
      <c r="AT393">
        <f t="shared" si="145"/>
        <v>0</v>
      </c>
      <c r="AU393">
        <f t="shared" si="146"/>
        <v>-1</v>
      </c>
    </row>
    <row r="394" spans="2:47" x14ac:dyDescent="0.25">
      <c r="B394">
        <v>384</v>
      </c>
      <c r="C394">
        <f>Лист1!A387/$C$2</f>
        <v>0</v>
      </c>
      <c r="D394">
        <f>Лист1!B387/$C$2</f>
        <v>0</v>
      </c>
      <c r="E394">
        <f>Лист1!C387/$C$2</f>
        <v>0</v>
      </c>
      <c r="F394">
        <f>Лист1!D387</f>
        <v>0</v>
      </c>
      <c r="G394">
        <f>Лист1!E387</f>
        <v>0</v>
      </c>
      <c r="H394">
        <f>Лист1!F387</f>
        <v>0</v>
      </c>
      <c r="L394">
        <f>'[1]Исходные данные'!J387</f>
        <v>26423367</v>
      </c>
      <c r="M394">
        <f t="shared" si="163"/>
        <v>5.8360000000000002E-2</v>
      </c>
      <c r="O394">
        <f t="shared" si="169"/>
        <v>-5.4064917784942971E-18</v>
      </c>
      <c r="P394">
        <f t="shared" si="169"/>
        <v>0.3034176345901694</v>
      </c>
      <c r="Q394">
        <f t="shared" si="169"/>
        <v>0.62657167591032947</v>
      </c>
      <c r="R394">
        <f t="shared" si="169"/>
        <v>9.5848251366657116E-18</v>
      </c>
      <c r="S394">
        <f t="shared" si="149"/>
        <v>-1.1155356484163548E-17</v>
      </c>
      <c r="T394">
        <f t="shared" si="166"/>
        <v>-0.6260495744946194</v>
      </c>
      <c r="U394">
        <f t="shared" si="166"/>
        <v>-1.2928217953576766</v>
      </c>
      <c r="V394">
        <f t="shared" si="166"/>
        <v>-1.9776621442982263E-17</v>
      </c>
      <c r="W394">
        <f t="shared" si="150"/>
        <v>0</v>
      </c>
      <c r="X394">
        <f t="shared" si="151"/>
        <v>0</v>
      </c>
      <c r="Y394">
        <f t="shared" si="152"/>
        <v>0</v>
      </c>
      <c r="Z394">
        <f t="shared" si="153"/>
        <v>0</v>
      </c>
      <c r="AA394">
        <f t="shared" si="167"/>
        <v>3.4982491919157646E-17</v>
      </c>
      <c r="AB394">
        <f t="shared" si="167"/>
        <v>0.18443394866375493</v>
      </c>
      <c r="AC394">
        <f t="shared" si="167"/>
        <v>0.3808647722967673</v>
      </c>
      <c r="AD394">
        <f t="shared" si="164"/>
        <v>-6.2018233195820794E-17</v>
      </c>
      <c r="AE394">
        <f t="shared" si="154"/>
        <v>-1.9666024860202349E-17</v>
      </c>
      <c r="AF394">
        <f t="shared" si="155"/>
        <v>5.793500878615597E-2</v>
      </c>
      <c r="AG394">
        <f t="shared" si="156"/>
        <v>0.11963851606071918</v>
      </c>
      <c r="AH394">
        <f t="shared" si="157"/>
        <v>3.4864643680426724E-17</v>
      </c>
      <c r="AI394">
        <f t="shared" si="158"/>
        <v>0.13292794953757067</v>
      </c>
      <c r="AJ394">
        <f t="shared" si="159"/>
        <v>0</v>
      </c>
      <c r="AK394">
        <f t="shared" si="160"/>
        <v>0</v>
      </c>
      <c r="AL394">
        <f t="shared" si="161"/>
        <v>0</v>
      </c>
      <c r="AM394">
        <f t="shared" si="162"/>
        <v>0</v>
      </c>
      <c r="AN394">
        <f t="shared" si="141"/>
        <v>0</v>
      </c>
      <c r="AO394">
        <f t="shared" si="142"/>
        <v>0</v>
      </c>
      <c r="AP394">
        <f t="shared" si="143"/>
        <v>0</v>
      </c>
      <c r="AQ394">
        <f t="shared" si="144"/>
        <v>0</v>
      </c>
      <c r="AR394">
        <f t="shared" si="145"/>
        <v>0</v>
      </c>
      <c r="AS394">
        <f t="shared" si="145"/>
        <v>0</v>
      </c>
      <c r="AT394">
        <f t="shared" si="145"/>
        <v>0</v>
      </c>
      <c r="AU394">
        <f t="shared" si="146"/>
        <v>-1</v>
      </c>
    </row>
    <row r="395" spans="2:47" x14ac:dyDescent="0.25">
      <c r="B395">
        <v>385</v>
      </c>
      <c r="C395">
        <f>Лист1!A388/$C$2</f>
        <v>0</v>
      </c>
      <c r="D395">
        <f>Лист1!B388/$C$2</f>
        <v>0</v>
      </c>
      <c r="E395">
        <f>Лист1!C388/$C$2</f>
        <v>0</v>
      </c>
      <c r="F395">
        <f>Лист1!D388</f>
        <v>0</v>
      </c>
      <c r="G395">
        <f>Лист1!E388</f>
        <v>0</v>
      </c>
      <c r="H395">
        <f>Лист1!F388</f>
        <v>0</v>
      </c>
      <c r="L395">
        <f>'[1]Исходные данные'!J388</f>
        <v>26481044</v>
      </c>
      <c r="M395">
        <f t="shared" si="163"/>
        <v>5.7676999999999999E-2</v>
      </c>
      <c r="O395">
        <f t="shared" si="169"/>
        <v>-2.095337662479402E-18</v>
      </c>
      <c r="P395">
        <f t="shared" si="169"/>
        <v>0.31518525187959501</v>
      </c>
      <c r="Q395">
        <f t="shared" si="169"/>
        <v>0.65087235868529714</v>
      </c>
      <c r="R395">
        <f t="shared" si="169"/>
        <v>3.7146907680544317E-18</v>
      </c>
      <c r="S395">
        <f t="shared" si="149"/>
        <v>-4.0065612523818245E-18</v>
      </c>
      <c r="T395">
        <f t="shared" si="166"/>
        <v>-0.60267566422144847</v>
      </c>
      <c r="U395">
        <f t="shared" si="166"/>
        <v>-1.2445535720811354</v>
      </c>
      <c r="V395">
        <f t="shared" si="166"/>
        <v>-7.1029774161822817E-18</v>
      </c>
      <c r="W395">
        <f t="shared" si="150"/>
        <v>0</v>
      </c>
      <c r="X395">
        <f t="shared" si="151"/>
        <v>0</v>
      </c>
      <c r="Y395">
        <f t="shared" si="152"/>
        <v>0</v>
      </c>
      <c r="Z395">
        <f t="shared" si="153"/>
        <v>0</v>
      </c>
      <c r="AA395">
        <f t="shared" si="167"/>
        <v>3.1384109510560093E-17</v>
      </c>
      <c r="AB395">
        <f t="shared" si="167"/>
        <v>0.43416893780600951</v>
      </c>
      <c r="AC395">
        <f t="shared" si="167"/>
        <v>0.89657926229885943</v>
      </c>
      <c r="AD395">
        <f t="shared" si="164"/>
        <v>-5.5638890070126289E-17</v>
      </c>
      <c r="AE395">
        <f t="shared" si="154"/>
        <v>-1.0481118516444493E-17</v>
      </c>
      <c r="AF395">
        <f t="shared" si="155"/>
        <v>-3.7249184769168345E-2</v>
      </c>
      <c r="AG395">
        <f t="shared" si="156"/>
        <v>-7.6921317241946188E-2</v>
      </c>
      <c r="AH395">
        <f t="shared" si="157"/>
        <v>1.8581307867033791E-17</v>
      </c>
      <c r="AI395">
        <f t="shared" si="158"/>
        <v>8.5465728875402269E-2</v>
      </c>
      <c r="AJ395">
        <f t="shared" si="159"/>
        <v>0</v>
      </c>
      <c r="AK395">
        <f t="shared" si="160"/>
        <v>0</v>
      </c>
      <c r="AL395">
        <f t="shared" si="161"/>
        <v>0</v>
      </c>
      <c r="AM395">
        <f t="shared" si="162"/>
        <v>0</v>
      </c>
      <c r="AN395">
        <f t="shared" ref="AN395:AN458" si="170">$AJ395*$S395-$AK395*$T395-$AL395*$U395-$AM395*$V395</f>
        <v>0</v>
      </c>
      <c r="AO395">
        <f t="shared" ref="AO395:AO458" si="171">$AJ395*$T395+$AK395*$S395+$AL395*$V395-$AM395*$U395</f>
        <v>0</v>
      </c>
      <c r="AP395">
        <f t="shared" ref="AP395:AP458" si="172">$AJ395*$U395-$AK395*$V395+$AL395*$S395+$AM395*$T395</f>
        <v>0</v>
      </c>
      <c r="AQ395">
        <f t="shared" ref="AQ395:AQ458" si="173">$AJ395*$V395+$AK395*$U395-$AL395*$T395+$AM395*$S395</f>
        <v>0</v>
      </c>
      <c r="AR395">
        <f t="shared" ref="AR395:AT458" si="174">AN395</f>
        <v>0</v>
      </c>
      <c r="AS395">
        <f t="shared" si="174"/>
        <v>0</v>
      </c>
      <c r="AT395">
        <f t="shared" si="174"/>
        <v>0</v>
      </c>
      <c r="AU395">
        <f t="shared" ref="AU395:AU458" si="175">AQ395-1</f>
        <v>-1</v>
      </c>
    </row>
    <row r="396" spans="2:47" x14ac:dyDescent="0.25">
      <c r="B396">
        <v>386</v>
      </c>
      <c r="C396">
        <f>Лист1!A389/$C$2</f>
        <v>0</v>
      </c>
      <c r="D396">
        <f>Лист1!B389/$C$2</f>
        <v>0</v>
      </c>
      <c r="E396">
        <f>Лист1!C389/$C$2</f>
        <v>0</v>
      </c>
      <c r="F396">
        <f>Лист1!D389</f>
        <v>0</v>
      </c>
      <c r="G396">
        <f>Лист1!E389</f>
        <v>0</v>
      </c>
      <c r="H396">
        <f>Лист1!F389</f>
        <v>0</v>
      </c>
      <c r="L396">
        <f>'[1]Исходные данные'!J389</f>
        <v>26539704</v>
      </c>
      <c r="M396">
        <f t="shared" ref="M396:M459" si="176">(L396-L395)/1000000</f>
        <v>5.8659999999999997E-2</v>
      </c>
      <c r="O396">
        <f t="shared" ref="O396:R411" si="177">(1-$C$3)*(O395+W396*$M396)+$C$3*AA396</f>
        <v>-1.2050226393294943E-18</v>
      </c>
      <c r="P396">
        <f t="shared" si="177"/>
        <v>0.3034176345901694</v>
      </c>
      <c r="Q396">
        <f t="shared" si="177"/>
        <v>0.62657167591032947</v>
      </c>
      <c r="R396">
        <f t="shared" si="177"/>
        <v>2.1363079344057087E-18</v>
      </c>
      <c r="S396">
        <f t="shared" ref="S396:S459" si="178">O396/($O396^2+$P396^2+$Q396^2+$R396^2)</f>
        <v>-2.4863548607766237E-18</v>
      </c>
      <c r="T396">
        <f t="shared" si="166"/>
        <v>-0.6260495744946194</v>
      </c>
      <c r="U396">
        <f t="shared" si="166"/>
        <v>-1.2928217953576766</v>
      </c>
      <c r="V396">
        <f t="shared" si="166"/>
        <v>-4.4079002696420909E-18</v>
      </c>
      <c r="W396">
        <f t="shared" ref="W396:W459" si="179">(-$P395*$F396-$Q395*$G396-$R395*$H396)/2</f>
        <v>0</v>
      </c>
      <c r="X396">
        <f t="shared" ref="X396:X459" si="180">($O395*$F396+$Q395*$H396-$R395*$G396)/2</f>
        <v>0</v>
      </c>
      <c r="Y396">
        <f t="shared" ref="Y396:Y459" si="181">($O395*$G396-$QP395*$H396+$R395*$F396)/2</f>
        <v>0</v>
      </c>
      <c r="Z396">
        <f t="shared" ref="Z396:Z459" si="182">($O395*$H396+$P395*$G396-$Q395*$F396)/2</f>
        <v>0</v>
      </c>
      <c r="AA396">
        <f t="shared" si="167"/>
        <v>7.7970514836306845E-18</v>
      </c>
      <c r="AB396">
        <f t="shared" si="167"/>
        <v>0.18443394866375493</v>
      </c>
      <c r="AC396">
        <f t="shared" si="167"/>
        <v>0.3808647722967673</v>
      </c>
      <c r="AD396">
        <f t="shared" si="164"/>
        <v>-1.3822896272486933E-17</v>
      </c>
      <c r="AE396">
        <f t="shared" ref="AE396:AE459" si="183">-2*Q395*(2*($P395*$R395-$O395*$Q395)-$C396)+2*P395*(2*($O395*$P395+$Q395*$R395)-$D396)+0*(2*(0.5-$P395*$P395-$Q395*$Q395)-$E396)</f>
        <v>-4.3832500174004444E-18</v>
      </c>
      <c r="AF396">
        <f t="shared" ref="AF396:AF459" si="184">2*R395*(2*($P395*$R395-$O395*$Q395)-$C396)+2*O395*(2*($O395*$P395+$Q395*$R395)-$D396)-4*P395*(2*(0.5-$P395*$P395-$Q395*$Q395)-$E396)</f>
        <v>5.793500878615597E-2</v>
      </c>
      <c r="AG396">
        <f t="shared" ref="AG396:AG459" si="185">-2*O395*(2*($P395*$R395-$O395*$Q395)-$C396)+2*R395*(2*($O395*$P395+$Q395*$R395)-$D396)-4*Q395*(2*(0.5-$P395*$P395-$Q395*$Q395)-$E396)</f>
        <v>0.11963851606071918</v>
      </c>
      <c r="AH396">
        <f t="shared" ref="AH396:AH459" si="186">2*P395*(2*($P395*$R395-$O395*$Q395)-$C396)+2*Q395*(2*($O395*$P395+$Q395*$R395)-$D396)-4*0*(2*(0.5-$P395*$P395-$Q395*$Q395)-$E396)</f>
        <v>7.7707849504527866E-18</v>
      </c>
      <c r="AI396">
        <f t="shared" ref="AI396:AI459" si="187">SQRT(AE396^2+AF396^2+AG396^2+AH396^2)</f>
        <v>0.13292794953757067</v>
      </c>
      <c r="AJ396">
        <f t="shared" ref="AJ396:AJ459" si="188">-$P396*$C396-$Q396*$D396-$R396*$E396</f>
        <v>0</v>
      </c>
      <c r="AK396">
        <f t="shared" ref="AK396:AK459" si="189">$O396*$C396+$Q396*$E396-$R396*$D396</f>
        <v>0</v>
      </c>
      <c r="AL396">
        <f t="shared" ref="AL396:AL459" si="190">$O396*$D396-$P396*$E396+$R396*$C396</f>
        <v>0</v>
      </c>
      <c r="AM396">
        <f t="shared" ref="AM396:AM459" si="191">$O396*$E396+$P396*$D396-$Q396*$C396</f>
        <v>0</v>
      </c>
      <c r="AN396">
        <f t="shared" si="170"/>
        <v>0</v>
      </c>
      <c r="AO396">
        <f t="shared" si="171"/>
        <v>0</v>
      </c>
      <c r="AP396">
        <f t="shared" si="172"/>
        <v>0</v>
      </c>
      <c r="AQ396">
        <f t="shared" si="173"/>
        <v>0</v>
      </c>
      <c r="AR396">
        <f t="shared" si="174"/>
        <v>0</v>
      </c>
      <c r="AS396">
        <f t="shared" si="174"/>
        <v>0</v>
      </c>
      <c r="AT396">
        <f t="shared" si="174"/>
        <v>0</v>
      </c>
      <c r="AU396">
        <f t="shared" si="175"/>
        <v>-1</v>
      </c>
    </row>
    <row r="397" spans="2:47" x14ac:dyDescent="0.25">
      <c r="B397">
        <v>387</v>
      </c>
      <c r="C397">
        <f>Лист1!A390/$C$2</f>
        <v>0</v>
      </c>
      <c r="D397">
        <f>Лист1!B390/$C$2</f>
        <v>0</v>
      </c>
      <c r="E397">
        <f>Лист1!C390/$C$2</f>
        <v>0</v>
      </c>
      <c r="F397">
        <f>Лист1!D390</f>
        <v>0</v>
      </c>
      <c r="G397">
        <f>Лист1!E390</f>
        <v>0</v>
      </c>
      <c r="H397">
        <f>Лист1!F390</f>
        <v>0</v>
      </c>
      <c r="L397">
        <f>'[1]Исходные данные'!J390</f>
        <v>26600128</v>
      </c>
      <c r="M397">
        <f t="shared" si="176"/>
        <v>6.0423999999999999E-2</v>
      </c>
      <c r="O397">
        <f t="shared" si="177"/>
        <v>-4.6701806342718826E-19</v>
      </c>
      <c r="P397">
        <f t="shared" si="177"/>
        <v>0.31518525187959501</v>
      </c>
      <c r="Q397">
        <f t="shared" si="177"/>
        <v>0.65087235868529714</v>
      </c>
      <c r="R397">
        <f t="shared" si="177"/>
        <v>8.2794659772154524E-19</v>
      </c>
      <c r="S397">
        <f t="shared" si="178"/>
        <v>-8.9299997351055288E-19</v>
      </c>
      <c r="T397">
        <f t="shared" si="166"/>
        <v>-0.60267566422144847</v>
      </c>
      <c r="U397">
        <f t="shared" si="166"/>
        <v>-1.2445535720811354</v>
      </c>
      <c r="V397">
        <f t="shared" si="166"/>
        <v>-1.5831428112389568E-18</v>
      </c>
      <c r="W397">
        <f t="shared" si="179"/>
        <v>0</v>
      </c>
      <c r="X397">
        <f t="shared" si="180"/>
        <v>0</v>
      </c>
      <c r="Y397">
        <f t="shared" si="181"/>
        <v>0</v>
      </c>
      <c r="Z397">
        <f t="shared" si="182"/>
        <v>0</v>
      </c>
      <c r="AA397">
        <f t="shared" si="167"/>
        <v>6.9950282040294626E-18</v>
      </c>
      <c r="AB397">
        <f t="shared" si="167"/>
        <v>0.43416893780600951</v>
      </c>
      <c r="AC397">
        <f t="shared" si="167"/>
        <v>0.89657926229885943</v>
      </c>
      <c r="AD397">
        <f t="shared" si="164"/>
        <v>-1.2401040250973887E-17</v>
      </c>
      <c r="AE397">
        <f t="shared" si="183"/>
        <v>-2.3360777404767678E-18</v>
      </c>
      <c r="AF397">
        <f t="shared" si="184"/>
        <v>-3.7249184769168345E-2</v>
      </c>
      <c r="AG397">
        <f t="shared" si="185"/>
        <v>-7.6921317241946188E-2</v>
      </c>
      <c r="AH397">
        <f t="shared" si="186"/>
        <v>4.1414835285965794E-18</v>
      </c>
      <c r="AI397">
        <f t="shared" si="187"/>
        <v>8.5465728875402269E-2</v>
      </c>
      <c r="AJ397">
        <f t="shared" si="188"/>
        <v>0</v>
      </c>
      <c r="AK397">
        <f t="shared" si="189"/>
        <v>0</v>
      </c>
      <c r="AL397">
        <f t="shared" si="190"/>
        <v>0</v>
      </c>
      <c r="AM397">
        <f t="shared" si="191"/>
        <v>0</v>
      </c>
      <c r="AN397">
        <f t="shared" si="170"/>
        <v>0</v>
      </c>
      <c r="AO397">
        <f t="shared" si="171"/>
        <v>0</v>
      </c>
      <c r="AP397">
        <f t="shared" si="172"/>
        <v>0</v>
      </c>
      <c r="AQ397">
        <f t="shared" si="173"/>
        <v>0</v>
      </c>
      <c r="AR397">
        <f t="shared" si="174"/>
        <v>0</v>
      </c>
      <c r="AS397">
        <f t="shared" si="174"/>
        <v>0</v>
      </c>
      <c r="AT397">
        <f t="shared" si="174"/>
        <v>0</v>
      </c>
      <c r="AU397">
        <f t="shared" si="175"/>
        <v>-1</v>
      </c>
    </row>
    <row r="398" spans="2:47" x14ac:dyDescent="0.25">
      <c r="B398">
        <v>388</v>
      </c>
      <c r="C398">
        <f>Лист1!A391/$C$2</f>
        <v>0</v>
      </c>
      <c r="D398">
        <f>Лист1!B391/$C$2</f>
        <v>0</v>
      </c>
      <c r="E398">
        <f>Лист1!C391/$C$2</f>
        <v>0</v>
      </c>
      <c r="F398">
        <f>Лист1!D391</f>
        <v>0</v>
      </c>
      <c r="G398">
        <f>Лист1!E391</f>
        <v>0</v>
      </c>
      <c r="H398">
        <f>Лист1!F391</f>
        <v>0</v>
      </c>
      <c r="L398">
        <f>'[1]Исходные данные'!J391</f>
        <v>26658769</v>
      </c>
      <c r="M398">
        <f t="shared" si="176"/>
        <v>5.8640999999999999E-2</v>
      </c>
      <c r="O398">
        <f t="shared" si="177"/>
        <v>-2.6858073974562167E-19</v>
      </c>
      <c r="P398">
        <f t="shared" si="177"/>
        <v>0.3034176345901694</v>
      </c>
      <c r="Q398">
        <f t="shared" si="177"/>
        <v>0.62657167591032947</v>
      </c>
      <c r="R398">
        <f t="shared" si="177"/>
        <v>4.7614969762426024E-19</v>
      </c>
      <c r="S398">
        <f t="shared" si="178"/>
        <v>-5.5416969439601699E-19</v>
      </c>
      <c r="T398">
        <f t="shared" si="166"/>
        <v>-0.6260495744946194</v>
      </c>
      <c r="U398">
        <f t="shared" si="166"/>
        <v>-1.2928217953576766</v>
      </c>
      <c r="V398">
        <f t="shared" si="166"/>
        <v>-9.824521768355644E-19</v>
      </c>
      <c r="W398">
        <f t="shared" si="179"/>
        <v>0</v>
      </c>
      <c r="X398">
        <f t="shared" si="180"/>
        <v>0</v>
      </c>
      <c r="Y398">
        <f t="shared" si="181"/>
        <v>0</v>
      </c>
      <c r="Z398">
        <f t="shared" si="182"/>
        <v>0</v>
      </c>
      <c r="AA398">
        <f t="shared" si="167"/>
        <v>1.7378410885902184E-18</v>
      </c>
      <c r="AB398">
        <f t="shared" si="167"/>
        <v>0.18443394866375493</v>
      </c>
      <c r="AC398">
        <f t="shared" si="167"/>
        <v>0.3808647722967673</v>
      </c>
      <c r="AD398">
        <f t="shared" si="164"/>
        <v>-3.0809078478038436E-18</v>
      </c>
      <c r="AE398">
        <f t="shared" si="183"/>
        <v>-9.7695802032273553E-19</v>
      </c>
      <c r="AF398">
        <f t="shared" si="184"/>
        <v>5.793500878615597E-2</v>
      </c>
      <c r="AG398">
        <f t="shared" si="185"/>
        <v>0.11963851606071918</v>
      </c>
      <c r="AH398">
        <f t="shared" si="186"/>
        <v>1.7319866882816922E-18</v>
      </c>
      <c r="AI398">
        <f t="shared" si="187"/>
        <v>0.13292794953757067</v>
      </c>
      <c r="AJ398">
        <f t="shared" si="188"/>
        <v>0</v>
      </c>
      <c r="AK398">
        <f t="shared" si="189"/>
        <v>0</v>
      </c>
      <c r="AL398">
        <f t="shared" si="190"/>
        <v>0</v>
      </c>
      <c r="AM398">
        <f t="shared" si="191"/>
        <v>0</v>
      </c>
      <c r="AN398">
        <f t="shared" si="170"/>
        <v>0</v>
      </c>
      <c r="AO398">
        <f t="shared" si="171"/>
        <v>0</v>
      </c>
      <c r="AP398">
        <f t="shared" si="172"/>
        <v>0</v>
      </c>
      <c r="AQ398">
        <f t="shared" si="173"/>
        <v>0</v>
      </c>
      <c r="AR398">
        <f t="shared" si="174"/>
        <v>0</v>
      </c>
      <c r="AS398">
        <f t="shared" si="174"/>
        <v>0</v>
      </c>
      <c r="AT398">
        <f t="shared" si="174"/>
        <v>0</v>
      </c>
      <c r="AU398">
        <f t="shared" si="175"/>
        <v>-1</v>
      </c>
    </row>
    <row r="399" spans="2:47" x14ac:dyDescent="0.25">
      <c r="B399">
        <v>389</v>
      </c>
      <c r="C399">
        <f>Лист1!A392/$C$2</f>
        <v>0</v>
      </c>
      <c r="D399">
        <f>Лист1!B392/$C$2</f>
        <v>0</v>
      </c>
      <c r="E399">
        <f>Лист1!C392/$C$2</f>
        <v>0</v>
      </c>
      <c r="F399">
        <f>Лист1!D392</f>
        <v>0</v>
      </c>
      <c r="G399">
        <f>Лист1!E392</f>
        <v>0</v>
      </c>
      <c r="H399">
        <f>Лист1!F392</f>
        <v>0</v>
      </c>
      <c r="L399">
        <f>'[1]Исходные данные'!J392</f>
        <v>26728350</v>
      </c>
      <c r="M399">
        <f t="shared" si="176"/>
        <v>6.9581000000000004E-2</v>
      </c>
      <c r="O399">
        <f t="shared" si="177"/>
        <v>-1.040910376751391E-19</v>
      </c>
      <c r="P399">
        <f t="shared" si="177"/>
        <v>0.31518525187959501</v>
      </c>
      <c r="Q399">
        <f t="shared" si="177"/>
        <v>0.65087235868529714</v>
      </c>
      <c r="R399">
        <f t="shared" si="177"/>
        <v>1.845363750258303E-19</v>
      </c>
      <c r="S399">
        <f t="shared" si="178"/>
        <v>-1.9903575721344086E-19</v>
      </c>
      <c r="T399">
        <f t="shared" si="166"/>
        <v>-0.60267566422144847</v>
      </c>
      <c r="U399">
        <f t="shared" si="166"/>
        <v>-1.2445535720811354</v>
      </c>
      <c r="V399">
        <f t="shared" si="166"/>
        <v>-3.5285782481407617E-19</v>
      </c>
      <c r="W399">
        <f t="shared" si="179"/>
        <v>0</v>
      </c>
      <c r="X399">
        <f t="shared" si="180"/>
        <v>0</v>
      </c>
      <c r="Y399">
        <f t="shared" si="181"/>
        <v>0</v>
      </c>
      <c r="Z399">
        <f t="shared" si="182"/>
        <v>0</v>
      </c>
      <c r="AA399">
        <f t="shared" si="167"/>
        <v>1.5590826165930738E-18</v>
      </c>
      <c r="AB399">
        <f t="shared" si="167"/>
        <v>0.43416893780600951</v>
      </c>
      <c r="AC399">
        <f t="shared" si="167"/>
        <v>0.89657926229885943</v>
      </c>
      <c r="AD399">
        <f t="shared" si="164"/>
        <v>-2.7639983312471841E-18</v>
      </c>
      <c r="AE399">
        <f t="shared" si="183"/>
        <v>-5.2067526962783557E-19</v>
      </c>
      <c r="AF399">
        <f t="shared" si="184"/>
        <v>-3.7249184769168345E-2</v>
      </c>
      <c r="AG399">
        <f t="shared" si="185"/>
        <v>-7.6921317241946188E-2</v>
      </c>
      <c r="AH399">
        <f t="shared" si="186"/>
        <v>9.2307204317231982E-19</v>
      </c>
      <c r="AI399">
        <f t="shared" si="187"/>
        <v>8.5465728875402269E-2</v>
      </c>
      <c r="AJ399">
        <f t="shared" si="188"/>
        <v>0</v>
      </c>
      <c r="AK399">
        <f t="shared" si="189"/>
        <v>0</v>
      </c>
      <c r="AL399">
        <f t="shared" si="190"/>
        <v>0</v>
      </c>
      <c r="AM399">
        <f t="shared" si="191"/>
        <v>0</v>
      </c>
      <c r="AN399">
        <f t="shared" si="170"/>
        <v>0</v>
      </c>
      <c r="AO399">
        <f t="shared" si="171"/>
        <v>0</v>
      </c>
      <c r="AP399">
        <f t="shared" si="172"/>
        <v>0</v>
      </c>
      <c r="AQ399">
        <f t="shared" si="173"/>
        <v>0</v>
      </c>
      <c r="AR399">
        <f t="shared" si="174"/>
        <v>0</v>
      </c>
      <c r="AS399">
        <f t="shared" si="174"/>
        <v>0</v>
      </c>
      <c r="AT399">
        <f t="shared" si="174"/>
        <v>0</v>
      </c>
      <c r="AU399">
        <f t="shared" si="175"/>
        <v>-1</v>
      </c>
    </row>
    <row r="400" spans="2:47" x14ac:dyDescent="0.25">
      <c r="B400">
        <v>390</v>
      </c>
      <c r="C400">
        <f>Лист1!A393/$C$2</f>
        <v>0</v>
      </c>
      <c r="D400">
        <f>Лист1!B393/$C$2</f>
        <v>0</v>
      </c>
      <c r="E400">
        <f>Лист1!C393/$C$2</f>
        <v>0</v>
      </c>
      <c r="F400">
        <f>Лист1!D393</f>
        <v>0</v>
      </c>
      <c r="G400">
        <f>Лист1!E393</f>
        <v>0</v>
      </c>
      <c r="H400">
        <f>Лист1!F393</f>
        <v>0</v>
      </c>
      <c r="L400">
        <f>'[1]Исходные данные'!J393</f>
        <v>26788137</v>
      </c>
      <c r="M400">
        <f t="shared" si="176"/>
        <v>5.9787E-2</v>
      </c>
      <c r="O400">
        <f t="shared" si="177"/>
        <v>-5.9862455200379917E-20</v>
      </c>
      <c r="P400">
        <f t="shared" si="177"/>
        <v>0.3034176345901694</v>
      </c>
      <c r="Q400">
        <f t="shared" si="177"/>
        <v>0.62657167591032947</v>
      </c>
      <c r="R400">
        <f t="shared" si="177"/>
        <v>1.0612633642197485E-19</v>
      </c>
      <c r="S400">
        <f t="shared" si="178"/>
        <v>-1.2351577605903364E-19</v>
      </c>
      <c r="T400">
        <f t="shared" si="166"/>
        <v>-0.6260495744946194</v>
      </c>
      <c r="U400">
        <f t="shared" si="166"/>
        <v>-1.2928217953576766</v>
      </c>
      <c r="V400">
        <f t="shared" si="166"/>
        <v>-2.1897325727092996E-19</v>
      </c>
      <c r="W400">
        <f t="shared" si="179"/>
        <v>0</v>
      </c>
      <c r="X400">
        <f t="shared" si="180"/>
        <v>0</v>
      </c>
      <c r="Y400">
        <f t="shared" si="181"/>
        <v>0</v>
      </c>
      <c r="Z400">
        <f t="shared" si="182"/>
        <v>0</v>
      </c>
      <c r="AA400">
        <f t="shared" si="167"/>
        <v>3.8733765648885182E-19</v>
      </c>
      <c r="AB400">
        <f t="shared" si="167"/>
        <v>0.18443394866375493</v>
      </c>
      <c r="AC400">
        <f t="shared" si="167"/>
        <v>0.3808647722967673</v>
      </c>
      <c r="AD400">
        <f t="shared" si="164"/>
        <v>-6.866862761281192E-19</v>
      </c>
      <c r="AE400">
        <f t="shared" si="183"/>
        <v>-2.1774869553048415E-19</v>
      </c>
      <c r="AF400">
        <f t="shared" si="184"/>
        <v>5.793500878615597E-2</v>
      </c>
      <c r="AG400">
        <f t="shared" si="185"/>
        <v>0.11963851606071918</v>
      </c>
      <c r="AH400">
        <f t="shared" si="186"/>
        <v>3.8603280202860249E-19</v>
      </c>
      <c r="AI400">
        <f t="shared" si="187"/>
        <v>0.13292794953757067</v>
      </c>
      <c r="AJ400">
        <f t="shared" si="188"/>
        <v>0</v>
      </c>
      <c r="AK400">
        <f t="shared" si="189"/>
        <v>0</v>
      </c>
      <c r="AL400">
        <f t="shared" si="190"/>
        <v>0</v>
      </c>
      <c r="AM400">
        <f t="shared" si="191"/>
        <v>0</v>
      </c>
      <c r="AN400">
        <f t="shared" si="170"/>
        <v>0</v>
      </c>
      <c r="AO400">
        <f t="shared" si="171"/>
        <v>0</v>
      </c>
      <c r="AP400">
        <f t="shared" si="172"/>
        <v>0</v>
      </c>
      <c r="AQ400">
        <f t="shared" si="173"/>
        <v>0</v>
      </c>
      <c r="AR400">
        <f t="shared" si="174"/>
        <v>0</v>
      </c>
      <c r="AS400">
        <f t="shared" si="174"/>
        <v>0</v>
      </c>
      <c r="AT400">
        <f t="shared" si="174"/>
        <v>0</v>
      </c>
      <c r="AU400">
        <f t="shared" si="175"/>
        <v>-1</v>
      </c>
    </row>
    <row r="401" spans="2:47" x14ac:dyDescent="0.25">
      <c r="B401">
        <v>391</v>
      </c>
      <c r="C401">
        <f>Лист1!A394/$C$2</f>
        <v>0</v>
      </c>
      <c r="D401">
        <f>Лист1!B394/$C$2</f>
        <v>0</v>
      </c>
      <c r="E401">
        <f>Лист1!C394/$C$2</f>
        <v>0</v>
      </c>
      <c r="F401">
        <f>Лист1!D394</f>
        <v>0</v>
      </c>
      <c r="G401">
        <f>Лист1!E394</f>
        <v>0</v>
      </c>
      <c r="H401">
        <f>Лист1!F394</f>
        <v>0</v>
      </c>
      <c r="L401">
        <f>'[1]Исходные данные'!J394</f>
        <v>26846559</v>
      </c>
      <c r="M401">
        <f t="shared" si="176"/>
        <v>5.8422000000000002E-2</v>
      </c>
      <c r="O401">
        <f t="shared" si="177"/>
        <v>-2.320026776860736E-20</v>
      </c>
      <c r="P401">
        <f t="shared" si="177"/>
        <v>0.31518525187959501</v>
      </c>
      <c r="Q401">
        <f t="shared" si="177"/>
        <v>0.65087235868529714</v>
      </c>
      <c r="R401">
        <f t="shared" si="177"/>
        <v>4.1130277968877885E-20</v>
      </c>
      <c r="S401">
        <f t="shared" si="178"/>
        <v>-4.4361963969374767E-20</v>
      </c>
      <c r="T401">
        <f t="shared" si="166"/>
        <v>-0.60267566422144847</v>
      </c>
      <c r="U401">
        <f t="shared" si="166"/>
        <v>-1.2445535720811354</v>
      </c>
      <c r="V401">
        <f t="shared" si="166"/>
        <v>-7.8646502165576331E-20</v>
      </c>
      <c r="W401">
        <f t="shared" si="179"/>
        <v>0</v>
      </c>
      <c r="X401">
        <f t="shared" si="180"/>
        <v>0</v>
      </c>
      <c r="Y401">
        <f t="shared" si="181"/>
        <v>0</v>
      </c>
      <c r="Z401">
        <f t="shared" si="182"/>
        <v>0</v>
      </c>
      <c r="AA401">
        <f t="shared" si="167"/>
        <v>3.4749518293042625E-19</v>
      </c>
      <c r="AB401">
        <f t="shared" si="167"/>
        <v>0.43416893780600951</v>
      </c>
      <c r="AC401">
        <f t="shared" si="167"/>
        <v>0.89657926229885943</v>
      </c>
      <c r="AD401">
        <f t="shared" si="164"/>
        <v>-6.1605209083465819E-19</v>
      </c>
      <c r="AE401">
        <f t="shared" si="183"/>
        <v>-1.1605039151937238E-19</v>
      </c>
      <c r="AF401">
        <f t="shared" si="184"/>
        <v>-3.7249184769168345E-2</v>
      </c>
      <c r="AG401">
        <f t="shared" si="185"/>
        <v>-7.6921317241946188E-2</v>
      </c>
      <c r="AH401">
        <f t="shared" si="186"/>
        <v>2.0573835221193274E-19</v>
      </c>
      <c r="AI401">
        <f t="shared" si="187"/>
        <v>8.5465728875402269E-2</v>
      </c>
      <c r="AJ401">
        <f t="shared" si="188"/>
        <v>0</v>
      </c>
      <c r="AK401">
        <f t="shared" si="189"/>
        <v>0</v>
      </c>
      <c r="AL401">
        <f t="shared" si="190"/>
        <v>0</v>
      </c>
      <c r="AM401">
        <f t="shared" si="191"/>
        <v>0</v>
      </c>
      <c r="AN401">
        <f t="shared" si="170"/>
        <v>0</v>
      </c>
      <c r="AO401">
        <f t="shared" si="171"/>
        <v>0</v>
      </c>
      <c r="AP401">
        <f t="shared" si="172"/>
        <v>0</v>
      </c>
      <c r="AQ401">
        <f t="shared" si="173"/>
        <v>0</v>
      </c>
      <c r="AR401">
        <f t="shared" si="174"/>
        <v>0</v>
      </c>
      <c r="AS401">
        <f t="shared" si="174"/>
        <v>0</v>
      </c>
      <c r="AT401">
        <f t="shared" si="174"/>
        <v>0</v>
      </c>
      <c r="AU401">
        <f t="shared" si="175"/>
        <v>-1</v>
      </c>
    </row>
    <row r="402" spans="2:47" x14ac:dyDescent="0.25">
      <c r="B402">
        <v>392</v>
      </c>
      <c r="C402">
        <f>Лист1!A395/$C$2</f>
        <v>0</v>
      </c>
      <c r="D402">
        <f>Лист1!B395/$C$2</f>
        <v>0</v>
      </c>
      <c r="E402">
        <f>Лист1!C395/$C$2</f>
        <v>0</v>
      </c>
      <c r="F402">
        <f>Лист1!D395</f>
        <v>0</v>
      </c>
      <c r="G402">
        <f>Лист1!E395</f>
        <v>0</v>
      </c>
      <c r="H402">
        <f>Лист1!F395</f>
        <v>0</v>
      </c>
      <c r="L402">
        <f>'[1]Исходные данные'!J395</f>
        <v>26905778</v>
      </c>
      <c r="M402">
        <f t="shared" si="176"/>
        <v>5.9219000000000001E-2</v>
      </c>
      <c r="O402">
        <f t="shared" si="177"/>
        <v>-1.3342407002123491E-20</v>
      </c>
      <c r="P402">
        <f t="shared" si="177"/>
        <v>0.3034176345901694</v>
      </c>
      <c r="Q402">
        <f t="shared" si="177"/>
        <v>0.62657167591032947</v>
      </c>
      <c r="R402">
        <f t="shared" si="177"/>
        <v>2.3653904094753613E-20</v>
      </c>
      <c r="S402">
        <f t="shared" si="178"/>
        <v>-2.7529738796151286E-20</v>
      </c>
      <c r="T402">
        <f t="shared" si="166"/>
        <v>-0.6260495744946194</v>
      </c>
      <c r="U402">
        <f t="shared" si="166"/>
        <v>-1.2928217953576766</v>
      </c>
      <c r="V402">
        <f t="shared" si="166"/>
        <v>-4.8805721571388269E-20</v>
      </c>
      <c r="W402">
        <f t="shared" si="179"/>
        <v>0</v>
      </c>
      <c r="X402">
        <f t="shared" si="180"/>
        <v>0</v>
      </c>
      <c r="Y402">
        <f t="shared" si="181"/>
        <v>0</v>
      </c>
      <c r="Z402">
        <f t="shared" si="182"/>
        <v>0</v>
      </c>
      <c r="AA402">
        <f t="shared" si="167"/>
        <v>8.6331518525657857E-20</v>
      </c>
      <c r="AB402">
        <f t="shared" si="167"/>
        <v>0.18443394866375493</v>
      </c>
      <c r="AC402">
        <f t="shared" si="167"/>
        <v>0.3808647722967673</v>
      </c>
      <c r="AD402">
        <f t="shared" si="164"/>
        <v>-1.5305165396583629E-19</v>
      </c>
      <c r="AE402">
        <f t="shared" si="183"/>
        <v>-4.8532785870946877E-20</v>
      </c>
      <c r="AF402">
        <f t="shared" si="184"/>
        <v>5.793500878615597E-2</v>
      </c>
      <c r="AG402">
        <f t="shared" si="185"/>
        <v>0.11963851606071918</v>
      </c>
      <c r="AH402">
        <f t="shared" si="186"/>
        <v>8.6040686831085566E-20</v>
      </c>
      <c r="AI402">
        <f t="shared" si="187"/>
        <v>0.13292794953757067</v>
      </c>
      <c r="AJ402">
        <f t="shared" si="188"/>
        <v>0</v>
      </c>
      <c r="AK402">
        <f t="shared" si="189"/>
        <v>0</v>
      </c>
      <c r="AL402">
        <f t="shared" si="190"/>
        <v>0</v>
      </c>
      <c r="AM402">
        <f t="shared" si="191"/>
        <v>0</v>
      </c>
      <c r="AN402">
        <f t="shared" si="170"/>
        <v>0</v>
      </c>
      <c r="AO402">
        <f t="shared" si="171"/>
        <v>0</v>
      </c>
      <c r="AP402">
        <f t="shared" si="172"/>
        <v>0</v>
      </c>
      <c r="AQ402">
        <f t="shared" si="173"/>
        <v>0</v>
      </c>
      <c r="AR402">
        <f t="shared" si="174"/>
        <v>0</v>
      </c>
      <c r="AS402">
        <f t="shared" si="174"/>
        <v>0</v>
      </c>
      <c r="AT402">
        <f t="shared" si="174"/>
        <v>0</v>
      </c>
      <c r="AU402">
        <f t="shared" si="175"/>
        <v>-1</v>
      </c>
    </row>
    <row r="403" spans="2:47" x14ac:dyDescent="0.25">
      <c r="B403">
        <v>393</v>
      </c>
      <c r="C403">
        <f>Лист1!A396/$C$2</f>
        <v>0</v>
      </c>
      <c r="D403">
        <f>Лист1!B396/$C$2</f>
        <v>0</v>
      </c>
      <c r="E403">
        <f>Лист1!C396/$C$2</f>
        <v>0</v>
      </c>
      <c r="F403">
        <f>Лист1!D396</f>
        <v>0</v>
      </c>
      <c r="G403">
        <f>Лист1!E396</f>
        <v>0</v>
      </c>
      <c r="H403">
        <f>Лист1!F396</f>
        <v>0</v>
      </c>
      <c r="L403">
        <f>'[1]Исходные данные'!J396</f>
        <v>26966795</v>
      </c>
      <c r="M403">
        <f t="shared" si="176"/>
        <v>6.1017000000000002E-2</v>
      </c>
      <c r="O403">
        <f t="shared" si="177"/>
        <v>-5.170977603421825E-21</v>
      </c>
      <c r="P403">
        <f t="shared" si="177"/>
        <v>0.31518525187959501</v>
      </c>
      <c r="Q403">
        <f t="shared" si="177"/>
        <v>0.65087235868529714</v>
      </c>
      <c r="R403">
        <f t="shared" si="177"/>
        <v>9.1672970467766465E-21</v>
      </c>
      <c r="S403">
        <f t="shared" si="178"/>
        <v>-9.8875894199738685E-21</v>
      </c>
      <c r="T403">
        <f t="shared" si="166"/>
        <v>-0.60267566422144847</v>
      </c>
      <c r="U403">
        <f t="shared" si="166"/>
        <v>-1.2445535720811354</v>
      </c>
      <c r="V403">
        <f t="shared" si="166"/>
        <v>-1.7529077911589682E-20</v>
      </c>
      <c r="W403">
        <f t="shared" si="179"/>
        <v>0</v>
      </c>
      <c r="X403">
        <f t="shared" si="180"/>
        <v>0</v>
      </c>
      <c r="Y403">
        <f t="shared" si="181"/>
        <v>0</v>
      </c>
      <c r="Z403">
        <f t="shared" si="182"/>
        <v>0</v>
      </c>
      <c r="AA403">
        <f t="shared" si="167"/>
        <v>7.7451252983450589E-20</v>
      </c>
      <c r="AB403">
        <f t="shared" si="167"/>
        <v>0.43416893780600951</v>
      </c>
      <c r="AC403">
        <f t="shared" si="167"/>
        <v>0.89657926229885943</v>
      </c>
      <c r="AD403">
        <f t="shared" si="164"/>
        <v>-1.373083964383238E-19</v>
      </c>
      <c r="AE403">
        <f t="shared" si="183"/>
        <v>-2.5865821093108445E-20</v>
      </c>
      <c r="AF403">
        <f t="shared" si="184"/>
        <v>-3.7249184769168345E-2</v>
      </c>
      <c r="AG403">
        <f t="shared" si="185"/>
        <v>-7.6921317241946188E-2</v>
      </c>
      <c r="AH403">
        <f t="shared" si="186"/>
        <v>4.5855867788403371E-20</v>
      </c>
      <c r="AI403">
        <f t="shared" si="187"/>
        <v>8.5465728875402269E-2</v>
      </c>
      <c r="AJ403">
        <f t="shared" si="188"/>
        <v>0</v>
      </c>
      <c r="AK403">
        <f t="shared" si="189"/>
        <v>0</v>
      </c>
      <c r="AL403">
        <f t="shared" si="190"/>
        <v>0</v>
      </c>
      <c r="AM403">
        <f t="shared" si="191"/>
        <v>0</v>
      </c>
      <c r="AN403">
        <f t="shared" si="170"/>
        <v>0</v>
      </c>
      <c r="AO403">
        <f t="shared" si="171"/>
        <v>0</v>
      </c>
      <c r="AP403">
        <f t="shared" si="172"/>
        <v>0</v>
      </c>
      <c r="AQ403">
        <f t="shared" si="173"/>
        <v>0</v>
      </c>
      <c r="AR403">
        <f t="shared" si="174"/>
        <v>0</v>
      </c>
      <c r="AS403">
        <f t="shared" si="174"/>
        <v>0</v>
      </c>
      <c r="AT403">
        <f t="shared" si="174"/>
        <v>0</v>
      </c>
      <c r="AU403">
        <f t="shared" si="175"/>
        <v>-1</v>
      </c>
    </row>
    <row r="404" spans="2:47" x14ac:dyDescent="0.25">
      <c r="B404">
        <v>394</v>
      </c>
      <c r="C404">
        <f>Лист1!A397/$C$2</f>
        <v>0</v>
      </c>
      <c r="D404">
        <f>Лист1!B397/$C$2</f>
        <v>0</v>
      </c>
      <c r="E404">
        <f>Лист1!C397/$C$2</f>
        <v>0</v>
      </c>
      <c r="F404">
        <f>Лист1!D397</f>
        <v>0</v>
      </c>
      <c r="G404">
        <f>Лист1!E397</f>
        <v>0</v>
      </c>
      <c r="H404">
        <f>Лист1!F397</f>
        <v>0</v>
      </c>
      <c r="L404">
        <f>'[1]Исходные данные'!J397</f>
        <v>27036630</v>
      </c>
      <c r="M404">
        <f t="shared" si="176"/>
        <v>6.9834999999999994E-2</v>
      </c>
      <c r="O404">
        <f t="shared" si="177"/>
        <v>-2.9738142883451973E-21</v>
      </c>
      <c r="P404">
        <f t="shared" si="177"/>
        <v>0.3034176345901694</v>
      </c>
      <c r="Q404">
        <f t="shared" si="177"/>
        <v>0.62657167591032947</v>
      </c>
      <c r="R404">
        <f t="shared" si="177"/>
        <v>5.2720860607032919E-21</v>
      </c>
      <c r="S404">
        <f t="shared" si="178"/>
        <v>-6.1359491262240893E-21</v>
      </c>
      <c r="T404">
        <f t="shared" si="166"/>
        <v>-0.6260495744946194</v>
      </c>
      <c r="U404">
        <f t="shared" si="166"/>
        <v>-1.2928217953576766</v>
      </c>
      <c r="V404">
        <f t="shared" si="166"/>
        <v>-1.08780336365764E-20</v>
      </c>
      <c r="W404">
        <f t="shared" si="179"/>
        <v>0</v>
      </c>
      <c r="X404">
        <f t="shared" si="180"/>
        <v>0</v>
      </c>
      <c r="Y404">
        <f t="shared" si="181"/>
        <v>0</v>
      </c>
      <c r="Z404">
        <f t="shared" si="182"/>
        <v>0</v>
      </c>
      <c r="AA404">
        <f t="shared" si="167"/>
        <v>1.9241948119651821E-20</v>
      </c>
      <c r="AB404">
        <f t="shared" si="167"/>
        <v>0.18443394866375493</v>
      </c>
      <c r="AC404">
        <f t="shared" si="167"/>
        <v>0.3808647722967673</v>
      </c>
      <c r="AD404">
        <f t="shared" si="164"/>
        <v>-3.4112825020705079E-20</v>
      </c>
      <c r="AE404">
        <f t="shared" si="183"/>
        <v>-1.0817200528603982E-20</v>
      </c>
      <c r="AF404">
        <f t="shared" si="184"/>
        <v>5.793500878615597E-2</v>
      </c>
      <c r="AG404">
        <f t="shared" si="185"/>
        <v>0.11963851606071918</v>
      </c>
      <c r="AH404">
        <f t="shared" si="186"/>
        <v>1.9177126273887033E-20</v>
      </c>
      <c r="AI404">
        <f t="shared" si="187"/>
        <v>0.13292794953757067</v>
      </c>
      <c r="AJ404">
        <f t="shared" si="188"/>
        <v>0</v>
      </c>
      <c r="AK404">
        <f t="shared" si="189"/>
        <v>0</v>
      </c>
      <c r="AL404">
        <f t="shared" si="190"/>
        <v>0</v>
      </c>
      <c r="AM404">
        <f t="shared" si="191"/>
        <v>0</v>
      </c>
      <c r="AN404">
        <f t="shared" si="170"/>
        <v>0</v>
      </c>
      <c r="AO404">
        <f t="shared" si="171"/>
        <v>0</v>
      </c>
      <c r="AP404">
        <f t="shared" si="172"/>
        <v>0</v>
      </c>
      <c r="AQ404">
        <f t="shared" si="173"/>
        <v>0</v>
      </c>
      <c r="AR404">
        <f t="shared" si="174"/>
        <v>0</v>
      </c>
      <c r="AS404">
        <f t="shared" si="174"/>
        <v>0</v>
      </c>
      <c r="AT404">
        <f t="shared" si="174"/>
        <v>0</v>
      </c>
      <c r="AU404">
        <f t="shared" si="175"/>
        <v>-1</v>
      </c>
    </row>
    <row r="405" spans="2:47" x14ac:dyDescent="0.25">
      <c r="B405">
        <v>395</v>
      </c>
      <c r="C405">
        <f>Лист1!A398/$C$2</f>
        <v>0</v>
      </c>
      <c r="D405">
        <f>Лист1!B398/$C$2</f>
        <v>0</v>
      </c>
      <c r="E405">
        <f>Лист1!C398/$C$2</f>
        <v>0</v>
      </c>
      <c r="F405">
        <f>Лист1!D398</f>
        <v>0</v>
      </c>
      <c r="G405">
        <f>Лист1!E398</f>
        <v>0</v>
      </c>
      <c r="H405">
        <f>Лист1!F398</f>
        <v>0</v>
      </c>
      <c r="L405">
        <f>'[1]Исходные данные'!J398</f>
        <v>27095943</v>
      </c>
      <c r="M405">
        <f t="shared" si="176"/>
        <v>5.9312999999999998E-2</v>
      </c>
      <c r="O405">
        <f t="shared" si="177"/>
        <v>-1.1525302053311247E-21</v>
      </c>
      <c r="P405">
        <f t="shared" si="177"/>
        <v>0.31518525187959501</v>
      </c>
      <c r="Q405">
        <f t="shared" si="177"/>
        <v>0.65087235868529714</v>
      </c>
      <c r="R405">
        <f t="shared" si="177"/>
        <v>2.0432474394515409E-21</v>
      </c>
      <c r="S405">
        <f t="shared" si="178"/>
        <v>-2.2037893679700639E-21</v>
      </c>
      <c r="T405">
        <f t="shared" si="166"/>
        <v>-0.60267566422144847</v>
      </c>
      <c r="U405">
        <f t="shared" si="166"/>
        <v>-1.2445535720811354</v>
      </c>
      <c r="V405">
        <f t="shared" si="166"/>
        <v>-3.9069578934824291E-21</v>
      </c>
      <c r="W405">
        <f t="shared" si="179"/>
        <v>0</v>
      </c>
      <c r="X405">
        <f t="shared" si="180"/>
        <v>0</v>
      </c>
      <c r="Y405">
        <f t="shared" si="181"/>
        <v>0</v>
      </c>
      <c r="Z405">
        <f t="shared" si="182"/>
        <v>0</v>
      </c>
      <c r="AA405">
        <f t="shared" si="167"/>
        <v>1.7262675522922275E-20</v>
      </c>
      <c r="AB405">
        <f t="shared" si="167"/>
        <v>0.43416893780600951</v>
      </c>
      <c r="AC405">
        <f t="shared" si="167"/>
        <v>0.89657926229885943</v>
      </c>
      <c r="AD405">
        <f t="shared" si="164"/>
        <v>-3.0603898619871727E-20</v>
      </c>
      <c r="AE405">
        <f t="shared" si="183"/>
        <v>-5.765087838665421E-21</v>
      </c>
      <c r="AF405">
        <f t="shared" si="184"/>
        <v>-3.7249184769168345E-2</v>
      </c>
      <c r="AG405">
        <f t="shared" si="185"/>
        <v>-7.6921317241946188E-2</v>
      </c>
      <c r="AH405">
        <f t="shared" si="186"/>
        <v>1.0220557266160367E-20</v>
      </c>
      <c r="AI405">
        <f t="shared" si="187"/>
        <v>8.5465728875402269E-2</v>
      </c>
      <c r="AJ405">
        <f t="shared" si="188"/>
        <v>0</v>
      </c>
      <c r="AK405">
        <f t="shared" si="189"/>
        <v>0</v>
      </c>
      <c r="AL405">
        <f t="shared" si="190"/>
        <v>0</v>
      </c>
      <c r="AM405">
        <f t="shared" si="191"/>
        <v>0</v>
      </c>
      <c r="AN405">
        <f t="shared" si="170"/>
        <v>0</v>
      </c>
      <c r="AO405">
        <f t="shared" si="171"/>
        <v>0</v>
      </c>
      <c r="AP405">
        <f t="shared" si="172"/>
        <v>0</v>
      </c>
      <c r="AQ405">
        <f t="shared" si="173"/>
        <v>0</v>
      </c>
      <c r="AR405">
        <f t="shared" si="174"/>
        <v>0</v>
      </c>
      <c r="AS405">
        <f t="shared" si="174"/>
        <v>0</v>
      </c>
      <c r="AT405">
        <f t="shared" si="174"/>
        <v>0</v>
      </c>
      <c r="AU405">
        <f t="shared" si="175"/>
        <v>-1</v>
      </c>
    </row>
    <row r="406" spans="2:47" x14ac:dyDescent="0.25">
      <c r="B406">
        <v>396</v>
      </c>
      <c r="C406">
        <f>Лист1!A399/$C$2</f>
        <v>0</v>
      </c>
      <c r="D406">
        <f>Лист1!B399/$C$2</f>
        <v>0</v>
      </c>
      <c r="E406">
        <f>Лист1!C399/$C$2</f>
        <v>0</v>
      </c>
      <c r="F406">
        <f>Лист1!D399</f>
        <v>0</v>
      </c>
      <c r="G406">
        <f>Лист1!E399</f>
        <v>0</v>
      </c>
      <c r="H406">
        <f>Лист1!F399</f>
        <v>0</v>
      </c>
      <c r="L406">
        <f>'[1]Исходные данные'!J399</f>
        <v>27154448</v>
      </c>
      <c r="M406">
        <f t="shared" si="176"/>
        <v>5.8505000000000001E-2</v>
      </c>
      <c r="O406">
        <f t="shared" si="177"/>
        <v>-6.6281679311375855E-22</v>
      </c>
      <c r="P406">
        <f t="shared" si="177"/>
        <v>0.3034176345901694</v>
      </c>
      <c r="Q406">
        <f t="shared" si="177"/>
        <v>0.62657167591032947</v>
      </c>
      <c r="R406">
        <f t="shared" si="177"/>
        <v>1.1750657024785528E-21</v>
      </c>
      <c r="S406">
        <f t="shared" si="178"/>
        <v>-1.3676072976353006E-21</v>
      </c>
      <c r="T406">
        <f t="shared" si="166"/>
        <v>-0.6260495744946194</v>
      </c>
      <c r="U406">
        <f t="shared" si="166"/>
        <v>-1.2928217953576766</v>
      </c>
      <c r="V406">
        <f t="shared" si="166"/>
        <v>-2.4245439261747963E-21</v>
      </c>
      <c r="W406">
        <f t="shared" si="179"/>
        <v>0</v>
      </c>
      <c r="X406">
        <f t="shared" si="180"/>
        <v>0</v>
      </c>
      <c r="Y406">
        <f t="shared" si="181"/>
        <v>0</v>
      </c>
      <c r="Z406">
        <f t="shared" si="182"/>
        <v>0</v>
      </c>
      <c r="AA406">
        <f t="shared" si="167"/>
        <v>4.2887299304173907E-21</v>
      </c>
      <c r="AB406">
        <f t="shared" si="167"/>
        <v>0.18443394866375493</v>
      </c>
      <c r="AC406">
        <f t="shared" si="167"/>
        <v>0.3808647722967673</v>
      </c>
      <c r="AD406">
        <f t="shared" si="164"/>
        <v>-7.6032163046927723E-21</v>
      </c>
      <c r="AE406">
        <f t="shared" si="183"/>
        <v>-2.4109851758185784E-21</v>
      </c>
      <c r="AF406">
        <f t="shared" si="184"/>
        <v>5.793500878615597E-2</v>
      </c>
      <c r="AG406">
        <f t="shared" si="185"/>
        <v>0.11963851606071918</v>
      </c>
      <c r="AH406">
        <f t="shared" si="186"/>
        <v>4.2742821526587349E-21</v>
      </c>
      <c r="AI406">
        <f t="shared" si="187"/>
        <v>0.13292794953757067</v>
      </c>
      <c r="AJ406">
        <f t="shared" si="188"/>
        <v>0</v>
      </c>
      <c r="AK406">
        <f t="shared" si="189"/>
        <v>0</v>
      </c>
      <c r="AL406">
        <f t="shared" si="190"/>
        <v>0</v>
      </c>
      <c r="AM406">
        <f t="shared" si="191"/>
        <v>0</v>
      </c>
      <c r="AN406">
        <f t="shared" si="170"/>
        <v>0</v>
      </c>
      <c r="AO406">
        <f t="shared" si="171"/>
        <v>0</v>
      </c>
      <c r="AP406">
        <f t="shared" si="172"/>
        <v>0</v>
      </c>
      <c r="AQ406">
        <f t="shared" si="173"/>
        <v>0</v>
      </c>
      <c r="AR406">
        <f t="shared" si="174"/>
        <v>0</v>
      </c>
      <c r="AS406">
        <f t="shared" si="174"/>
        <v>0</v>
      </c>
      <c r="AT406">
        <f t="shared" si="174"/>
        <v>0</v>
      </c>
      <c r="AU406">
        <f t="shared" si="175"/>
        <v>-1</v>
      </c>
    </row>
    <row r="407" spans="2:47" x14ac:dyDescent="0.25">
      <c r="B407">
        <v>397</v>
      </c>
      <c r="C407">
        <f>Лист1!A400/$C$2</f>
        <v>0</v>
      </c>
      <c r="D407">
        <f>Лист1!B400/$C$2</f>
        <v>0</v>
      </c>
      <c r="E407">
        <f>Лист1!C400/$C$2</f>
        <v>0</v>
      </c>
      <c r="F407">
        <f>Лист1!D400</f>
        <v>0</v>
      </c>
      <c r="G407">
        <f>Лист1!E400</f>
        <v>0</v>
      </c>
      <c r="H407">
        <f>Лист1!F400</f>
        <v>0</v>
      </c>
      <c r="L407">
        <f>'[1]Исходные данные'!J400</f>
        <v>27213650</v>
      </c>
      <c r="M407">
        <f t="shared" si="176"/>
        <v>5.9201999999999998E-2</v>
      </c>
      <c r="O407">
        <f t="shared" si="177"/>
        <v>-2.5688099544689644E-22</v>
      </c>
      <c r="P407">
        <f t="shared" si="177"/>
        <v>0.31518525187959501</v>
      </c>
      <c r="Q407">
        <f t="shared" si="177"/>
        <v>0.65087235868529714</v>
      </c>
      <c r="R407">
        <f t="shared" si="177"/>
        <v>4.554079656765586E-22</v>
      </c>
      <c r="S407">
        <f t="shared" si="178"/>
        <v>-4.9119025599575628E-22</v>
      </c>
      <c r="T407">
        <f t="shared" si="166"/>
        <v>-0.60267566422144847</v>
      </c>
      <c r="U407">
        <f t="shared" si="166"/>
        <v>-1.2445535720811354</v>
      </c>
      <c r="V407">
        <f t="shared" si="166"/>
        <v>-8.7079993930270334E-22</v>
      </c>
      <c r="W407">
        <f t="shared" si="179"/>
        <v>0</v>
      </c>
      <c r="X407">
        <f t="shared" si="180"/>
        <v>0</v>
      </c>
      <c r="Y407">
        <f t="shared" si="181"/>
        <v>0</v>
      </c>
      <c r="Z407">
        <f t="shared" si="182"/>
        <v>0</v>
      </c>
      <c r="AA407">
        <f t="shared" si="167"/>
        <v>3.8475809587402653E-21</v>
      </c>
      <c r="AB407">
        <f t="shared" si="167"/>
        <v>0.43416893780600951</v>
      </c>
      <c r="AC407">
        <f t="shared" si="167"/>
        <v>0.89657926229885943</v>
      </c>
      <c r="AD407">
        <f t="shared" si="164"/>
        <v>-6.8211313730991602E-21</v>
      </c>
      <c r="AE407">
        <f t="shared" si="183"/>
        <v>-1.2849481046006E-21</v>
      </c>
      <c r="AF407">
        <f t="shared" si="184"/>
        <v>-3.7249184769168345E-2</v>
      </c>
      <c r="AG407">
        <f t="shared" si="185"/>
        <v>-7.6921317241946188E-2</v>
      </c>
      <c r="AH407">
        <f t="shared" si="186"/>
        <v>2.2780027043186978E-21</v>
      </c>
      <c r="AI407">
        <f t="shared" si="187"/>
        <v>8.5465728875402269E-2</v>
      </c>
      <c r="AJ407">
        <f t="shared" si="188"/>
        <v>0</v>
      </c>
      <c r="AK407">
        <f t="shared" si="189"/>
        <v>0</v>
      </c>
      <c r="AL407">
        <f t="shared" si="190"/>
        <v>0</v>
      </c>
      <c r="AM407">
        <f t="shared" si="191"/>
        <v>0</v>
      </c>
      <c r="AN407">
        <f t="shared" si="170"/>
        <v>0</v>
      </c>
      <c r="AO407">
        <f t="shared" si="171"/>
        <v>0</v>
      </c>
      <c r="AP407">
        <f t="shared" si="172"/>
        <v>0</v>
      </c>
      <c r="AQ407">
        <f t="shared" si="173"/>
        <v>0</v>
      </c>
      <c r="AR407">
        <f t="shared" si="174"/>
        <v>0</v>
      </c>
      <c r="AS407">
        <f t="shared" si="174"/>
        <v>0</v>
      </c>
      <c r="AT407">
        <f t="shared" si="174"/>
        <v>0</v>
      </c>
      <c r="AU407">
        <f t="shared" si="175"/>
        <v>-1</v>
      </c>
    </row>
    <row r="408" spans="2:47" x14ac:dyDescent="0.25">
      <c r="B408">
        <v>398</v>
      </c>
      <c r="C408">
        <f>Лист1!A401/$C$2</f>
        <v>0</v>
      </c>
      <c r="D408">
        <f>Лист1!B401/$C$2</f>
        <v>0</v>
      </c>
      <c r="E408">
        <f>Лист1!C401/$C$2</f>
        <v>0</v>
      </c>
      <c r="F408">
        <f>Лист1!D401</f>
        <v>0</v>
      </c>
      <c r="G408">
        <f>Лист1!E401</f>
        <v>0</v>
      </c>
      <c r="H408">
        <f>Лист1!F401</f>
        <v>0</v>
      </c>
      <c r="L408">
        <f>'[1]Исходные данные'!J401</f>
        <v>27271309</v>
      </c>
      <c r="M408">
        <f t="shared" si="176"/>
        <v>5.7659000000000002E-2</v>
      </c>
      <c r="O408">
        <f t="shared" si="177"/>
        <v>-1.4773151872845218E-22</v>
      </c>
      <c r="P408">
        <f t="shared" si="177"/>
        <v>0.3034176345901694</v>
      </c>
      <c r="Q408">
        <f t="shared" si="177"/>
        <v>0.62657167591032947</v>
      </c>
      <c r="R408">
        <f t="shared" si="177"/>
        <v>2.6190380605380695E-22</v>
      </c>
      <c r="S408">
        <f t="shared" si="178"/>
        <v>-3.0481832265390653E-22</v>
      </c>
      <c r="T408">
        <f t="shared" si="166"/>
        <v>-0.6260495744946194</v>
      </c>
      <c r="U408">
        <f t="shared" si="166"/>
        <v>-1.2928217953576766</v>
      </c>
      <c r="V408">
        <f t="shared" si="166"/>
        <v>-5.4039300174486146E-22</v>
      </c>
      <c r="W408">
        <f t="shared" si="179"/>
        <v>0</v>
      </c>
      <c r="X408">
        <f t="shared" si="180"/>
        <v>0</v>
      </c>
      <c r="Y408">
        <f t="shared" si="181"/>
        <v>0</v>
      </c>
      <c r="Z408">
        <f t="shared" si="182"/>
        <v>0</v>
      </c>
      <c r="AA408">
        <f t="shared" si="167"/>
        <v>9.558909680913736E-22</v>
      </c>
      <c r="AB408">
        <f t="shared" si="167"/>
        <v>0.18443394866375493</v>
      </c>
      <c r="AC408">
        <f t="shared" si="167"/>
        <v>0.3808647722967673</v>
      </c>
      <c r="AD408">
        <f t="shared" si="164"/>
        <v>-1.6946382523540159E-21</v>
      </c>
      <c r="AE408">
        <f t="shared" si="183"/>
        <v>-5.3737096789931888E-22</v>
      </c>
      <c r="AF408">
        <f t="shared" si="184"/>
        <v>5.793500878615597E-2</v>
      </c>
      <c r="AG408">
        <f t="shared" si="185"/>
        <v>0.11963851606071918</v>
      </c>
      <c r="AH408">
        <f t="shared" si="186"/>
        <v>9.5267078391270948E-22</v>
      </c>
      <c r="AI408">
        <f t="shared" si="187"/>
        <v>0.13292794953757067</v>
      </c>
      <c r="AJ408">
        <f t="shared" si="188"/>
        <v>0</v>
      </c>
      <c r="AK408">
        <f t="shared" si="189"/>
        <v>0</v>
      </c>
      <c r="AL408">
        <f t="shared" si="190"/>
        <v>0</v>
      </c>
      <c r="AM408">
        <f t="shared" si="191"/>
        <v>0</v>
      </c>
      <c r="AN408">
        <f t="shared" si="170"/>
        <v>0</v>
      </c>
      <c r="AO408">
        <f t="shared" si="171"/>
        <v>0</v>
      </c>
      <c r="AP408">
        <f t="shared" si="172"/>
        <v>0</v>
      </c>
      <c r="AQ408">
        <f t="shared" si="173"/>
        <v>0</v>
      </c>
      <c r="AR408">
        <f t="shared" si="174"/>
        <v>0</v>
      </c>
      <c r="AS408">
        <f t="shared" si="174"/>
        <v>0</v>
      </c>
      <c r="AT408">
        <f t="shared" si="174"/>
        <v>0</v>
      </c>
      <c r="AU408">
        <f t="shared" si="175"/>
        <v>-1</v>
      </c>
    </row>
    <row r="409" spans="2:47" x14ac:dyDescent="0.25">
      <c r="B409">
        <v>399</v>
      </c>
      <c r="C409">
        <f>Лист1!A402/$C$2</f>
        <v>0</v>
      </c>
      <c r="D409">
        <f>Лист1!B402/$C$2</f>
        <v>0</v>
      </c>
      <c r="E409">
        <f>Лист1!C402/$C$2</f>
        <v>0</v>
      </c>
      <c r="F409">
        <f>Лист1!D402</f>
        <v>0</v>
      </c>
      <c r="G409">
        <f>Лист1!E402</f>
        <v>0</v>
      </c>
      <c r="H409">
        <f>Лист1!F402</f>
        <v>0</v>
      </c>
      <c r="L409">
        <f>'[1]Исходные данные'!J402</f>
        <v>27332789</v>
      </c>
      <c r="M409">
        <f t="shared" si="176"/>
        <v>6.148E-2</v>
      </c>
      <c r="O409">
        <f t="shared" si="177"/>
        <v>-5.7254764791895355E-23</v>
      </c>
      <c r="P409">
        <f t="shared" si="177"/>
        <v>0.31518525187959501</v>
      </c>
      <c r="Q409">
        <f t="shared" si="177"/>
        <v>0.65087235868529714</v>
      </c>
      <c r="R409">
        <f t="shared" si="177"/>
        <v>1.0150332808312831E-22</v>
      </c>
      <c r="S409">
        <f t="shared" si="178"/>
        <v>-1.0947864214782521E-22</v>
      </c>
      <c r="T409">
        <f t="shared" si="166"/>
        <v>-0.60267566422144847</v>
      </c>
      <c r="U409">
        <f t="shared" si="166"/>
        <v>-1.2445535720811354</v>
      </c>
      <c r="V409">
        <f t="shared" si="166"/>
        <v>-1.9408771606025555E-22</v>
      </c>
      <c r="W409">
        <f t="shared" si="179"/>
        <v>0</v>
      </c>
      <c r="X409">
        <f t="shared" si="180"/>
        <v>0</v>
      </c>
      <c r="Y409">
        <f t="shared" si="181"/>
        <v>0</v>
      </c>
      <c r="Z409">
        <f t="shared" si="182"/>
        <v>0</v>
      </c>
      <c r="AA409">
        <f t="shared" si="167"/>
        <v>8.5756574723329032E-22</v>
      </c>
      <c r="AB409">
        <f t="shared" si="167"/>
        <v>0.43416893780600951</v>
      </c>
      <c r="AC409">
        <f t="shared" si="167"/>
        <v>0.89657926229885943</v>
      </c>
      <c r="AD409">
        <f t="shared" si="164"/>
        <v>-1.5203237269537336E-21</v>
      </c>
      <c r="AE409">
        <f t="shared" si="183"/>
        <v>-2.8639487857289815E-22</v>
      </c>
      <c r="AF409">
        <f t="shared" si="184"/>
        <v>-3.7249184769168345E-2</v>
      </c>
      <c r="AG409">
        <f t="shared" si="185"/>
        <v>-7.6921317241946188E-2</v>
      </c>
      <c r="AH409">
        <f t="shared" si="186"/>
        <v>5.0773125043433166E-22</v>
      </c>
      <c r="AI409">
        <f t="shared" si="187"/>
        <v>8.5465728875402269E-2</v>
      </c>
      <c r="AJ409">
        <f t="shared" si="188"/>
        <v>0</v>
      </c>
      <c r="AK409">
        <f t="shared" si="189"/>
        <v>0</v>
      </c>
      <c r="AL409">
        <f t="shared" si="190"/>
        <v>0</v>
      </c>
      <c r="AM409">
        <f t="shared" si="191"/>
        <v>0</v>
      </c>
      <c r="AN409">
        <f t="shared" si="170"/>
        <v>0</v>
      </c>
      <c r="AO409">
        <f t="shared" si="171"/>
        <v>0</v>
      </c>
      <c r="AP409">
        <f t="shared" si="172"/>
        <v>0</v>
      </c>
      <c r="AQ409">
        <f t="shared" si="173"/>
        <v>0</v>
      </c>
      <c r="AR409">
        <f t="shared" si="174"/>
        <v>0</v>
      </c>
      <c r="AS409">
        <f t="shared" si="174"/>
        <v>0</v>
      </c>
      <c r="AT409">
        <f t="shared" si="174"/>
        <v>0</v>
      </c>
      <c r="AU409">
        <f t="shared" si="175"/>
        <v>-1</v>
      </c>
    </row>
    <row r="410" spans="2:47" x14ac:dyDescent="0.25">
      <c r="B410">
        <v>400</v>
      </c>
      <c r="C410">
        <f>Лист1!A403/$C$2</f>
        <v>0</v>
      </c>
      <c r="D410">
        <f>Лист1!B403/$C$2</f>
        <v>0</v>
      </c>
      <c r="E410">
        <f>Лист1!C403/$C$2</f>
        <v>0</v>
      </c>
      <c r="F410">
        <f>Лист1!D403</f>
        <v>0</v>
      </c>
      <c r="G410">
        <f>Лист1!E403</f>
        <v>0</v>
      </c>
      <c r="H410">
        <f>Лист1!F403</f>
        <v>0</v>
      </c>
      <c r="L410">
        <f>'[1]Исходные данные'!J403</f>
        <v>27401624</v>
      </c>
      <c r="M410">
        <f t="shared" si="176"/>
        <v>6.8834999999999993E-2</v>
      </c>
      <c r="O410">
        <f t="shared" si="177"/>
        <v>-3.2927049906638798E-23</v>
      </c>
      <c r="P410">
        <f t="shared" si="177"/>
        <v>0.3034176345901694</v>
      </c>
      <c r="Q410">
        <f t="shared" si="177"/>
        <v>0.62657167591032947</v>
      </c>
      <c r="R410">
        <f t="shared" si="177"/>
        <v>5.8374270886118456E-23</v>
      </c>
      <c r="S410">
        <f t="shared" si="178"/>
        <v>-6.7939246877518826E-23</v>
      </c>
      <c r="T410">
        <f t="shared" si="166"/>
        <v>-0.6260495744946194</v>
      </c>
      <c r="U410">
        <f t="shared" si="166"/>
        <v>-1.2928217953576766</v>
      </c>
      <c r="V410">
        <f t="shared" si="166"/>
        <v>-1.2044516627733328E-22</v>
      </c>
      <c r="W410">
        <f t="shared" si="179"/>
        <v>0</v>
      </c>
      <c r="X410">
        <f t="shared" si="180"/>
        <v>0</v>
      </c>
      <c r="Y410">
        <f t="shared" si="181"/>
        <v>0</v>
      </c>
      <c r="Z410">
        <f t="shared" si="182"/>
        <v>0</v>
      </c>
      <c r="AA410">
        <f t="shared" si="167"/>
        <v>2.1305317837762197E-22</v>
      </c>
      <c r="AB410">
        <f t="shared" si="167"/>
        <v>0.18443394866375493</v>
      </c>
      <c r="AC410">
        <f t="shared" si="167"/>
        <v>0.3808647722967673</v>
      </c>
      <c r="AD410">
        <f t="shared" si="164"/>
        <v>-3.7770841855031446E-22</v>
      </c>
      <c r="AE410">
        <f t="shared" si="183"/>
        <v>-1.1977160209747373E-22</v>
      </c>
      <c r="AF410">
        <f t="shared" si="184"/>
        <v>5.793500878615597E-2</v>
      </c>
      <c r="AG410">
        <f t="shared" si="185"/>
        <v>0.11963851606071918</v>
      </c>
      <c r="AH410">
        <f t="shared" si="186"/>
        <v>2.1233544958100461E-22</v>
      </c>
      <c r="AI410">
        <f t="shared" si="187"/>
        <v>0.13292794953757067</v>
      </c>
      <c r="AJ410">
        <f t="shared" si="188"/>
        <v>0</v>
      </c>
      <c r="AK410">
        <f t="shared" si="189"/>
        <v>0</v>
      </c>
      <c r="AL410">
        <f t="shared" si="190"/>
        <v>0</v>
      </c>
      <c r="AM410">
        <f t="shared" si="191"/>
        <v>0</v>
      </c>
      <c r="AN410">
        <f t="shared" si="170"/>
        <v>0</v>
      </c>
      <c r="AO410">
        <f t="shared" si="171"/>
        <v>0</v>
      </c>
      <c r="AP410">
        <f t="shared" si="172"/>
        <v>0</v>
      </c>
      <c r="AQ410">
        <f t="shared" si="173"/>
        <v>0</v>
      </c>
      <c r="AR410">
        <f t="shared" si="174"/>
        <v>0</v>
      </c>
      <c r="AS410">
        <f t="shared" si="174"/>
        <v>0</v>
      </c>
      <c r="AT410">
        <f t="shared" si="174"/>
        <v>0</v>
      </c>
      <c r="AU410">
        <f t="shared" si="175"/>
        <v>-1</v>
      </c>
    </row>
    <row r="411" spans="2:47" x14ac:dyDescent="0.25">
      <c r="B411">
        <v>401</v>
      </c>
      <c r="C411">
        <f>Лист1!A404/$C$2</f>
        <v>0</v>
      </c>
      <c r="D411">
        <f>Лист1!B404/$C$2</f>
        <v>0</v>
      </c>
      <c r="E411">
        <f>Лист1!C404/$C$2</f>
        <v>0</v>
      </c>
      <c r="F411">
        <f>Лист1!D404</f>
        <v>0</v>
      </c>
      <c r="G411">
        <f>Лист1!E404</f>
        <v>0</v>
      </c>
      <c r="H411">
        <f>Лист1!F404</f>
        <v>0</v>
      </c>
      <c r="L411">
        <f>'[1]Исходные данные'!J404</f>
        <v>27461123</v>
      </c>
      <c r="M411">
        <f t="shared" si="176"/>
        <v>5.9499000000000003E-2</v>
      </c>
      <c r="O411">
        <f t="shared" si="177"/>
        <v>-1.2761193507804375E-23</v>
      </c>
      <c r="P411">
        <f t="shared" si="177"/>
        <v>0.31518525187959501</v>
      </c>
      <c r="Q411">
        <f t="shared" si="177"/>
        <v>0.65087235868529714</v>
      </c>
      <c r="R411">
        <f t="shared" si="177"/>
        <v>2.2623507686443421E-23</v>
      </c>
      <c r="S411">
        <f t="shared" si="178"/>
        <v>-2.4401080722242834E-23</v>
      </c>
      <c r="T411">
        <f t="shared" si="166"/>
        <v>-0.60267566422144847</v>
      </c>
      <c r="U411">
        <f t="shared" si="166"/>
        <v>-1.2445535720811354</v>
      </c>
      <c r="V411">
        <f t="shared" si="166"/>
        <v>-4.3259122819474271E-23</v>
      </c>
      <c r="W411">
        <f t="shared" si="179"/>
        <v>0</v>
      </c>
      <c r="X411">
        <f t="shared" si="180"/>
        <v>0</v>
      </c>
      <c r="Y411">
        <f t="shared" si="181"/>
        <v>0</v>
      </c>
      <c r="Z411">
        <f t="shared" si="182"/>
        <v>0</v>
      </c>
      <c r="AA411">
        <f t="shared" si="167"/>
        <v>1.9113802119152148E-22</v>
      </c>
      <c r="AB411">
        <f t="shared" si="167"/>
        <v>0.43416893780600951</v>
      </c>
      <c r="AC411">
        <f t="shared" si="167"/>
        <v>0.89657926229885943</v>
      </c>
      <c r="AD411">
        <f t="shared" si="167"/>
        <v>-3.3885643133249308E-22</v>
      </c>
      <c r="AE411">
        <f t="shared" si="183"/>
        <v>-6.3832948723076994E-23</v>
      </c>
      <c r="AF411">
        <f t="shared" si="184"/>
        <v>-3.7249184769168345E-2</v>
      </c>
      <c r="AG411">
        <f t="shared" si="185"/>
        <v>-7.6921317241946188E-2</v>
      </c>
      <c r="AH411">
        <f t="shared" si="186"/>
        <v>1.1316537165600503E-22</v>
      </c>
      <c r="AI411">
        <f t="shared" si="187"/>
        <v>8.5465728875402269E-2</v>
      </c>
      <c r="AJ411">
        <f t="shared" si="188"/>
        <v>0</v>
      </c>
      <c r="AK411">
        <f t="shared" si="189"/>
        <v>0</v>
      </c>
      <c r="AL411">
        <f t="shared" si="190"/>
        <v>0</v>
      </c>
      <c r="AM411">
        <f t="shared" si="191"/>
        <v>0</v>
      </c>
      <c r="AN411">
        <f t="shared" si="170"/>
        <v>0</v>
      </c>
      <c r="AO411">
        <f t="shared" si="171"/>
        <v>0</v>
      </c>
      <c r="AP411">
        <f t="shared" si="172"/>
        <v>0</v>
      </c>
      <c r="AQ411">
        <f t="shared" si="173"/>
        <v>0</v>
      </c>
      <c r="AR411">
        <f t="shared" si="174"/>
        <v>0</v>
      </c>
      <c r="AS411">
        <f t="shared" si="174"/>
        <v>0</v>
      </c>
      <c r="AT411">
        <f t="shared" si="174"/>
        <v>0</v>
      </c>
      <c r="AU411">
        <f t="shared" si="175"/>
        <v>-1</v>
      </c>
    </row>
    <row r="412" spans="2:47" x14ac:dyDescent="0.25">
      <c r="B412">
        <v>402</v>
      </c>
      <c r="C412">
        <f>Лист1!A405/$C$2</f>
        <v>0</v>
      </c>
      <c r="D412">
        <f>Лист1!B405/$C$2</f>
        <v>0</v>
      </c>
      <c r="E412">
        <f>Лист1!C405/$C$2</f>
        <v>0</v>
      </c>
      <c r="F412">
        <f>Лист1!D405</f>
        <v>0</v>
      </c>
      <c r="G412">
        <f>Лист1!E405</f>
        <v>0</v>
      </c>
      <c r="H412">
        <f>Лист1!F405</f>
        <v>0</v>
      </c>
      <c r="L412">
        <f>'[1]Исходные данные'!J405</f>
        <v>27521534</v>
      </c>
      <c r="M412">
        <f t="shared" si="176"/>
        <v>6.0410999999999999E-2</v>
      </c>
      <c r="O412">
        <f t="shared" ref="O412:R427" si="192">(1-$C$3)*(O411+W412*$M412)+$C$3*AA412</f>
        <v>-7.3389255379358247E-24</v>
      </c>
      <c r="P412">
        <f t="shared" si="192"/>
        <v>0.3034176345901694</v>
      </c>
      <c r="Q412">
        <f t="shared" si="192"/>
        <v>0.62657167591032947</v>
      </c>
      <c r="R412">
        <f t="shared" si="192"/>
        <v>1.3010713944286367E-23</v>
      </c>
      <c r="S412">
        <f t="shared" si="178"/>
        <v>-1.5142597813994294E-23</v>
      </c>
      <c r="T412">
        <f t="shared" ref="T412:V475" si="193">-P412/($O412^2+$P412^2+$Q412^2+$R412^2)</f>
        <v>-0.6260495744946194</v>
      </c>
      <c r="U412">
        <f t="shared" si="193"/>
        <v>-1.2928217953576766</v>
      </c>
      <c r="V412">
        <f t="shared" si="193"/>
        <v>-2.6845347798237687E-23</v>
      </c>
      <c r="W412">
        <f t="shared" si="179"/>
        <v>0</v>
      </c>
      <c r="X412">
        <f t="shared" si="180"/>
        <v>0</v>
      </c>
      <c r="Y412">
        <f t="shared" si="181"/>
        <v>0</v>
      </c>
      <c r="Z412">
        <f t="shared" si="182"/>
        <v>0</v>
      </c>
      <c r="AA412">
        <f t="shared" ref="AA412:AD475" si="194">O411-$C$4*AE412/$AI412</f>
        <v>4.7486228379623973E-23</v>
      </c>
      <c r="AB412">
        <f t="shared" si="194"/>
        <v>0.18443394866375493</v>
      </c>
      <c r="AC412">
        <f t="shared" si="194"/>
        <v>0.3808647722967673</v>
      </c>
      <c r="AD412">
        <f t="shared" si="194"/>
        <v>-8.4185311670857186E-23</v>
      </c>
      <c r="AE412">
        <f t="shared" si="183"/>
        <v>-2.6695220854736023E-23</v>
      </c>
      <c r="AF412">
        <f t="shared" si="184"/>
        <v>5.793500878615597E-2</v>
      </c>
      <c r="AG412">
        <f t="shared" si="185"/>
        <v>0.11963851606071918</v>
      </c>
      <c r="AH412">
        <f t="shared" si="186"/>
        <v>4.7326257832315862E-23</v>
      </c>
      <c r="AI412">
        <f t="shared" si="187"/>
        <v>0.13292794953757067</v>
      </c>
      <c r="AJ412">
        <f t="shared" si="188"/>
        <v>0</v>
      </c>
      <c r="AK412">
        <f t="shared" si="189"/>
        <v>0</v>
      </c>
      <c r="AL412">
        <f t="shared" si="190"/>
        <v>0</v>
      </c>
      <c r="AM412">
        <f t="shared" si="191"/>
        <v>0</v>
      </c>
      <c r="AN412">
        <f t="shared" si="170"/>
        <v>0</v>
      </c>
      <c r="AO412">
        <f t="shared" si="171"/>
        <v>0</v>
      </c>
      <c r="AP412">
        <f t="shared" si="172"/>
        <v>0</v>
      </c>
      <c r="AQ412">
        <f t="shared" si="173"/>
        <v>0</v>
      </c>
      <c r="AR412">
        <f t="shared" si="174"/>
        <v>0</v>
      </c>
      <c r="AS412">
        <f t="shared" si="174"/>
        <v>0</v>
      </c>
      <c r="AT412">
        <f t="shared" si="174"/>
        <v>0</v>
      </c>
      <c r="AU412">
        <f t="shared" si="175"/>
        <v>-1</v>
      </c>
    </row>
    <row r="413" spans="2:47" x14ac:dyDescent="0.25">
      <c r="B413">
        <v>403</v>
      </c>
      <c r="C413">
        <f>Лист1!A406/$C$2</f>
        <v>0</v>
      </c>
      <c r="D413">
        <f>Лист1!B406/$C$2</f>
        <v>0</v>
      </c>
      <c r="E413">
        <f>Лист1!C406/$C$2</f>
        <v>0</v>
      </c>
      <c r="F413">
        <f>Лист1!D406</f>
        <v>0</v>
      </c>
      <c r="G413">
        <f>Лист1!E406</f>
        <v>0</v>
      </c>
      <c r="H413">
        <f>Лист1!F406</f>
        <v>0</v>
      </c>
      <c r="L413">
        <f>'[1]Исходные данные'!J406</f>
        <v>27579296</v>
      </c>
      <c r="M413">
        <f t="shared" si="176"/>
        <v>5.7762000000000001E-2</v>
      </c>
      <c r="O413">
        <f t="shared" si="192"/>
        <v>-2.8442708713507881E-24</v>
      </c>
      <c r="P413">
        <f t="shared" si="192"/>
        <v>0.31518525187959501</v>
      </c>
      <c r="Q413">
        <f t="shared" si="192"/>
        <v>0.65087235868529714</v>
      </c>
      <c r="R413">
        <f t="shared" si="192"/>
        <v>5.0424267824932419E-24</v>
      </c>
      <c r="S413">
        <f t="shared" si="178"/>
        <v>-5.4386200699260238E-24</v>
      </c>
      <c r="T413">
        <f t="shared" si="193"/>
        <v>-0.60267566422144847</v>
      </c>
      <c r="U413">
        <f t="shared" si="193"/>
        <v>-1.2445535720811354</v>
      </c>
      <c r="V413">
        <f t="shared" si="193"/>
        <v>-9.6417833394947517E-24</v>
      </c>
      <c r="W413">
        <f t="shared" si="179"/>
        <v>0</v>
      </c>
      <c r="X413">
        <f t="shared" si="180"/>
        <v>0</v>
      </c>
      <c r="Y413">
        <f t="shared" si="181"/>
        <v>0</v>
      </c>
      <c r="Z413">
        <f t="shared" si="182"/>
        <v>0</v>
      </c>
      <c r="AA413">
        <f t="shared" si="194"/>
        <v>4.2601681868564592E-23</v>
      </c>
      <c r="AB413">
        <f t="shared" si="194"/>
        <v>0.43416893780600951</v>
      </c>
      <c r="AC413">
        <f t="shared" si="194"/>
        <v>0.89657926229885943</v>
      </c>
      <c r="AD413">
        <f t="shared" si="194"/>
        <v>-7.5525810075637245E-23</v>
      </c>
      <c r="AE413">
        <f t="shared" si="183"/>
        <v>-1.4227368041589571E-23</v>
      </c>
      <c r="AF413">
        <f t="shared" si="184"/>
        <v>-3.7249184769168345E-2</v>
      </c>
      <c r="AG413">
        <f t="shared" si="185"/>
        <v>-7.6921317241946188E-2</v>
      </c>
      <c r="AH413">
        <f t="shared" si="186"/>
        <v>2.522279519152444E-23</v>
      </c>
      <c r="AI413">
        <f t="shared" si="187"/>
        <v>8.5465728875402269E-2</v>
      </c>
      <c r="AJ413">
        <f t="shared" si="188"/>
        <v>0</v>
      </c>
      <c r="AK413">
        <f t="shared" si="189"/>
        <v>0</v>
      </c>
      <c r="AL413">
        <f t="shared" si="190"/>
        <v>0</v>
      </c>
      <c r="AM413">
        <f t="shared" si="191"/>
        <v>0</v>
      </c>
      <c r="AN413">
        <f t="shared" si="170"/>
        <v>0</v>
      </c>
      <c r="AO413">
        <f t="shared" si="171"/>
        <v>0</v>
      </c>
      <c r="AP413">
        <f t="shared" si="172"/>
        <v>0</v>
      </c>
      <c r="AQ413">
        <f t="shared" si="173"/>
        <v>0</v>
      </c>
      <c r="AR413">
        <f t="shared" si="174"/>
        <v>0</v>
      </c>
      <c r="AS413">
        <f t="shared" si="174"/>
        <v>0</v>
      </c>
      <c r="AT413">
        <f t="shared" si="174"/>
        <v>0</v>
      </c>
      <c r="AU413">
        <f t="shared" si="175"/>
        <v>-1</v>
      </c>
    </row>
    <row r="414" spans="2:47" x14ac:dyDescent="0.25">
      <c r="B414">
        <v>404</v>
      </c>
      <c r="C414">
        <f>Лист1!A407/$C$2</f>
        <v>0</v>
      </c>
      <c r="D414">
        <f>Лист1!B407/$C$2</f>
        <v>0</v>
      </c>
      <c r="E414">
        <f>Лист1!C407/$C$2</f>
        <v>0</v>
      </c>
      <c r="F414">
        <f>Лист1!D407</f>
        <v>0</v>
      </c>
      <c r="G414">
        <f>Лист1!E407</f>
        <v>0</v>
      </c>
      <c r="H414">
        <f>Лист1!F407</f>
        <v>0</v>
      </c>
      <c r="L414">
        <f>'[1]Исходные данные'!J407</f>
        <v>27641188</v>
      </c>
      <c r="M414">
        <f t="shared" si="176"/>
        <v>6.1892000000000003E-2</v>
      </c>
      <c r="O414">
        <f t="shared" si="192"/>
        <v>-1.6357319651800134E-24</v>
      </c>
      <c r="P414">
        <f t="shared" si="192"/>
        <v>0.3034176345901694</v>
      </c>
      <c r="Q414">
        <f t="shared" si="192"/>
        <v>0.62657167591032947</v>
      </c>
      <c r="R414">
        <f t="shared" si="192"/>
        <v>2.8998850824242602E-24</v>
      </c>
      <c r="S414">
        <f t="shared" si="178"/>
        <v>-3.3750487250729283E-24</v>
      </c>
      <c r="T414">
        <f t="shared" si="193"/>
        <v>-0.6260495744946194</v>
      </c>
      <c r="U414">
        <f t="shared" si="193"/>
        <v>-1.2928217953576766</v>
      </c>
      <c r="V414">
        <f t="shared" si="193"/>
        <v>-5.9834090539502963E-24</v>
      </c>
      <c r="W414">
        <f t="shared" si="179"/>
        <v>0</v>
      </c>
      <c r="X414">
        <f t="shared" si="180"/>
        <v>0</v>
      </c>
      <c r="Y414">
        <f t="shared" si="181"/>
        <v>0</v>
      </c>
      <c r="Z414">
        <f t="shared" si="182"/>
        <v>0</v>
      </c>
      <c r="AA414">
        <f t="shared" si="194"/>
        <v>1.0583939197213376E-23</v>
      </c>
      <c r="AB414">
        <f t="shared" si="194"/>
        <v>0.18443394866375493</v>
      </c>
      <c r="AC414">
        <f t="shared" si="194"/>
        <v>0.3808647722967673</v>
      </c>
      <c r="AD414">
        <f t="shared" si="194"/>
        <v>-1.8763592107162116E-23</v>
      </c>
      <c r="AE414">
        <f t="shared" si="183"/>
        <v>-5.9499481012466517E-24</v>
      </c>
      <c r="AF414">
        <f t="shared" si="184"/>
        <v>5.793500878615597E-2</v>
      </c>
      <c r="AG414">
        <f t="shared" si="185"/>
        <v>0.11963851606071918</v>
      </c>
      <c r="AH414">
        <f t="shared" si="186"/>
        <v>1.0548284258848539E-23</v>
      </c>
      <c r="AI414">
        <f t="shared" si="187"/>
        <v>0.13292794953757067</v>
      </c>
      <c r="AJ414">
        <f t="shared" si="188"/>
        <v>0</v>
      </c>
      <c r="AK414">
        <f t="shared" si="189"/>
        <v>0</v>
      </c>
      <c r="AL414">
        <f t="shared" si="190"/>
        <v>0</v>
      </c>
      <c r="AM414">
        <f t="shared" si="191"/>
        <v>0</v>
      </c>
      <c r="AN414">
        <f t="shared" si="170"/>
        <v>0</v>
      </c>
      <c r="AO414">
        <f t="shared" si="171"/>
        <v>0</v>
      </c>
      <c r="AP414">
        <f t="shared" si="172"/>
        <v>0</v>
      </c>
      <c r="AQ414">
        <f t="shared" si="173"/>
        <v>0</v>
      </c>
      <c r="AR414">
        <f t="shared" si="174"/>
        <v>0</v>
      </c>
      <c r="AS414">
        <f t="shared" si="174"/>
        <v>0</v>
      </c>
      <c r="AT414">
        <f t="shared" si="174"/>
        <v>0</v>
      </c>
      <c r="AU414">
        <f t="shared" si="175"/>
        <v>-1</v>
      </c>
    </row>
    <row r="415" spans="2:47" x14ac:dyDescent="0.25">
      <c r="B415">
        <v>405</v>
      </c>
      <c r="C415">
        <f>Лист1!A408/$C$2</f>
        <v>0</v>
      </c>
      <c r="D415">
        <f>Лист1!B408/$C$2</f>
        <v>0</v>
      </c>
      <c r="E415">
        <f>Лист1!C408/$C$2</f>
        <v>0</v>
      </c>
      <c r="F415">
        <f>Лист1!D408</f>
        <v>0</v>
      </c>
      <c r="G415">
        <f>Лист1!E408</f>
        <v>0</v>
      </c>
      <c r="H415">
        <f>Лист1!F408</f>
        <v>0</v>
      </c>
      <c r="L415">
        <f>'[1]Исходные данные'!J408</f>
        <v>27711230</v>
      </c>
      <c r="M415">
        <f t="shared" si="176"/>
        <v>7.0041999999999993E-2</v>
      </c>
      <c r="O415">
        <f t="shared" si="192"/>
        <v>-6.3394358722536688E-25</v>
      </c>
      <c r="P415">
        <f t="shared" si="192"/>
        <v>0.31518525187959501</v>
      </c>
      <c r="Q415">
        <f t="shared" si="192"/>
        <v>0.65087235868529714</v>
      </c>
      <c r="R415">
        <f t="shared" si="192"/>
        <v>1.1238782336145469E-24</v>
      </c>
      <c r="S415">
        <f t="shared" si="178"/>
        <v>-1.2121835340694454E-24</v>
      </c>
      <c r="T415">
        <f t="shared" si="193"/>
        <v>-0.60267566422144847</v>
      </c>
      <c r="U415">
        <f t="shared" si="193"/>
        <v>-1.2445535720811354</v>
      </c>
      <c r="V415">
        <f t="shared" si="193"/>
        <v>-2.1490030288803805E-24</v>
      </c>
      <c r="W415">
        <f t="shared" si="179"/>
        <v>0</v>
      </c>
      <c r="X415">
        <f t="shared" si="180"/>
        <v>0</v>
      </c>
      <c r="Y415">
        <f t="shared" si="181"/>
        <v>0</v>
      </c>
      <c r="Z415">
        <f t="shared" si="182"/>
        <v>0</v>
      </c>
      <c r="AA415">
        <f t="shared" si="194"/>
        <v>9.4952500120938372E-24</v>
      </c>
      <c r="AB415">
        <f t="shared" si="194"/>
        <v>0.43416893780600951</v>
      </c>
      <c r="AC415">
        <f t="shared" si="194"/>
        <v>0.89657926229885943</v>
      </c>
      <c r="AD415">
        <f t="shared" si="194"/>
        <v>-1.683352434879478E-23</v>
      </c>
      <c r="AE415">
        <f t="shared" si="183"/>
        <v>-3.1710582926222533E-24</v>
      </c>
      <c r="AF415">
        <f t="shared" si="184"/>
        <v>-3.7249184769168345E-2</v>
      </c>
      <c r="AG415">
        <f t="shared" si="185"/>
        <v>-7.6921317241946188E-2</v>
      </c>
      <c r="AH415">
        <f t="shared" si="186"/>
        <v>5.6217674007862419E-24</v>
      </c>
      <c r="AI415">
        <f t="shared" si="187"/>
        <v>8.5465728875402269E-2</v>
      </c>
      <c r="AJ415">
        <f t="shared" si="188"/>
        <v>0</v>
      </c>
      <c r="AK415">
        <f t="shared" si="189"/>
        <v>0</v>
      </c>
      <c r="AL415">
        <f t="shared" si="190"/>
        <v>0</v>
      </c>
      <c r="AM415">
        <f t="shared" si="191"/>
        <v>0</v>
      </c>
      <c r="AN415">
        <f t="shared" si="170"/>
        <v>0</v>
      </c>
      <c r="AO415">
        <f t="shared" si="171"/>
        <v>0</v>
      </c>
      <c r="AP415">
        <f t="shared" si="172"/>
        <v>0</v>
      </c>
      <c r="AQ415">
        <f t="shared" si="173"/>
        <v>0</v>
      </c>
      <c r="AR415">
        <f t="shared" si="174"/>
        <v>0</v>
      </c>
      <c r="AS415">
        <f t="shared" si="174"/>
        <v>0</v>
      </c>
      <c r="AT415">
        <f t="shared" si="174"/>
        <v>0</v>
      </c>
      <c r="AU415">
        <f t="shared" si="175"/>
        <v>-1</v>
      </c>
    </row>
    <row r="416" spans="2:47" x14ac:dyDescent="0.25">
      <c r="B416">
        <v>406</v>
      </c>
      <c r="C416">
        <f>Лист1!A409/$C$2</f>
        <v>0</v>
      </c>
      <c r="D416">
        <f>Лист1!B409/$C$2</f>
        <v>0</v>
      </c>
      <c r="E416">
        <f>Лист1!C409/$C$2</f>
        <v>0</v>
      </c>
      <c r="F416">
        <f>Лист1!D409</f>
        <v>0</v>
      </c>
      <c r="G416">
        <f>Лист1!E409</f>
        <v>0</v>
      </c>
      <c r="H416">
        <f>Лист1!F409</f>
        <v>0</v>
      </c>
      <c r="L416">
        <f>'[1]Исходные данные'!J409</f>
        <v>27770593</v>
      </c>
      <c r="M416">
        <f t="shared" si="176"/>
        <v>5.9362999999999999E-2</v>
      </c>
      <c r="O416">
        <f t="shared" si="192"/>
        <v>-3.6457912647853661E-25</v>
      </c>
      <c r="P416">
        <f t="shared" si="192"/>
        <v>0.3034176345901694</v>
      </c>
      <c r="Q416">
        <f t="shared" si="192"/>
        <v>0.62657167591032947</v>
      </c>
      <c r="R416">
        <f t="shared" si="192"/>
        <v>6.4633912691314709E-25</v>
      </c>
      <c r="S416">
        <f t="shared" si="178"/>
        <v>-7.5224568707023618E-25</v>
      </c>
      <c r="T416">
        <f t="shared" si="193"/>
        <v>-0.6260495744946194</v>
      </c>
      <c r="U416">
        <f t="shared" si="193"/>
        <v>-1.2928217953576766</v>
      </c>
      <c r="V416">
        <f t="shared" si="193"/>
        <v>-1.3336084961895938E-24</v>
      </c>
      <c r="W416">
        <f t="shared" si="179"/>
        <v>0</v>
      </c>
      <c r="X416">
        <f t="shared" si="180"/>
        <v>0</v>
      </c>
      <c r="Y416">
        <f t="shared" si="181"/>
        <v>0</v>
      </c>
      <c r="Z416">
        <f t="shared" si="182"/>
        <v>0</v>
      </c>
      <c r="AA416">
        <f t="shared" si="194"/>
        <v>2.358994865517192E-24</v>
      </c>
      <c r="AB416">
        <f t="shared" si="194"/>
        <v>0.18443394866375493</v>
      </c>
      <c r="AC416">
        <f t="shared" si="194"/>
        <v>0.3808647722967673</v>
      </c>
      <c r="AD416">
        <f t="shared" si="194"/>
        <v>-4.1821118408454513E-24</v>
      </c>
      <c r="AE416">
        <f t="shared" si="183"/>
        <v>-1.3261505720507257E-24</v>
      </c>
      <c r="AF416">
        <f t="shared" si="184"/>
        <v>5.793500878615597E-2</v>
      </c>
      <c r="AG416">
        <f t="shared" si="185"/>
        <v>0.11963851606071918</v>
      </c>
      <c r="AH416">
        <f t="shared" si="186"/>
        <v>2.3510479362155649E-24</v>
      </c>
      <c r="AI416">
        <f t="shared" si="187"/>
        <v>0.13292794953757067</v>
      </c>
      <c r="AJ416">
        <f t="shared" si="188"/>
        <v>0</v>
      </c>
      <c r="AK416">
        <f t="shared" si="189"/>
        <v>0</v>
      </c>
      <c r="AL416">
        <f t="shared" si="190"/>
        <v>0</v>
      </c>
      <c r="AM416">
        <f t="shared" si="191"/>
        <v>0</v>
      </c>
      <c r="AN416">
        <f t="shared" si="170"/>
        <v>0</v>
      </c>
      <c r="AO416">
        <f t="shared" si="171"/>
        <v>0</v>
      </c>
      <c r="AP416">
        <f t="shared" si="172"/>
        <v>0</v>
      </c>
      <c r="AQ416">
        <f t="shared" si="173"/>
        <v>0</v>
      </c>
      <c r="AR416">
        <f t="shared" si="174"/>
        <v>0</v>
      </c>
      <c r="AS416">
        <f t="shared" si="174"/>
        <v>0</v>
      </c>
      <c r="AT416">
        <f t="shared" si="174"/>
        <v>0</v>
      </c>
      <c r="AU416">
        <f t="shared" si="175"/>
        <v>-1</v>
      </c>
    </row>
    <row r="417" spans="2:47" x14ac:dyDescent="0.25">
      <c r="B417">
        <v>407</v>
      </c>
      <c r="C417">
        <f>Лист1!A410/$C$2</f>
        <v>0</v>
      </c>
      <c r="D417">
        <f>Лист1!B410/$C$2</f>
        <v>0</v>
      </c>
      <c r="E417">
        <f>Лист1!C410/$C$2</f>
        <v>0</v>
      </c>
      <c r="F417">
        <f>Лист1!D410</f>
        <v>0</v>
      </c>
      <c r="G417">
        <f>Лист1!E410</f>
        <v>0</v>
      </c>
      <c r="H417">
        <f>Лист1!F410</f>
        <v>0</v>
      </c>
      <c r="L417">
        <f>'[1]Исходные данные'!J410</f>
        <v>27829598</v>
      </c>
      <c r="M417">
        <f t="shared" si="176"/>
        <v>5.9005000000000002E-2</v>
      </c>
      <c r="O417">
        <f t="shared" si="192"/>
        <v>-1.412961317546051E-25</v>
      </c>
      <c r="P417">
        <f t="shared" si="192"/>
        <v>0.31518525187959501</v>
      </c>
      <c r="Q417">
        <f t="shared" si="192"/>
        <v>0.65087235868529714</v>
      </c>
      <c r="R417">
        <f t="shared" si="192"/>
        <v>2.5049491811718659E-25</v>
      </c>
      <c r="S417">
        <f t="shared" si="178"/>
        <v>-2.7017679142442417E-25</v>
      </c>
      <c r="T417">
        <f t="shared" si="193"/>
        <v>-0.60267566422144847</v>
      </c>
      <c r="U417">
        <f t="shared" si="193"/>
        <v>-1.2445535720811354</v>
      </c>
      <c r="V417">
        <f t="shared" si="193"/>
        <v>-4.7897923605272075E-25</v>
      </c>
      <c r="W417">
        <f t="shared" si="179"/>
        <v>0</v>
      </c>
      <c r="X417">
        <f t="shared" si="180"/>
        <v>0</v>
      </c>
      <c r="Y417">
        <f t="shared" si="181"/>
        <v>0</v>
      </c>
      <c r="Z417">
        <f t="shared" si="182"/>
        <v>0</v>
      </c>
      <c r="AA417">
        <f t="shared" si="194"/>
        <v>2.1163430371207027E-24</v>
      </c>
      <c r="AB417">
        <f t="shared" si="194"/>
        <v>0.43416893780600951</v>
      </c>
      <c r="AC417">
        <f t="shared" si="194"/>
        <v>0.89657926229885943</v>
      </c>
      <c r="AD417">
        <f t="shared" si="194"/>
        <v>-3.7519298597086367E-24</v>
      </c>
      <c r="AE417">
        <f t="shared" si="183"/>
        <v>-7.0677940331716328E-25</v>
      </c>
      <c r="AF417">
        <f t="shared" si="184"/>
        <v>-3.7249184769168345E-2</v>
      </c>
      <c r="AG417">
        <f t="shared" si="185"/>
        <v>-7.6921317241946188E-2</v>
      </c>
      <c r="AH417">
        <f t="shared" si="186"/>
        <v>1.2530042157723588E-24</v>
      </c>
      <c r="AI417">
        <f t="shared" si="187"/>
        <v>8.5465728875402269E-2</v>
      </c>
      <c r="AJ417">
        <f t="shared" si="188"/>
        <v>0</v>
      </c>
      <c r="AK417">
        <f t="shared" si="189"/>
        <v>0</v>
      </c>
      <c r="AL417">
        <f t="shared" si="190"/>
        <v>0</v>
      </c>
      <c r="AM417">
        <f t="shared" si="191"/>
        <v>0</v>
      </c>
      <c r="AN417">
        <f t="shared" si="170"/>
        <v>0</v>
      </c>
      <c r="AO417">
        <f t="shared" si="171"/>
        <v>0</v>
      </c>
      <c r="AP417">
        <f t="shared" si="172"/>
        <v>0</v>
      </c>
      <c r="AQ417">
        <f t="shared" si="173"/>
        <v>0</v>
      </c>
      <c r="AR417">
        <f t="shared" si="174"/>
        <v>0</v>
      </c>
      <c r="AS417">
        <f t="shared" si="174"/>
        <v>0</v>
      </c>
      <c r="AT417">
        <f t="shared" si="174"/>
        <v>0</v>
      </c>
      <c r="AU417">
        <f t="shared" si="175"/>
        <v>-1</v>
      </c>
    </row>
    <row r="418" spans="2:47" x14ac:dyDescent="0.25">
      <c r="B418">
        <v>408</v>
      </c>
      <c r="C418">
        <f>Лист1!A411/$C$2</f>
        <v>0</v>
      </c>
      <c r="D418">
        <f>Лист1!B411/$C$2</f>
        <v>0</v>
      </c>
      <c r="E418">
        <f>Лист1!C411/$C$2</f>
        <v>0</v>
      </c>
      <c r="F418">
        <f>Лист1!D411</f>
        <v>0</v>
      </c>
      <c r="G418">
        <f>Лист1!E411</f>
        <v>0</v>
      </c>
      <c r="H418">
        <f>Лист1!F411</f>
        <v>0</v>
      </c>
      <c r="L418">
        <f>'[1]Исходные данные'!J411</f>
        <v>27887449</v>
      </c>
      <c r="M418">
        <f t="shared" si="176"/>
        <v>5.7851E-2</v>
      </c>
      <c r="O418">
        <f t="shared" si="192"/>
        <v>-8.1258997374441556E-26</v>
      </c>
      <c r="P418">
        <f t="shared" si="192"/>
        <v>0.3034176345901694</v>
      </c>
      <c r="Q418">
        <f t="shared" si="192"/>
        <v>0.62657167591032947</v>
      </c>
      <c r="R418">
        <f t="shared" si="192"/>
        <v>1.4405890409616265E-25</v>
      </c>
      <c r="S418">
        <f t="shared" si="178"/>
        <v>-1.6766382349147995E-25</v>
      </c>
      <c r="T418">
        <f t="shared" si="193"/>
        <v>-0.6260495744946194</v>
      </c>
      <c r="U418">
        <f t="shared" si="193"/>
        <v>-1.2928217953576766</v>
      </c>
      <c r="V418">
        <f t="shared" si="193"/>
        <v>-2.9724052042453649E-25</v>
      </c>
      <c r="W418">
        <f t="shared" si="179"/>
        <v>0</v>
      </c>
      <c r="X418">
        <f t="shared" si="180"/>
        <v>0</v>
      </c>
      <c r="Y418">
        <f t="shared" si="181"/>
        <v>0</v>
      </c>
      <c r="Z418">
        <f t="shared" si="182"/>
        <v>0</v>
      </c>
      <c r="AA418">
        <f t="shared" si="194"/>
        <v>5.2578313913610101E-25</v>
      </c>
      <c r="AB418">
        <f t="shared" si="194"/>
        <v>0.18443394866375493</v>
      </c>
      <c r="AC418">
        <f t="shared" si="194"/>
        <v>0.3808647722967673</v>
      </c>
      <c r="AD418">
        <f t="shared" si="194"/>
        <v>-9.3212745989419077E-25</v>
      </c>
      <c r="AE418">
        <f t="shared" si="183"/>
        <v>-2.9557826552839736E-25</v>
      </c>
      <c r="AF418">
        <f t="shared" si="184"/>
        <v>5.793500878615597E-2</v>
      </c>
      <c r="AG418">
        <f t="shared" si="185"/>
        <v>0.11963851606071918</v>
      </c>
      <c r="AH418">
        <f t="shared" si="186"/>
        <v>5.2401189262099404E-25</v>
      </c>
      <c r="AI418">
        <f t="shared" si="187"/>
        <v>0.13292794953757067</v>
      </c>
      <c r="AJ418">
        <f t="shared" si="188"/>
        <v>0</v>
      </c>
      <c r="AK418">
        <f t="shared" si="189"/>
        <v>0</v>
      </c>
      <c r="AL418">
        <f t="shared" si="190"/>
        <v>0</v>
      </c>
      <c r="AM418">
        <f t="shared" si="191"/>
        <v>0</v>
      </c>
      <c r="AN418">
        <f t="shared" si="170"/>
        <v>0</v>
      </c>
      <c r="AO418">
        <f t="shared" si="171"/>
        <v>0</v>
      </c>
      <c r="AP418">
        <f t="shared" si="172"/>
        <v>0</v>
      </c>
      <c r="AQ418">
        <f t="shared" si="173"/>
        <v>0</v>
      </c>
      <c r="AR418">
        <f t="shared" si="174"/>
        <v>0</v>
      </c>
      <c r="AS418">
        <f t="shared" si="174"/>
        <v>0</v>
      </c>
      <c r="AT418">
        <f t="shared" si="174"/>
        <v>0</v>
      </c>
      <c r="AU418">
        <f t="shared" si="175"/>
        <v>-1</v>
      </c>
    </row>
    <row r="419" spans="2:47" x14ac:dyDescent="0.25">
      <c r="B419">
        <v>409</v>
      </c>
      <c r="C419">
        <f>Лист1!A412/$C$2</f>
        <v>0</v>
      </c>
      <c r="D419">
        <f>Лист1!B412/$C$2</f>
        <v>0</v>
      </c>
      <c r="E419">
        <f>Лист1!C412/$C$2</f>
        <v>0</v>
      </c>
      <c r="F419">
        <f>Лист1!D412</f>
        <v>0</v>
      </c>
      <c r="G419">
        <f>Лист1!E412</f>
        <v>0</v>
      </c>
      <c r="H419">
        <f>Лист1!F412</f>
        <v>0</v>
      </c>
      <c r="L419">
        <f>'[1]Исходные данные'!J412</f>
        <v>27948404</v>
      </c>
      <c r="M419">
        <f t="shared" si="176"/>
        <v>6.0955000000000002E-2</v>
      </c>
      <c r="O419">
        <f t="shared" si="192"/>
        <v>-3.1492702586038314E-26</v>
      </c>
      <c r="P419">
        <f t="shared" si="192"/>
        <v>0.31518525187959501</v>
      </c>
      <c r="Q419">
        <f t="shared" si="192"/>
        <v>0.65087235868529714</v>
      </c>
      <c r="R419">
        <f t="shared" si="192"/>
        <v>5.5831407821406759E-26</v>
      </c>
      <c r="S419">
        <f t="shared" si="178"/>
        <v>-6.0218190210307619E-26</v>
      </c>
      <c r="T419">
        <f t="shared" si="193"/>
        <v>-0.60267566422144847</v>
      </c>
      <c r="U419">
        <f t="shared" si="193"/>
        <v>-1.2445535720811354</v>
      </c>
      <c r="V419">
        <f t="shared" si="193"/>
        <v>-1.0675699637760643E-25</v>
      </c>
      <c r="W419">
        <f t="shared" si="179"/>
        <v>0</v>
      </c>
      <c r="X419">
        <f t="shared" si="180"/>
        <v>0</v>
      </c>
      <c r="Y419">
        <f t="shared" si="181"/>
        <v>0</v>
      </c>
      <c r="Z419">
        <f t="shared" si="182"/>
        <v>0</v>
      </c>
      <c r="AA419">
        <f t="shared" si="194"/>
        <v>4.7169983360781666E-25</v>
      </c>
      <c r="AB419">
        <f t="shared" si="194"/>
        <v>0.43416893780600951</v>
      </c>
      <c r="AC419">
        <f t="shared" si="194"/>
        <v>0.89657926229885943</v>
      </c>
      <c r="AD419">
        <f t="shared" si="194"/>
        <v>-8.3624661006779189E-25</v>
      </c>
      <c r="AE419">
        <f t="shared" si="183"/>
        <v>-1.5753009842663024E-25</v>
      </c>
      <c r="AF419">
        <f t="shared" si="184"/>
        <v>-3.7249184769168345E-2</v>
      </c>
      <c r="AG419">
        <f t="shared" si="185"/>
        <v>-7.6921317241946188E-2</v>
      </c>
      <c r="AH419">
        <f t="shared" si="186"/>
        <v>2.7927508429532784E-25</v>
      </c>
      <c r="AI419">
        <f t="shared" si="187"/>
        <v>8.5465728875402269E-2</v>
      </c>
      <c r="AJ419">
        <f t="shared" si="188"/>
        <v>0</v>
      </c>
      <c r="AK419">
        <f t="shared" si="189"/>
        <v>0</v>
      </c>
      <c r="AL419">
        <f t="shared" si="190"/>
        <v>0</v>
      </c>
      <c r="AM419">
        <f t="shared" si="191"/>
        <v>0</v>
      </c>
      <c r="AN419">
        <f t="shared" si="170"/>
        <v>0</v>
      </c>
      <c r="AO419">
        <f t="shared" si="171"/>
        <v>0</v>
      </c>
      <c r="AP419">
        <f t="shared" si="172"/>
        <v>0</v>
      </c>
      <c r="AQ419">
        <f t="shared" si="173"/>
        <v>0</v>
      </c>
      <c r="AR419">
        <f t="shared" si="174"/>
        <v>0</v>
      </c>
      <c r="AS419">
        <f t="shared" si="174"/>
        <v>0</v>
      </c>
      <c r="AT419">
        <f t="shared" si="174"/>
        <v>0</v>
      </c>
      <c r="AU419">
        <f t="shared" si="175"/>
        <v>-1</v>
      </c>
    </row>
    <row r="420" spans="2:47" x14ac:dyDescent="0.25">
      <c r="B420">
        <v>410</v>
      </c>
      <c r="C420">
        <f>Лист1!A413/$C$2</f>
        <v>0</v>
      </c>
      <c r="D420">
        <f>Лист1!B413/$C$2</f>
        <v>0</v>
      </c>
      <c r="E420">
        <f>Лист1!C413/$C$2</f>
        <v>0</v>
      </c>
      <c r="F420">
        <f>Лист1!D413</f>
        <v>0</v>
      </c>
      <c r="G420">
        <f>Лист1!E413</f>
        <v>0</v>
      </c>
      <c r="H420">
        <f>Лист1!F413</f>
        <v>0</v>
      </c>
      <c r="L420">
        <f>'[1]Исходные данные'!J413</f>
        <v>28006378</v>
      </c>
      <c r="M420">
        <f t="shared" si="176"/>
        <v>5.7973999999999998E-2</v>
      </c>
      <c r="O420">
        <f t="shared" si="192"/>
        <v>-1.8111362320926039E-26</v>
      </c>
      <c r="P420">
        <f t="shared" si="192"/>
        <v>0.3034176345901694</v>
      </c>
      <c r="Q420">
        <f t="shared" si="192"/>
        <v>0.62657167591032947</v>
      </c>
      <c r="R420">
        <f t="shared" si="192"/>
        <v>3.2108481422904949E-26</v>
      </c>
      <c r="S420">
        <f t="shared" si="178"/>
        <v>-3.7369649558598843E-26</v>
      </c>
      <c r="T420">
        <f t="shared" si="193"/>
        <v>-0.6260495744946194</v>
      </c>
      <c r="U420">
        <f t="shared" si="193"/>
        <v>-1.2928217953576766</v>
      </c>
      <c r="V420">
        <f t="shared" si="193"/>
        <v>-6.6250273025921594E-26</v>
      </c>
      <c r="W420">
        <f t="shared" si="179"/>
        <v>0</v>
      </c>
      <c r="X420">
        <f t="shared" si="180"/>
        <v>0</v>
      </c>
      <c r="Y420">
        <f t="shared" si="181"/>
        <v>0</v>
      </c>
      <c r="Z420">
        <f t="shared" si="182"/>
        <v>0</v>
      </c>
      <c r="AA420">
        <f t="shared" si="194"/>
        <v>1.1718885591520919E-25</v>
      </c>
      <c r="AB420">
        <f t="shared" si="194"/>
        <v>0.18443394866375493</v>
      </c>
      <c r="AC420">
        <f t="shared" si="194"/>
        <v>0.3808647722967673</v>
      </c>
      <c r="AD420">
        <f t="shared" si="194"/>
        <v>-2.0775666327305785E-25</v>
      </c>
      <c r="AE420">
        <f t="shared" si="183"/>
        <v>-6.5879782352070626E-26</v>
      </c>
      <c r="AF420">
        <f t="shared" si="184"/>
        <v>5.793500878615597E-2</v>
      </c>
      <c r="AG420">
        <f t="shared" si="185"/>
        <v>0.11963851606071918</v>
      </c>
      <c r="AH420">
        <f t="shared" si="186"/>
        <v>1.1679407271050195E-25</v>
      </c>
      <c r="AI420">
        <f t="shared" si="187"/>
        <v>0.13292794953757067</v>
      </c>
      <c r="AJ420">
        <f t="shared" si="188"/>
        <v>0</v>
      </c>
      <c r="AK420">
        <f t="shared" si="189"/>
        <v>0</v>
      </c>
      <c r="AL420">
        <f t="shared" si="190"/>
        <v>0</v>
      </c>
      <c r="AM420">
        <f t="shared" si="191"/>
        <v>0</v>
      </c>
      <c r="AN420">
        <f t="shared" si="170"/>
        <v>0</v>
      </c>
      <c r="AO420">
        <f t="shared" si="171"/>
        <v>0</v>
      </c>
      <c r="AP420">
        <f t="shared" si="172"/>
        <v>0</v>
      </c>
      <c r="AQ420">
        <f t="shared" si="173"/>
        <v>0</v>
      </c>
      <c r="AR420">
        <f t="shared" si="174"/>
        <v>0</v>
      </c>
      <c r="AS420">
        <f t="shared" si="174"/>
        <v>0</v>
      </c>
      <c r="AT420">
        <f t="shared" si="174"/>
        <v>0</v>
      </c>
      <c r="AU420">
        <f t="shared" si="175"/>
        <v>-1</v>
      </c>
    </row>
    <row r="421" spans="2:47" x14ac:dyDescent="0.25">
      <c r="B421">
        <v>411</v>
      </c>
      <c r="C421">
        <f>Лист1!A414/$C$2</f>
        <v>0</v>
      </c>
      <c r="D421">
        <f>Лист1!B414/$C$2</f>
        <v>0</v>
      </c>
      <c r="E421">
        <f>Лист1!C414/$C$2</f>
        <v>0</v>
      </c>
      <c r="F421">
        <f>Лист1!D414</f>
        <v>0</v>
      </c>
      <c r="G421">
        <f>Лист1!E414</f>
        <v>0</v>
      </c>
      <c r="H421">
        <f>Лист1!F414</f>
        <v>0</v>
      </c>
      <c r="L421">
        <f>'[1]Исходные данные'!J414</f>
        <v>28075913</v>
      </c>
      <c r="M421">
        <f t="shared" si="176"/>
        <v>6.9535E-2</v>
      </c>
      <c r="O421">
        <f t="shared" si="192"/>
        <v>-7.0192319057619227E-27</v>
      </c>
      <c r="P421">
        <f t="shared" si="192"/>
        <v>0.31518525187959501</v>
      </c>
      <c r="Q421">
        <f t="shared" si="192"/>
        <v>0.65087235868529714</v>
      </c>
      <c r="R421">
        <f t="shared" si="192"/>
        <v>1.2443949453146099E-26</v>
      </c>
      <c r="S421">
        <f t="shared" si="178"/>
        <v>-1.3421694783947219E-26</v>
      </c>
      <c r="T421">
        <f t="shared" si="193"/>
        <v>-0.60267566422144847</v>
      </c>
      <c r="U421">
        <f t="shared" si="193"/>
        <v>-1.2445535720811354</v>
      </c>
      <c r="V421">
        <f t="shared" si="193"/>
        <v>-2.3794468356272991E-26</v>
      </c>
      <c r="W421">
        <f t="shared" si="179"/>
        <v>0</v>
      </c>
      <c r="X421">
        <f t="shared" si="180"/>
        <v>0</v>
      </c>
      <c r="Y421">
        <f t="shared" si="181"/>
        <v>0</v>
      </c>
      <c r="Z421">
        <f t="shared" si="182"/>
        <v>0</v>
      </c>
      <c r="AA421">
        <f t="shared" si="194"/>
        <v>1.051345311808975E-25</v>
      </c>
      <c r="AB421">
        <f t="shared" si="194"/>
        <v>0.43416893780600951</v>
      </c>
      <c r="AC421">
        <f t="shared" si="194"/>
        <v>0.89657926229885943</v>
      </c>
      <c r="AD421">
        <f t="shared" si="194"/>
        <v>-1.8638631824108232E-25</v>
      </c>
      <c r="AE421">
        <f t="shared" si="183"/>
        <v>-3.511100039677851E-26</v>
      </c>
      <c r="AF421">
        <f t="shared" si="184"/>
        <v>-3.7249184769168345E-2</v>
      </c>
      <c r="AG421">
        <f t="shared" si="185"/>
        <v>-7.6921317241946188E-2</v>
      </c>
      <c r="AH421">
        <f t="shared" si="186"/>
        <v>6.2246057695892238E-26</v>
      </c>
      <c r="AI421">
        <f t="shared" si="187"/>
        <v>8.5465728875402269E-2</v>
      </c>
      <c r="AJ421">
        <f t="shared" si="188"/>
        <v>0</v>
      </c>
      <c r="AK421">
        <f t="shared" si="189"/>
        <v>0</v>
      </c>
      <c r="AL421">
        <f t="shared" si="190"/>
        <v>0</v>
      </c>
      <c r="AM421">
        <f t="shared" si="191"/>
        <v>0</v>
      </c>
      <c r="AN421">
        <f t="shared" si="170"/>
        <v>0</v>
      </c>
      <c r="AO421">
        <f t="shared" si="171"/>
        <v>0</v>
      </c>
      <c r="AP421">
        <f t="shared" si="172"/>
        <v>0</v>
      </c>
      <c r="AQ421">
        <f t="shared" si="173"/>
        <v>0</v>
      </c>
      <c r="AR421">
        <f t="shared" si="174"/>
        <v>0</v>
      </c>
      <c r="AS421">
        <f t="shared" si="174"/>
        <v>0</v>
      </c>
      <c r="AT421">
        <f t="shared" si="174"/>
        <v>0</v>
      </c>
      <c r="AU421">
        <f t="shared" si="175"/>
        <v>-1</v>
      </c>
    </row>
    <row r="422" spans="2:47" x14ac:dyDescent="0.25">
      <c r="B422">
        <v>412</v>
      </c>
      <c r="C422">
        <f>Лист1!A415/$C$2</f>
        <v>0</v>
      </c>
      <c r="D422">
        <f>Лист1!B415/$C$2</f>
        <v>0</v>
      </c>
      <c r="E422">
        <f>Лист1!C415/$C$2</f>
        <v>0</v>
      </c>
      <c r="F422">
        <f>Лист1!D415</f>
        <v>0</v>
      </c>
      <c r="G422">
        <f>Лист1!E415</f>
        <v>0</v>
      </c>
      <c r="H422">
        <f>Лист1!F415</f>
        <v>0</v>
      </c>
      <c r="L422">
        <f>'[1]Исходные данные'!J415</f>
        <v>28134979</v>
      </c>
      <c r="M422">
        <f t="shared" si="176"/>
        <v>5.9066E-2</v>
      </c>
      <c r="O422">
        <f t="shared" si="192"/>
        <v>-4.0367400007206132E-27</v>
      </c>
      <c r="P422">
        <f t="shared" si="192"/>
        <v>0.3034176345901694</v>
      </c>
      <c r="Q422">
        <f t="shared" si="192"/>
        <v>0.62657167591032947</v>
      </c>
      <c r="R422">
        <f t="shared" si="192"/>
        <v>7.1564793981553978E-27</v>
      </c>
      <c r="S422">
        <f t="shared" si="178"/>
        <v>-8.32911166554335E-27</v>
      </c>
      <c r="T422">
        <f t="shared" si="193"/>
        <v>-0.6260495744946194</v>
      </c>
      <c r="U422">
        <f t="shared" si="193"/>
        <v>-1.2928217953576766</v>
      </c>
      <c r="V422">
        <f t="shared" si="193"/>
        <v>-1.4766151901969434E-26</v>
      </c>
      <c r="W422">
        <f t="shared" si="179"/>
        <v>0</v>
      </c>
      <c r="X422">
        <f t="shared" si="180"/>
        <v>0</v>
      </c>
      <c r="Y422">
        <f t="shared" si="181"/>
        <v>0</v>
      </c>
      <c r="Z422">
        <f t="shared" si="182"/>
        <v>0</v>
      </c>
      <c r="AA422">
        <f t="shared" si="194"/>
        <v>2.6119567039141515E-26</v>
      </c>
      <c r="AB422">
        <f t="shared" si="194"/>
        <v>0.18443394866375493</v>
      </c>
      <c r="AC422">
        <f t="shared" si="194"/>
        <v>0.3808647722967673</v>
      </c>
      <c r="AD422">
        <f t="shared" si="194"/>
        <v>-4.6305717824528348E-26</v>
      </c>
      <c r="AE422">
        <f t="shared" si="183"/>
        <v>-1.4683575312946082E-26</v>
      </c>
      <c r="AF422">
        <f t="shared" si="184"/>
        <v>5.793500878615597E-2</v>
      </c>
      <c r="AG422">
        <f t="shared" si="185"/>
        <v>0.11963851606071918</v>
      </c>
      <c r="AH422">
        <f t="shared" si="186"/>
        <v>2.6031576024119254E-26</v>
      </c>
      <c r="AI422">
        <f t="shared" si="187"/>
        <v>0.13292794953757067</v>
      </c>
      <c r="AJ422">
        <f t="shared" si="188"/>
        <v>0</v>
      </c>
      <c r="AK422">
        <f t="shared" si="189"/>
        <v>0</v>
      </c>
      <c r="AL422">
        <f t="shared" si="190"/>
        <v>0</v>
      </c>
      <c r="AM422">
        <f t="shared" si="191"/>
        <v>0</v>
      </c>
      <c r="AN422">
        <f t="shared" si="170"/>
        <v>0</v>
      </c>
      <c r="AO422">
        <f t="shared" si="171"/>
        <v>0</v>
      </c>
      <c r="AP422">
        <f t="shared" si="172"/>
        <v>0</v>
      </c>
      <c r="AQ422">
        <f t="shared" si="173"/>
        <v>0</v>
      </c>
      <c r="AR422">
        <f t="shared" si="174"/>
        <v>0</v>
      </c>
      <c r="AS422">
        <f t="shared" si="174"/>
        <v>0</v>
      </c>
      <c r="AT422">
        <f t="shared" si="174"/>
        <v>0</v>
      </c>
      <c r="AU422">
        <f t="shared" si="175"/>
        <v>-1</v>
      </c>
    </row>
    <row r="423" spans="2:47" x14ac:dyDescent="0.25">
      <c r="B423">
        <v>413</v>
      </c>
      <c r="C423">
        <f>Лист1!A416/$C$2</f>
        <v>0</v>
      </c>
      <c r="D423">
        <f>Лист1!B416/$C$2</f>
        <v>0</v>
      </c>
      <c r="E423">
        <f>Лист1!C416/$C$2</f>
        <v>0</v>
      </c>
      <c r="F423">
        <f>Лист1!D416</f>
        <v>0</v>
      </c>
      <c r="G423">
        <f>Лист1!E416</f>
        <v>0</v>
      </c>
      <c r="H423">
        <f>Лист1!F416</f>
        <v>0</v>
      </c>
      <c r="L423">
        <f>'[1]Исходные данные'!J416</f>
        <v>28192610</v>
      </c>
      <c r="M423">
        <f t="shared" si="176"/>
        <v>5.7631000000000002E-2</v>
      </c>
      <c r="O423">
        <f t="shared" si="192"/>
        <v>-1.5644772439666355E-27</v>
      </c>
      <c r="P423">
        <f t="shared" si="192"/>
        <v>0.31518525187959501</v>
      </c>
      <c r="Q423">
        <f t="shared" si="192"/>
        <v>0.65087235868529714</v>
      </c>
      <c r="R423">
        <f t="shared" si="192"/>
        <v>2.7735621227355491E-27</v>
      </c>
      <c r="S423">
        <f t="shared" si="178"/>
        <v>-2.9914862974842586E-27</v>
      </c>
      <c r="T423">
        <f t="shared" si="193"/>
        <v>-0.60267566422144847</v>
      </c>
      <c r="U423">
        <f t="shared" si="193"/>
        <v>-1.2445535720811354</v>
      </c>
      <c r="V423">
        <f t="shared" si="193"/>
        <v>-5.3034156408360616E-27</v>
      </c>
      <c r="W423">
        <f t="shared" si="179"/>
        <v>0</v>
      </c>
      <c r="X423">
        <f t="shared" si="180"/>
        <v>0</v>
      </c>
      <c r="Y423">
        <f t="shared" si="181"/>
        <v>0</v>
      </c>
      <c r="Z423">
        <f t="shared" si="182"/>
        <v>0</v>
      </c>
      <c r="AA423">
        <f t="shared" si="194"/>
        <v>2.34328461854347E-26</v>
      </c>
      <c r="AB423">
        <f t="shared" si="194"/>
        <v>0.43416893780600951</v>
      </c>
      <c r="AC423">
        <f t="shared" si="194"/>
        <v>0.89657926229885943</v>
      </c>
      <c r="AD423">
        <f t="shared" si="194"/>
        <v>-4.1542601439842927E-26</v>
      </c>
      <c r="AE423">
        <f t="shared" si="183"/>
        <v>-7.8256940176848181E-27</v>
      </c>
      <c r="AF423">
        <f t="shared" si="184"/>
        <v>-3.7249184769168345E-2</v>
      </c>
      <c r="AG423">
        <f t="shared" si="185"/>
        <v>-7.6921317241946188E-2</v>
      </c>
      <c r="AH423">
        <f t="shared" si="186"/>
        <v>1.3873674797938877E-26</v>
      </c>
      <c r="AI423">
        <f t="shared" si="187"/>
        <v>8.5465728875402269E-2</v>
      </c>
      <c r="AJ423">
        <f t="shared" si="188"/>
        <v>0</v>
      </c>
      <c r="AK423">
        <f t="shared" si="189"/>
        <v>0</v>
      </c>
      <c r="AL423">
        <f t="shared" si="190"/>
        <v>0</v>
      </c>
      <c r="AM423">
        <f t="shared" si="191"/>
        <v>0</v>
      </c>
      <c r="AN423">
        <f t="shared" si="170"/>
        <v>0</v>
      </c>
      <c r="AO423">
        <f t="shared" si="171"/>
        <v>0</v>
      </c>
      <c r="AP423">
        <f t="shared" si="172"/>
        <v>0</v>
      </c>
      <c r="AQ423">
        <f t="shared" si="173"/>
        <v>0</v>
      </c>
      <c r="AR423">
        <f t="shared" si="174"/>
        <v>0</v>
      </c>
      <c r="AS423">
        <f t="shared" si="174"/>
        <v>0</v>
      </c>
      <c r="AT423">
        <f t="shared" si="174"/>
        <v>0</v>
      </c>
      <c r="AU423">
        <f t="shared" si="175"/>
        <v>-1</v>
      </c>
    </row>
    <row r="424" spans="2:47" x14ac:dyDescent="0.25">
      <c r="B424">
        <v>414</v>
      </c>
      <c r="C424">
        <f>Лист1!A417/$C$2</f>
        <v>0</v>
      </c>
      <c r="D424">
        <f>Лист1!B417/$C$2</f>
        <v>0</v>
      </c>
      <c r="E424">
        <f>Лист1!C417/$C$2</f>
        <v>0</v>
      </c>
      <c r="F424">
        <f>Лист1!D417</f>
        <v>0</v>
      </c>
      <c r="G424">
        <f>Лист1!E417</f>
        <v>0</v>
      </c>
      <c r="H424">
        <f>Лист1!F417</f>
        <v>0</v>
      </c>
      <c r="L424">
        <f>'[1]Исходные данные'!J417</f>
        <v>28251495</v>
      </c>
      <c r="M424">
        <f t="shared" si="176"/>
        <v>5.8885E-2</v>
      </c>
      <c r="O424">
        <f t="shared" si="192"/>
        <v>-8.9972634552123922E-28</v>
      </c>
      <c r="P424">
        <f t="shared" si="192"/>
        <v>0.3034176345901694</v>
      </c>
      <c r="Q424">
        <f t="shared" si="192"/>
        <v>0.62657167591032947</v>
      </c>
      <c r="R424">
        <f t="shared" si="192"/>
        <v>1.595067568025429E-27</v>
      </c>
      <c r="S424">
        <f t="shared" si="178"/>
        <v>-1.8564289993757024E-27</v>
      </c>
      <c r="T424">
        <f t="shared" si="193"/>
        <v>-0.6260495744946194</v>
      </c>
      <c r="U424">
        <f t="shared" si="193"/>
        <v>-1.2928217953576766</v>
      </c>
      <c r="V424">
        <f t="shared" si="193"/>
        <v>-3.291144806402894E-27</v>
      </c>
      <c r="W424">
        <f t="shared" si="179"/>
        <v>0</v>
      </c>
      <c r="X424">
        <f t="shared" si="180"/>
        <v>0</v>
      </c>
      <c r="Y424">
        <f t="shared" si="181"/>
        <v>0</v>
      </c>
      <c r="Z424">
        <f t="shared" si="182"/>
        <v>0</v>
      </c>
      <c r="AA424">
        <f t="shared" si="194"/>
        <v>5.8216438498710996E-27</v>
      </c>
      <c r="AB424">
        <f t="shared" si="194"/>
        <v>0.18443394866375493</v>
      </c>
      <c r="AC424">
        <f t="shared" si="194"/>
        <v>0.3808647722967673</v>
      </c>
      <c r="AD424">
        <f t="shared" si="194"/>
        <v>-1.032082181848801E-26</v>
      </c>
      <c r="AE424">
        <f t="shared" si="183"/>
        <v>-3.2727397734668293E-27</v>
      </c>
      <c r="AF424">
        <f t="shared" si="184"/>
        <v>5.793500878615597E-2</v>
      </c>
      <c r="AG424">
        <f t="shared" si="185"/>
        <v>0.11963851606071918</v>
      </c>
      <c r="AH424">
        <f t="shared" si="186"/>
        <v>5.802032025881804E-27</v>
      </c>
      <c r="AI424">
        <f t="shared" si="187"/>
        <v>0.13292794953757067</v>
      </c>
      <c r="AJ424">
        <f t="shared" si="188"/>
        <v>0</v>
      </c>
      <c r="AK424">
        <f t="shared" si="189"/>
        <v>0</v>
      </c>
      <c r="AL424">
        <f t="shared" si="190"/>
        <v>0</v>
      </c>
      <c r="AM424">
        <f t="shared" si="191"/>
        <v>0</v>
      </c>
      <c r="AN424">
        <f t="shared" si="170"/>
        <v>0</v>
      </c>
      <c r="AO424">
        <f t="shared" si="171"/>
        <v>0</v>
      </c>
      <c r="AP424">
        <f t="shared" si="172"/>
        <v>0</v>
      </c>
      <c r="AQ424">
        <f t="shared" si="173"/>
        <v>0</v>
      </c>
      <c r="AR424">
        <f t="shared" si="174"/>
        <v>0</v>
      </c>
      <c r="AS424">
        <f t="shared" si="174"/>
        <v>0</v>
      </c>
      <c r="AT424">
        <f t="shared" si="174"/>
        <v>0</v>
      </c>
      <c r="AU424">
        <f t="shared" si="175"/>
        <v>-1</v>
      </c>
    </row>
    <row r="425" spans="2:47" x14ac:dyDescent="0.25">
      <c r="B425">
        <v>415</v>
      </c>
      <c r="C425">
        <f>Лист1!A418/$C$2</f>
        <v>0</v>
      </c>
      <c r="D425">
        <f>Лист1!B418/$C$2</f>
        <v>0</v>
      </c>
      <c r="E425">
        <f>Лист1!C418/$C$2</f>
        <v>0</v>
      </c>
      <c r="F425">
        <f>Лист1!D418</f>
        <v>0</v>
      </c>
      <c r="G425">
        <f>Лист1!E418</f>
        <v>0</v>
      </c>
      <c r="H425">
        <f>Лист1!F418</f>
        <v>0</v>
      </c>
      <c r="L425">
        <f>'[1]Исходные данные'!J418</f>
        <v>28312533</v>
      </c>
      <c r="M425">
        <f t="shared" si="176"/>
        <v>6.1038000000000002E-2</v>
      </c>
      <c r="O425">
        <f t="shared" si="192"/>
        <v>-3.4869756117906168E-28</v>
      </c>
      <c r="P425">
        <f t="shared" si="192"/>
        <v>0.31518525187959501</v>
      </c>
      <c r="Q425">
        <f t="shared" si="192"/>
        <v>0.65087235868529714</v>
      </c>
      <c r="R425">
        <f t="shared" si="192"/>
        <v>6.1818371069712562E-28</v>
      </c>
      <c r="S425">
        <f t="shared" si="178"/>
        <v>-6.6675560814714413E-28</v>
      </c>
      <c r="T425">
        <f t="shared" si="193"/>
        <v>-0.60267566422144847</v>
      </c>
      <c r="U425">
        <f t="shared" si="193"/>
        <v>-1.2445535720811354</v>
      </c>
      <c r="V425">
        <f t="shared" si="193"/>
        <v>-1.1820485769353018E-27</v>
      </c>
      <c r="W425">
        <f t="shared" si="179"/>
        <v>0</v>
      </c>
      <c r="X425">
        <f t="shared" si="180"/>
        <v>0</v>
      </c>
      <c r="Y425">
        <f t="shared" si="181"/>
        <v>0</v>
      </c>
      <c r="Z425">
        <f t="shared" si="182"/>
        <v>0</v>
      </c>
      <c r="AA425">
        <f t="shared" si="194"/>
        <v>5.2228157027251791E-27</v>
      </c>
      <c r="AB425">
        <f t="shared" si="194"/>
        <v>0.43416893780600951</v>
      </c>
      <c r="AC425">
        <f t="shared" si="194"/>
        <v>0.89657926229885943</v>
      </c>
      <c r="AD425">
        <f t="shared" si="194"/>
        <v>-9.2591975134001647E-27</v>
      </c>
      <c r="AE425">
        <f t="shared" si="183"/>
        <v>-1.7442250624122618E-27</v>
      </c>
      <c r="AF425">
        <f t="shared" si="184"/>
        <v>-3.7249184769168345E-2</v>
      </c>
      <c r="AG425">
        <f t="shared" si="185"/>
        <v>-7.6921317241946188E-2</v>
      </c>
      <c r="AH425">
        <f t="shared" si="186"/>
        <v>3.0922255886362196E-27</v>
      </c>
      <c r="AI425">
        <f t="shared" si="187"/>
        <v>8.5465728875402269E-2</v>
      </c>
      <c r="AJ425">
        <f t="shared" si="188"/>
        <v>0</v>
      </c>
      <c r="AK425">
        <f t="shared" si="189"/>
        <v>0</v>
      </c>
      <c r="AL425">
        <f t="shared" si="190"/>
        <v>0</v>
      </c>
      <c r="AM425">
        <f t="shared" si="191"/>
        <v>0</v>
      </c>
      <c r="AN425">
        <f t="shared" si="170"/>
        <v>0</v>
      </c>
      <c r="AO425">
        <f t="shared" si="171"/>
        <v>0</v>
      </c>
      <c r="AP425">
        <f t="shared" si="172"/>
        <v>0</v>
      </c>
      <c r="AQ425">
        <f t="shared" si="173"/>
        <v>0</v>
      </c>
      <c r="AR425">
        <f t="shared" si="174"/>
        <v>0</v>
      </c>
      <c r="AS425">
        <f t="shared" si="174"/>
        <v>0</v>
      </c>
      <c r="AT425">
        <f t="shared" si="174"/>
        <v>0</v>
      </c>
      <c r="AU425">
        <f t="shared" si="175"/>
        <v>-1</v>
      </c>
    </row>
    <row r="426" spans="2:47" x14ac:dyDescent="0.25">
      <c r="B426">
        <v>416</v>
      </c>
      <c r="C426">
        <f>Лист1!A419/$C$2</f>
        <v>0</v>
      </c>
      <c r="D426">
        <f>Лист1!B419/$C$2</f>
        <v>0</v>
      </c>
      <c r="E426">
        <f>Лист1!C419/$C$2</f>
        <v>0</v>
      </c>
      <c r="F426">
        <f>Лист1!D419</f>
        <v>0</v>
      </c>
      <c r="G426">
        <f>Лист1!E419</f>
        <v>0</v>
      </c>
      <c r="H426">
        <f>Лист1!F419</f>
        <v>0</v>
      </c>
      <c r="L426">
        <f>'[1]Исходные данные'!J419</f>
        <v>28382289</v>
      </c>
      <c r="M426">
        <f t="shared" si="176"/>
        <v>6.9755999999999999E-2</v>
      </c>
      <c r="O426">
        <f t="shared" si="192"/>
        <v>-2.0053496055740431E-28</v>
      </c>
      <c r="P426">
        <f t="shared" si="192"/>
        <v>0.3034176345901694</v>
      </c>
      <c r="Q426">
        <f t="shared" si="192"/>
        <v>0.62657167591032947</v>
      </c>
      <c r="R426">
        <f t="shared" si="192"/>
        <v>3.5551566699435203E-28</v>
      </c>
      <c r="S426">
        <f t="shared" si="178"/>
        <v>-4.1376905102379254E-28</v>
      </c>
      <c r="T426">
        <f t="shared" si="193"/>
        <v>-0.6260495744946194</v>
      </c>
      <c r="U426">
        <f t="shared" si="193"/>
        <v>-1.2928217953576766</v>
      </c>
      <c r="V426">
        <f t="shared" si="193"/>
        <v>-7.3354481307131009E-28</v>
      </c>
      <c r="W426">
        <f t="shared" si="179"/>
        <v>0</v>
      </c>
      <c r="X426">
        <f t="shared" si="180"/>
        <v>0</v>
      </c>
      <c r="Y426">
        <f t="shared" si="181"/>
        <v>0</v>
      </c>
      <c r="Z426">
        <f t="shared" si="182"/>
        <v>0</v>
      </c>
      <c r="AA426">
        <f t="shared" si="194"/>
        <v>1.2975535568393535E-27</v>
      </c>
      <c r="AB426">
        <f t="shared" si="194"/>
        <v>0.18443394866375493</v>
      </c>
      <c r="AC426">
        <f t="shared" si="194"/>
        <v>0.3808647722967673</v>
      </c>
      <c r="AD426">
        <f t="shared" si="194"/>
        <v>-2.3003501082225816E-27</v>
      </c>
      <c r="AE426">
        <f t="shared" si="183"/>
        <v>-7.294426184737372E-28</v>
      </c>
      <c r="AF426">
        <f t="shared" si="184"/>
        <v>5.793500878615597E-2</v>
      </c>
      <c r="AG426">
        <f t="shared" si="185"/>
        <v>0.11963851606071918</v>
      </c>
      <c r="AH426">
        <f t="shared" si="186"/>
        <v>1.2931823873501743E-27</v>
      </c>
      <c r="AI426">
        <f t="shared" si="187"/>
        <v>0.13292794953757067</v>
      </c>
      <c r="AJ426">
        <f t="shared" si="188"/>
        <v>0</v>
      </c>
      <c r="AK426">
        <f t="shared" si="189"/>
        <v>0</v>
      </c>
      <c r="AL426">
        <f t="shared" si="190"/>
        <v>0</v>
      </c>
      <c r="AM426">
        <f t="shared" si="191"/>
        <v>0</v>
      </c>
      <c r="AN426">
        <f t="shared" si="170"/>
        <v>0</v>
      </c>
      <c r="AO426">
        <f t="shared" si="171"/>
        <v>0</v>
      </c>
      <c r="AP426">
        <f t="shared" si="172"/>
        <v>0</v>
      </c>
      <c r="AQ426">
        <f t="shared" si="173"/>
        <v>0</v>
      </c>
      <c r="AR426">
        <f t="shared" si="174"/>
        <v>0</v>
      </c>
      <c r="AS426">
        <f t="shared" si="174"/>
        <v>0</v>
      </c>
      <c r="AT426">
        <f t="shared" si="174"/>
        <v>0</v>
      </c>
      <c r="AU426">
        <f t="shared" si="175"/>
        <v>-1</v>
      </c>
    </row>
    <row r="427" spans="2:47" x14ac:dyDescent="0.25">
      <c r="B427">
        <v>417</v>
      </c>
      <c r="C427">
        <f>Лист1!A420/$C$2</f>
        <v>0</v>
      </c>
      <c r="D427">
        <f>Лист1!B420/$C$2</f>
        <v>0</v>
      </c>
      <c r="E427">
        <f>Лист1!C420/$C$2</f>
        <v>0</v>
      </c>
      <c r="F427">
        <f>Лист1!D420</f>
        <v>0</v>
      </c>
      <c r="G427">
        <f>Лист1!E420</f>
        <v>0</v>
      </c>
      <c r="H427">
        <f>Лист1!F420</f>
        <v>0</v>
      </c>
      <c r="L427">
        <f>'[1]Исходные данные'!J420</f>
        <v>28442337</v>
      </c>
      <c r="M427">
        <f t="shared" si="176"/>
        <v>6.0047999999999997E-2</v>
      </c>
      <c r="O427">
        <f t="shared" si="192"/>
        <v>-7.7719244329781023E-29</v>
      </c>
      <c r="P427">
        <f t="shared" si="192"/>
        <v>0.31518525187959501</v>
      </c>
      <c r="Q427">
        <f t="shared" si="192"/>
        <v>0.65087235868529714</v>
      </c>
      <c r="R427">
        <f t="shared" si="192"/>
        <v>1.3778350123787897E-28</v>
      </c>
      <c r="S427">
        <f t="shared" si="178"/>
        <v>-1.4860941912705084E-28</v>
      </c>
      <c r="T427">
        <f t="shared" si="193"/>
        <v>-0.60267566422144847</v>
      </c>
      <c r="U427">
        <f t="shared" si="193"/>
        <v>-1.2445535720811354</v>
      </c>
      <c r="V427">
        <f t="shared" si="193"/>
        <v>-2.6346017978981264E-28</v>
      </c>
      <c r="W427">
        <f t="shared" si="179"/>
        <v>0</v>
      </c>
      <c r="X427">
        <f t="shared" si="180"/>
        <v>0</v>
      </c>
      <c r="Y427">
        <f t="shared" si="181"/>
        <v>0</v>
      </c>
      <c r="Z427">
        <f t="shared" si="182"/>
        <v>0</v>
      </c>
      <c r="AA427">
        <f t="shared" si="194"/>
        <v>1.1640841086384101E-27</v>
      </c>
      <c r="AB427">
        <f t="shared" si="194"/>
        <v>0.43416893780600951</v>
      </c>
      <c r="AC427">
        <f t="shared" si="194"/>
        <v>0.89657926229885943</v>
      </c>
      <c r="AD427">
        <f t="shared" si="194"/>
        <v>-2.0637306191886824E-27</v>
      </c>
      <c r="AE427">
        <f t="shared" si="183"/>
        <v>-3.8876054462031093E-28</v>
      </c>
      <c r="AF427">
        <f t="shared" si="184"/>
        <v>-3.7249184769168345E-2</v>
      </c>
      <c r="AG427">
        <f t="shared" si="185"/>
        <v>-7.6921317241946188E-2</v>
      </c>
      <c r="AH427">
        <f t="shared" si="186"/>
        <v>6.8920882392581031E-28</v>
      </c>
      <c r="AI427">
        <f t="shared" si="187"/>
        <v>8.5465728875402269E-2</v>
      </c>
      <c r="AJ427">
        <f t="shared" si="188"/>
        <v>0</v>
      </c>
      <c r="AK427">
        <f t="shared" si="189"/>
        <v>0</v>
      </c>
      <c r="AL427">
        <f t="shared" si="190"/>
        <v>0</v>
      </c>
      <c r="AM427">
        <f t="shared" si="191"/>
        <v>0</v>
      </c>
      <c r="AN427">
        <f t="shared" si="170"/>
        <v>0</v>
      </c>
      <c r="AO427">
        <f t="shared" si="171"/>
        <v>0</v>
      </c>
      <c r="AP427">
        <f t="shared" si="172"/>
        <v>0</v>
      </c>
      <c r="AQ427">
        <f t="shared" si="173"/>
        <v>0</v>
      </c>
      <c r="AR427">
        <f t="shared" si="174"/>
        <v>0</v>
      </c>
      <c r="AS427">
        <f t="shared" si="174"/>
        <v>0</v>
      </c>
      <c r="AT427">
        <f t="shared" si="174"/>
        <v>0</v>
      </c>
      <c r="AU427">
        <f t="shared" si="175"/>
        <v>-1</v>
      </c>
    </row>
    <row r="428" spans="2:47" x14ac:dyDescent="0.25">
      <c r="B428">
        <v>418</v>
      </c>
      <c r="C428">
        <f>Лист1!A421/$C$2</f>
        <v>0</v>
      </c>
      <c r="D428">
        <f>Лист1!B421/$C$2</f>
        <v>0</v>
      </c>
      <c r="E428">
        <f>Лист1!C421/$C$2</f>
        <v>0</v>
      </c>
      <c r="F428">
        <f>Лист1!D421</f>
        <v>0</v>
      </c>
      <c r="G428">
        <f>Лист1!E421</f>
        <v>0</v>
      </c>
      <c r="H428">
        <f>Лист1!F421</f>
        <v>0</v>
      </c>
      <c r="L428">
        <f>'[1]Исходные данные'!J421</f>
        <v>28500104</v>
      </c>
      <c r="M428">
        <f t="shared" si="176"/>
        <v>5.7766999999999999E-2</v>
      </c>
      <c r="O428">
        <f t="shared" ref="O428:R443" si="195">(1-$C$3)*(O427+W428*$M428)+$C$3*AA428</f>
        <v>-4.4696112996960571E-29</v>
      </c>
      <c r="P428">
        <f t="shared" si="195"/>
        <v>0.3034176345901694</v>
      </c>
      <c r="Q428">
        <f t="shared" si="195"/>
        <v>0.62657167591032947</v>
      </c>
      <c r="R428">
        <f t="shared" si="195"/>
        <v>7.9238893707118543E-29</v>
      </c>
      <c r="S428">
        <f t="shared" si="178"/>
        <v>-9.2222663857709723E-29</v>
      </c>
      <c r="T428">
        <f t="shared" si="193"/>
        <v>-0.6260495744946194</v>
      </c>
      <c r="U428">
        <f t="shared" si="193"/>
        <v>-1.2928217953576766</v>
      </c>
      <c r="V428">
        <f t="shared" si="193"/>
        <v>-1.6349569053813062E-28</v>
      </c>
      <c r="W428">
        <f t="shared" si="179"/>
        <v>0</v>
      </c>
      <c r="X428">
        <f t="shared" si="180"/>
        <v>0</v>
      </c>
      <c r="Y428">
        <f t="shared" si="181"/>
        <v>0</v>
      </c>
      <c r="Z428">
        <f t="shared" si="182"/>
        <v>0</v>
      </c>
      <c r="AA428">
        <f t="shared" si="194"/>
        <v>2.8920443714600184E-28</v>
      </c>
      <c r="AB428">
        <f t="shared" si="194"/>
        <v>0.18443394866375493</v>
      </c>
      <c r="AC428">
        <f t="shared" si="194"/>
        <v>0.3808647722967673</v>
      </c>
      <c r="AD428">
        <f t="shared" si="194"/>
        <v>-5.1271213799279243E-28</v>
      </c>
      <c r="AE428">
        <f t="shared" si="183"/>
        <v>-1.625813753845084E-28</v>
      </c>
      <c r="AF428">
        <f t="shared" si="184"/>
        <v>5.793500878615597E-2</v>
      </c>
      <c r="AG428">
        <f t="shared" si="185"/>
        <v>0.11963851606071918</v>
      </c>
      <c r="AH428">
        <f t="shared" si="186"/>
        <v>2.8823017168688156E-28</v>
      </c>
      <c r="AI428">
        <f t="shared" si="187"/>
        <v>0.13292794953757067</v>
      </c>
      <c r="AJ428">
        <f t="shared" si="188"/>
        <v>0</v>
      </c>
      <c r="AK428">
        <f t="shared" si="189"/>
        <v>0</v>
      </c>
      <c r="AL428">
        <f t="shared" si="190"/>
        <v>0</v>
      </c>
      <c r="AM428">
        <f t="shared" si="191"/>
        <v>0</v>
      </c>
      <c r="AN428">
        <f t="shared" si="170"/>
        <v>0</v>
      </c>
      <c r="AO428">
        <f t="shared" si="171"/>
        <v>0</v>
      </c>
      <c r="AP428">
        <f t="shared" si="172"/>
        <v>0</v>
      </c>
      <c r="AQ428">
        <f t="shared" si="173"/>
        <v>0</v>
      </c>
      <c r="AR428">
        <f t="shared" si="174"/>
        <v>0</v>
      </c>
      <c r="AS428">
        <f t="shared" si="174"/>
        <v>0</v>
      </c>
      <c r="AT428">
        <f t="shared" si="174"/>
        <v>0</v>
      </c>
      <c r="AU428">
        <f t="shared" si="175"/>
        <v>-1</v>
      </c>
    </row>
    <row r="429" spans="2:47" x14ac:dyDescent="0.25">
      <c r="B429">
        <v>419</v>
      </c>
      <c r="C429">
        <f>Лист1!A422/$C$2</f>
        <v>0</v>
      </c>
      <c r="D429">
        <f>Лист1!B422/$C$2</f>
        <v>0</v>
      </c>
      <c r="E429">
        <f>Лист1!C422/$C$2</f>
        <v>0</v>
      </c>
      <c r="F429">
        <f>Лист1!D422</f>
        <v>0</v>
      </c>
      <c r="G429">
        <f>Лист1!E422</f>
        <v>0</v>
      </c>
      <c r="H429">
        <f>Лист1!F422</f>
        <v>0</v>
      </c>
      <c r="L429">
        <f>'[1]Исходные данные'!J422</f>
        <v>28558876</v>
      </c>
      <c r="M429">
        <f t="shared" si="176"/>
        <v>5.8771999999999998E-2</v>
      </c>
      <c r="O429">
        <f t="shared" si="195"/>
        <v>-1.7322406611528965E-29</v>
      </c>
      <c r="P429">
        <f t="shared" si="195"/>
        <v>0.31518525187959501</v>
      </c>
      <c r="Q429">
        <f t="shared" si="195"/>
        <v>0.65087235868529714</v>
      </c>
      <c r="R429">
        <f t="shared" si="195"/>
        <v>3.0709792064821634E-29</v>
      </c>
      <c r="S429">
        <f t="shared" si="178"/>
        <v>-3.3122720204260607E-29</v>
      </c>
      <c r="T429">
        <f t="shared" si="193"/>
        <v>-0.60267566422144847</v>
      </c>
      <c r="U429">
        <f t="shared" si="193"/>
        <v>-1.2445535720811354</v>
      </c>
      <c r="V429">
        <f t="shared" si="193"/>
        <v>-5.8721162301842945E-29</v>
      </c>
      <c r="W429">
        <f t="shared" si="179"/>
        <v>0</v>
      </c>
      <c r="X429">
        <f t="shared" si="180"/>
        <v>0</v>
      </c>
      <c r="Y429">
        <f t="shared" si="181"/>
        <v>0</v>
      </c>
      <c r="Z429">
        <f t="shared" si="182"/>
        <v>0</v>
      </c>
      <c r="AA429">
        <f t="shared" si="194"/>
        <v>2.5945618017450174E-28</v>
      </c>
      <c r="AB429">
        <f t="shared" si="194"/>
        <v>0.43416893780600951</v>
      </c>
      <c r="AC429">
        <f t="shared" si="194"/>
        <v>0.89657926229885943</v>
      </c>
      <c r="AD429">
        <f t="shared" si="194"/>
        <v>-4.5997334676284711E-28</v>
      </c>
      <c r="AE429">
        <f t="shared" si="183"/>
        <v>-8.6648658083413544E-29</v>
      </c>
      <c r="AF429">
        <f t="shared" si="184"/>
        <v>-3.7249184769168345E-2</v>
      </c>
      <c r="AG429">
        <f t="shared" si="185"/>
        <v>-7.6921317241946188E-2</v>
      </c>
      <c r="AH429">
        <f t="shared" si="186"/>
        <v>1.5361389050101432E-28</v>
      </c>
      <c r="AI429">
        <f t="shared" si="187"/>
        <v>8.5465728875402269E-2</v>
      </c>
      <c r="AJ429">
        <f t="shared" si="188"/>
        <v>0</v>
      </c>
      <c r="AK429">
        <f t="shared" si="189"/>
        <v>0</v>
      </c>
      <c r="AL429">
        <f t="shared" si="190"/>
        <v>0</v>
      </c>
      <c r="AM429">
        <f t="shared" si="191"/>
        <v>0</v>
      </c>
      <c r="AN429">
        <f t="shared" si="170"/>
        <v>0</v>
      </c>
      <c r="AO429">
        <f t="shared" si="171"/>
        <v>0</v>
      </c>
      <c r="AP429">
        <f t="shared" si="172"/>
        <v>0</v>
      </c>
      <c r="AQ429">
        <f t="shared" si="173"/>
        <v>0</v>
      </c>
      <c r="AR429">
        <f t="shared" si="174"/>
        <v>0</v>
      </c>
      <c r="AS429">
        <f t="shared" si="174"/>
        <v>0</v>
      </c>
      <c r="AT429">
        <f t="shared" si="174"/>
        <v>0</v>
      </c>
      <c r="AU429">
        <f t="shared" si="175"/>
        <v>-1</v>
      </c>
    </row>
    <row r="430" spans="2:47" x14ac:dyDescent="0.25">
      <c r="B430">
        <v>420</v>
      </c>
      <c r="C430">
        <f>Лист1!A423/$C$2</f>
        <v>0</v>
      </c>
      <c r="D430">
        <f>Лист1!B423/$C$2</f>
        <v>0</v>
      </c>
      <c r="E430">
        <f>Лист1!C423/$C$2</f>
        <v>0</v>
      </c>
      <c r="F430">
        <f>Лист1!D423</f>
        <v>0</v>
      </c>
      <c r="G430">
        <f>Лист1!E423</f>
        <v>0</v>
      </c>
      <c r="H430">
        <f>Лист1!F423</f>
        <v>0</v>
      </c>
      <c r="L430">
        <f>'[1]Исходные данные'!J423</f>
        <v>28619267</v>
      </c>
      <c r="M430">
        <f t="shared" si="176"/>
        <v>6.0391E-2</v>
      </c>
      <c r="O430">
        <f t="shared" si="195"/>
        <v>-9.9620660232219335E-30</v>
      </c>
      <c r="P430">
        <f t="shared" si="195"/>
        <v>0.3034176345901694</v>
      </c>
      <c r="Q430">
        <f t="shared" si="195"/>
        <v>0.62657167591032947</v>
      </c>
      <c r="R430">
        <f t="shared" si="195"/>
        <v>1.7661112740856448E-29</v>
      </c>
      <c r="S430">
        <f t="shared" si="178"/>
        <v>-2.0554992472172756E-29</v>
      </c>
      <c r="T430">
        <f t="shared" si="193"/>
        <v>-0.6260495744946194</v>
      </c>
      <c r="U430">
        <f t="shared" si="193"/>
        <v>-1.2928217953576766</v>
      </c>
      <c r="V430">
        <f t="shared" si="193"/>
        <v>-3.6440637774561678E-29</v>
      </c>
      <c r="W430">
        <f t="shared" si="179"/>
        <v>0</v>
      </c>
      <c r="X430">
        <f t="shared" si="180"/>
        <v>0</v>
      </c>
      <c r="Y430">
        <f t="shared" si="181"/>
        <v>0</v>
      </c>
      <c r="Z430">
        <f t="shared" si="182"/>
        <v>0</v>
      </c>
      <c r="AA430">
        <f t="shared" si="194"/>
        <v>6.4459155480771402E-29</v>
      </c>
      <c r="AB430">
        <f t="shared" si="194"/>
        <v>0.18443394866375493</v>
      </c>
      <c r="AC430">
        <f t="shared" si="194"/>
        <v>0.3808647722967673</v>
      </c>
      <c r="AD430">
        <f t="shared" si="194"/>
        <v>-1.1427553375701379E-28</v>
      </c>
      <c r="AE430">
        <f t="shared" si="183"/>
        <v>-3.6236851196363355E-29</v>
      </c>
      <c r="AF430">
        <f t="shared" si="184"/>
        <v>5.793500878615597E-2</v>
      </c>
      <c r="AG430">
        <f t="shared" si="185"/>
        <v>0.11963851606071918</v>
      </c>
      <c r="AH430">
        <f t="shared" si="186"/>
        <v>6.4242006915110609E-29</v>
      </c>
      <c r="AI430">
        <f t="shared" si="187"/>
        <v>0.13292794953757067</v>
      </c>
      <c r="AJ430">
        <f t="shared" si="188"/>
        <v>0</v>
      </c>
      <c r="AK430">
        <f t="shared" si="189"/>
        <v>0</v>
      </c>
      <c r="AL430">
        <f t="shared" si="190"/>
        <v>0</v>
      </c>
      <c r="AM430">
        <f t="shared" si="191"/>
        <v>0</v>
      </c>
      <c r="AN430">
        <f t="shared" si="170"/>
        <v>0</v>
      </c>
      <c r="AO430">
        <f t="shared" si="171"/>
        <v>0</v>
      </c>
      <c r="AP430">
        <f t="shared" si="172"/>
        <v>0</v>
      </c>
      <c r="AQ430">
        <f t="shared" si="173"/>
        <v>0</v>
      </c>
      <c r="AR430">
        <f t="shared" si="174"/>
        <v>0</v>
      </c>
      <c r="AS430">
        <f t="shared" si="174"/>
        <v>0</v>
      </c>
      <c r="AT430">
        <f t="shared" si="174"/>
        <v>0</v>
      </c>
      <c r="AU430">
        <f t="shared" si="175"/>
        <v>-1</v>
      </c>
    </row>
    <row r="431" spans="2:47" x14ac:dyDescent="0.25">
      <c r="B431">
        <v>421</v>
      </c>
      <c r="C431">
        <f>Лист1!A424/$C$2</f>
        <v>0</v>
      </c>
      <c r="D431">
        <f>Лист1!B424/$C$2</f>
        <v>0</v>
      </c>
      <c r="E431">
        <f>Лист1!C424/$C$2</f>
        <v>0</v>
      </c>
      <c r="F431">
        <f>Лист1!D424</f>
        <v>0</v>
      </c>
      <c r="G431">
        <f>Лист1!E424</f>
        <v>0</v>
      </c>
      <c r="H431">
        <f>Лист1!F424</f>
        <v>0</v>
      </c>
      <c r="L431">
        <f>'[1]Исходные данные'!J424</f>
        <v>28678121</v>
      </c>
      <c r="M431">
        <f t="shared" si="176"/>
        <v>5.8853999999999997E-2</v>
      </c>
      <c r="O431">
        <f t="shared" si="195"/>
        <v>-3.860894086178871E-30</v>
      </c>
      <c r="P431">
        <f t="shared" si="195"/>
        <v>0.31518525187959501</v>
      </c>
      <c r="Q431">
        <f t="shared" si="195"/>
        <v>0.65087235868529714</v>
      </c>
      <c r="R431">
        <f t="shared" si="195"/>
        <v>6.8447333693194782E-30</v>
      </c>
      <c r="S431">
        <f t="shared" si="178"/>
        <v>-7.3825373934863163E-30</v>
      </c>
      <c r="T431">
        <f t="shared" si="193"/>
        <v>-0.60267566422144847</v>
      </c>
      <c r="U431">
        <f t="shared" si="193"/>
        <v>-1.2445535720811354</v>
      </c>
      <c r="V431">
        <f t="shared" si="193"/>
        <v>-1.308803062698249E-29</v>
      </c>
      <c r="W431">
        <f t="shared" si="179"/>
        <v>0</v>
      </c>
      <c r="X431">
        <f t="shared" si="180"/>
        <v>0</v>
      </c>
      <c r="Y431">
        <f t="shared" si="181"/>
        <v>0</v>
      </c>
      <c r="Z431">
        <f t="shared" si="182"/>
        <v>0</v>
      </c>
      <c r="AA431">
        <f t="shared" si="194"/>
        <v>5.7828733277256547E-29</v>
      </c>
      <c r="AB431">
        <f t="shared" si="194"/>
        <v>0.43416893780600951</v>
      </c>
      <c r="AC431">
        <f t="shared" si="194"/>
        <v>0.89657926229885943</v>
      </c>
      <c r="AD431">
        <f t="shared" si="194"/>
        <v>-1.0252088027622099E-28</v>
      </c>
      <c r="AE431">
        <f t="shared" si="183"/>
        <v>-1.9312633577538346E-29</v>
      </c>
      <c r="AF431">
        <f t="shared" si="184"/>
        <v>-3.7249184769168345E-2</v>
      </c>
      <c r="AG431">
        <f t="shared" si="185"/>
        <v>-7.6921317241946188E-2</v>
      </c>
      <c r="AH431">
        <f t="shared" si="186"/>
        <v>3.4238138769676763E-29</v>
      </c>
      <c r="AI431">
        <f t="shared" si="187"/>
        <v>8.5465728875402269E-2</v>
      </c>
      <c r="AJ431">
        <f t="shared" si="188"/>
        <v>0</v>
      </c>
      <c r="AK431">
        <f t="shared" si="189"/>
        <v>0</v>
      </c>
      <c r="AL431">
        <f t="shared" si="190"/>
        <v>0</v>
      </c>
      <c r="AM431">
        <f t="shared" si="191"/>
        <v>0</v>
      </c>
      <c r="AN431">
        <f t="shared" si="170"/>
        <v>0</v>
      </c>
      <c r="AO431">
        <f t="shared" si="171"/>
        <v>0</v>
      </c>
      <c r="AP431">
        <f t="shared" si="172"/>
        <v>0</v>
      </c>
      <c r="AQ431">
        <f t="shared" si="173"/>
        <v>0</v>
      </c>
      <c r="AR431">
        <f t="shared" si="174"/>
        <v>0</v>
      </c>
      <c r="AS431">
        <f t="shared" si="174"/>
        <v>0</v>
      </c>
      <c r="AT431">
        <f t="shared" si="174"/>
        <v>0</v>
      </c>
      <c r="AU431">
        <f t="shared" si="175"/>
        <v>-1</v>
      </c>
    </row>
    <row r="432" spans="2:47" x14ac:dyDescent="0.25">
      <c r="B432">
        <v>422</v>
      </c>
      <c r="C432">
        <f>Лист1!A425/$C$2</f>
        <v>0</v>
      </c>
      <c r="D432">
        <f>Лист1!B425/$C$2</f>
        <v>0</v>
      </c>
      <c r="E432">
        <f>Лист1!C425/$C$2</f>
        <v>0</v>
      </c>
      <c r="F432">
        <f>Лист1!D425</f>
        <v>0</v>
      </c>
      <c r="G432">
        <f>Лист1!E425</f>
        <v>0</v>
      </c>
      <c r="H432">
        <f>Лист1!F425</f>
        <v>0</v>
      </c>
      <c r="L432">
        <f>'[1]Исходные данные'!J425</f>
        <v>28747288</v>
      </c>
      <c r="M432">
        <f t="shared" si="176"/>
        <v>6.9167000000000006E-2</v>
      </c>
      <c r="O432">
        <f t="shared" si="195"/>
        <v>-2.2203890404917662E-30</v>
      </c>
      <c r="P432">
        <f t="shared" si="195"/>
        <v>0.3034176345901694</v>
      </c>
      <c r="Q432">
        <f t="shared" si="195"/>
        <v>0.62657167591032947</v>
      </c>
      <c r="R432">
        <f t="shared" si="195"/>
        <v>3.9363863962833258E-30</v>
      </c>
      <c r="S432">
        <f t="shared" si="178"/>
        <v>-4.5813870241588925E-30</v>
      </c>
      <c r="T432">
        <f t="shared" si="193"/>
        <v>-0.6260495744946194</v>
      </c>
      <c r="U432">
        <f t="shared" si="193"/>
        <v>-1.2928217953576766</v>
      </c>
      <c r="V432">
        <f t="shared" si="193"/>
        <v>-8.1220494377930561E-30</v>
      </c>
      <c r="W432">
        <f t="shared" si="179"/>
        <v>0</v>
      </c>
      <c r="X432">
        <f t="shared" si="180"/>
        <v>0</v>
      </c>
      <c r="Y432">
        <f t="shared" si="181"/>
        <v>0</v>
      </c>
      <c r="Z432">
        <f t="shared" si="182"/>
        <v>0</v>
      </c>
      <c r="AA432">
        <f t="shared" si="194"/>
        <v>1.436693975478896E-29</v>
      </c>
      <c r="AB432">
        <f t="shared" si="194"/>
        <v>0.18443394866375493</v>
      </c>
      <c r="AC432">
        <f t="shared" si="194"/>
        <v>0.3808647722967673</v>
      </c>
      <c r="AD432">
        <f t="shared" si="194"/>
        <v>-2.5470232997748888E-29</v>
      </c>
      <c r="AE432">
        <f t="shared" si="183"/>
        <v>-8.0766285899713168E-30</v>
      </c>
      <c r="AF432">
        <f t="shared" si="184"/>
        <v>5.793500878615597E-2</v>
      </c>
      <c r="AG432">
        <f t="shared" si="185"/>
        <v>0.11963851606071918</v>
      </c>
      <c r="AH432">
        <f t="shared" si="186"/>
        <v>1.4318540728499858E-29</v>
      </c>
      <c r="AI432">
        <f t="shared" si="187"/>
        <v>0.13292794953757067</v>
      </c>
      <c r="AJ432">
        <f t="shared" si="188"/>
        <v>0</v>
      </c>
      <c r="AK432">
        <f t="shared" si="189"/>
        <v>0</v>
      </c>
      <c r="AL432">
        <f t="shared" si="190"/>
        <v>0</v>
      </c>
      <c r="AM432">
        <f t="shared" si="191"/>
        <v>0</v>
      </c>
      <c r="AN432">
        <f t="shared" si="170"/>
        <v>0</v>
      </c>
      <c r="AO432">
        <f t="shared" si="171"/>
        <v>0</v>
      </c>
      <c r="AP432">
        <f t="shared" si="172"/>
        <v>0</v>
      </c>
      <c r="AQ432">
        <f t="shared" si="173"/>
        <v>0</v>
      </c>
      <c r="AR432">
        <f t="shared" si="174"/>
        <v>0</v>
      </c>
      <c r="AS432">
        <f t="shared" si="174"/>
        <v>0</v>
      </c>
      <c r="AT432">
        <f t="shared" si="174"/>
        <v>0</v>
      </c>
      <c r="AU432">
        <f t="shared" si="175"/>
        <v>-1</v>
      </c>
    </row>
    <row r="433" spans="2:47" x14ac:dyDescent="0.25">
      <c r="B433">
        <v>423</v>
      </c>
      <c r="C433">
        <f>Лист1!A426/$C$2</f>
        <v>0</v>
      </c>
      <c r="D433">
        <f>Лист1!B426/$C$2</f>
        <v>0</v>
      </c>
      <c r="E433">
        <f>Лист1!C426/$C$2</f>
        <v>0</v>
      </c>
      <c r="F433">
        <f>Лист1!D426</f>
        <v>0</v>
      </c>
      <c r="G433">
        <f>Лист1!E426</f>
        <v>0</v>
      </c>
      <c r="H433">
        <f>Лист1!F426</f>
        <v>0</v>
      </c>
      <c r="L433">
        <f>'[1]Исходные данные'!J426</f>
        <v>28805020</v>
      </c>
      <c r="M433">
        <f t="shared" si="176"/>
        <v>5.7731999999999999E-2</v>
      </c>
      <c r="O433">
        <f t="shared" si="195"/>
        <v>-8.6053303556388792E-31</v>
      </c>
      <c r="P433">
        <f t="shared" si="195"/>
        <v>0.31518525187959501</v>
      </c>
      <c r="Q433">
        <f t="shared" si="195"/>
        <v>0.65087235868529714</v>
      </c>
      <c r="R433">
        <f t="shared" si="195"/>
        <v>1.5255842435593416E-30</v>
      </c>
      <c r="S433">
        <f t="shared" si="178"/>
        <v>-1.6454523671402183E-30</v>
      </c>
      <c r="T433">
        <f t="shared" si="193"/>
        <v>-0.60267566422144847</v>
      </c>
      <c r="U433">
        <f t="shared" si="193"/>
        <v>-1.2445535720811354</v>
      </c>
      <c r="V433">
        <f t="shared" si="193"/>
        <v>-2.9171177643303496E-30</v>
      </c>
      <c r="W433">
        <f t="shared" si="179"/>
        <v>0</v>
      </c>
      <c r="X433">
        <f t="shared" si="180"/>
        <v>0</v>
      </c>
      <c r="Y433">
        <f t="shared" si="181"/>
        <v>0</v>
      </c>
      <c r="Z433">
        <f t="shared" si="182"/>
        <v>0</v>
      </c>
      <c r="AA433">
        <f t="shared" si="194"/>
        <v>1.2889122125373549E-29</v>
      </c>
      <c r="AB433">
        <f t="shared" si="194"/>
        <v>0.43416893780600951</v>
      </c>
      <c r="AC433">
        <f t="shared" si="194"/>
        <v>0.89657926229885943</v>
      </c>
      <c r="AD433">
        <f t="shared" si="194"/>
        <v>-2.2850304189538724E-29</v>
      </c>
      <c r="AE433">
        <f t="shared" si="183"/>
        <v>-4.3044846158056948E-30</v>
      </c>
      <c r="AF433">
        <f t="shared" si="184"/>
        <v>-3.7249184769168345E-2</v>
      </c>
      <c r="AG433">
        <f t="shared" si="185"/>
        <v>-7.6921317241946188E-2</v>
      </c>
      <c r="AH433">
        <f t="shared" si="186"/>
        <v>7.6311467835905252E-30</v>
      </c>
      <c r="AI433">
        <f t="shared" si="187"/>
        <v>8.5465728875402269E-2</v>
      </c>
      <c r="AJ433">
        <f t="shared" si="188"/>
        <v>0</v>
      </c>
      <c r="AK433">
        <f t="shared" si="189"/>
        <v>0</v>
      </c>
      <c r="AL433">
        <f t="shared" si="190"/>
        <v>0</v>
      </c>
      <c r="AM433">
        <f t="shared" si="191"/>
        <v>0</v>
      </c>
      <c r="AN433">
        <f t="shared" si="170"/>
        <v>0</v>
      </c>
      <c r="AO433">
        <f t="shared" si="171"/>
        <v>0</v>
      </c>
      <c r="AP433">
        <f t="shared" si="172"/>
        <v>0</v>
      </c>
      <c r="AQ433">
        <f t="shared" si="173"/>
        <v>0</v>
      </c>
      <c r="AR433">
        <f t="shared" si="174"/>
        <v>0</v>
      </c>
      <c r="AS433">
        <f t="shared" si="174"/>
        <v>0</v>
      </c>
      <c r="AT433">
        <f t="shared" si="174"/>
        <v>0</v>
      </c>
      <c r="AU433">
        <f t="shared" si="175"/>
        <v>-1</v>
      </c>
    </row>
    <row r="434" spans="2:47" x14ac:dyDescent="0.25">
      <c r="B434">
        <v>424</v>
      </c>
      <c r="C434">
        <f>Лист1!A427/$C$2</f>
        <v>0</v>
      </c>
      <c r="D434">
        <f>Лист1!B427/$C$2</f>
        <v>0</v>
      </c>
      <c r="E434">
        <f>Лист1!C427/$C$2</f>
        <v>0</v>
      </c>
      <c r="F434">
        <f>Лист1!D427</f>
        <v>0</v>
      </c>
      <c r="G434">
        <f>Лист1!E427</f>
        <v>0</v>
      </c>
      <c r="H434">
        <f>Лист1!F427</f>
        <v>0</v>
      </c>
      <c r="L434">
        <f>'[1]Исходные данные'!J427</f>
        <v>28862994</v>
      </c>
      <c r="M434">
        <f t="shared" si="176"/>
        <v>5.7973999999999998E-2</v>
      </c>
      <c r="O434">
        <f t="shared" si="195"/>
        <v>-4.948900639328873E-31</v>
      </c>
      <c r="P434">
        <f t="shared" si="195"/>
        <v>0.3034176345901694</v>
      </c>
      <c r="Q434">
        <f t="shared" si="195"/>
        <v>0.62657167591032947</v>
      </c>
      <c r="R434">
        <f t="shared" si="195"/>
        <v>8.7735909329193379E-31</v>
      </c>
      <c r="S434">
        <f t="shared" si="178"/>
        <v>-1.0211196668423216E-30</v>
      </c>
      <c r="T434">
        <f t="shared" si="193"/>
        <v>-0.6260495744946194</v>
      </c>
      <c r="U434">
        <f t="shared" si="193"/>
        <v>-1.2928217953576766</v>
      </c>
      <c r="V434">
        <f t="shared" si="193"/>
        <v>-1.8102780603912739E-30</v>
      </c>
      <c r="W434">
        <f t="shared" si="179"/>
        <v>0</v>
      </c>
      <c r="X434">
        <f t="shared" si="180"/>
        <v>0</v>
      </c>
      <c r="Y434">
        <f t="shared" si="181"/>
        <v>0</v>
      </c>
      <c r="Z434">
        <f t="shared" si="182"/>
        <v>0</v>
      </c>
      <c r="AA434">
        <f t="shared" si="194"/>
        <v>3.2021666492250084E-30</v>
      </c>
      <c r="AB434">
        <f t="shared" si="194"/>
        <v>0.18443394866375493</v>
      </c>
      <c r="AC434">
        <f t="shared" si="194"/>
        <v>0.3808647722967673</v>
      </c>
      <c r="AD434">
        <f t="shared" si="194"/>
        <v>-5.676917426078524E-30</v>
      </c>
      <c r="AE434">
        <f t="shared" si="183"/>
        <v>-1.8001544622864089E-30</v>
      </c>
      <c r="AF434">
        <f t="shared" si="184"/>
        <v>5.793500878615597E-2</v>
      </c>
      <c r="AG434">
        <f t="shared" si="185"/>
        <v>0.11963851606071918</v>
      </c>
      <c r="AH434">
        <f t="shared" si="186"/>
        <v>3.1913792616196357E-30</v>
      </c>
      <c r="AI434">
        <f t="shared" si="187"/>
        <v>0.13292794953757067</v>
      </c>
      <c r="AJ434">
        <f t="shared" si="188"/>
        <v>0</v>
      </c>
      <c r="AK434">
        <f t="shared" si="189"/>
        <v>0</v>
      </c>
      <c r="AL434">
        <f t="shared" si="190"/>
        <v>0</v>
      </c>
      <c r="AM434">
        <f t="shared" si="191"/>
        <v>0</v>
      </c>
      <c r="AN434">
        <f t="shared" si="170"/>
        <v>0</v>
      </c>
      <c r="AO434">
        <f t="shared" si="171"/>
        <v>0</v>
      </c>
      <c r="AP434">
        <f t="shared" si="172"/>
        <v>0</v>
      </c>
      <c r="AQ434">
        <f t="shared" si="173"/>
        <v>0</v>
      </c>
      <c r="AR434">
        <f t="shared" si="174"/>
        <v>0</v>
      </c>
      <c r="AS434">
        <f t="shared" si="174"/>
        <v>0</v>
      </c>
      <c r="AT434">
        <f t="shared" si="174"/>
        <v>0</v>
      </c>
      <c r="AU434">
        <f t="shared" si="175"/>
        <v>-1</v>
      </c>
    </row>
    <row r="435" spans="2:47" x14ac:dyDescent="0.25">
      <c r="B435">
        <v>425</v>
      </c>
      <c r="C435">
        <f>Лист1!A428/$C$2</f>
        <v>0</v>
      </c>
      <c r="D435">
        <f>Лист1!B428/$C$2</f>
        <v>0</v>
      </c>
      <c r="E435">
        <f>Лист1!C428/$C$2</f>
        <v>0</v>
      </c>
      <c r="F435">
        <f>Лист1!D428</f>
        <v>0</v>
      </c>
      <c r="G435">
        <f>Лист1!E428</f>
        <v>0</v>
      </c>
      <c r="H435">
        <f>Лист1!F428</f>
        <v>0</v>
      </c>
      <c r="L435">
        <f>'[1]Исходные данные'!J428</f>
        <v>28920686</v>
      </c>
      <c r="M435">
        <f t="shared" si="176"/>
        <v>5.7692E-2</v>
      </c>
      <c r="O435">
        <f t="shared" si="195"/>
        <v>-1.9179938345050269E-31</v>
      </c>
      <c r="P435">
        <f t="shared" si="195"/>
        <v>0.31518525187959501</v>
      </c>
      <c r="Q435">
        <f t="shared" si="195"/>
        <v>0.65087235868529714</v>
      </c>
      <c r="R435">
        <f t="shared" si="195"/>
        <v>3.4002891838399316E-31</v>
      </c>
      <c r="S435">
        <f t="shared" si="178"/>
        <v>-3.6674565237098727E-31</v>
      </c>
      <c r="T435">
        <f t="shared" si="193"/>
        <v>-0.60267566422144847</v>
      </c>
      <c r="U435">
        <f t="shared" si="193"/>
        <v>-1.2445535720811354</v>
      </c>
      <c r="V435">
        <f t="shared" si="193"/>
        <v>-6.5018002276279954E-31</v>
      </c>
      <c r="W435">
        <f t="shared" si="179"/>
        <v>0</v>
      </c>
      <c r="X435">
        <f t="shared" si="180"/>
        <v>0</v>
      </c>
      <c r="Y435">
        <f t="shared" si="181"/>
        <v>0</v>
      </c>
      <c r="Z435">
        <f t="shared" si="182"/>
        <v>0</v>
      </c>
      <c r="AA435">
        <f t="shared" si="194"/>
        <v>2.8727841636491644E-30</v>
      </c>
      <c r="AB435">
        <f t="shared" si="194"/>
        <v>0.43416893780600951</v>
      </c>
      <c r="AC435">
        <f t="shared" si="194"/>
        <v>0.89657926229885943</v>
      </c>
      <c r="AD435">
        <f t="shared" si="194"/>
        <v>-5.092976183462962E-30</v>
      </c>
      <c r="AE435">
        <f t="shared" si="183"/>
        <v>-9.5940244158402455E-31</v>
      </c>
      <c r="AF435">
        <f t="shared" si="184"/>
        <v>-3.7249184769168345E-2</v>
      </c>
      <c r="AG435">
        <f t="shared" si="185"/>
        <v>-7.6921317241946188E-2</v>
      </c>
      <c r="AH435">
        <f t="shared" si="186"/>
        <v>1.7008635201946122E-30</v>
      </c>
      <c r="AI435">
        <f t="shared" si="187"/>
        <v>8.5465728875402269E-2</v>
      </c>
      <c r="AJ435">
        <f t="shared" si="188"/>
        <v>0</v>
      </c>
      <c r="AK435">
        <f t="shared" si="189"/>
        <v>0</v>
      </c>
      <c r="AL435">
        <f t="shared" si="190"/>
        <v>0</v>
      </c>
      <c r="AM435">
        <f t="shared" si="191"/>
        <v>0</v>
      </c>
      <c r="AN435">
        <f t="shared" si="170"/>
        <v>0</v>
      </c>
      <c r="AO435">
        <f t="shared" si="171"/>
        <v>0</v>
      </c>
      <c r="AP435">
        <f t="shared" si="172"/>
        <v>0</v>
      </c>
      <c r="AQ435">
        <f t="shared" si="173"/>
        <v>0</v>
      </c>
      <c r="AR435">
        <f t="shared" si="174"/>
        <v>0</v>
      </c>
      <c r="AS435">
        <f t="shared" si="174"/>
        <v>0</v>
      </c>
      <c r="AT435">
        <f t="shared" si="174"/>
        <v>0</v>
      </c>
      <c r="AU435">
        <f t="shared" si="175"/>
        <v>-1</v>
      </c>
    </row>
    <row r="436" spans="2:47" x14ac:dyDescent="0.25">
      <c r="B436">
        <v>426</v>
      </c>
      <c r="C436">
        <f>Лист1!A429/$C$2</f>
        <v>0</v>
      </c>
      <c r="D436">
        <f>Лист1!B429/$C$2</f>
        <v>0</v>
      </c>
      <c r="E436">
        <f>Лист1!C429/$C$2</f>
        <v>0</v>
      </c>
      <c r="F436">
        <f>Лист1!D429</f>
        <v>0</v>
      </c>
      <c r="G436">
        <f>Лист1!E429</f>
        <v>0</v>
      </c>
      <c r="H436">
        <f>Лист1!F429</f>
        <v>0</v>
      </c>
      <c r="L436">
        <f>'[1]Исходные данные'!J429</f>
        <v>28981822</v>
      </c>
      <c r="M436">
        <f t="shared" si="176"/>
        <v>6.1136000000000003E-2</v>
      </c>
      <c r="O436">
        <f t="shared" si="195"/>
        <v>-1.1030327159480748E-31</v>
      </c>
      <c r="P436">
        <f t="shared" si="195"/>
        <v>0.3034176345901694</v>
      </c>
      <c r="Q436">
        <f t="shared" si="195"/>
        <v>0.62657167591032947</v>
      </c>
      <c r="R436">
        <f t="shared" si="195"/>
        <v>1.9554964911697647E-31</v>
      </c>
      <c r="S436">
        <f t="shared" si="178"/>
        <v>-2.275916373172168E-31</v>
      </c>
      <c r="T436">
        <f t="shared" si="193"/>
        <v>-0.6260495744946194</v>
      </c>
      <c r="U436">
        <f t="shared" si="193"/>
        <v>-1.2928217953576766</v>
      </c>
      <c r="V436">
        <f t="shared" si="193"/>
        <v>-4.0348272699315846E-31</v>
      </c>
      <c r="W436">
        <f t="shared" si="179"/>
        <v>0</v>
      </c>
      <c r="X436">
        <f t="shared" si="180"/>
        <v>0</v>
      </c>
      <c r="Y436">
        <f t="shared" si="181"/>
        <v>0</v>
      </c>
      <c r="Z436">
        <f t="shared" si="182"/>
        <v>0</v>
      </c>
      <c r="AA436">
        <f t="shared" si="194"/>
        <v>7.1371297050166654E-31</v>
      </c>
      <c r="AB436">
        <f t="shared" si="194"/>
        <v>0.18443394866375493</v>
      </c>
      <c r="AC436">
        <f t="shared" si="194"/>
        <v>0.3808647722967673</v>
      </c>
      <c r="AD436">
        <f t="shared" si="194"/>
        <v>-1.2652962956939702E-30</v>
      </c>
      <c r="AE436">
        <f t="shared" si="183"/>
        <v>-4.0122633497266933E-31</v>
      </c>
      <c r="AF436">
        <f t="shared" si="184"/>
        <v>5.793500878615597E-2</v>
      </c>
      <c r="AG436">
        <f t="shared" si="185"/>
        <v>0.11963851606071918</v>
      </c>
      <c r="AH436">
        <f t="shared" si="186"/>
        <v>7.1130863016115129E-31</v>
      </c>
      <c r="AI436">
        <f t="shared" si="187"/>
        <v>0.13292794953757067</v>
      </c>
      <c r="AJ436">
        <f t="shared" si="188"/>
        <v>0</v>
      </c>
      <c r="AK436">
        <f t="shared" si="189"/>
        <v>0</v>
      </c>
      <c r="AL436">
        <f t="shared" si="190"/>
        <v>0</v>
      </c>
      <c r="AM436">
        <f t="shared" si="191"/>
        <v>0</v>
      </c>
      <c r="AN436">
        <f t="shared" si="170"/>
        <v>0</v>
      </c>
      <c r="AO436">
        <f t="shared" si="171"/>
        <v>0</v>
      </c>
      <c r="AP436">
        <f t="shared" si="172"/>
        <v>0</v>
      </c>
      <c r="AQ436">
        <f t="shared" si="173"/>
        <v>0</v>
      </c>
      <c r="AR436">
        <f t="shared" si="174"/>
        <v>0</v>
      </c>
      <c r="AS436">
        <f t="shared" si="174"/>
        <v>0</v>
      </c>
      <c r="AT436">
        <f t="shared" si="174"/>
        <v>0</v>
      </c>
      <c r="AU436">
        <f t="shared" si="175"/>
        <v>-1</v>
      </c>
    </row>
    <row r="437" spans="2:47" x14ac:dyDescent="0.25">
      <c r="B437">
        <v>427</v>
      </c>
      <c r="C437">
        <f>Лист1!A430/$C$2</f>
        <v>0</v>
      </c>
      <c r="D437">
        <f>Лист1!B430/$C$2</f>
        <v>0</v>
      </c>
      <c r="E437">
        <f>Лист1!C430/$C$2</f>
        <v>0</v>
      </c>
      <c r="F437">
        <f>Лист1!D430</f>
        <v>0</v>
      </c>
      <c r="G437">
        <f>Лист1!E430</f>
        <v>0</v>
      </c>
      <c r="H437">
        <f>Лист1!F430</f>
        <v>0</v>
      </c>
      <c r="L437">
        <f>'[1]Исходные данные'!J430</f>
        <v>29051945</v>
      </c>
      <c r="M437">
        <f t="shared" si="176"/>
        <v>7.0123000000000005E-2</v>
      </c>
      <c r="O437">
        <f t="shared" si="195"/>
        <v>-4.2749089194335577E-32</v>
      </c>
      <c r="P437">
        <f t="shared" si="195"/>
        <v>0.31518525187959501</v>
      </c>
      <c r="Q437">
        <f t="shared" si="195"/>
        <v>0.65087235868529714</v>
      </c>
      <c r="R437">
        <f t="shared" si="195"/>
        <v>7.578713914063248E-32</v>
      </c>
      <c r="S437">
        <f t="shared" si="178"/>
        <v>-8.1741882183308096E-32</v>
      </c>
      <c r="T437">
        <f t="shared" si="193"/>
        <v>-0.60267566422144847</v>
      </c>
      <c r="U437">
        <f t="shared" si="193"/>
        <v>-1.2445535720811354</v>
      </c>
      <c r="V437">
        <f t="shared" si="193"/>
        <v>-1.4491497983691351E-31</v>
      </c>
      <c r="W437">
        <f t="shared" si="179"/>
        <v>0</v>
      </c>
      <c r="X437">
        <f t="shared" si="180"/>
        <v>0</v>
      </c>
      <c r="Y437">
        <f t="shared" si="181"/>
        <v>0</v>
      </c>
      <c r="Z437">
        <f t="shared" si="182"/>
        <v>0</v>
      </c>
      <c r="AA437">
        <f t="shared" si="194"/>
        <v>6.4029875507710263E-31</v>
      </c>
      <c r="AB437">
        <f t="shared" si="194"/>
        <v>0.43416893780600951</v>
      </c>
      <c r="AC437">
        <f t="shared" si="194"/>
        <v>0.89657926229885943</v>
      </c>
      <c r="AD437">
        <f t="shared" si="194"/>
        <v>-1.1351449061757348E-30</v>
      </c>
      <c r="AE437">
        <f t="shared" si="183"/>
        <v>-2.1383583101622979E-31</v>
      </c>
      <c r="AF437">
        <f t="shared" si="184"/>
        <v>-3.7249184769168345E-2</v>
      </c>
      <c r="AG437">
        <f t="shared" si="185"/>
        <v>-7.6921317241946188E-2</v>
      </c>
      <c r="AH437">
        <f t="shared" si="186"/>
        <v>3.7909593359540285E-31</v>
      </c>
      <c r="AI437">
        <f t="shared" si="187"/>
        <v>8.5465728875402269E-2</v>
      </c>
      <c r="AJ437">
        <f t="shared" si="188"/>
        <v>0</v>
      </c>
      <c r="AK437">
        <f t="shared" si="189"/>
        <v>0</v>
      </c>
      <c r="AL437">
        <f t="shared" si="190"/>
        <v>0</v>
      </c>
      <c r="AM437">
        <f t="shared" si="191"/>
        <v>0</v>
      </c>
      <c r="AN437">
        <f t="shared" si="170"/>
        <v>0</v>
      </c>
      <c r="AO437">
        <f t="shared" si="171"/>
        <v>0</v>
      </c>
      <c r="AP437">
        <f t="shared" si="172"/>
        <v>0</v>
      </c>
      <c r="AQ437">
        <f t="shared" si="173"/>
        <v>0</v>
      </c>
      <c r="AR437">
        <f t="shared" si="174"/>
        <v>0</v>
      </c>
      <c r="AS437">
        <f t="shared" si="174"/>
        <v>0</v>
      </c>
      <c r="AT437">
        <f t="shared" si="174"/>
        <v>0</v>
      </c>
      <c r="AU437">
        <f t="shared" si="175"/>
        <v>-1</v>
      </c>
    </row>
    <row r="438" spans="2:47" x14ac:dyDescent="0.25">
      <c r="B438">
        <v>428</v>
      </c>
      <c r="C438">
        <f>Лист1!A431/$C$2</f>
        <v>0</v>
      </c>
      <c r="D438">
        <f>Лист1!B431/$C$2</f>
        <v>0</v>
      </c>
      <c r="E438">
        <f>Лист1!C431/$C$2</f>
        <v>0</v>
      </c>
      <c r="F438">
        <f>Лист1!D431</f>
        <v>0</v>
      </c>
      <c r="G438">
        <f>Лист1!E431</f>
        <v>0</v>
      </c>
      <c r="H438">
        <f>Лист1!F431</f>
        <v>0</v>
      </c>
      <c r="L438">
        <f>'[1]Исходные данные'!J431</f>
        <v>29110685</v>
      </c>
      <c r="M438">
        <f t="shared" si="176"/>
        <v>5.8740000000000001E-2</v>
      </c>
      <c r="O438">
        <f t="shared" si="195"/>
        <v>-2.4584877756139044E-32</v>
      </c>
      <c r="P438">
        <f t="shared" si="195"/>
        <v>0.3034176345901694</v>
      </c>
      <c r="Q438">
        <f t="shared" si="195"/>
        <v>0.62657167591032947</v>
      </c>
      <c r="R438">
        <f t="shared" si="195"/>
        <v>4.3584964881704041E-32</v>
      </c>
      <c r="S438">
        <f t="shared" si="178"/>
        <v>-5.0726623978274704E-32</v>
      </c>
      <c r="T438">
        <f t="shared" si="193"/>
        <v>-0.6260495744946194</v>
      </c>
      <c r="U438">
        <f t="shared" si="193"/>
        <v>-1.2928217953576766</v>
      </c>
      <c r="V438">
        <f t="shared" si="193"/>
        <v>-8.9930002767999327E-32</v>
      </c>
      <c r="W438">
        <f t="shared" si="179"/>
        <v>0</v>
      </c>
      <c r="X438">
        <f t="shared" si="180"/>
        <v>0</v>
      </c>
      <c r="Y438">
        <f t="shared" si="181"/>
        <v>0</v>
      </c>
      <c r="Z438">
        <f t="shared" si="182"/>
        <v>0</v>
      </c>
      <c r="AA438">
        <f t="shared" si="194"/>
        <v>1.5907548234118148E-31</v>
      </c>
      <c r="AB438">
        <f t="shared" si="194"/>
        <v>0.18443394866375493</v>
      </c>
      <c r="AC438">
        <f t="shared" si="194"/>
        <v>0.3808647722967673</v>
      </c>
      <c r="AD438">
        <f t="shared" si="194"/>
        <v>-2.8201479706968349E-31</v>
      </c>
      <c r="AE438">
        <f t="shared" si="183"/>
        <v>-8.9427088201716791E-32</v>
      </c>
      <c r="AF438">
        <f t="shared" si="184"/>
        <v>5.793500878615597E-2</v>
      </c>
      <c r="AG438">
        <f t="shared" si="185"/>
        <v>0.11963851606071918</v>
      </c>
      <c r="AH438">
        <f t="shared" si="186"/>
        <v>1.5853959240336654E-31</v>
      </c>
      <c r="AI438">
        <f t="shared" si="187"/>
        <v>0.13292794953757067</v>
      </c>
      <c r="AJ438">
        <f t="shared" si="188"/>
        <v>0</v>
      </c>
      <c r="AK438">
        <f t="shared" si="189"/>
        <v>0</v>
      </c>
      <c r="AL438">
        <f t="shared" si="190"/>
        <v>0</v>
      </c>
      <c r="AM438">
        <f t="shared" si="191"/>
        <v>0</v>
      </c>
      <c r="AN438">
        <f t="shared" si="170"/>
        <v>0</v>
      </c>
      <c r="AO438">
        <f t="shared" si="171"/>
        <v>0</v>
      </c>
      <c r="AP438">
        <f t="shared" si="172"/>
        <v>0</v>
      </c>
      <c r="AQ438">
        <f t="shared" si="173"/>
        <v>0</v>
      </c>
      <c r="AR438">
        <f t="shared" si="174"/>
        <v>0</v>
      </c>
      <c r="AS438">
        <f t="shared" si="174"/>
        <v>0</v>
      </c>
      <c r="AT438">
        <f t="shared" si="174"/>
        <v>0</v>
      </c>
      <c r="AU438">
        <f t="shared" si="175"/>
        <v>-1</v>
      </c>
    </row>
    <row r="439" spans="2:47" x14ac:dyDescent="0.25">
      <c r="B439">
        <v>429</v>
      </c>
      <c r="C439">
        <f>Лист1!A432/$C$2</f>
        <v>0</v>
      </c>
      <c r="D439">
        <f>Лист1!B432/$C$2</f>
        <v>0</v>
      </c>
      <c r="E439">
        <f>Лист1!C432/$C$2</f>
        <v>0</v>
      </c>
      <c r="F439">
        <f>Лист1!D432</f>
        <v>0</v>
      </c>
      <c r="G439">
        <f>Лист1!E432</f>
        <v>0</v>
      </c>
      <c r="H439">
        <f>Лист1!F432</f>
        <v>0</v>
      </c>
      <c r="L439">
        <f>'[1]Исходные данные'!J432</f>
        <v>29169583</v>
      </c>
      <c r="M439">
        <f t="shared" si="176"/>
        <v>5.8897999999999999E-2</v>
      </c>
      <c r="O439">
        <f t="shared" si="195"/>
        <v>-9.5281048044498703E-33</v>
      </c>
      <c r="P439">
        <f t="shared" si="195"/>
        <v>0.31518525187959501</v>
      </c>
      <c r="Q439">
        <f t="shared" si="195"/>
        <v>0.65087235868529714</v>
      </c>
      <c r="R439">
        <f t="shared" si="195"/>
        <v>1.6891770518868812E-32</v>
      </c>
      <c r="S439">
        <f t="shared" si="178"/>
        <v>-1.8218989808530312E-32</v>
      </c>
      <c r="T439">
        <f t="shared" si="193"/>
        <v>-0.60267566422144847</v>
      </c>
      <c r="U439">
        <f t="shared" si="193"/>
        <v>-1.2445535720811354</v>
      </c>
      <c r="V439">
        <f t="shared" si="193"/>
        <v>-3.2299287344905776E-32</v>
      </c>
      <c r="W439">
        <f t="shared" si="179"/>
        <v>0</v>
      </c>
      <c r="X439">
        <f t="shared" si="180"/>
        <v>0</v>
      </c>
      <c r="Y439">
        <f t="shared" si="181"/>
        <v>0</v>
      </c>
      <c r="Z439">
        <f t="shared" si="182"/>
        <v>0</v>
      </c>
      <c r="AA439">
        <f t="shared" si="194"/>
        <v>1.4271259948485178E-31</v>
      </c>
      <c r="AB439">
        <f t="shared" si="194"/>
        <v>0.43416893780600951</v>
      </c>
      <c r="AC439">
        <f t="shared" si="194"/>
        <v>0.89657926229885943</v>
      </c>
      <c r="AD439">
        <f t="shared" si="194"/>
        <v>-2.5300608359424298E-31</v>
      </c>
      <c r="AE439">
        <f t="shared" si="183"/>
        <v>-4.766066943805768E-32</v>
      </c>
      <c r="AF439">
        <f t="shared" si="184"/>
        <v>-3.7249184769168345E-2</v>
      </c>
      <c r="AG439">
        <f t="shared" si="185"/>
        <v>-7.6921317241946188E-2</v>
      </c>
      <c r="AH439">
        <f t="shared" si="186"/>
        <v>8.4494567119721928E-32</v>
      </c>
      <c r="AI439">
        <f t="shared" si="187"/>
        <v>8.5465728875402269E-2</v>
      </c>
      <c r="AJ439">
        <f t="shared" si="188"/>
        <v>0</v>
      </c>
      <c r="AK439">
        <f t="shared" si="189"/>
        <v>0</v>
      </c>
      <c r="AL439">
        <f t="shared" si="190"/>
        <v>0</v>
      </c>
      <c r="AM439">
        <f t="shared" si="191"/>
        <v>0</v>
      </c>
      <c r="AN439">
        <f t="shared" si="170"/>
        <v>0</v>
      </c>
      <c r="AO439">
        <f t="shared" si="171"/>
        <v>0</v>
      </c>
      <c r="AP439">
        <f t="shared" si="172"/>
        <v>0</v>
      </c>
      <c r="AQ439">
        <f t="shared" si="173"/>
        <v>0</v>
      </c>
      <c r="AR439">
        <f t="shared" si="174"/>
        <v>0</v>
      </c>
      <c r="AS439">
        <f t="shared" si="174"/>
        <v>0</v>
      </c>
      <c r="AT439">
        <f t="shared" si="174"/>
        <v>0</v>
      </c>
      <c r="AU439">
        <f t="shared" si="175"/>
        <v>-1</v>
      </c>
    </row>
    <row r="440" spans="2:47" x14ac:dyDescent="0.25">
      <c r="B440">
        <v>430</v>
      </c>
      <c r="C440">
        <f>Лист1!A433/$C$2</f>
        <v>0</v>
      </c>
      <c r="D440">
        <f>Лист1!B433/$C$2</f>
        <v>0</v>
      </c>
      <c r="E440">
        <f>Лист1!C433/$C$2</f>
        <v>0</v>
      </c>
      <c r="F440">
        <f>Лист1!D433</f>
        <v>0</v>
      </c>
      <c r="G440">
        <f>Лист1!E433</f>
        <v>0</v>
      </c>
      <c r="H440">
        <f>Лист1!F433</f>
        <v>0</v>
      </c>
      <c r="L440">
        <f>'[1]Исходные данные'!J433</f>
        <v>29227664</v>
      </c>
      <c r="M440">
        <f t="shared" si="176"/>
        <v>5.8081000000000001E-2</v>
      </c>
      <c r="O440">
        <f t="shared" si="195"/>
        <v>-5.4795855602958617E-33</v>
      </c>
      <c r="P440">
        <f t="shared" si="195"/>
        <v>0.3034176345901694</v>
      </c>
      <c r="Q440">
        <f t="shared" si="195"/>
        <v>0.62657167591032947</v>
      </c>
      <c r="R440">
        <f t="shared" si="195"/>
        <v>9.7144084498101906E-33</v>
      </c>
      <c r="S440">
        <f t="shared" si="178"/>
        <v>-1.130617280391003E-32</v>
      </c>
      <c r="T440">
        <f t="shared" si="193"/>
        <v>-0.6260495744946194</v>
      </c>
      <c r="U440">
        <f t="shared" si="193"/>
        <v>-1.2928217953576766</v>
      </c>
      <c r="V440">
        <f t="shared" si="193"/>
        <v>-2.0043994096405263E-32</v>
      </c>
      <c r="W440">
        <f t="shared" si="179"/>
        <v>0</v>
      </c>
      <c r="X440">
        <f t="shared" si="180"/>
        <v>0</v>
      </c>
      <c r="Y440">
        <f t="shared" si="181"/>
        <v>0</v>
      </c>
      <c r="Z440">
        <f t="shared" si="182"/>
        <v>0</v>
      </c>
      <c r="AA440">
        <f t="shared" si="194"/>
        <v>3.5455442352816886E-32</v>
      </c>
      <c r="AB440">
        <f t="shared" si="194"/>
        <v>0.18443394866375493</v>
      </c>
      <c r="AC440">
        <f t="shared" si="194"/>
        <v>0.3808647722967673</v>
      </c>
      <c r="AD440">
        <f t="shared" si="194"/>
        <v>-6.2856696915115882E-32</v>
      </c>
      <c r="AE440">
        <f t="shared" si="183"/>
        <v>-1.9931902288473621E-32</v>
      </c>
      <c r="AF440">
        <f t="shared" si="184"/>
        <v>5.793500878615597E-2</v>
      </c>
      <c r="AG440">
        <f t="shared" si="185"/>
        <v>0.11963851606071918</v>
      </c>
      <c r="AH440">
        <f t="shared" si="186"/>
        <v>3.5336000849211052E-32</v>
      </c>
      <c r="AI440">
        <f t="shared" si="187"/>
        <v>0.13292794953757067</v>
      </c>
      <c r="AJ440">
        <f t="shared" si="188"/>
        <v>0</v>
      </c>
      <c r="AK440">
        <f t="shared" si="189"/>
        <v>0</v>
      </c>
      <c r="AL440">
        <f t="shared" si="190"/>
        <v>0</v>
      </c>
      <c r="AM440">
        <f t="shared" si="191"/>
        <v>0</v>
      </c>
      <c r="AN440">
        <f t="shared" si="170"/>
        <v>0</v>
      </c>
      <c r="AO440">
        <f t="shared" si="171"/>
        <v>0</v>
      </c>
      <c r="AP440">
        <f t="shared" si="172"/>
        <v>0</v>
      </c>
      <c r="AQ440">
        <f t="shared" si="173"/>
        <v>0</v>
      </c>
      <c r="AR440">
        <f t="shared" si="174"/>
        <v>0</v>
      </c>
      <c r="AS440">
        <f t="shared" si="174"/>
        <v>0</v>
      </c>
      <c r="AT440">
        <f t="shared" si="174"/>
        <v>0</v>
      </c>
      <c r="AU440">
        <f t="shared" si="175"/>
        <v>-1</v>
      </c>
    </row>
    <row r="441" spans="2:47" x14ac:dyDescent="0.25">
      <c r="B441">
        <v>431</v>
      </c>
      <c r="C441">
        <f>Лист1!A434/$C$2</f>
        <v>0</v>
      </c>
      <c r="D441">
        <f>Лист1!B434/$C$2</f>
        <v>0</v>
      </c>
      <c r="E441">
        <f>Лист1!C434/$C$2</f>
        <v>0</v>
      </c>
      <c r="F441">
        <f>Лист1!D434</f>
        <v>0</v>
      </c>
      <c r="G441">
        <f>Лист1!E434</f>
        <v>0</v>
      </c>
      <c r="H441">
        <f>Лист1!F434</f>
        <v>0</v>
      </c>
      <c r="L441">
        <f>'[1]Исходные данные'!J434</f>
        <v>29286199</v>
      </c>
      <c r="M441">
        <f t="shared" si="176"/>
        <v>5.8534999999999997E-2</v>
      </c>
      <c r="O441">
        <f t="shared" si="195"/>
        <v>-2.1236658575783178E-33</v>
      </c>
      <c r="P441">
        <f t="shared" si="195"/>
        <v>0.31518525187959501</v>
      </c>
      <c r="Q441">
        <f t="shared" si="195"/>
        <v>0.65087235868529714</v>
      </c>
      <c r="R441">
        <f t="shared" si="195"/>
        <v>3.764912021981152E-33</v>
      </c>
      <c r="S441">
        <f t="shared" si="178"/>
        <v>-4.0607284879857155E-33</v>
      </c>
      <c r="T441">
        <f t="shared" si="193"/>
        <v>-0.60267566422144847</v>
      </c>
      <c r="U441">
        <f t="shared" si="193"/>
        <v>-1.2445535720811354</v>
      </c>
      <c r="V441">
        <f t="shared" si="193"/>
        <v>-7.1990070602973642E-33</v>
      </c>
      <c r="W441">
        <f t="shared" si="179"/>
        <v>0</v>
      </c>
      <c r="X441">
        <f t="shared" si="180"/>
        <v>0</v>
      </c>
      <c r="Y441">
        <f t="shared" si="181"/>
        <v>0</v>
      </c>
      <c r="Z441">
        <f t="shared" si="182"/>
        <v>0</v>
      </c>
      <c r="AA441">
        <f t="shared" si="194"/>
        <v>3.1808411136565738E-32</v>
      </c>
      <c r="AB441">
        <f t="shared" si="194"/>
        <v>0.43416893780600951</v>
      </c>
      <c r="AC441">
        <f t="shared" si="194"/>
        <v>0.89657926229885943</v>
      </c>
      <c r="AD441">
        <f t="shared" si="194"/>
        <v>-5.6391107414956904E-32</v>
      </c>
      <c r="AE441">
        <f t="shared" si="183"/>
        <v>-1.0622819386669563E-32</v>
      </c>
      <c r="AF441">
        <f t="shared" si="184"/>
        <v>-3.7249184769168345E-2</v>
      </c>
      <c r="AG441">
        <f t="shared" si="185"/>
        <v>-7.6921317241946188E-2</v>
      </c>
      <c r="AH441">
        <f t="shared" si="186"/>
        <v>1.8832520320222629E-32</v>
      </c>
      <c r="AI441">
        <f t="shared" si="187"/>
        <v>8.5465728875402269E-2</v>
      </c>
      <c r="AJ441">
        <f t="shared" si="188"/>
        <v>0</v>
      </c>
      <c r="AK441">
        <f t="shared" si="189"/>
        <v>0</v>
      </c>
      <c r="AL441">
        <f t="shared" si="190"/>
        <v>0</v>
      </c>
      <c r="AM441">
        <f t="shared" si="191"/>
        <v>0</v>
      </c>
      <c r="AN441">
        <f t="shared" si="170"/>
        <v>0</v>
      </c>
      <c r="AO441">
        <f t="shared" si="171"/>
        <v>0</v>
      </c>
      <c r="AP441">
        <f t="shared" si="172"/>
        <v>0</v>
      </c>
      <c r="AQ441">
        <f t="shared" si="173"/>
        <v>0</v>
      </c>
      <c r="AR441">
        <f t="shared" si="174"/>
        <v>0</v>
      </c>
      <c r="AS441">
        <f t="shared" si="174"/>
        <v>0</v>
      </c>
      <c r="AT441">
        <f t="shared" si="174"/>
        <v>0</v>
      </c>
      <c r="AU441">
        <f t="shared" si="175"/>
        <v>-1</v>
      </c>
    </row>
    <row r="442" spans="2:47" x14ac:dyDescent="0.25">
      <c r="B442">
        <v>432</v>
      </c>
      <c r="C442">
        <f>Лист1!A435/$C$2</f>
        <v>0</v>
      </c>
      <c r="D442">
        <f>Лист1!B435/$C$2</f>
        <v>0</v>
      </c>
      <c r="E442">
        <f>Лист1!C435/$C$2</f>
        <v>0</v>
      </c>
      <c r="F442">
        <f>Лист1!D435</f>
        <v>0</v>
      </c>
      <c r="G442">
        <f>Лист1!E435</f>
        <v>0</v>
      </c>
      <c r="H442">
        <f>Лист1!F435</f>
        <v>0</v>
      </c>
      <c r="L442">
        <f>'[1]Исходные данные'!J435</f>
        <v>29348761</v>
      </c>
      <c r="M442">
        <f t="shared" si="176"/>
        <v>6.2562000000000006E-2</v>
      </c>
      <c r="O442">
        <f t="shared" si="195"/>
        <v>-1.2213141025322051E-33</v>
      </c>
      <c r="P442">
        <f t="shared" si="195"/>
        <v>0.3034176345901694</v>
      </c>
      <c r="Q442">
        <f t="shared" si="195"/>
        <v>0.62657167591032947</v>
      </c>
      <c r="R442">
        <f t="shared" si="195"/>
        <v>2.1651900325232994E-33</v>
      </c>
      <c r="S442">
        <f t="shared" si="178"/>
        <v>-2.5199694646862748E-33</v>
      </c>
      <c r="T442">
        <f t="shared" si="193"/>
        <v>-0.6260495744946194</v>
      </c>
      <c r="U442">
        <f t="shared" si="193"/>
        <v>-1.2928217953576766</v>
      </c>
      <c r="V442">
        <f t="shared" si="193"/>
        <v>-4.4674934612555336E-33</v>
      </c>
      <c r="W442">
        <f t="shared" si="179"/>
        <v>0</v>
      </c>
      <c r="X442">
        <f t="shared" si="180"/>
        <v>0</v>
      </c>
      <c r="Y442">
        <f t="shared" si="181"/>
        <v>0</v>
      </c>
      <c r="Z442">
        <f t="shared" si="182"/>
        <v>0</v>
      </c>
      <c r="AA442">
        <f t="shared" si="194"/>
        <v>7.9024647540451598E-33</v>
      </c>
      <c r="AB442">
        <f t="shared" si="194"/>
        <v>0.18443394866375493</v>
      </c>
      <c r="AC442">
        <f t="shared" si="194"/>
        <v>0.3808647722967673</v>
      </c>
      <c r="AD442">
        <f t="shared" si="194"/>
        <v>-1.4009776749772765E-32</v>
      </c>
      <c r="AE442">
        <f t="shared" si="183"/>
        <v>-4.4425099466632609E-33</v>
      </c>
      <c r="AF442">
        <f t="shared" si="184"/>
        <v>5.793500878615597E-2</v>
      </c>
      <c r="AG442">
        <f t="shared" si="185"/>
        <v>0.11963851606071918</v>
      </c>
      <c r="AH442">
        <f t="shared" si="186"/>
        <v>7.8758431069924286E-33</v>
      </c>
      <c r="AI442">
        <f t="shared" si="187"/>
        <v>0.13292794953757067</v>
      </c>
      <c r="AJ442">
        <f t="shared" si="188"/>
        <v>0</v>
      </c>
      <c r="AK442">
        <f t="shared" si="189"/>
        <v>0</v>
      </c>
      <c r="AL442">
        <f t="shared" si="190"/>
        <v>0</v>
      </c>
      <c r="AM442">
        <f t="shared" si="191"/>
        <v>0</v>
      </c>
      <c r="AN442">
        <f t="shared" si="170"/>
        <v>0</v>
      </c>
      <c r="AO442">
        <f t="shared" si="171"/>
        <v>0</v>
      </c>
      <c r="AP442">
        <f t="shared" si="172"/>
        <v>0</v>
      </c>
      <c r="AQ442">
        <f t="shared" si="173"/>
        <v>0</v>
      </c>
      <c r="AR442">
        <f t="shared" si="174"/>
        <v>0</v>
      </c>
      <c r="AS442">
        <f t="shared" si="174"/>
        <v>0</v>
      </c>
      <c r="AT442">
        <f t="shared" si="174"/>
        <v>0</v>
      </c>
      <c r="AU442">
        <f t="shared" si="175"/>
        <v>-1</v>
      </c>
    </row>
    <row r="443" spans="2:47" x14ac:dyDescent="0.25">
      <c r="B443">
        <v>433</v>
      </c>
      <c r="C443">
        <f>Лист1!A436/$C$2</f>
        <v>0</v>
      </c>
      <c r="D443">
        <f>Лист1!B436/$C$2</f>
        <v>0</v>
      </c>
      <c r="E443">
        <f>Лист1!C436/$C$2</f>
        <v>0</v>
      </c>
      <c r="F443">
        <f>Лист1!D436</f>
        <v>0</v>
      </c>
      <c r="G443">
        <f>Лист1!E436</f>
        <v>0</v>
      </c>
      <c r="H443">
        <f>Лист1!F436</f>
        <v>0</v>
      </c>
      <c r="L443">
        <f>'[1]Исходные данные'!J436</f>
        <v>29418133</v>
      </c>
      <c r="M443">
        <f t="shared" si="176"/>
        <v>6.9372000000000003E-2</v>
      </c>
      <c r="O443">
        <f t="shared" si="195"/>
        <v>-4.7333197600194208E-34</v>
      </c>
      <c r="P443">
        <f t="shared" si="195"/>
        <v>0.31518525187959501</v>
      </c>
      <c r="Q443">
        <f t="shared" si="195"/>
        <v>0.65087235868529714</v>
      </c>
      <c r="R443">
        <f t="shared" si="195"/>
        <v>8.3914013142817854E-34</v>
      </c>
      <c r="S443">
        <f t="shared" si="178"/>
        <v>-9.0507300494883705E-34</v>
      </c>
      <c r="T443">
        <f t="shared" si="193"/>
        <v>-0.60267566422144847</v>
      </c>
      <c r="U443">
        <f t="shared" si="193"/>
        <v>-1.2445535720811354</v>
      </c>
      <c r="V443">
        <f t="shared" si="193"/>
        <v>-1.6045463201956748E-33</v>
      </c>
      <c r="W443">
        <f t="shared" si="179"/>
        <v>0</v>
      </c>
      <c r="X443">
        <f t="shared" si="180"/>
        <v>0</v>
      </c>
      <c r="Y443">
        <f t="shared" si="181"/>
        <v>0</v>
      </c>
      <c r="Z443">
        <f t="shared" si="182"/>
        <v>0</v>
      </c>
      <c r="AA443">
        <f t="shared" si="194"/>
        <v>7.0895984144707182E-33</v>
      </c>
      <c r="AB443">
        <f t="shared" si="194"/>
        <v>0.43416893780600951</v>
      </c>
      <c r="AC443">
        <f t="shared" si="194"/>
        <v>0.89657926229885943</v>
      </c>
      <c r="AD443">
        <f t="shared" si="194"/>
        <v>-1.2568697757422489E-32</v>
      </c>
      <c r="AE443">
        <f t="shared" si="183"/>
        <v>-2.3676606529511966E-33</v>
      </c>
      <c r="AF443">
        <f t="shared" si="184"/>
        <v>-3.7249184769168345E-2</v>
      </c>
      <c r="AG443">
        <f t="shared" si="185"/>
        <v>-7.6921317241946188E-2</v>
      </c>
      <c r="AH443">
        <f t="shared" si="186"/>
        <v>4.1974748637870224E-33</v>
      </c>
      <c r="AI443">
        <f t="shared" si="187"/>
        <v>8.5465728875402269E-2</v>
      </c>
      <c r="AJ443">
        <f t="shared" si="188"/>
        <v>0</v>
      </c>
      <c r="AK443">
        <f t="shared" si="189"/>
        <v>0</v>
      </c>
      <c r="AL443">
        <f t="shared" si="190"/>
        <v>0</v>
      </c>
      <c r="AM443">
        <f t="shared" si="191"/>
        <v>0</v>
      </c>
      <c r="AN443">
        <f t="shared" si="170"/>
        <v>0</v>
      </c>
      <c r="AO443">
        <f t="shared" si="171"/>
        <v>0</v>
      </c>
      <c r="AP443">
        <f t="shared" si="172"/>
        <v>0</v>
      </c>
      <c r="AQ443">
        <f t="shared" si="173"/>
        <v>0</v>
      </c>
      <c r="AR443">
        <f t="shared" si="174"/>
        <v>0</v>
      </c>
      <c r="AS443">
        <f t="shared" si="174"/>
        <v>0</v>
      </c>
      <c r="AT443">
        <f t="shared" si="174"/>
        <v>0</v>
      </c>
      <c r="AU443">
        <f t="shared" si="175"/>
        <v>-1</v>
      </c>
    </row>
    <row r="444" spans="2:47" x14ac:dyDescent="0.25">
      <c r="B444">
        <v>434</v>
      </c>
      <c r="C444">
        <f>Лист1!A437/$C$2</f>
        <v>0</v>
      </c>
      <c r="D444">
        <f>Лист1!B437/$C$2</f>
        <v>0</v>
      </c>
      <c r="E444">
        <f>Лист1!C437/$C$2</f>
        <v>0</v>
      </c>
      <c r="F444">
        <f>Лист1!D437</f>
        <v>0</v>
      </c>
      <c r="G444">
        <f>Лист1!E437</f>
        <v>0</v>
      </c>
      <c r="H444">
        <f>Лист1!F437</f>
        <v>0</v>
      </c>
      <c r="L444">
        <f>'[1]Исходные данные'!J437</f>
        <v>29477015</v>
      </c>
      <c r="M444">
        <f t="shared" si="176"/>
        <v>5.8881999999999997E-2</v>
      </c>
      <c r="O444">
        <f t="shared" ref="O444:R459" si="196">(1-$C$3)*(O443+W444*$M444)+$C$3*AA444</f>
        <v>-2.7221185263571436E-34</v>
      </c>
      <c r="P444">
        <f t="shared" si="196"/>
        <v>0.3034176345901694</v>
      </c>
      <c r="Q444">
        <f t="shared" si="196"/>
        <v>0.62657167591032947</v>
      </c>
      <c r="R444">
        <f t="shared" si="196"/>
        <v>4.8258706653721638E-34</v>
      </c>
      <c r="S444">
        <f t="shared" si="178"/>
        <v>-5.6166186499069908E-34</v>
      </c>
      <c r="T444">
        <f t="shared" si="193"/>
        <v>-0.6260495744946194</v>
      </c>
      <c r="U444">
        <f t="shared" si="193"/>
        <v>-1.2928217953576766</v>
      </c>
      <c r="V444">
        <f t="shared" si="193"/>
        <v>-9.9573456918650549E-34</v>
      </c>
      <c r="W444">
        <f t="shared" si="179"/>
        <v>0</v>
      </c>
      <c r="X444">
        <f t="shared" si="180"/>
        <v>0</v>
      </c>
      <c r="Y444">
        <f t="shared" si="181"/>
        <v>0</v>
      </c>
      <c r="Z444">
        <f t="shared" si="182"/>
        <v>0</v>
      </c>
      <c r="AA444">
        <f t="shared" si="194"/>
        <v>1.7613360614005883E-33</v>
      </c>
      <c r="AB444">
        <f t="shared" si="194"/>
        <v>0.18443394866375493</v>
      </c>
      <c r="AC444">
        <f t="shared" si="194"/>
        <v>0.3808647722967673</v>
      </c>
      <c r="AD444">
        <f t="shared" si="194"/>
        <v>-3.1225605895825128E-33</v>
      </c>
      <c r="AE444">
        <f t="shared" si="183"/>
        <v>-9.9016613369688558E-34</v>
      </c>
      <c r="AF444">
        <f t="shared" si="184"/>
        <v>5.793500878615597E-2</v>
      </c>
      <c r="AG444">
        <f t="shared" si="185"/>
        <v>0.11963851606071918</v>
      </c>
      <c r="AH444">
        <f t="shared" si="186"/>
        <v>1.7554025117515552E-33</v>
      </c>
      <c r="AI444">
        <f t="shared" si="187"/>
        <v>0.13292794953757067</v>
      </c>
      <c r="AJ444">
        <f t="shared" si="188"/>
        <v>0</v>
      </c>
      <c r="AK444">
        <f t="shared" si="189"/>
        <v>0</v>
      </c>
      <c r="AL444">
        <f t="shared" si="190"/>
        <v>0</v>
      </c>
      <c r="AM444">
        <f t="shared" si="191"/>
        <v>0</v>
      </c>
      <c r="AN444">
        <f t="shared" si="170"/>
        <v>0</v>
      </c>
      <c r="AO444">
        <f t="shared" si="171"/>
        <v>0</v>
      </c>
      <c r="AP444">
        <f t="shared" si="172"/>
        <v>0</v>
      </c>
      <c r="AQ444">
        <f t="shared" si="173"/>
        <v>0</v>
      </c>
      <c r="AR444">
        <f t="shared" si="174"/>
        <v>0</v>
      </c>
      <c r="AS444">
        <f t="shared" si="174"/>
        <v>0</v>
      </c>
      <c r="AT444">
        <f t="shared" si="174"/>
        <v>0</v>
      </c>
      <c r="AU444">
        <f t="shared" si="175"/>
        <v>-1</v>
      </c>
    </row>
    <row r="445" spans="2:47" x14ac:dyDescent="0.25">
      <c r="B445">
        <v>435</v>
      </c>
      <c r="C445">
        <f>Лист1!A438/$C$2</f>
        <v>0</v>
      </c>
      <c r="D445">
        <f>Лист1!B438/$C$2</f>
        <v>0</v>
      </c>
      <c r="E445">
        <f>Лист1!C438/$C$2</f>
        <v>0</v>
      </c>
      <c r="F445">
        <f>Лист1!D438</f>
        <v>0</v>
      </c>
      <c r="G445">
        <f>Лист1!E438</f>
        <v>0</v>
      </c>
      <c r="H445">
        <f>Лист1!F438</f>
        <v>0</v>
      </c>
      <c r="L445">
        <f>'[1]Исходные данные'!J438</f>
        <v>29534713</v>
      </c>
      <c r="M445">
        <f t="shared" si="176"/>
        <v>5.7697999999999999E-2</v>
      </c>
      <c r="O445">
        <f t="shared" si="196"/>
        <v>-1.0549831024800972E-34</v>
      </c>
      <c r="P445">
        <f t="shared" si="196"/>
        <v>0.31518525187959501</v>
      </c>
      <c r="Q445">
        <f t="shared" si="196"/>
        <v>0.65087235868529714</v>
      </c>
      <c r="R445">
        <f t="shared" si="196"/>
        <v>1.8703123899367073E-34</v>
      </c>
      <c r="S445">
        <f t="shared" si="178"/>
        <v>-2.0172664749951119E-34</v>
      </c>
      <c r="T445">
        <f t="shared" si="193"/>
        <v>-0.60267566422144847</v>
      </c>
      <c r="U445">
        <f t="shared" si="193"/>
        <v>-1.2445535720811354</v>
      </c>
      <c r="V445">
        <f t="shared" si="193"/>
        <v>-3.5762833292000359E-34</v>
      </c>
      <c r="W445">
        <f t="shared" si="179"/>
        <v>0</v>
      </c>
      <c r="X445">
        <f t="shared" si="180"/>
        <v>0</v>
      </c>
      <c r="Y445">
        <f t="shared" si="181"/>
        <v>0</v>
      </c>
      <c r="Z445">
        <f t="shared" si="182"/>
        <v>0</v>
      </c>
      <c r="AA445">
        <f t="shared" si="194"/>
        <v>1.5801608405610039E-33</v>
      </c>
      <c r="AB445">
        <f t="shared" si="194"/>
        <v>0.43416893780600951</v>
      </c>
      <c r="AC445">
        <f t="shared" si="194"/>
        <v>0.89657926229885943</v>
      </c>
      <c r="AD445">
        <f t="shared" si="194"/>
        <v>-2.8013665728355134E-33</v>
      </c>
      <c r="AE445">
        <f t="shared" si="183"/>
        <v>-5.2771460790983146E-34</v>
      </c>
      <c r="AF445">
        <f t="shared" si="184"/>
        <v>-3.7249184769168345E-2</v>
      </c>
      <c r="AG445">
        <f t="shared" si="185"/>
        <v>-7.6921317241946188E-2</v>
      </c>
      <c r="AH445">
        <f t="shared" si="186"/>
        <v>9.3555163794006769E-34</v>
      </c>
      <c r="AI445">
        <f t="shared" si="187"/>
        <v>8.5465728875402269E-2</v>
      </c>
      <c r="AJ445">
        <f t="shared" si="188"/>
        <v>0</v>
      </c>
      <c r="AK445">
        <f t="shared" si="189"/>
        <v>0</v>
      </c>
      <c r="AL445">
        <f t="shared" si="190"/>
        <v>0</v>
      </c>
      <c r="AM445">
        <f t="shared" si="191"/>
        <v>0</v>
      </c>
      <c r="AN445">
        <f t="shared" si="170"/>
        <v>0</v>
      </c>
      <c r="AO445">
        <f t="shared" si="171"/>
        <v>0</v>
      </c>
      <c r="AP445">
        <f t="shared" si="172"/>
        <v>0</v>
      </c>
      <c r="AQ445">
        <f t="shared" si="173"/>
        <v>0</v>
      </c>
      <c r="AR445">
        <f t="shared" si="174"/>
        <v>0</v>
      </c>
      <c r="AS445">
        <f t="shared" si="174"/>
        <v>0</v>
      </c>
      <c r="AT445">
        <f t="shared" si="174"/>
        <v>0</v>
      </c>
      <c r="AU445">
        <f t="shared" si="175"/>
        <v>-1</v>
      </c>
    </row>
    <row r="446" spans="2:47" x14ac:dyDescent="0.25">
      <c r="B446">
        <v>436</v>
      </c>
      <c r="C446">
        <f>Лист1!A439/$C$2</f>
        <v>0</v>
      </c>
      <c r="D446">
        <f>Лист1!B439/$C$2</f>
        <v>0</v>
      </c>
      <c r="E446">
        <f>Лист1!C439/$C$2</f>
        <v>0</v>
      </c>
      <c r="F446">
        <f>Лист1!D439</f>
        <v>0</v>
      </c>
      <c r="G446">
        <f>Лист1!E439</f>
        <v>0</v>
      </c>
      <c r="H446">
        <f>Лист1!F439</f>
        <v>0</v>
      </c>
      <c r="L446">
        <f>'[1]Исходные данные'!J439</f>
        <v>29592857</v>
      </c>
      <c r="M446">
        <f t="shared" si="176"/>
        <v>5.8144000000000001E-2</v>
      </c>
      <c r="O446">
        <f t="shared" si="196"/>
        <v>-6.0671773593487943E-35</v>
      </c>
      <c r="P446">
        <f t="shared" si="196"/>
        <v>0.3034176345901694</v>
      </c>
      <c r="Q446">
        <f t="shared" si="196"/>
        <v>0.62657167591032947</v>
      </c>
      <c r="R446">
        <f t="shared" si="196"/>
        <v>1.0756112548587096E-34</v>
      </c>
      <c r="S446">
        <f t="shared" si="178"/>
        <v>-1.2518566395569566E-34</v>
      </c>
      <c r="T446">
        <f t="shared" si="193"/>
        <v>-0.6260495744946194</v>
      </c>
      <c r="U446">
        <f t="shared" si="193"/>
        <v>-1.2928217953576766</v>
      </c>
      <c r="V446">
        <f t="shared" si="193"/>
        <v>-2.2193369523016385E-34</v>
      </c>
      <c r="W446">
        <f t="shared" si="179"/>
        <v>0</v>
      </c>
      <c r="X446">
        <f t="shared" si="180"/>
        <v>0</v>
      </c>
      <c r="Y446">
        <f t="shared" si="181"/>
        <v>0</v>
      </c>
      <c r="Z446">
        <f t="shared" si="182"/>
        <v>0</v>
      </c>
      <c r="AA446">
        <f t="shared" si="194"/>
        <v>3.9257431924667681E-34</v>
      </c>
      <c r="AB446">
        <f t="shared" si="194"/>
        <v>0.18443394866375493</v>
      </c>
      <c r="AC446">
        <f t="shared" si="194"/>
        <v>0.3808647722967673</v>
      </c>
      <c r="AD446">
        <f t="shared" si="194"/>
        <v>-6.9597002220410444E-34</v>
      </c>
      <c r="AE446">
        <f t="shared" si="183"/>
        <v>-2.2069257786504941E-34</v>
      </c>
      <c r="AF446">
        <f t="shared" si="184"/>
        <v>5.793500878615597E-2</v>
      </c>
      <c r="AG446">
        <f t="shared" si="185"/>
        <v>0.11963851606071918</v>
      </c>
      <c r="AH446">
        <f t="shared" si="186"/>
        <v>3.9125182363369703E-34</v>
      </c>
      <c r="AI446">
        <f t="shared" si="187"/>
        <v>0.13292794953757067</v>
      </c>
      <c r="AJ446">
        <f t="shared" si="188"/>
        <v>0</v>
      </c>
      <c r="AK446">
        <f t="shared" si="189"/>
        <v>0</v>
      </c>
      <c r="AL446">
        <f t="shared" si="190"/>
        <v>0</v>
      </c>
      <c r="AM446">
        <f t="shared" si="191"/>
        <v>0</v>
      </c>
      <c r="AN446">
        <f t="shared" si="170"/>
        <v>0</v>
      </c>
      <c r="AO446">
        <f t="shared" si="171"/>
        <v>0</v>
      </c>
      <c r="AP446">
        <f t="shared" si="172"/>
        <v>0</v>
      </c>
      <c r="AQ446">
        <f t="shared" si="173"/>
        <v>0</v>
      </c>
      <c r="AR446">
        <f t="shared" si="174"/>
        <v>0</v>
      </c>
      <c r="AS446">
        <f t="shared" si="174"/>
        <v>0</v>
      </c>
      <c r="AT446">
        <f t="shared" si="174"/>
        <v>0</v>
      </c>
      <c r="AU446">
        <f t="shared" si="175"/>
        <v>-1</v>
      </c>
    </row>
    <row r="447" spans="2:47" x14ac:dyDescent="0.25">
      <c r="B447">
        <v>437</v>
      </c>
      <c r="C447">
        <f>Лист1!A440/$C$2</f>
        <v>0</v>
      </c>
      <c r="D447">
        <f>Лист1!B440/$C$2</f>
        <v>0</v>
      </c>
      <c r="E447">
        <f>Лист1!C440/$C$2</f>
        <v>0</v>
      </c>
      <c r="F447">
        <f>Лист1!D440</f>
        <v>0</v>
      </c>
      <c r="G447">
        <f>Лист1!E440</f>
        <v>0</v>
      </c>
      <c r="H447">
        <f>Лист1!F440</f>
        <v>0</v>
      </c>
      <c r="L447">
        <f>'[1]Исходные данные'!J440</f>
        <v>29653511</v>
      </c>
      <c r="M447">
        <f t="shared" si="176"/>
        <v>6.0654E-2</v>
      </c>
      <c r="O447">
        <f t="shared" si="196"/>
        <v>-2.3513926862062763E-35</v>
      </c>
      <c r="P447">
        <f t="shared" si="196"/>
        <v>0.31518525187959501</v>
      </c>
      <c r="Q447">
        <f t="shared" si="196"/>
        <v>0.65087235868529714</v>
      </c>
      <c r="R447">
        <f t="shared" si="196"/>
        <v>4.1686344210438401E-35</v>
      </c>
      <c r="S447">
        <f t="shared" si="178"/>
        <v>-4.4961721417922979E-35</v>
      </c>
      <c r="T447">
        <f t="shared" si="193"/>
        <v>-0.60267566422144847</v>
      </c>
      <c r="U447">
        <f t="shared" si="193"/>
        <v>-1.2445535720811354</v>
      </c>
      <c r="V447">
        <f t="shared" si="193"/>
        <v>-7.9709773969967832E-35</v>
      </c>
      <c r="W447">
        <f t="shared" si="179"/>
        <v>0</v>
      </c>
      <c r="X447">
        <f t="shared" si="180"/>
        <v>0</v>
      </c>
      <c r="Y447">
        <f t="shared" si="181"/>
        <v>0</v>
      </c>
      <c r="Z447">
        <f t="shared" si="182"/>
        <v>0</v>
      </c>
      <c r="AA447">
        <f t="shared" si="194"/>
        <v>3.5219319008901407E-34</v>
      </c>
      <c r="AB447">
        <f t="shared" si="194"/>
        <v>0.43416893780600951</v>
      </c>
      <c r="AC447">
        <f t="shared" si="194"/>
        <v>0.89657926229885943</v>
      </c>
      <c r="AD447">
        <f t="shared" si="194"/>
        <v>-6.2438088868560196E-34</v>
      </c>
      <c r="AE447">
        <f t="shared" si="183"/>
        <v>-1.1761935016080507E-34</v>
      </c>
      <c r="AF447">
        <f t="shared" si="184"/>
        <v>-3.7249184769168345E-2</v>
      </c>
      <c r="AG447">
        <f t="shared" si="185"/>
        <v>-7.6921317241946188E-2</v>
      </c>
      <c r="AH447">
        <f t="shared" si="186"/>
        <v>2.0851985911898318E-34</v>
      </c>
      <c r="AI447">
        <f t="shared" si="187"/>
        <v>8.5465728875402269E-2</v>
      </c>
      <c r="AJ447">
        <f t="shared" si="188"/>
        <v>0</v>
      </c>
      <c r="AK447">
        <f t="shared" si="189"/>
        <v>0</v>
      </c>
      <c r="AL447">
        <f t="shared" si="190"/>
        <v>0</v>
      </c>
      <c r="AM447">
        <f t="shared" si="191"/>
        <v>0</v>
      </c>
      <c r="AN447">
        <f t="shared" si="170"/>
        <v>0</v>
      </c>
      <c r="AO447">
        <f t="shared" si="171"/>
        <v>0</v>
      </c>
      <c r="AP447">
        <f t="shared" si="172"/>
        <v>0</v>
      </c>
      <c r="AQ447">
        <f t="shared" si="173"/>
        <v>0</v>
      </c>
      <c r="AR447">
        <f t="shared" si="174"/>
        <v>0</v>
      </c>
      <c r="AS447">
        <f t="shared" si="174"/>
        <v>0</v>
      </c>
      <c r="AT447">
        <f t="shared" si="174"/>
        <v>0</v>
      </c>
      <c r="AU447">
        <f t="shared" si="175"/>
        <v>-1</v>
      </c>
    </row>
    <row r="448" spans="2:47" x14ac:dyDescent="0.25">
      <c r="B448">
        <v>438</v>
      </c>
      <c r="C448">
        <f>Лист1!A441/$C$2</f>
        <v>0</v>
      </c>
      <c r="D448">
        <f>Лист1!B441/$C$2</f>
        <v>0</v>
      </c>
      <c r="E448">
        <f>Лист1!C441/$C$2</f>
        <v>0</v>
      </c>
      <c r="F448">
        <f>Лист1!D441</f>
        <v>0</v>
      </c>
      <c r="G448">
        <f>Лист1!E441</f>
        <v>0</v>
      </c>
      <c r="H448">
        <f>Лист1!F441</f>
        <v>0</v>
      </c>
      <c r="L448">
        <f>'[1]Исходные данные'!J441</f>
        <v>29712000</v>
      </c>
      <c r="M448">
        <f t="shared" si="176"/>
        <v>5.8488999999999999E-2</v>
      </c>
      <c r="O448">
        <f t="shared" si="196"/>
        <v>-1.3522791441067848E-35</v>
      </c>
      <c r="P448">
        <f t="shared" si="196"/>
        <v>0.3034176345901694</v>
      </c>
      <c r="Q448">
        <f t="shared" si="196"/>
        <v>0.62657167591032947</v>
      </c>
      <c r="R448">
        <f t="shared" si="196"/>
        <v>2.3973696184613914E-35</v>
      </c>
      <c r="S448">
        <f t="shared" si="178"/>
        <v>-2.7901930746692005E-35</v>
      </c>
      <c r="T448">
        <f t="shared" si="193"/>
        <v>-0.6260495744946194</v>
      </c>
      <c r="U448">
        <f t="shared" si="193"/>
        <v>-1.2928217953576766</v>
      </c>
      <c r="V448">
        <f t="shared" si="193"/>
        <v>-4.9465556989504975E-35</v>
      </c>
      <c r="W448">
        <f t="shared" si="179"/>
        <v>0</v>
      </c>
      <c r="X448">
        <f t="shared" si="180"/>
        <v>0</v>
      </c>
      <c r="Y448">
        <f t="shared" si="181"/>
        <v>0</v>
      </c>
      <c r="Z448">
        <f t="shared" si="182"/>
        <v>0</v>
      </c>
      <c r="AA448">
        <f t="shared" si="194"/>
        <v>8.7498688926769639E-35</v>
      </c>
      <c r="AB448">
        <f t="shared" si="194"/>
        <v>0.18443394866375493</v>
      </c>
      <c r="AC448">
        <f t="shared" si="194"/>
        <v>0.3808647722967673</v>
      </c>
      <c r="AD448">
        <f t="shared" si="194"/>
        <v>-1.5512085607650037E-34</v>
      </c>
      <c r="AE448">
        <f t="shared" si="183"/>
        <v>-4.918893129870545E-35</v>
      </c>
      <c r="AF448">
        <f t="shared" si="184"/>
        <v>5.793500878615597E-2</v>
      </c>
      <c r="AG448">
        <f t="shared" si="185"/>
        <v>0.11963851606071918</v>
      </c>
      <c r="AH448">
        <f t="shared" si="186"/>
        <v>8.7203925294575881E-35</v>
      </c>
      <c r="AI448">
        <f t="shared" si="187"/>
        <v>0.13292794953757067</v>
      </c>
      <c r="AJ448">
        <f t="shared" si="188"/>
        <v>0</v>
      </c>
      <c r="AK448">
        <f t="shared" si="189"/>
        <v>0</v>
      </c>
      <c r="AL448">
        <f t="shared" si="190"/>
        <v>0</v>
      </c>
      <c r="AM448">
        <f t="shared" si="191"/>
        <v>0</v>
      </c>
      <c r="AN448">
        <f t="shared" si="170"/>
        <v>0</v>
      </c>
      <c r="AO448">
        <f t="shared" si="171"/>
        <v>0</v>
      </c>
      <c r="AP448">
        <f t="shared" si="172"/>
        <v>0</v>
      </c>
      <c r="AQ448">
        <f t="shared" si="173"/>
        <v>0</v>
      </c>
      <c r="AR448">
        <f t="shared" si="174"/>
        <v>0</v>
      </c>
      <c r="AS448">
        <f t="shared" si="174"/>
        <v>0</v>
      </c>
      <c r="AT448">
        <f t="shared" si="174"/>
        <v>0</v>
      </c>
      <c r="AU448">
        <f t="shared" si="175"/>
        <v>-1</v>
      </c>
    </row>
    <row r="449" spans="2:47" x14ac:dyDescent="0.25">
      <c r="B449">
        <v>439</v>
      </c>
      <c r="C449">
        <f>Лист1!A442/$C$2</f>
        <v>0</v>
      </c>
      <c r="D449">
        <f>Лист1!B442/$C$2</f>
        <v>0</v>
      </c>
      <c r="E449">
        <f>Лист1!C442/$C$2</f>
        <v>0</v>
      </c>
      <c r="F449">
        <f>Лист1!D442</f>
        <v>0</v>
      </c>
      <c r="G449">
        <f>Лист1!E442</f>
        <v>0</v>
      </c>
      <c r="H449">
        <f>Лист1!F442</f>
        <v>0</v>
      </c>
      <c r="L449">
        <f>'[1]Исходные данные'!J442</f>
        <v>29782659</v>
      </c>
      <c r="M449">
        <f t="shared" si="176"/>
        <v>7.0659E-2</v>
      </c>
      <c r="O449">
        <f t="shared" si="196"/>
        <v>-5.2408873201347553E-36</v>
      </c>
      <c r="P449">
        <f t="shared" si="196"/>
        <v>0.31518525187959501</v>
      </c>
      <c r="Q449">
        <f t="shared" si="196"/>
        <v>0.65087235868529714</v>
      </c>
      <c r="R449">
        <f t="shared" si="196"/>
        <v>9.2912355335995906E-36</v>
      </c>
      <c r="S449">
        <f t="shared" si="178"/>
        <v>-1.002126599495395E-35</v>
      </c>
      <c r="T449">
        <f t="shared" si="193"/>
        <v>-0.60267566422144847</v>
      </c>
      <c r="U449">
        <f t="shared" si="193"/>
        <v>-1.2445535720811354</v>
      </c>
      <c r="V449">
        <f t="shared" si="193"/>
        <v>-1.7766064602506151E-35</v>
      </c>
      <c r="W449">
        <f t="shared" si="179"/>
        <v>0</v>
      </c>
      <c r="X449">
        <f t="shared" si="180"/>
        <v>0</v>
      </c>
      <c r="Y449">
        <f t="shared" si="181"/>
        <v>0</v>
      </c>
      <c r="Z449">
        <f t="shared" si="182"/>
        <v>0</v>
      </c>
      <c r="AA449">
        <f t="shared" si="194"/>
        <v>7.849836545818873E-35</v>
      </c>
      <c r="AB449">
        <f t="shared" si="194"/>
        <v>0.43416893780600951</v>
      </c>
      <c r="AC449">
        <f t="shared" si="194"/>
        <v>0.89657926229885943</v>
      </c>
      <c r="AD449">
        <f t="shared" si="194"/>
        <v>-1.3916475549332301E-34</v>
      </c>
      <c r="AE449">
        <f t="shared" si="183"/>
        <v>-2.6215517487842389E-35</v>
      </c>
      <c r="AF449">
        <f t="shared" si="184"/>
        <v>-3.7249184769168345E-2</v>
      </c>
      <c r="AG449">
        <f t="shared" si="185"/>
        <v>-7.6921317241946188E-2</v>
      </c>
      <c r="AH449">
        <f t="shared" si="186"/>
        <v>4.6475822267531567E-35</v>
      </c>
      <c r="AI449">
        <f t="shared" si="187"/>
        <v>8.5465728875402269E-2</v>
      </c>
      <c r="AJ449">
        <f t="shared" si="188"/>
        <v>0</v>
      </c>
      <c r="AK449">
        <f t="shared" si="189"/>
        <v>0</v>
      </c>
      <c r="AL449">
        <f t="shared" si="190"/>
        <v>0</v>
      </c>
      <c r="AM449">
        <f t="shared" si="191"/>
        <v>0</v>
      </c>
      <c r="AN449">
        <f t="shared" si="170"/>
        <v>0</v>
      </c>
      <c r="AO449">
        <f t="shared" si="171"/>
        <v>0</v>
      </c>
      <c r="AP449">
        <f t="shared" si="172"/>
        <v>0</v>
      </c>
      <c r="AQ449">
        <f t="shared" si="173"/>
        <v>0</v>
      </c>
      <c r="AR449">
        <f t="shared" si="174"/>
        <v>0</v>
      </c>
      <c r="AS449">
        <f t="shared" si="174"/>
        <v>0</v>
      </c>
      <c r="AT449">
        <f t="shared" si="174"/>
        <v>0</v>
      </c>
      <c r="AU449">
        <f t="shared" si="175"/>
        <v>-1</v>
      </c>
    </row>
    <row r="450" spans="2:47" x14ac:dyDescent="0.25">
      <c r="B450">
        <v>440</v>
      </c>
      <c r="C450">
        <f>Лист1!A443/$C$2</f>
        <v>0</v>
      </c>
      <c r="D450">
        <f>Лист1!B443/$C$2</f>
        <v>0</v>
      </c>
      <c r="E450">
        <f>Лист1!C443/$C$2</f>
        <v>0</v>
      </c>
      <c r="F450">
        <f>Лист1!D443</f>
        <v>0</v>
      </c>
      <c r="G450">
        <f>Лист1!E443</f>
        <v>0</v>
      </c>
      <c r="H450">
        <f>Лист1!F443</f>
        <v>0</v>
      </c>
      <c r="L450">
        <f>'[1]Исходные данные'!J443</f>
        <v>29840399</v>
      </c>
      <c r="M450">
        <f t="shared" si="176"/>
        <v>5.774E-2</v>
      </c>
      <c r="O450">
        <f t="shared" si="196"/>
        <v>-3.0140191645599967E-36</v>
      </c>
      <c r="P450">
        <f t="shared" si="196"/>
        <v>0.3034176345901694</v>
      </c>
      <c r="Q450">
        <f t="shared" si="196"/>
        <v>0.62657167591032947</v>
      </c>
      <c r="R450">
        <f t="shared" si="196"/>
        <v>5.3433627265983553E-36</v>
      </c>
      <c r="S450">
        <f t="shared" si="178"/>
        <v>-6.21890490327008E-36</v>
      </c>
      <c r="T450">
        <f t="shared" si="193"/>
        <v>-0.6260495744946194</v>
      </c>
      <c r="U450">
        <f t="shared" si="193"/>
        <v>-1.2928217953576766</v>
      </c>
      <c r="V450">
        <f t="shared" si="193"/>
        <v>-1.1025100653347763E-35</v>
      </c>
      <c r="W450">
        <f t="shared" si="179"/>
        <v>0</v>
      </c>
      <c r="X450">
        <f t="shared" si="180"/>
        <v>0</v>
      </c>
      <c r="Y450">
        <f t="shared" si="181"/>
        <v>0</v>
      </c>
      <c r="Z450">
        <f t="shared" si="182"/>
        <v>0</v>
      </c>
      <c r="AA450">
        <f t="shared" si="194"/>
        <v>1.9502092186251456E-35</v>
      </c>
      <c r="AB450">
        <f t="shared" si="194"/>
        <v>0.18443394866375493</v>
      </c>
      <c r="AC450">
        <f t="shared" si="194"/>
        <v>0.3808647722967673</v>
      </c>
      <c r="AD450">
        <f t="shared" si="194"/>
        <v>-3.4574017877525256E-35</v>
      </c>
      <c r="AE450">
        <f t="shared" si="183"/>
        <v>-1.0963445104113505E-35</v>
      </c>
      <c r="AF450">
        <f t="shared" si="184"/>
        <v>5.793500878615597E-2</v>
      </c>
      <c r="AG450">
        <f t="shared" si="185"/>
        <v>0.11963851606071918</v>
      </c>
      <c r="AH450">
        <f t="shared" si="186"/>
        <v>1.9436393972955845E-35</v>
      </c>
      <c r="AI450">
        <f t="shared" si="187"/>
        <v>0.13292794953757067</v>
      </c>
      <c r="AJ450">
        <f t="shared" si="188"/>
        <v>0</v>
      </c>
      <c r="AK450">
        <f t="shared" si="189"/>
        <v>0</v>
      </c>
      <c r="AL450">
        <f t="shared" si="190"/>
        <v>0</v>
      </c>
      <c r="AM450">
        <f t="shared" si="191"/>
        <v>0</v>
      </c>
      <c r="AN450">
        <f t="shared" si="170"/>
        <v>0</v>
      </c>
      <c r="AO450">
        <f t="shared" si="171"/>
        <v>0</v>
      </c>
      <c r="AP450">
        <f t="shared" si="172"/>
        <v>0</v>
      </c>
      <c r="AQ450">
        <f t="shared" si="173"/>
        <v>0</v>
      </c>
      <c r="AR450">
        <f t="shared" si="174"/>
        <v>0</v>
      </c>
      <c r="AS450">
        <f t="shared" si="174"/>
        <v>0</v>
      </c>
      <c r="AT450">
        <f t="shared" si="174"/>
        <v>0</v>
      </c>
      <c r="AU450">
        <f t="shared" si="175"/>
        <v>-1</v>
      </c>
    </row>
    <row r="451" spans="2:47" x14ac:dyDescent="0.25">
      <c r="B451">
        <v>441</v>
      </c>
      <c r="C451">
        <f>Лист1!A444/$C$2</f>
        <v>0</v>
      </c>
      <c r="D451">
        <f>Лист1!B444/$C$2</f>
        <v>0</v>
      </c>
      <c r="E451">
        <f>Лист1!C444/$C$2</f>
        <v>0</v>
      </c>
      <c r="F451">
        <f>Лист1!D444</f>
        <v>0</v>
      </c>
      <c r="G451">
        <f>Лист1!E444</f>
        <v>0</v>
      </c>
      <c r="H451">
        <f>Лист1!F444</f>
        <v>0</v>
      </c>
      <c r="L451">
        <f>'[1]Исходные данные'!J444</f>
        <v>29899107</v>
      </c>
      <c r="M451">
        <f t="shared" si="176"/>
        <v>5.8708000000000003E-2</v>
      </c>
      <c r="O451">
        <f t="shared" si="196"/>
        <v>-1.1681119901186818E-36</v>
      </c>
      <c r="P451">
        <f t="shared" si="196"/>
        <v>0.31518525187959501</v>
      </c>
      <c r="Q451">
        <f t="shared" si="196"/>
        <v>0.65087235868529714</v>
      </c>
      <c r="R451">
        <f t="shared" si="196"/>
        <v>2.0708713938798002E-36</v>
      </c>
      <c r="S451">
        <f t="shared" si="178"/>
        <v>-2.2335837902680463E-36</v>
      </c>
      <c r="T451">
        <f t="shared" si="193"/>
        <v>-0.60267566422144847</v>
      </c>
      <c r="U451">
        <f t="shared" si="193"/>
        <v>-1.2445535720811354</v>
      </c>
      <c r="V451">
        <f t="shared" si="193"/>
        <v>-3.9597785282811477E-36</v>
      </c>
      <c r="W451">
        <f t="shared" si="179"/>
        <v>0</v>
      </c>
      <c r="X451">
        <f t="shared" si="180"/>
        <v>0</v>
      </c>
      <c r="Y451">
        <f t="shared" si="181"/>
        <v>0</v>
      </c>
      <c r="Z451">
        <f t="shared" si="182"/>
        <v>0</v>
      </c>
      <c r="AA451">
        <f t="shared" si="194"/>
        <v>1.7496060551454614E-35</v>
      </c>
      <c r="AB451">
        <f t="shared" si="194"/>
        <v>0.43416893780600951</v>
      </c>
      <c r="AC451">
        <f t="shared" si="194"/>
        <v>0.89657926229885943</v>
      </c>
      <c r="AD451">
        <f t="shared" si="194"/>
        <v>-3.1017652081385595E-35</v>
      </c>
      <c r="AE451">
        <f t="shared" si="183"/>
        <v>-5.8430297074059753E-36</v>
      </c>
      <c r="AF451">
        <f t="shared" si="184"/>
        <v>-3.7249184769168345E-2</v>
      </c>
      <c r="AG451">
        <f t="shared" si="185"/>
        <v>-7.6921317241946188E-2</v>
      </c>
      <c r="AH451">
        <f t="shared" si="186"/>
        <v>1.0358735444045477E-35</v>
      </c>
      <c r="AI451">
        <f t="shared" si="187"/>
        <v>8.5465728875402269E-2</v>
      </c>
      <c r="AJ451">
        <f t="shared" si="188"/>
        <v>0</v>
      </c>
      <c r="AK451">
        <f t="shared" si="189"/>
        <v>0</v>
      </c>
      <c r="AL451">
        <f t="shared" si="190"/>
        <v>0</v>
      </c>
      <c r="AM451">
        <f t="shared" si="191"/>
        <v>0</v>
      </c>
      <c r="AN451">
        <f t="shared" si="170"/>
        <v>0</v>
      </c>
      <c r="AO451">
        <f t="shared" si="171"/>
        <v>0</v>
      </c>
      <c r="AP451">
        <f t="shared" si="172"/>
        <v>0</v>
      </c>
      <c r="AQ451">
        <f t="shared" si="173"/>
        <v>0</v>
      </c>
      <c r="AR451">
        <f t="shared" si="174"/>
        <v>0</v>
      </c>
      <c r="AS451">
        <f t="shared" si="174"/>
        <v>0</v>
      </c>
      <c r="AT451">
        <f t="shared" si="174"/>
        <v>0</v>
      </c>
      <c r="AU451">
        <f t="shared" si="175"/>
        <v>-1</v>
      </c>
    </row>
    <row r="452" spans="2:47" x14ac:dyDescent="0.25">
      <c r="B452">
        <v>442</v>
      </c>
      <c r="C452">
        <f>Лист1!A445/$C$2</f>
        <v>0</v>
      </c>
      <c r="D452">
        <f>Лист1!B445/$C$2</f>
        <v>0</v>
      </c>
      <c r="E452">
        <f>Лист1!C445/$C$2</f>
        <v>0</v>
      </c>
      <c r="F452">
        <f>Лист1!D445</f>
        <v>0</v>
      </c>
      <c r="G452">
        <f>Лист1!E445</f>
        <v>0</v>
      </c>
      <c r="H452">
        <f>Лист1!F445</f>
        <v>0</v>
      </c>
      <c r="L452">
        <f>'[1]Исходные данные'!J445</f>
        <v>29958437</v>
      </c>
      <c r="M452">
        <f t="shared" si="176"/>
        <v>5.9330000000000001E-2</v>
      </c>
      <c r="O452">
        <f t="shared" si="196"/>
        <v>-6.7177783255212204E-37</v>
      </c>
      <c r="P452">
        <f t="shared" si="196"/>
        <v>0.3034176345901694</v>
      </c>
      <c r="Q452">
        <f t="shared" si="196"/>
        <v>0.62657167591032947</v>
      </c>
      <c r="R452">
        <f t="shared" si="196"/>
        <v>1.1909521589050885E-36</v>
      </c>
      <c r="S452">
        <f t="shared" si="178"/>
        <v>-1.3860968456636957E-36</v>
      </c>
      <c r="T452">
        <f t="shared" si="193"/>
        <v>-0.6260495744946194</v>
      </c>
      <c r="U452">
        <f t="shared" si="193"/>
        <v>-1.2928217953576766</v>
      </c>
      <c r="V452">
        <f t="shared" si="193"/>
        <v>-2.4573228689659553E-36</v>
      </c>
      <c r="W452">
        <f t="shared" si="179"/>
        <v>0</v>
      </c>
      <c r="X452">
        <f t="shared" si="180"/>
        <v>0</v>
      </c>
      <c r="Y452">
        <f t="shared" si="181"/>
        <v>0</v>
      </c>
      <c r="Z452">
        <f t="shared" si="182"/>
        <v>0</v>
      </c>
      <c r="AA452">
        <f t="shared" si="194"/>
        <v>4.3467119828430951E-36</v>
      </c>
      <c r="AB452">
        <f t="shared" si="194"/>
        <v>0.18443394866375493</v>
      </c>
      <c r="AC452">
        <f t="shared" si="194"/>
        <v>0.3808647722967673</v>
      </c>
      <c r="AD452">
        <f t="shared" si="194"/>
        <v>-7.7060089947281066E-36</v>
      </c>
      <c r="AE452">
        <f t="shared" si="183"/>
        <v>-2.4435808092881606E-36</v>
      </c>
      <c r="AF452">
        <f t="shared" si="184"/>
        <v>5.793500878615597E-2</v>
      </c>
      <c r="AG452">
        <f t="shared" si="185"/>
        <v>0.11963851606071918</v>
      </c>
      <c r="AH452">
        <f t="shared" si="186"/>
        <v>4.3320688764391205E-36</v>
      </c>
      <c r="AI452">
        <f t="shared" si="187"/>
        <v>0.13292794953757067</v>
      </c>
      <c r="AJ452">
        <f t="shared" si="188"/>
        <v>0</v>
      </c>
      <c r="AK452">
        <f t="shared" si="189"/>
        <v>0</v>
      </c>
      <c r="AL452">
        <f t="shared" si="190"/>
        <v>0</v>
      </c>
      <c r="AM452">
        <f t="shared" si="191"/>
        <v>0</v>
      </c>
      <c r="AN452">
        <f t="shared" si="170"/>
        <v>0</v>
      </c>
      <c r="AO452">
        <f t="shared" si="171"/>
        <v>0</v>
      </c>
      <c r="AP452">
        <f t="shared" si="172"/>
        <v>0</v>
      </c>
      <c r="AQ452">
        <f t="shared" si="173"/>
        <v>0</v>
      </c>
      <c r="AR452">
        <f t="shared" si="174"/>
        <v>0</v>
      </c>
      <c r="AS452">
        <f t="shared" si="174"/>
        <v>0</v>
      </c>
      <c r="AT452">
        <f t="shared" si="174"/>
        <v>0</v>
      </c>
      <c r="AU452">
        <f t="shared" si="175"/>
        <v>-1</v>
      </c>
    </row>
    <row r="453" spans="2:47" x14ac:dyDescent="0.25">
      <c r="B453">
        <v>443</v>
      </c>
      <c r="C453">
        <f>Лист1!A446/$C$2</f>
        <v>0</v>
      </c>
      <c r="D453">
        <f>Лист1!B446/$C$2</f>
        <v>0</v>
      </c>
      <c r="E453">
        <f>Лист1!C446/$C$2</f>
        <v>0</v>
      </c>
      <c r="F453">
        <f>Лист1!D446</f>
        <v>0</v>
      </c>
      <c r="G453">
        <f>Лист1!E446</f>
        <v>0</v>
      </c>
      <c r="H453">
        <f>Лист1!F446</f>
        <v>0</v>
      </c>
      <c r="L453">
        <f>'[1]Исходные данные'!J446</f>
        <v>30020108</v>
      </c>
      <c r="M453">
        <f t="shared" si="176"/>
        <v>6.1670999999999997E-2</v>
      </c>
      <c r="O453">
        <f t="shared" si="196"/>
        <v>-2.6035393209406826E-37</v>
      </c>
      <c r="P453">
        <f t="shared" si="196"/>
        <v>0.31518525187959501</v>
      </c>
      <c r="Q453">
        <f t="shared" si="196"/>
        <v>0.65087235868529714</v>
      </c>
      <c r="R453">
        <f t="shared" si="196"/>
        <v>4.6156491399677425E-37</v>
      </c>
      <c r="S453">
        <f t="shared" si="178"/>
        <v>-4.9783096773005042E-37</v>
      </c>
      <c r="T453">
        <f t="shared" si="193"/>
        <v>-0.60267566422144847</v>
      </c>
      <c r="U453">
        <f t="shared" si="193"/>
        <v>-1.2445535720811354</v>
      </c>
      <c r="V453">
        <f t="shared" si="193"/>
        <v>-8.8257283443765901E-37</v>
      </c>
      <c r="W453">
        <f t="shared" si="179"/>
        <v>0</v>
      </c>
      <c r="X453">
        <f t="shared" si="180"/>
        <v>0</v>
      </c>
      <c r="Y453">
        <f t="shared" si="181"/>
        <v>0</v>
      </c>
      <c r="Z453">
        <f t="shared" si="182"/>
        <v>0</v>
      </c>
      <c r="AA453">
        <f t="shared" si="194"/>
        <v>3.8995988392040311E-36</v>
      </c>
      <c r="AB453">
        <f t="shared" si="194"/>
        <v>0.43416893780600951</v>
      </c>
      <c r="AC453">
        <f t="shared" si="194"/>
        <v>0.89657926229885943</v>
      </c>
      <c r="AD453">
        <f t="shared" si="194"/>
        <v>-6.9133505622984046E-36</v>
      </c>
      <c r="AE453">
        <f t="shared" si="183"/>
        <v>-1.3023201307188338E-36</v>
      </c>
      <c r="AF453">
        <f t="shared" si="184"/>
        <v>-3.7249184769168345E-2</v>
      </c>
      <c r="AG453">
        <f t="shared" si="185"/>
        <v>-7.6921317241946188E-2</v>
      </c>
      <c r="AH453">
        <f t="shared" si="186"/>
        <v>2.3088004636485423E-36</v>
      </c>
      <c r="AI453">
        <f t="shared" si="187"/>
        <v>8.5465728875402269E-2</v>
      </c>
      <c r="AJ453">
        <f t="shared" si="188"/>
        <v>0</v>
      </c>
      <c r="AK453">
        <f t="shared" si="189"/>
        <v>0</v>
      </c>
      <c r="AL453">
        <f t="shared" si="190"/>
        <v>0</v>
      </c>
      <c r="AM453">
        <f t="shared" si="191"/>
        <v>0</v>
      </c>
      <c r="AN453">
        <f t="shared" si="170"/>
        <v>0</v>
      </c>
      <c r="AO453">
        <f t="shared" si="171"/>
        <v>0</v>
      </c>
      <c r="AP453">
        <f t="shared" si="172"/>
        <v>0</v>
      </c>
      <c r="AQ453">
        <f t="shared" si="173"/>
        <v>0</v>
      </c>
      <c r="AR453">
        <f t="shared" si="174"/>
        <v>0</v>
      </c>
      <c r="AS453">
        <f t="shared" si="174"/>
        <v>0</v>
      </c>
      <c r="AT453">
        <f t="shared" si="174"/>
        <v>0</v>
      </c>
      <c r="AU453">
        <f t="shared" si="175"/>
        <v>-1</v>
      </c>
    </row>
    <row r="454" spans="2:47" x14ac:dyDescent="0.25">
      <c r="B454">
        <v>444</v>
      </c>
      <c r="C454">
        <f>Лист1!A447/$C$2</f>
        <v>0</v>
      </c>
      <c r="D454">
        <f>Лист1!B447/$C$2</f>
        <v>0</v>
      </c>
      <c r="E454">
        <f>Лист1!C447/$C$2</f>
        <v>0</v>
      </c>
      <c r="F454">
        <f>Лист1!D447</f>
        <v>0</v>
      </c>
      <c r="G454">
        <f>Лист1!E447</f>
        <v>0</v>
      </c>
      <c r="H454">
        <f>Лист1!F447</f>
        <v>0</v>
      </c>
      <c r="L454">
        <f>'[1]Исходные данные'!J447</f>
        <v>30090482</v>
      </c>
      <c r="M454">
        <f t="shared" si="176"/>
        <v>7.0374000000000006E-2</v>
      </c>
      <c r="O454">
        <f t="shared" si="196"/>
        <v>-1.4972879456601197E-37</v>
      </c>
      <c r="P454">
        <f t="shared" si="196"/>
        <v>0.3034176345901694</v>
      </c>
      <c r="Q454">
        <f t="shared" si="196"/>
        <v>0.62657167591032947</v>
      </c>
      <c r="R454">
        <f t="shared" si="196"/>
        <v>2.6544464925435456E-37</v>
      </c>
      <c r="S454">
        <f t="shared" si="178"/>
        <v>-3.0893935434654899E-37</v>
      </c>
      <c r="T454">
        <f t="shared" si="193"/>
        <v>-0.6260495744946194</v>
      </c>
      <c r="U454">
        <f t="shared" si="193"/>
        <v>-1.2928217953576766</v>
      </c>
      <c r="V454">
        <f t="shared" si="193"/>
        <v>-5.4769891651823709E-37</v>
      </c>
      <c r="W454">
        <f t="shared" si="179"/>
        <v>0</v>
      </c>
      <c r="X454">
        <f t="shared" si="180"/>
        <v>0</v>
      </c>
      <c r="Y454">
        <f t="shared" si="181"/>
        <v>0</v>
      </c>
      <c r="Z454">
        <f t="shared" si="182"/>
        <v>0</v>
      </c>
      <c r="AA454">
        <f t="shared" si="194"/>
        <v>9.6881426266211308E-37</v>
      </c>
      <c r="AB454">
        <f t="shared" si="194"/>
        <v>0.18443394866375493</v>
      </c>
      <c r="AC454">
        <f t="shared" si="194"/>
        <v>0.3808647722967673</v>
      </c>
      <c r="AD454">
        <f t="shared" si="194"/>
        <v>-1.7175491386967786E-36</v>
      </c>
      <c r="AE454">
        <f t="shared" si="183"/>
        <v>-5.4463602588578836E-37</v>
      </c>
      <c r="AF454">
        <f t="shared" si="184"/>
        <v>5.793500878615597E-2</v>
      </c>
      <c r="AG454">
        <f t="shared" si="185"/>
        <v>0.11963851606071918</v>
      </c>
      <c r="AH454">
        <f t="shared" si="186"/>
        <v>9.6555054277686561E-37</v>
      </c>
      <c r="AI454">
        <f t="shared" si="187"/>
        <v>0.13292794953757067</v>
      </c>
      <c r="AJ454">
        <f t="shared" si="188"/>
        <v>0</v>
      </c>
      <c r="AK454">
        <f t="shared" si="189"/>
        <v>0</v>
      </c>
      <c r="AL454">
        <f t="shared" si="190"/>
        <v>0</v>
      </c>
      <c r="AM454">
        <f t="shared" si="191"/>
        <v>0</v>
      </c>
      <c r="AN454">
        <f t="shared" si="170"/>
        <v>0</v>
      </c>
      <c r="AO454">
        <f t="shared" si="171"/>
        <v>0</v>
      </c>
      <c r="AP454">
        <f t="shared" si="172"/>
        <v>0</v>
      </c>
      <c r="AQ454">
        <f t="shared" si="173"/>
        <v>0</v>
      </c>
      <c r="AR454">
        <f t="shared" si="174"/>
        <v>0</v>
      </c>
      <c r="AS454">
        <f t="shared" si="174"/>
        <v>0</v>
      </c>
      <c r="AT454">
        <f t="shared" si="174"/>
        <v>0</v>
      </c>
      <c r="AU454">
        <f t="shared" si="175"/>
        <v>-1</v>
      </c>
    </row>
    <row r="455" spans="2:47" x14ac:dyDescent="0.25">
      <c r="B455">
        <v>445</v>
      </c>
      <c r="C455">
        <f>Лист1!A448/$C$2</f>
        <v>0</v>
      </c>
      <c r="D455">
        <f>Лист1!B448/$C$2</f>
        <v>0</v>
      </c>
      <c r="E455">
        <f>Лист1!C448/$C$2</f>
        <v>0</v>
      </c>
      <c r="F455">
        <f>Лист1!D448</f>
        <v>0</v>
      </c>
      <c r="G455">
        <f>Лист1!E448</f>
        <v>0</v>
      </c>
      <c r="H455">
        <f>Лист1!F448</f>
        <v>0</v>
      </c>
      <c r="L455">
        <f>'[1]Исходные данные'!J448</f>
        <v>30149240</v>
      </c>
      <c r="M455">
        <f t="shared" si="176"/>
        <v>5.8757999999999998E-2</v>
      </c>
      <c r="O455">
        <f t="shared" si="196"/>
        <v>-5.8028828169083113E-38</v>
      </c>
      <c r="P455">
        <f t="shared" si="196"/>
        <v>0.31518525187959501</v>
      </c>
      <c r="Q455">
        <f t="shared" si="196"/>
        <v>0.65087235868529714</v>
      </c>
      <c r="R455">
        <f t="shared" si="196"/>
        <v>1.0287561577337386E-37</v>
      </c>
      <c r="S455">
        <f t="shared" si="178"/>
        <v>-1.1095875315306459E-37</v>
      </c>
      <c r="T455">
        <f t="shared" si="193"/>
        <v>-0.60267566422144847</v>
      </c>
      <c r="U455">
        <f t="shared" si="193"/>
        <v>-1.2445535720811354</v>
      </c>
      <c r="V455">
        <f t="shared" si="193"/>
        <v>-1.9671171064848455E-37</v>
      </c>
      <c r="W455">
        <f t="shared" si="179"/>
        <v>0</v>
      </c>
      <c r="X455">
        <f t="shared" si="180"/>
        <v>0</v>
      </c>
      <c r="Y455">
        <f t="shared" si="181"/>
        <v>0</v>
      </c>
      <c r="Z455">
        <f t="shared" si="182"/>
        <v>0</v>
      </c>
      <c r="AA455">
        <f t="shared" si="194"/>
        <v>8.6915972095541981E-37</v>
      </c>
      <c r="AB455">
        <f t="shared" si="194"/>
        <v>0.43416893780600951</v>
      </c>
      <c r="AC455">
        <f t="shared" si="194"/>
        <v>0.89657926229885943</v>
      </c>
      <c r="AD455">
        <f t="shared" si="194"/>
        <v>-1.5408779449787643E-36</v>
      </c>
      <c r="AE455">
        <f t="shared" si="183"/>
        <v>-2.9026683207271929E-37</v>
      </c>
      <c r="AF455">
        <f t="shared" si="184"/>
        <v>-3.7249184769168345E-2</v>
      </c>
      <c r="AG455">
        <f t="shared" si="185"/>
        <v>-7.6921317241946188E-2</v>
      </c>
      <c r="AH455">
        <f t="shared" si="186"/>
        <v>5.1459559033413665E-37</v>
      </c>
      <c r="AI455">
        <f t="shared" si="187"/>
        <v>8.5465728875402269E-2</v>
      </c>
      <c r="AJ455">
        <f t="shared" si="188"/>
        <v>0</v>
      </c>
      <c r="AK455">
        <f t="shared" si="189"/>
        <v>0</v>
      </c>
      <c r="AL455">
        <f t="shared" si="190"/>
        <v>0</v>
      </c>
      <c r="AM455">
        <f t="shared" si="191"/>
        <v>0</v>
      </c>
      <c r="AN455">
        <f t="shared" si="170"/>
        <v>0</v>
      </c>
      <c r="AO455">
        <f t="shared" si="171"/>
        <v>0</v>
      </c>
      <c r="AP455">
        <f t="shared" si="172"/>
        <v>0</v>
      </c>
      <c r="AQ455">
        <f t="shared" si="173"/>
        <v>0</v>
      </c>
      <c r="AR455">
        <f t="shared" si="174"/>
        <v>0</v>
      </c>
      <c r="AS455">
        <f t="shared" si="174"/>
        <v>0</v>
      </c>
      <c r="AT455">
        <f t="shared" si="174"/>
        <v>0</v>
      </c>
      <c r="AU455">
        <f t="shared" si="175"/>
        <v>-1</v>
      </c>
    </row>
    <row r="456" spans="2:47" x14ac:dyDescent="0.25">
      <c r="B456">
        <v>446</v>
      </c>
      <c r="C456">
        <f>Лист1!A449/$C$2</f>
        <v>0</v>
      </c>
      <c r="D456">
        <f>Лист1!B449/$C$2</f>
        <v>0</v>
      </c>
      <c r="E456">
        <f>Лист1!C449/$C$2</f>
        <v>0</v>
      </c>
      <c r="F456">
        <f>Лист1!D449</f>
        <v>0</v>
      </c>
      <c r="G456">
        <f>Лист1!E449</f>
        <v>0</v>
      </c>
      <c r="H456">
        <f>Лист1!F449</f>
        <v>0</v>
      </c>
      <c r="L456">
        <f>'[1]Исходные данные'!J449</f>
        <v>30207760</v>
      </c>
      <c r="M456">
        <f t="shared" si="176"/>
        <v>5.8520000000000003E-2</v>
      </c>
      <c r="O456">
        <f t="shared" si="196"/>
        <v>-3.3372211519723808E-38</v>
      </c>
      <c r="P456">
        <f t="shared" si="196"/>
        <v>0.3034176345901694</v>
      </c>
      <c r="Q456">
        <f t="shared" si="196"/>
        <v>0.62657167591032947</v>
      </c>
      <c r="R456">
        <f t="shared" si="196"/>
        <v>5.9163469574248916E-38</v>
      </c>
      <c r="S456">
        <f t="shared" si="178"/>
        <v>-6.8857760525644931E-38</v>
      </c>
      <c r="T456">
        <f t="shared" si="193"/>
        <v>-0.6260495744946194</v>
      </c>
      <c r="U456">
        <f t="shared" si="193"/>
        <v>-1.2928217953576766</v>
      </c>
      <c r="V456">
        <f t="shared" si="193"/>
        <v>-1.220735406582856E-37</v>
      </c>
      <c r="W456">
        <f t="shared" si="179"/>
        <v>0</v>
      </c>
      <c r="X456">
        <f t="shared" si="180"/>
        <v>0</v>
      </c>
      <c r="Y456">
        <f t="shared" si="181"/>
        <v>0</v>
      </c>
      <c r="Z456">
        <f t="shared" si="182"/>
        <v>0</v>
      </c>
      <c r="AA456">
        <f t="shared" si="194"/>
        <v>2.1593357904602032E-37</v>
      </c>
      <c r="AB456">
        <f t="shared" si="194"/>
        <v>0.18443394866375493</v>
      </c>
      <c r="AC456">
        <f t="shared" si="194"/>
        <v>0.3808647722967673</v>
      </c>
      <c r="AD456">
        <f t="shared" si="194"/>
        <v>-3.8281489755023668E-37</v>
      </c>
      <c r="AE456">
        <f t="shared" si="183"/>
        <v>-1.2139087013826887E-37</v>
      </c>
      <c r="AF456">
        <f t="shared" si="184"/>
        <v>5.793500878615597E-2</v>
      </c>
      <c r="AG456">
        <f t="shared" si="185"/>
        <v>0.11963851606071918</v>
      </c>
      <c r="AH456">
        <f t="shared" si="186"/>
        <v>2.15206146819859E-37</v>
      </c>
      <c r="AI456">
        <f t="shared" si="187"/>
        <v>0.13292794953757067</v>
      </c>
      <c r="AJ456">
        <f t="shared" si="188"/>
        <v>0</v>
      </c>
      <c r="AK456">
        <f t="shared" si="189"/>
        <v>0</v>
      </c>
      <c r="AL456">
        <f t="shared" si="190"/>
        <v>0</v>
      </c>
      <c r="AM456">
        <f t="shared" si="191"/>
        <v>0</v>
      </c>
      <c r="AN456">
        <f t="shared" si="170"/>
        <v>0</v>
      </c>
      <c r="AO456">
        <f t="shared" si="171"/>
        <v>0</v>
      </c>
      <c r="AP456">
        <f t="shared" si="172"/>
        <v>0</v>
      </c>
      <c r="AQ456">
        <f t="shared" si="173"/>
        <v>0</v>
      </c>
      <c r="AR456">
        <f t="shared" si="174"/>
        <v>0</v>
      </c>
      <c r="AS456">
        <f t="shared" si="174"/>
        <v>0</v>
      </c>
      <c r="AT456">
        <f t="shared" si="174"/>
        <v>0</v>
      </c>
      <c r="AU456">
        <f t="shared" si="175"/>
        <v>-1</v>
      </c>
    </row>
    <row r="457" spans="2:47" x14ac:dyDescent="0.25">
      <c r="B457">
        <v>447</v>
      </c>
      <c r="C457">
        <f>Лист1!A450/$C$2</f>
        <v>0</v>
      </c>
      <c r="D457">
        <f>Лист1!B450/$C$2</f>
        <v>0</v>
      </c>
      <c r="E457">
        <f>Лист1!C450/$C$2</f>
        <v>0</v>
      </c>
      <c r="F457">
        <f>Лист1!D450</f>
        <v>0</v>
      </c>
      <c r="G457">
        <f>Лист1!E450</f>
        <v>0</v>
      </c>
      <c r="H457">
        <f>Лист1!F450</f>
        <v>0</v>
      </c>
      <c r="L457">
        <f>'[1]Исходные данные'!J450</f>
        <v>0</v>
      </c>
      <c r="M457">
        <f t="shared" si="176"/>
        <v>-30.20776</v>
      </c>
      <c r="O457">
        <f t="shared" si="196"/>
        <v>-1.2933720153918488E-38</v>
      </c>
      <c r="P457">
        <f t="shared" si="196"/>
        <v>0.31518525187959501</v>
      </c>
      <c r="Q457">
        <f t="shared" si="196"/>
        <v>0.65087235868529714</v>
      </c>
      <c r="R457">
        <f t="shared" si="196"/>
        <v>2.2929369195564147E-38</v>
      </c>
      <c r="S457">
        <f t="shared" si="178"/>
        <v>-2.4730974365497571E-38</v>
      </c>
      <c r="T457">
        <f t="shared" si="193"/>
        <v>-0.60267566422144847</v>
      </c>
      <c r="U457">
        <f t="shared" si="193"/>
        <v>-1.2445535720811354</v>
      </c>
      <c r="V457">
        <f t="shared" si="193"/>
        <v>-4.3843970261002173E-38</v>
      </c>
      <c r="W457">
        <f t="shared" si="179"/>
        <v>0</v>
      </c>
      <c r="X457">
        <f t="shared" si="180"/>
        <v>0</v>
      </c>
      <c r="Y457">
        <f t="shared" si="181"/>
        <v>0</v>
      </c>
      <c r="Z457">
        <f t="shared" si="182"/>
        <v>0</v>
      </c>
      <c r="AA457">
        <f t="shared" si="194"/>
        <v>1.9372213698922422E-37</v>
      </c>
      <c r="AB457">
        <f t="shared" si="194"/>
        <v>0.43416893780600951</v>
      </c>
      <c r="AC457">
        <f t="shared" si="194"/>
        <v>0.89657926229885943</v>
      </c>
      <c r="AD457">
        <f t="shared" si="194"/>
        <v>-3.4343764574447072E-37</v>
      </c>
      <c r="AE457">
        <f t="shared" si="183"/>
        <v>-6.4695946729339564E-38</v>
      </c>
      <c r="AF457">
        <f t="shared" si="184"/>
        <v>-3.7249184769168345E-2</v>
      </c>
      <c r="AG457">
        <f t="shared" si="185"/>
        <v>-7.6921317241946188E-2</v>
      </c>
      <c r="AH457">
        <f t="shared" si="186"/>
        <v>1.1469532588921418E-37</v>
      </c>
      <c r="AI457">
        <f t="shared" si="187"/>
        <v>8.5465728875402269E-2</v>
      </c>
      <c r="AJ457">
        <f t="shared" si="188"/>
        <v>0</v>
      </c>
      <c r="AK457">
        <f t="shared" si="189"/>
        <v>0</v>
      </c>
      <c r="AL457">
        <f t="shared" si="190"/>
        <v>0</v>
      </c>
      <c r="AM457">
        <f t="shared" si="191"/>
        <v>0</v>
      </c>
      <c r="AN457">
        <f t="shared" si="170"/>
        <v>0</v>
      </c>
      <c r="AO457">
        <f t="shared" si="171"/>
        <v>0</v>
      </c>
      <c r="AP457">
        <f t="shared" si="172"/>
        <v>0</v>
      </c>
      <c r="AQ457">
        <f t="shared" si="173"/>
        <v>0</v>
      </c>
      <c r="AR457">
        <f t="shared" si="174"/>
        <v>0</v>
      </c>
      <c r="AS457">
        <f t="shared" si="174"/>
        <v>0</v>
      </c>
      <c r="AT457">
        <f t="shared" si="174"/>
        <v>0</v>
      </c>
      <c r="AU457">
        <f t="shared" si="175"/>
        <v>-1</v>
      </c>
    </row>
    <row r="458" spans="2:47" x14ac:dyDescent="0.25">
      <c r="B458">
        <v>448</v>
      </c>
      <c r="C458">
        <f>Лист1!A451/$C$2</f>
        <v>0</v>
      </c>
      <c r="D458">
        <f>Лист1!B451/$C$2</f>
        <v>0</v>
      </c>
      <c r="E458">
        <f>Лист1!C451/$C$2</f>
        <v>0</v>
      </c>
      <c r="F458">
        <f>Лист1!D451</f>
        <v>0</v>
      </c>
      <c r="G458">
        <f>Лист1!E451</f>
        <v>0</v>
      </c>
      <c r="H458">
        <f>Лист1!F451</f>
        <v>0</v>
      </c>
      <c r="L458">
        <f>'[1]Исходные данные'!J451</f>
        <v>0</v>
      </c>
      <c r="M458">
        <f t="shared" si="176"/>
        <v>0</v>
      </c>
      <c r="O458">
        <f t="shared" si="196"/>
        <v>-7.4381451139391929E-39</v>
      </c>
      <c r="P458">
        <f t="shared" si="196"/>
        <v>0.3034176345901694</v>
      </c>
      <c r="Q458">
        <f t="shared" si="196"/>
        <v>0.62657167591032947</v>
      </c>
      <c r="R458">
        <f t="shared" si="196"/>
        <v>1.3186614014995652E-38</v>
      </c>
      <c r="S458">
        <f t="shared" si="178"/>
        <v>-1.5347320171092446E-38</v>
      </c>
      <c r="T458">
        <f t="shared" si="193"/>
        <v>-0.6260495744946194</v>
      </c>
      <c r="U458">
        <f t="shared" si="193"/>
        <v>-1.2928217953576766</v>
      </c>
      <c r="V458">
        <f t="shared" si="193"/>
        <v>-2.7208287034020288E-38</v>
      </c>
      <c r="W458">
        <f t="shared" si="179"/>
        <v>0</v>
      </c>
      <c r="X458">
        <f t="shared" si="180"/>
        <v>0</v>
      </c>
      <c r="Y458">
        <f t="shared" si="181"/>
        <v>0</v>
      </c>
      <c r="Z458">
        <f t="shared" si="182"/>
        <v>0</v>
      </c>
      <c r="AA458">
        <f t="shared" si="194"/>
        <v>4.8128224734740358E-38</v>
      </c>
      <c r="AB458">
        <f t="shared" si="194"/>
        <v>0.18443394866375493</v>
      </c>
      <c r="AC458">
        <f t="shared" si="194"/>
        <v>0.3808647722967673</v>
      </c>
      <c r="AD458">
        <f t="shared" si="194"/>
        <v>-8.5323466144085776E-38</v>
      </c>
      <c r="AE458">
        <f t="shared" si="183"/>
        <v>-2.7056130429418551E-38</v>
      </c>
      <c r="AF458">
        <f t="shared" si="184"/>
        <v>5.793500878615597E-2</v>
      </c>
      <c r="AG458">
        <f t="shared" si="185"/>
        <v>0.11963851606071918</v>
      </c>
      <c r="AH458">
        <f t="shared" si="186"/>
        <v>4.7966091444426447E-38</v>
      </c>
      <c r="AI458">
        <f t="shared" si="187"/>
        <v>0.13292794953757067</v>
      </c>
      <c r="AJ458">
        <f t="shared" si="188"/>
        <v>0</v>
      </c>
      <c r="AK458">
        <f t="shared" si="189"/>
        <v>0</v>
      </c>
      <c r="AL458">
        <f t="shared" si="190"/>
        <v>0</v>
      </c>
      <c r="AM458">
        <f t="shared" si="191"/>
        <v>0</v>
      </c>
      <c r="AN458">
        <f t="shared" si="170"/>
        <v>0</v>
      </c>
      <c r="AO458">
        <f t="shared" si="171"/>
        <v>0</v>
      </c>
      <c r="AP458">
        <f t="shared" si="172"/>
        <v>0</v>
      </c>
      <c r="AQ458">
        <f t="shared" si="173"/>
        <v>0</v>
      </c>
      <c r="AR458">
        <f t="shared" si="174"/>
        <v>0</v>
      </c>
      <c r="AS458">
        <f t="shared" si="174"/>
        <v>0</v>
      </c>
      <c r="AT458">
        <f t="shared" si="174"/>
        <v>0</v>
      </c>
      <c r="AU458">
        <f t="shared" si="175"/>
        <v>-1</v>
      </c>
    </row>
    <row r="459" spans="2:47" x14ac:dyDescent="0.25">
      <c r="B459">
        <v>449</v>
      </c>
      <c r="C459">
        <f>Лист1!A452/$C$2</f>
        <v>0</v>
      </c>
      <c r="D459">
        <f>Лист1!B452/$C$2</f>
        <v>0</v>
      </c>
      <c r="E459">
        <f>Лист1!C452/$C$2</f>
        <v>0</v>
      </c>
      <c r="F459">
        <f>Лист1!D452</f>
        <v>0</v>
      </c>
      <c r="G459">
        <f>Лист1!E452</f>
        <v>0</v>
      </c>
      <c r="H459">
        <f>Лист1!F452</f>
        <v>0</v>
      </c>
      <c r="L459">
        <f>'[1]Исходные данные'!J452</f>
        <v>0</v>
      </c>
      <c r="M459">
        <f t="shared" si="176"/>
        <v>0</v>
      </c>
      <c r="O459">
        <f t="shared" si="196"/>
        <v>-2.8827243681788158E-39</v>
      </c>
      <c r="P459">
        <f t="shared" si="196"/>
        <v>0.31518525187959501</v>
      </c>
      <c r="Q459">
        <f t="shared" si="196"/>
        <v>0.65087235868529714</v>
      </c>
      <c r="R459">
        <f t="shared" si="196"/>
        <v>5.1105985393533998E-39</v>
      </c>
      <c r="S459">
        <f t="shared" si="178"/>
        <v>-5.5121482144196689E-39</v>
      </c>
      <c r="T459">
        <f t="shared" si="193"/>
        <v>-0.60267566422144847</v>
      </c>
      <c r="U459">
        <f t="shared" si="193"/>
        <v>-1.2445535720811354</v>
      </c>
      <c r="V459">
        <f t="shared" si="193"/>
        <v>-9.7721367066076706E-39</v>
      </c>
      <c r="W459">
        <f t="shared" si="179"/>
        <v>0</v>
      </c>
      <c r="X459">
        <f t="shared" si="180"/>
        <v>0</v>
      </c>
      <c r="Y459">
        <f t="shared" si="181"/>
        <v>0</v>
      </c>
      <c r="Z459">
        <f t="shared" si="182"/>
        <v>0</v>
      </c>
      <c r="AA459">
        <f t="shared" si="194"/>
        <v>4.3177640950065007E-38</v>
      </c>
      <c r="AB459">
        <f t="shared" si="194"/>
        <v>0.43416893780600951</v>
      </c>
      <c r="AC459">
        <f t="shared" si="194"/>
        <v>0.89657926229885943</v>
      </c>
      <c r="AD459">
        <f t="shared" si="194"/>
        <v>-7.6546891269918285E-38</v>
      </c>
      <c r="AE459">
        <f t="shared" si="183"/>
        <v>-1.4419716828538492E-38</v>
      </c>
      <c r="AF459">
        <f t="shared" si="184"/>
        <v>-3.7249184769168345E-2</v>
      </c>
      <c r="AG459">
        <f t="shared" si="185"/>
        <v>-7.6921317241946188E-2</v>
      </c>
      <c r="AH459">
        <f t="shared" si="186"/>
        <v>2.5563798112399769E-38</v>
      </c>
      <c r="AI459">
        <f t="shared" si="187"/>
        <v>8.5465728875402269E-2</v>
      </c>
      <c r="AJ459">
        <f t="shared" si="188"/>
        <v>0</v>
      </c>
      <c r="AK459">
        <f t="shared" si="189"/>
        <v>0</v>
      </c>
      <c r="AL459">
        <f t="shared" si="190"/>
        <v>0</v>
      </c>
      <c r="AM459">
        <f t="shared" si="191"/>
        <v>0</v>
      </c>
      <c r="AN459">
        <f t="shared" ref="AN459:AN500" si="197">$AJ459*$S459-$AK459*$T459-$AL459*$U459-$AM459*$V459</f>
        <v>0</v>
      </c>
      <c r="AO459">
        <f t="shared" ref="AO459:AO500" si="198">$AJ459*$T459+$AK459*$S459+$AL459*$V459-$AM459*$U459</f>
        <v>0</v>
      </c>
      <c r="AP459">
        <f t="shared" ref="AP459:AP500" si="199">$AJ459*$U459-$AK459*$V459+$AL459*$S459+$AM459*$T459</f>
        <v>0</v>
      </c>
      <c r="AQ459">
        <f t="shared" ref="AQ459:AQ500" si="200">$AJ459*$V459+$AK459*$U459-$AL459*$T459+$AM459*$S459</f>
        <v>0</v>
      </c>
      <c r="AR459">
        <f t="shared" ref="AR459:AT500" si="201">AN459</f>
        <v>0</v>
      </c>
      <c r="AS459">
        <f t="shared" si="201"/>
        <v>0</v>
      </c>
      <c r="AT459">
        <f t="shared" si="201"/>
        <v>0</v>
      </c>
      <c r="AU459">
        <f t="shared" ref="AU459:AU500" si="202">AQ459-1</f>
        <v>-1</v>
      </c>
    </row>
    <row r="460" spans="2:47" x14ac:dyDescent="0.25">
      <c r="B460">
        <v>450</v>
      </c>
      <c r="C460">
        <f>Лист1!A453/$C$2</f>
        <v>0</v>
      </c>
      <c r="D460">
        <f>Лист1!B453/$C$2</f>
        <v>0</v>
      </c>
      <c r="E460">
        <f>Лист1!C453/$C$2</f>
        <v>0</v>
      </c>
      <c r="F460">
        <f>Лист1!D453</f>
        <v>0</v>
      </c>
      <c r="G460">
        <f>Лист1!E453</f>
        <v>0</v>
      </c>
      <c r="H460">
        <f>Лист1!F453</f>
        <v>0</v>
      </c>
      <c r="L460">
        <f>'[1]Исходные данные'!J453</f>
        <v>0</v>
      </c>
      <c r="M460">
        <f t="shared" ref="M460:M500" si="203">(L460-L459)/1000000</f>
        <v>0</v>
      </c>
      <c r="O460">
        <f t="shared" ref="O460:R475" si="204">(1-$C$3)*(O459+W460*$M460)+$C$3*AA460</f>
        <v>-1.6578464601699651E-39</v>
      </c>
      <c r="P460">
        <f t="shared" si="204"/>
        <v>0.3034176345901694</v>
      </c>
      <c r="Q460">
        <f t="shared" si="204"/>
        <v>0.62657167591032947</v>
      </c>
      <c r="R460">
        <f t="shared" si="204"/>
        <v>2.9390904629461514E-39</v>
      </c>
      <c r="S460">
        <f t="shared" ref="S460:S523" si="205">O460/($O460^2+$P460^2+$Q460^2+$R460^2)</f>
        <v>-3.4206781434069119E-39</v>
      </c>
      <c r="T460">
        <f t="shared" si="193"/>
        <v>-0.6260495744946194</v>
      </c>
      <c r="U460">
        <f t="shared" si="193"/>
        <v>-1.2928217953576766</v>
      </c>
      <c r="V460">
        <f t="shared" si="193"/>
        <v>-6.0643025452820789E-39</v>
      </c>
      <c r="W460">
        <f t="shared" ref="W460:W500" si="206">(-$P459*$F460-$Q459*$G460-$R459*$H460)/2</f>
        <v>0</v>
      </c>
      <c r="X460">
        <f t="shared" ref="X460:X500" si="207">($O459*$F460+$Q459*$H460-$R459*$G460)/2</f>
        <v>0</v>
      </c>
      <c r="Y460">
        <f t="shared" ref="Y460:Y500" si="208">($O459*$G460-$QP459*$H460+$R459*$F460)/2</f>
        <v>0</v>
      </c>
      <c r="Z460">
        <f t="shared" ref="Z460:Z500" si="209">($O459*$H460+$P459*$G460-$Q459*$F460)/2</f>
        <v>0</v>
      </c>
      <c r="AA460">
        <f t="shared" si="194"/>
        <v>1.0727030165252861E-38</v>
      </c>
      <c r="AB460">
        <f t="shared" si="194"/>
        <v>0.18443394866375493</v>
      </c>
      <c r="AC460">
        <f t="shared" si="194"/>
        <v>0.3808647722967673</v>
      </c>
      <c r="AD460">
        <f t="shared" si="194"/>
        <v>-1.9017268976282692E-38</v>
      </c>
      <c r="AE460">
        <f t="shared" ref="AE460:AE500" si="210">-2*Q459*(2*($P459*$R459-$O459*$Q459)-$C460)+2*P459*(2*($O459*$P459+$Q459*$R459)-$D460)+0*(2*(0.5-$P459*$P459-$Q459*$Q459)-$E460)</f>
        <v>-6.0303892127957652E-39</v>
      </c>
      <c r="AF460">
        <f t="shared" ref="AF460:AF500" si="211">2*R459*(2*($P459*$R459-$O459*$Q459)-$C460)+2*O459*(2*($O459*$P459+$Q459*$R459)-$D460)-4*P459*(2*(0.5-$P459*$P459-$Q459*$Q459)-$E460)</f>
        <v>5.793500878615597E-2</v>
      </c>
      <c r="AG460">
        <f t="shared" ref="AG460:AG500" si="212">-2*O459*(2*($P459*$R459-$O459*$Q459)-$C460)+2*R459*(2*($O459*$P459+$Q459*$R459)-$D460)-4*Q459*(2*(0.5-$P459*$P459-$Q459*$Q459)-$E460)</f>
        <v>0.11963851606071918</v>
      </c>
      <c r="AH460">
        <f t="shared" ref="AH460:AH500" si="213">2*P459*(2*($P459*$R459-$O459*$Q459)-$C460)+2*Q459*(2*($O459*$P459+$Q459*$R459)-$D460)-4*0*(2*(0.5-$P459*$P459-$Q459*$Q459)-$E460)</f>
        <v>1.069089318522555E-38</v>
      </c>
      <c r="AI460">
        <f t="shared" ref="AI460:AI523" si="214">SQRT(AE460^2+AF460^2+AG460^2+AH460^2)</f>
        <v>0.13292794953757067</v>
      </c>
      <c r="AJ460">
        <f t="shared" ref="AJ460:AJ500" si="215">-$P460*$C460-$Q460*$D460-$R460*$E460</f>
        <v>0</v>
      </c>
      <c r="AK460">
        <f t="shared" ref="AK460:AK500" si="216">$O460*$C460+$Q460*$E460-$R460*$D460</f>
        <v>0</v>
      </c>
      <c r="AL460">
        <f t="shared" ref="AL460:AL500" si="217">$O460*$D460-$P460*$E460+$R460*$C460</f>
        <v>0</v>
      </c>
      <c r="AM460">
        <f t="shared" ref="AM460:AM500" si="218">$O460*$E460+$P460*$D460-$Q460*$C460</f>
        <v>0</v>
      </c>
      <c r="AN460">
        <f t="shared" si="197"/>
        <v>0</v>
      </c>
      <c r="AO460">
        <f t="shared" si="198"/>
        <v>0</v>
      </c>
      <c r="AP460">
        <f t="shared" si="199"/>
        <v>0</v>
      </c>
      <c r="AQ460">
        <f t="shared" si="200"/>
        <v>0</v>
      </c>
      <c r="AR460">
        <f t="shared" si="201"/>
        <v>0</v>
      </c>
      <c r="AS460">
        <f t="shared" si="201"/>
        <v>0</v>
      </c>
      <c r="AT460">
        <f t="shared" si="201"/>
        <v>0</v>
      </c>
      <c r="AU460">
        <f t="shared" si="202"/>
        <v>-1</v>
      </c>
    </row>
    <row r="461" spans="2:47" x14ac:dyDescent="0.25">
      <c r="B461">
        <v>451</v>
      </c>
      <c r="C461">
        <f>Лист1!A454/$C$2</f>
        <v>0</v>
      </c>
      <c r="D461">
        <f>Лист1!B454/$C$2</f>
        <v>0</v>
      </c>
      <c r="E461">
        <f>Лист1!C454/$C$2</f>
        <v>0</v>
      </c>
      <c r="F461">
        <f>Лист1!D454</f>
        <v>0</v>
      </c>
      <c r="G461">
        <f>Лист1!E454</f>
        <v>0</v>
      </c>
      <c r="H461">
        <f>Лист1!F454</f>
        <v>0</v>
      </c>
      <c r="L461">
        <f>'[1]Исходные данные'!J454</f>
        <v>0</v>
      </c>
      <c r="M461">
        <f t="shared" si="203"/>
        <v>0</v>
      </c>
      <c r="O461">
        <f t="shared" si="204"/>
        <v>-6.4251427153186629E-40</v>
      </c>
      <c r="P461">
        <f t="shared" si="204"/>
        <v>0.31518525187959501</v>
      </c>
      <c r="Q461">
        <f t="shared" si="204"/>
        <v>0.65087235868529714</v>
      </c>
      <c r="R461">
        <f t="shared" si="204"/>
        <v>1.1390726542749316E-39</v>
      </c>
      <c r="S461">
        <f t="shared" si="205"/>
        <v>-1.2285718099372042E-39</v>
      </c>
      <c r="T461">
        <f t="shared" si="193"/>
        <v>-0.60267566422144847</v>
      </c>
      <c r="U461">
        <f t="shared" si="193"/>
        <v>-1.2445535720811354</v>
      </c>
      <c r="V461">
        <f t="shared" si="193"/>
        <v>-2.178056760009449E-39</v>
      </c>
      <c r="W461">
        <f t="shared" si="206"/>
        <v>0</v>
      </c>
      <c r="X461">
        <f t="shared" si="207"/>
        <v>0</v>
      </c>
      <c r="Y461">
        <f t="shared" si="208"/>
        <v>0</v>
      </c>
      <c r="Z461">
        <f t="shared" si="209"/>
        <v>0</v>
      </c>
      <c r="AA461">
        <f t="shared" si="194"/>
        <v>9.6236223024755809E-39</v>
      </c>
      <c r="AB461">
        <f t="shared" si="194"/>
        <v>0.43416893780600951</v>
      </c>
      <c r="AC461">
        <f t="shared" si="194"/>
        <v>0.89657926229885943</v>
      </c>
      <c r="AD461">
        <f t="shared" si="194"/>
        <v>-1.7061107411178513E-38</v>
      </c>
      <c r="AE461">
        <f t="shared" si="210"/>
        <v>-3.2139298352819474E-39</v>
      </c>
      <c r="AF461">
        <f t="shared" si="211"/>
        <v>-3.7249184769168345E-2</v>
      </c>
      <c r="AG461">
        <f t="shared" si="212"/>
        <v>-7.6921317241946188E-2</v>
      </c>
      <c r="AH461">
        <f t="shared" si="213"/>
        <v>5.6977716298811186E-39</v>
      </c>
      <c r="AI461">
        <f t="shared" si="214"/>
        <v>8.5465728875402269E-2</v>
      </c>
      <c r="AJ461">
        <f t="shared" si="215"/>
        <v>0</v>
      </c>
      <c r="AK461">
        <f t="shared" si="216"/>
        <v>0</v>
      </c>
      <c r="AL461">
        <f t="shared" si="217"/>
        <v>0</v>
      </c>
      <c r="AM461">
        <f t="shared" si="218"/>
        <v>0</v>
      </c>
      <c r="AN461">
        <f t="shared" si="197"/>
        <v>0</v>
      </c>
      <c r="AO461">
        <f t="shared" si="198"/>
        <v>0</v>
      </c>
      <c r="AP461">
        <f t="shared" si="199"/>
        <v>0</v>
      </c>
      <c r="AQ461">
        <f t="shared" si="200"/>
        <v>0</v>
      </c>
      <c r="AR461">
        <f t="shared" si="201"/>
        <v>0</v>
      </c>
      <c r="AS461">
        <f t="shared" si="201"/>
        <v>0</v>
      </c>
      <c r="AT461">
        <f t="shared" si="201"/>
        <v>0</v>
      </c>
      <c r="AU461">
        <f t="shared" si="202"/>
        <v>-1</v>
      </c>
    </row>
    <row r="462" spans="2:47" x14ac:dyDescent="0.25">
      <c r="B462">
        <v>452</v>
      </c>
      <c r="C462">
        <f>Лист1!A455/$C$2</f>
        <v>0</v>
      </c>
      <c r="D462">
        <f>Лист1!B455/$C$2</f>
        <v>0</v>
      </c>
      <c r="E462">
        <f>Лист1!C455/$C$2</f>
        <v>0</v>
      </c>
      <c r="F462">
        <f>Лист1!D455</f>
        <v>0</v>
      </c>
      <c r="G462">
        <f>Лист1!E455</f>
        <v>0</v>
      </c>
      <c r="H462">
        <f>Лист1!F455</f>
        <v>0</v>
      </c>
      <c r="L462">
        <f>'[1]Исходные данные'!J455</f>
        <v>0</v>
      </c>
      <c r="M462">
        <f t="shared" si="203"/>
        <v>0</v>
      </c>
      <c r="O462">
        <f t="shared" si="204"/>
        <v>-3.6950810227504711E-40</v>
      </c>
      <c r="P462">
        <f t="shared" si="204"/>
        <v>0.3034176345901694</v>
      </c>
      <c r="Q462">
        <f t="shared" si="204"/>
        <v>0.62657167591032947</v>
      </c>
      <c r="R462">
        <f t="shared" si="204"/>
        <v>6.5507739436050164E-40</v>
      </c>
      <c r="S462">
        <f t="shared" si="205"/>
        <v>-7.6241577228716074E-40</v>
      </c>
      <c r="T462">
        <f t="shared" si="193"/>
        <v>-0.6260495744946194</v>
      </c>
      <c r="U462">
        <f t="shared" si="193"/>
        <v>-1.2928217953576766</v>
      </c>
      <c r="V462">
        <f t="shared" si="193"/>
        <v>-1.351638392917995E-39</v>
      </c>
      <c r="W462">
        <f t="shared" si="206"/>
        <v>0</v>
      </c>
      <c r="X462">
        <f t="shared" si="207"/>
        <v>0</v>
      </c>
      <c r="Y462">
        <f t="shared" si="208"/>
        <v>0</v>
      </c>
      <c r="Z462">
        <f t="shared" si="209"/>
        <v>0</v>
      </c>
      <c r="AA462">
        <f t="shared" si="194"/>
        <v>2.3908876090994588E-39</v>
      </c>
      <c r="AB462">
        <f t="shared" si="194"/>
        <v>0.18443394866375493</v>
      </c>
      <c r="AC462">
        <f t="shared" si="194"/>
        <v>0.3808647722967673</v>
      </c>
      <c r="AD462">
        <f t="shared" si="194"/>
        <v>-4.2386524558854018E-39</v>
      </c>
      <c r="AE462">
        <f t="shared" si="210"/>
        <v>-1.344079640385776E-39</v>
      </c>
      <c r="AF462">
        <f t="shared" si="211"/>
        <v>5.793500878615597E-2</v>
      </c>
      <c r="AG462">
        <f t="shared" si="212"/>
        <v>0.11963851606071918</v>
      </c>
      <c r="AH462">
        <f t="shared" si="213"/>
        <v>2.3828332402343985E-39</v>
      </c>
      <c r="AI462">
        <f t="shared" si="214"/>
        <v>0.13292794953757067</v>
      </c>
      <c r="AJ462">
        <f t="shared" si="215"/>
        <v>0</v>
      </c>
      <c r="AK462">
        <f t="shared" si="216"/>
        <v>0</v>
      </c>
      <c r="AL462">
        <f t="shared" si="217"/>
        <v>0</v>
      </c>
      <c r="AM462">
        <f t="shared" si="218"/>
        <v>0</v>
      </c>
      <c r="AN462">
        <f t="shared" si="197"/>
        <v>0</v>
      </c>
      <c r="AO462">
        <f t="shared" si="198"/>
        <v>0</v>
      </c>
      <c r="AP462">
        <f t="shared" si="199"/>
        <v>0</v>
      </c>
      <c r="AQ462">
        <f t="shared" si="200"/>
        <v>0</v>
      </c>
      <c r="AR462">
        <f t="shared" si="201"/>
        <v>0</v>
      </c>
      <c r="AS462">
        <f t="shared" si="201"/>
        <v>0</v>
      </c>
      <c r="AT462">
        <f t="shared" si="201"/>
        <v>0</v>
      </c>
      <c r="AU462">
        <f t="shared" si="202"/>
        <v>-1</v>
      </c>
    </row>
    <row r="463" spans="2:47" x14ac:dyDescent="0.25">
      <c r="B463">
        <v>453</v>
      </c>
      <c r="C463">
        <f>Лист1!A456/$C$2</f>
        <v>0</v>
      </c>
      <c r="D463">
        <f>Лист1!B456/$C$2</f>
        <v>0</v>
      </c>
      <c r="E463">
        <f>Лист1!C456/$C$2</f>
        <v>0</v>
      </c>
      <c r="F463">
        <f>Лист1!D456</f>
        <v>0</v>
      </c>
      <c r="G463">
        <f>Лист1!E456</f>
        <v>0</v>
      </c>
      <c r="H463">
        <f>Лист1!F456</f>
        <v>0</v>
      </c>
      <c r="L463">
        <f>'[1]Исходные данные'!J456</f>
        <v>0</v>
      </c>
      <c r="M463">
        <f t="shared" si="203"/>
        <v>0</v>
      </c>
      <c r="O463">
        <f t="shared" si="204"/>
        <v>-1.4320640352547126E-40</v>
      </c>
      <c r="P463">
        <f t="shared" si="204"/>
        <v>0.31518525187959501</v>
      </c>
      <c r="Q463">
        <f t="shared" si="204"/>
        <v>0.65087235868529714</v>
      </c>
      <c r="R463">
        <f t="shared" si="204"/>
        <v>2.5388151734593063E-40</v>
      </c>
      <c r="S463">
        <f t="shared" si="205"/>
        <v>-2.7382948234661884E-40</v>
      </c>
      <c r="T463">
        <f t="shared" si="193"/>
        <v>-0.60267566422144847</v>
      </c>
      <c r="U463">
        <f t="shared" si="193"/>
        <v>-1.2445535720811354</v>
      </c>
      <c r="V463">
        <f t="shared" si="193"/>
        <v>-4.8545485928529149E-40</v>
      </c>
      <c r="W463">
        <f t="shared" si="206"/>
        <v>0</v>
      </c>
      <c r="X463">
        <f t="shared" si="207"/>
        <v>0</v>
      </c>
      <c r="Y463">
        <f t="shared" si="208"/>
        <v>0</v>
      </c>
      <c r="Z463">
        <f t="shared" si="209"/>
        <v>0</v>
      </c>
      <c r="AA463">
        <f t="shared" si="194"/>
        <v>2.1449552171646847E-39</v>
      </c>
      <c r="AB463">
        <f t="shared" si="194"/>
        <v>0.43416893780600951</v>
      </c>
      <c r="AC463">
        <f t="shared" si="194"/>
        <v>0.89657926229885943</v>
      </c>
      <c r="AD463">
        <f t="shared" si="194"/>
        <v>-3.8026545724680652E-39</v>
      </c>
      <c r="AE463">
        <f t="shared" si="210"/>
        <v>-7.1633480108793379E-40</v>
      </c>
      <c r="AF463">
        <f t="shared" si="211"/>
        <v>-3.7249184769168345E-2</v>
      </c>
      <c r="AG463">
        <f t="shared" si="212"/>
        <v>-7.6921317241946188E-2</v>
      </c>
      <c r="AH463">
        <f t="shared" si="213"/>
        <v>1.2699443722539469E-39</v>
      </c>
      <c r="AI463">
        <f t="shared" si="214"/>
        <v>8.5465728875402269E-2</v>
      </c>
      <c r="AJ463">
        <f t="shared" si="215"/>
        <v>0</v>
      </c>
      <c r="AK463">
        <f t="shared" si="216"/>
        <v>0</v>
      </c>
      <c r="AL463">
        <f t="shared" si="217"/>
        <v>0</v>
      </c>
      <c r="AM463">
        <f t="shared" si="218"/>
        <v>0</v>
      </c>
      <c r="AN463">
        <f t="shared" si="197"/>
        <v>0</v>
      </c>
      <c r="AO463">
        <f t="shared" si="198"/>
        <v>0</v>
      </c>
      <c r="AP463">
        <f t="shared" si="199"/>
        <v>0</v>
      </c>
      <c r="AQ463">
        <f t="shared" si="200"/>
        <v>0</v>
      </c>
      <c r="AR463">
        <f t="shared" si="201"/>
        <v>0</v>
      </c>
      <c r="AS463">
        <f t="shared" si="201"/>
        <v>0</v>
      </c>
      <c r="AT463">
        <f t="shared" si="201"/>
        <v>0</v>
      </c>
      <c r="AU463">
        <f t="shared" si="202"/>
        <v>-1</v>
      </c>
    </row>
    <row r="464" spans="2:47" x14ac:dyDescent="0.25">
      <c r="B464">
        <v>454</v>
      </c>
      <c r="C464">
        <f>Лист1!A457/$C$2</f>
        <v>0</v>
      </c>
      <c r="D464">
        <f>Лист1!B457/$C$2</f>
        <v>0</v>
      </c>
      <c r="E464">
        <f>Лист1!C457/$C$2</f>
        <v>0</v>
      </c>
      <c r="F464">
        <f>Лист1!D457</f>
        <v>0</v>
      </c>
      <c r="G464">
        <f>Лист1!E457</f>
        <v>0</v>
      </c>
      <c r="H464">
        <f>Лист1!F457</f>
        <v>0</v>
      </c>
      <c r="L464">
        <f>'[1]Исходные данные'!J457</f>
        <v>0</v>
      </c>
      <c r="M464">
        <f t="shared" si="203"/>
        <v>0</v>
      </c>
      <c r="O464">
        <f t="shared" si="204"/>
        <v>-8.2357589153888661E-41</v>
      </c>
      <c r="P464">
        <f t="shared" si="204"/>
        <v>0.3034176345901694</v>
      </c>
      <c r="Q464">
        <f t="shared" si="204"/>
        <v>0.62657167591032947</v>
      </c>
      <c r="R464">
        <f t="shared" si="204"/>
        <v>1.4600652753368703E-40</v>
      </c>
      <c r="S464">
        <f t="shared" si="205"/>
        <v>-1.6993057676373169E-40</v>
      </c>
      <c r="T464">
        <f t="shared" si="193"/>
        <v>-0.6260495744946194</v>
      </c>
      <c r="U464">
        <f t="shared" si="193"/>
        <v>-1.2928217953576766</v>
      </c>
      <c r="V464">
        <f t="shared" si="193"/>
        <v>-3.012591030161015E-40</v>
      </c>
      <c r="W464">
        <f t="shared" si="206"/>
        <v>0</v>
      </c>
      <c r="X464">
        <f t="shared" si="207"/>
        <v>0</v>
      </c>
      <c r="Y464">
        <f t="shared" si="208"/>
        <v>0</v>
      </c>
      <c r="Z464">
        <f t="shared" si="209"/>
        <v>0</v>
      </c>
      <c r="AA464">
        <f t="shared" si="194"/>
        <v>5.3289153393655776E-40</v>
      </c>
      <c r="AB464">
        <f t="shared" si="194"/>
        <v>0.18443394866375493</v>
      </c>
      <c r="AC464">
        <f t="shared" si="194"/>
        <v>0.3808647722967673</v>
      </c>
      <c r="AD464">
        <f t="shared" si="194"/>
        <v>-9.447294805678875E-40</v>
      </c>
      <c r="AE464">
        <f t="shared" si="210"/>
        <v>-2.9957437504469402E-40</v>
      </c>
      <c r="AF464">
        <f t="shared" si="211"/>
        <v>5.793500878615597E-2</v>
      </c>
      <c r="AG464">
        <f t="shared" si="212"/>
        <v>0.11963851606071918</v>
      </c>
      <c r="AH464">
        <f t="shared" si="213"/>
        <v>5.3109634081955083E-40</v>
      </c>
      <c r="AI464">
        <f t="shared" si="214"/>
        <v>0.13292794953757067</v>
      </c>
      <c r="AJ464">
        <f t="shared" si="215"/>
        <v>0</v>
      </c>
      <c r="AK464">
        <f t="shared" si="216"/>
        <v>0</v>
      </c>
      <c r="AL464">
        <f t="shared" si="217"/>
        <v>0</v>
      </c>
      <c r="AM464">
        <f t="shared" si="218"/>
        <v>0</v>
      </c>
      <c r="AN464">
        <f t="shared" si="197"/>
        <v>0</v>
      </c>
      <c r="AO464">
        <f t="shared" si="198"/>
        <v>0</v>
      </c>
      <c r="AP464">
        <f t="shared" si="199"/>
        <v>0</v>
      </c>
      <c r="AQ464">
        <f t="shared" si="200"/>
        <v>0</v>
      </c>
      <c r="AR464">
        <f t="shared" si="201"/>
        <v>0</v>
      </c>
      <c r="AS464">
        <f t="shared" si="201"/>
        <v>0</v>
      </c>
      <c r="AT464">
        <f t="shared" si="201"/>
        <v>0</v>
      </c>
      <c r="AU464">
        <f t="shared" si="202"/>
        <v>-1</v>
      </c>
    </row>
    <row r="465" spans="2:47" x14ac:dyDescent="0.25">
      <c r="B465">
        <v>455</v>
      </c>
      <c r="C465">
        <f>Лист1!A458/$C$2</f>
        <v>0</v>
      </c>
      <c r="D465">
        <f>Лист1!B458/$C$2</f>
        <v>0</v>
      </c>
      <c r="E465">
        <f>Лист1!C458/$C$2</f>
        <v>0</v>
      </c>
      <c r="F465">
        <f>Лист1!D458</f>
        <v>0</v>
      </c>
      <c r="G465">
        <f>Лист1!E458</f>
        <v>0</v>
      </c>
      <c r="H465">
        <f>Лист1!F458</f>
        <v>0</v>
      </c>
      <c r="L465">
        <f>'[1]Исходные данные'!J458</f>
        <v>0</v>
      </c>
      <c r="M465">
        <f t="shared" si="203"/>
        <v>0</v>
      </c>
      <c r="O465">
        <f t="shared" si="204"/>
        <v>-3.1918472350513365E-41</v>
      </c>
      <c r="P465">
        <f t="shared" si="204"/>
        <v>0.31518525187959501</v>
      </c>
      <c r="Q465">
        <f t="shared" si="204"/>
        <v>0.65087235868529714</v>
      </c>
      <c r="R465">
        <f t="shared" si="204"/>
        <v>5.6586227935478776E-41</v>
      </c>
      <c r="S465">
        <f t="shared" si="205"/>
        <v>-6.103231801000694E-41</v>
      </c>
      <c r="T465">
        <f t="shared" si="193"/>
        <v>-0.60267566422144847</v>
      </c>
      <c r="U465">
        <f t="shared" si="193"/>
        <v>-1.2445535720811354</v>
      </c>
      <c r="V465">
        <f t="shared" si="193"/>
        <v>-1.0820031173231677E-40</v>
      </c>
      <c r="W465">
        <f t="shared" si="206"/>
        <v>0</v>
      </c>
      <c r="X465">
        <f t="shared" si="207"/>
        <v>0</v>
      </c>
      <c r="Y465">
        <f t="shared" si="208"/>
        <v>0</v>
      </c>
      <c r="Z465">
        <f t="shared" si="209"/>
        <v>0</v>
      </c>
      <c r="AA465">
        <f t="shared" si="194"/>
        <v>4.7807704199472575E-40</v>
      </c>
      <c r="AB465">
        <f t="shared" si="194"/>
        <v>0.43416893780600951</v>
      </c>
      <c r="AC465">
        <f t="shared" si="194"/>
        <v>0.89657926229885943</v>
      </c>
      <c r="AD465">
        <f t="shared" si="194"/>
        <v>-8.4755235689084932E-40</v>
      </c>
      <c r="AE465">
        <f t="shared" si="210"/>
        <v>-1.596598474604452E-40</v>
      </c>
      <c r="AF465">
        <f t="shared" si="211"/>
        <v>-3.7249184769168345E-2</v>
      </c>
      <c r="AG465">
        <f t="shared" si="212"/>
        <v>-7.6921317241946188E-2</v>
      </c>
      <c r="AH465">
        <f t="shared" si="213"/>
        <v>2.8305078079324854E-40</v>
      </c>
      <c r="AI465">
        <f t="shared" si="214"/>
        <v>8.5465728875402269E-2</v>
      </c>
      <c r="AJ465">
        <f t="shared" si="215"/>
        <v>0</v>
      </c>
      <c r="AK465">
        <f t="shared" si="216"/>
        <v>0</v>
      </c>
      <c r="AL465">
        <f t="shared" si="217"/>
        <v>0</v>
      </c>
      <c r="AM465">
        <f t="shared" si="218"/>
        <v>0</v>
      </c>
      <c r="AN465">
        <f t="shared" si="197"/>
        <v>0</v>
      </c>
      <c r="AO465">
        <f t="shared" si="198"/>
        <v>0</v>
      </c>
      <c r="AP465">
        <f t="shared" si="199"/>
        <v>0</v>
      </c>
      <c r="AQ465">
        <f t="shared" si="200"/>
        <v>0</v>
      </c>
      <c r="AR465">
        <f t="shared" si="201"/>
        <v>0</v>
      </c>
      <c r="AS465">
        <f t="shared" si="201"/>
        <v>0</v>
      </c>
      <c r="AT465">
        <f t="shared" si="201"/>
        <v>0</v>
      </c>
      <c r="AU465">
        <f t="shared" si="202"/>
        <v>-1</v>
      </c>
    </row>
    <row r="466" spans="2:47" x14ac:dyDescent="0.25">
      <c r="B466">
        <v>456</v>
      </c>
      <c r="C466">
        <f>Лист1!A459/$C$2</f>
        <v>0</v>
      </c>
      <c r="D466">
        <f>Лист1!B459/$C$2</f>
        <v>0</v>
      </c>
      <c r="E466">
        <f>Лист1!C459/$C$2</f>
        <v>0</v>
      </c>
      <c r="F466">
        <f>Лист1!D459</f>
        <v>0</v>
      </c>
      <c r="G466">
        <f>Лист1!E459</f>
        <v>0</v>
      </c>
      <c r="H466">
        <f>Лист1!F459</f>
        <v>0</v>
      </c>
      <c r="L466">
        <f>'[1]Исходные данные'!J459</f>
        <v>0</v>
      </c>
      <c r="M466">
        <f t="shared" si="203"/>
        <v>0</v>
      </c>
      <c r="O466">
        <f t="shared" si="204"/>
        <v>-1.8356221283050226E-41</v>
      </c>
      <c r="P466">
        <f t="shared" si="204"/>
        <v>0.3034176345901694</v>
      </c>
      <c r="Q466">
        <f t="shared" si="204"/>
        <v>0.62657167591032947</v>
      </c>
      <c r="R466">
        <f t="shared" si="204"/>
        <v>3.2542576290937691E-41</v>
      </c>
      <c r="S466">
        <f t="shared" si="205"/>
        <v>-3.7874873486193218E-41</v>
      </c>
      <c r="T466">
        <f t="shared" si="193"/>
        <v>-0.6260495744946194</v>
      </c>
      <c r="U466">
        <f t="shared" si="193"/>
        <v>-1.2928217953576766</v>
      </c>
      <c r="V466">
        <f t="shared" si="193"/>
        <v>-6.7145952368321292E-41</v>
      </c>
      <c r="W466">
        <f t="shared" si="206"/>
        <v>0</v>
      </c>
      <c r="X466">
        <f t="shared" si="207"/>
        <v>0</v>
      </c>
      <c r="Y466">
        <f t="shared" si="208"/>
        <v>0</v>
      </c>
      <c r="Z466">
        <f t="shared" si="209"/>
        <v>0</v>
      </c>
      <c r="AA466">
        <f t="shared" si="194"/>
        <v>1.1877320617685489E-40</v>
      </c>
      <c r="AB466">
        <f t="shared" si="194"/>
        <v>0.18443394866375493</v>
      </c>
      <c r="AC466">
        <f t="shared" si="194"/>
        <v>0.3808647722967673</v>
      </c>
      <c r="AD466">
        <f t="shared" si="194"/>
        <v>-2.1056545700386661E-40</v>
      </c>
      <c r="AE466">
        <f t="shared" si="210"/>
        <v>-6.6770452796726098E-41</v>
      </c>
      <c r="AF466">
        <f t="shared" si="211"/>
        <v>5.793500878615597E-2</v>
      </c>
      <c r="AG466">
        <f t="shared" si="212"/>
        <v>0.11963851606071918</v>
      </c>
      <c r="AH466">
        <f t="shared" si="213"/>
        <v>1.1837308564831427E-40</v>
      </c>
      <c r="AI466">
        <f t="shared" si="214"/>
        <v>0.13292794953757067</v>
      </c>
      <c r="AJ466">
        <f t="shared" si="215"/>
        <v>0</v>
      </c>
      <c r="AK466">
        <f t="shared" si="216"/>
        <v>0</v>
      </c>
      <c r="AL466">
        <f t="shared" si="217"/>
        <v>0</v>
      </c>
      <c r="AM466">
        <f t="shared" si="218"/>
        <v>0</v>
      </c>
      <c r="AN466">
        <f t="shared" si="197"/>
        <v>0</v>
      </c>
      <c r="AO466">
        <f t="shared" si="198"/>
        <v>0</v>
      </c>
      <c r="AP466">
        <f t="shared" si="199"/>
        <v>0</v>
      </c>
      <c r="AQ466">
        <f t="shared" si="200"/>
        <v>0</v>
      </c>
      <c r="AR466">
        <f t="shared" si="201"/>
        <v>0</v>
      </c>
      <c r="AS466">
        <f t="shared" si="201"/>
        <v>0</v>
      </c>
      <c r="AT466">
        <f t="shared" si="201"/>
        <v>0</v>
      </c>
      <c r="AU466">
        <f t="shared" si="202"/>
        <v>-1</v>
      </c>
    </row>
    <row r="467" spans="2:47" x14ac:dyDescent="0.25">
      <c r="B467">
        <v>457</v>
      </c>
      <c r="C467">
        <f>Лист1!A460/$C$2</f>
        <v>0</v>
      </c>
      <c r="D467">
        <f>Лист1!B460/$C$2</f>
        <v>0</v>
      </c>
      <c r="E467">
        <f>Лист1!C460/$C$2</f>
        <v>0</v>
      </c>
      <c r="F467">
        <f>Лист1!D460</f>
        <v>0</v>
      </c>
      <c r="G467">
        <f>Лист1!E460</f>
        <v>0</v>
      </c>
      <c r="H467">
        <f>Лист1!F460</f>
        <v>0</v>
      </c>
      <c r="L467">
        <f>'[1]Исходные данные'!J460</f>
        <v>0</v>
      </c>
      <c r="M467">
        <f t="shared" si="203"/>
        <v>0</v>
      </c>
      <c r="O467">
        <f t="shared" si="204"/>
        <v>-7.1141293413550499E-42</v>
      </c>
      <c r="P467">
        <f t="shared" si="204"/>
        <v>0.31518525187959501</v>
      </c>
      <c r="Q467">
        <f t="shared" si="204"/>
        <v>0.65087235868529714</v>
      </c>
      <c r="R467">
        <f t="shared" si="204"/>
        <v>1.2612187076237667E-41</v>
      </c>
      <c r="S467">
        <f t="shared" si="205"/>
        <v>-1.3603151164561273E-41</v>
      </c>
      <c r="T467">
        <f t="shared" si="193"/>
        <v>-0.60267566422144847</v>
      </c>
      <c r="U467">
        <f t="shared" si="193"/>
        <v>-1.2445535720811354</v>
      </c>
      <c r="V467">
        <f t="shared" si="193"/>
        <v>-2.4116160823287539E-41</v>
      </c>
      <c r="W467">
        <f t="shared" si="206"/>
        <v>0</v>
      </c>
      <c r="X467">
        <f t="shared" si="207"/>
        <v>0</v>
      </c>
      <c r="Y467">
        <f t="shared" si="208"/>
        <v>0</v>
      </c>
      <c r="Z467">
        <f t="shared" si="209"/>
        <v>0</v>
      </c>
      <c r="AA467">
        <f t="shared" si="194"/>
        <v>1.0655591140245173E-40</v>
      </c>
      <c r="AB467">
        <f t="shared" si="194"/>
        <v>0.43416893780600951</v>
      </c>
      <c r="AC467">
        <f t="shared" si="194"/>
        <v>0.89657926229885943</v>
      </c>
      <c r="AD467">
        <f t="shared" si="194"/>
        <v>-1.8890619276128479E-40</v>
      </c>
      <c r="AE467">
        <f t="shared" si="210"/>
        <v>-3.5585688217824621E-41</v>
      </c>
      <c r="AF467">
        <f t="shared" si="211"/>
        <v>-3.7249184769168345E-2</v>
      </c>
      <c r="AG467">
        <f t="shared" si="212"/>
        <v>-7.6921317241946188E-2</v>
      </c>
      <c r="AH467">
        <f t="shared" si="213"/>
        <v>6.3087601518696065E-41</v>
      </c>
      <c r="AI467">
        <f t="shared" si="214"/>
        <v>8.5465728875402269E-2</v>
      </c>
      <c r="AJ467">
        <f t="shared" si="215"/>
        <v>0</v>
      </c>
      <c r="AK467">
        <f t="shared" si="216"/>
        <v>0</v>
      </c>
      <c r="AL467">
        <f t="shared" si="217"/>
        <v>0</v>
      </c>
      <c r="AM467">
        <f t="shared" si="218"/>
        <v>0</v>
      </c>
      <c r="AN467">
        <f t="shared" si="197"/>
        <v>0</v>
      </c>
      <c r="AO467">
        <f t="shared" si="198"/>
        <v>0</v>
      </c>
      <c r="AP467">
        <f t="shared" si="199"/>
        <v>0</v>
      </c>
      <c r="AQ467">
        <f t="shared" si="200"/>
        <v>0</v>
      </c>
      <c r="AR467">
        <f t="shared" si="201"/>
        <v>0</v>
      </c>
      <c r="AS467">
        <f t="shared" si="201"/>
        <v>0</v>
      </c>
      <c r="AT467">
        <f t="shared" si="201"/>
        <v>0</v>
      </c>
      <c r="AU467">
        <f t="shared" si="202"/>
        <v>-1</v>
      </c>
    </row>
    <row r="468" spans="2:47" x14ac:dyDescent="0.25">
      <c r="B468">
        <v>458</v>
      </c>
      <c r="C468">
        <f>Лист1!A461/$C$2</f>
        <v>0</v>
      </c>
      <c r="D468">
        <f>Лист1!B461/$C$2</f>
        <v>0</v>
      </c>
      <c r="E468">
        <f>Лист1!C461/$C$2</f>
        <v>0</v>
      </c>
      <c r="F468">
        <f>Лист1!D461</f>
        <v>0</v>
      </c>
      <c r="G468">
        <f>Лист1!E461</f>
        <v>0</v>
      </c>
      <c r="H468">
        <f>Лист1!F461</f>
        <v>0</v>
      </c>
      <c r="L468">
        <f>'[1]Исходные данные'!J461</f>
        <v>0</v>
      </c>
      <c r="M468">
        <f t="shared" si="203"/>
        <v>0</v>
      </c>
      <c r="O468">
        <f t="shared" si="204"/>
        <v>-4.0913152419104832E-42</v>
      </c>
      <c r="P468">
        <f t="shared" si="204"/>
        <v>0.3034176345901694</v>
      </c>
      <c r="Q468">
        <f t="shared" si="204"/>
        <v>0.62657167591032947</v>
      </c>
      <c r="R468">
        <f t="shared" si="204"/>
        <v>7.2532323694032088E-42</v>
      </c>
      <c r="S468">
        <f t="shared" si="205"/>
        <v>-8.4417181940696467E-42</v>
      </c>
      <c r="T468">
        <f t="shared" si="193"/>
        <v>-0.6260495744946194</v>
      </c>
      <c r="U468">
        <f t="shared" si="193"/>
        <v>-1.2928217953576766</v>
      </c>
      <c r="V468">
        <f t="shared" si="193"/>
        <v>-1.4965784848691854E-41</v>
      </c>
      <c r="W468">
        <f t="shared" si="206"/>
        <v>0</v>
      </c>
      <c r="X468">
        <f t="shared" si="207"/>
        <v>0</v>
      </c>
      <c r="Y468">
        <f t="shared" si="208"/>
        <v>0</v>
      </c>
      <c r="Z468">
        <f t="shared" si="209"/>
        <v>0</v>
      </c>
      <c r="AA468">
        <f t="shared" si="194"/>
        <v>2.6472693985806811E-41</v>
      </c>
      <c r="AB468">
        <f t="shared" si="194"/>
        <v>0.18443394866375493</v>
      </c>
      <c r="AC468">
        <f t="shared" si="194"/>
        <v>0.3808647722967673</v>
      </c>
      <c r="AD468">
        <f t="shared" si="194"/>
        <v>-4.6931754110811885E-41</v>
      </c>
      <c r="AE468">
        <f t="shared" si="210"/>
        <v>-1.4882091854534245E-41</v>
      </c>
      <c r="AF468">
        <f t="shared" si="211"/>
        <v>5.793500878615597E-2</v>
      </c>
      <c r="AG468">
        <f t="shared" si="212"/>
        <v>0.11963851606071918</v>
      </c>
      <c r="AH468">
        <f t="shared" si="213"/>
        <v>2.6383513364600664E-41</v>
      </c>
      <c r="AI468">
        <f t="shared" si="214"/>
        <v>0.13292794953757067</v>
      </c>
      <c r="AJ468">
        <f t="shared" si="215"/>
        <v>0</v>
      </c>
      <c r="AK468">
        <f t="shared" si="216"/>
        <v>0</v>
      </c>
      <c r="AL468">
        <f t="shared" si="217"/>
        <v>0</v>
      </c>
      <c r="AM468">
        <f t="shared" si="218"/>
        <v>0</v>
      </c>
      <c r="AN468">
        <f t="shared" si="197"/>
        <v>0</v>
      </c>
      <c r="AO468">
        <f t="shared" si="198"/>
        <v>0</v>
      </c>
      <c r="AP468">
        <f t="shared" si="199"/>
        <v>0</v>
      </c>
      <c r="AQ468">
        <f t="shared" si="200"/>
        <v>0</v>
      </c>
      <c r="AR468">
        <f t="shared" si="201"/>
        <v>0</v>
      </c>
      <c r="AS468">
        <f t="shared" si="201"/>
        <v>0</v>
      </c>
      <c r="AT468">
        <f t="shared" si="201"/>
        <v>0</v>
      </c>
      <c r="AU468">
        <f t="shared" si="202"/>
        <v>-1</v>
      </c>
    </row>
    <row r="469" spans="2:47" x14ac:dyDescent="0.25">
      <c r="B469">
        <v>459</v>
      </c>
      <c r="C469">
        <f>Лист1!A462/$C$2</f>
        <v>0</v>
      </c>
      <c r="D469">
        <f>Лист1!B462/$C$2</f>
        <v>0</v>
      </c>
      <c r="E469">
        <f>Лист1!C462/$C$2</f>
        <v>0</v>
      </c>
      <c r="F469">
        <f>Лист1!D462</f>
        <v>0</v>
      </c>
      <c r="G469">
        <f>Лист1!E462</f>
        <v>0</v>
      </c>
      <c r="H469">
        <f>Лист1!F462</f>
        <v>0</v>
      </c>
      <c r="L469">
        <f>'[1]Исходные данные'!J462</f>
        <v>0</v>
      </c>
      <c r="M469">
        <f t="shared" si="203"/>
        <v>0</v>
      </c>
      <c r="O469">
        <f t="shared" si="204"/>
        <v>-1.5856284013139746E-42</v>
      </c>
      <c r="P469">
        <f t="shared" si="204"/>
        <v>0.31518525187959501</v>
      </c>
      <c r="Q469">
        <f t="shared" si="204"/>
        <v>0.65087235868529714</v>
      </c>
      <c r="R469">
        <f t="shared" si="204"/>
        <v>2.8110596632698255E-42</v>
      </c>
      <c r="S469">
        <f t="shared" si="205"/>
        <v>-3.0319300927676424E-42</v>
      </c>
      <c r="T469">
        <f t="shared" si="193"/>
        <v>-0.60267566422144847</v>
      </c>
      <c r="U469">
        <f t="shared" si="193"/>
        <v>-1.2445535720811354</v>
      </c>
      <c r="V469">
        <f t="shared" si="193"/>
        <v>-5.3751158711399802E-42</v>
      </c>
      <c r="W469">
        <f t="shared" si="206"/>
        <v>0</v>
      </c>
      <c r="X469">
        <f t="shared" si="207"/>
        <v>0</v>
      </c>
      <c r="Y469">
        <f t="shared" si="208"/>
        <v>0</v>
      </c>
      <c r="Z469">
        <f t="shared" si="209"/>
        <v>0</v>
      </c>
      <c r="AA469">
        <f t="shared" si="194"/>
        <v>2.374964965360628E-41</v>
      </c>
      <c r="AB469">
        <f t="shared" si="194"/>
        <v>0.43416893780600951</v>
      </c>
      <c r="AC469">
        <f t="shared" si="194"/>
        <v>0.89657926229885943</v>
      </c>
      <c r="AD469">
        <f t="shared" si="194"/>
        <v>-4.210424214318994E-41</v>
      </c>
      <c r="AE469">
        <f t="shared" si="210"/>
        <v>-7.9314945246327603E-42</v>
      </c>
      <c r="AF469">
        <f t="shared" si="211"/>
        <v>-3.7249184769168345E-2</v>
      </c>
      <c r="AG469">
        <f t="shared" si="212"/>
        <v>-7.6921317241946188E-2</v>
      </c>
      <c r="AH469">
        <f t="shared" si="213"/>
        <v>1.4061241782226214E-41</v>
      </c>
      <c r="AI469">
        <f t="shared" si="214"/>
        <v>8.5465728875402269E-2</v>
      </c>
      <c r="AJ469">
        <f t="shared" si="215"/>
        <v>0</v>
      </c>
      <c r="AK469">
        <f t="shared" si="216"/>
        <v>0</v>
      </c>
      <c r="AL469">
        <f t="shared" si="217"/>
        <v>0</v>
      </c>
      <c r="AM469">
        <f t="shared" si="218"/>
        <v>0</v>
      </c>
      <c r="AN469">
        <f t="shared" si="197"/>
        <v>0</v>
      </c>
      <c r="AO469">
        <f t="shared" si="198"/>
        <v>0</v>
      </c>
      <c r="AP469">
        <f t="shared" si="199"/>
        <v>0</v>
      </c>
      <c r="AQ469">
        <f t="shared" si="200"/>
        <v>0</v>
      </c>
      <c r="AR469">
        <f t="shared" si="201"/>
        <v>0</v>
      </c>
      <c r="AS469">
        <f t="shared" si="201"/>
        <v>0</v>
      </c>
      <c r="AT469">
        <f t="shared" si="201"/>
        <v>0</v>
      </c>
      <c r="AU469">
        <f t="shared" si="202"/>
        <v>-1</v>
      </c>
    </row>
    <row r="470" spans="2:47" x14ac:dyDescent="0.25">
      <c r="B470">
        <v>460</v>
      </c>
      <c r="C470">
        <f>Лист1!A463/$C$2</f>
        <v>0</v>
      </c>
      <c r="D470">
        <f>Лист1!B463/$C$2</f>
        <v>0</v>
      </c>
      <c r="E470">
        <f>Лист1!C463/$C$2</f>
        <v>0</v>
      </c>
      <c r="F470">
        <f>Лист1!D463</f>
        <v>0</v>
      </c>
      <c r="G470">
        <f>Лист1!E463</f>
        <v>0</v>
      </c>
      <c r="H470">
        <f>Лист1!F463</f>
        <v>0</v>
      </c>
      <c r="L470">
        <f>'[1]Исходные данные'!J463</f>
        <v>0</v>
      </c>
      <c r="M470">
        <f t="shared" si="203"/>
        <v>0</v>
      </c>
      <c r="O470">
        <f t="shared" si="204"/>
        <v>-9.1189031503697105E-43</v>
      </c>
      <c r="P470">
        <f t="shared" si="204"/>
        <v>0.3034176345901694</v>
      </c>
      <c r="Q470">
        <f t="shared" si="204"/>
        <v>0.62657167591032947</v>
      </c>
      <c r="R470">
        <f t="shared" si="204"/>
        <v>1.6166322953112022E-42</v>
      </c>
      <c r="S470">
        <f t="shared" si="205"/>
        <v>-1.8815272371553735E-42</v>
      </c>
      <c r="T470">
        <f t="shared" si="193"/>
        <v>-0.6260495744946194</v>
      </c>
      <c r="U470">
        <f t="shared" si="193"/>
        <v>-1.2928217953576766</v>
      </c>
      <c r="V470">
        <f t="shared" si="193"/>
        <v>-3.3356398745935948E-42</v>
      </c>
      <c r="W470">
        <f t="shared" si="206"/>
        <v>0</v>
      </c>
      <c r="X470">
        <f t="shared" si="207"/>
        <v>0</v>
      </c>
      <c r="Y470">
        <f t="shared" si="208"/>
        <v>0</v>
      </c>
      <c r="Z470">
        <f t="shared" si="209"/>
        <v>0</v>
      </c>
      <c r="AA470">
        <f t="shared" si="194"/>
        <v>5.9003503350971755E-42</v>
      </c>
      <c r="AB470">
        <f t="shared" si="194"/>
        <v>0.18443394866375493</v>
      </c>
      <c r="AC470">
        <f t="shared" si="194"/>
        <v>0.3808647722967673</v>
      </c>
      <c r="AD470">
        <f t="shared" si="194"/>
        <v>-1.0460355536270435E-41</v>
      </c>
      <c r="AE470">
        <f t="shared" si="210"/>
        <v>-3.3169860123766284E-42</v>
      </c>
      <c r="AF470">
        <f t="shared" si="211"/>
        <v>5.793500878615597E-2</v>
      </c>
      <c r="AG470">
        <f t="shared" si="212"/>
        <v>0.11963851606071918</v>
      </c>
      <c r="AH470">
        <f t="shared" si="213"/>
        <v>5.8804733664554542E-42</v>
      </c>
      <c r="AI470">
        <f t="shared" si="214"/>
        <v>0.13292794953757067</v>
      </c>
      <c r="AJ470">
        <f t="shared" si="215"/>
        <v>0</v>
      </c>
      <c r="AK470">
        <f t="shared" si="216"/>
        <v>0</v>
      </c>
      <c r="AL470">
        <f t="shared" si="217"/>
        <v>0</v>
      </c>
      <c r="AM470">
        <f t="shared" si="218"/>
        <v>0</v>
      </c>
      <c r="AN470">
        <f t="shared" si="197"/>
        <v>0</v>
      </c>
      <c r="AO470">
        <f t="shared" si="198"/>
        <v>0</v>
      </c>
      <c r="AP470">
        <f t="shared" si="199"/>
        <v>0</v>
      </c>
      <c r="AQ470">
        <f t="shared" si="200"/>
        <v>0</v>
      </c>
      <c r="AR470">
        <f t="shared" si="201"/>
        <v>0</v>
      </c>
      <c r="AS470">
        <f t="shared" si="201"/>
        <v>0</v>
      </c>
      <c r="AT470">
        <f t="shared" si="201"/>
        <v>0</v>
      </c>
      <c r="AU470">
        <f t="shared" si="202"/>
        <v>-1</v>
      </c>
    </row>
    <row r="471" spans="2:47" x14ac:dyDescent="0.25">
      <c r="B471">
        <v>461</v>
      </c>
      <c r="C471">
        <f>Лист1!A464/$C$2</f>
        <v>0</v>
      </c>
      <c r="D471">
        <f>Лист1!B464/$C$2</f>
        <v>0</v>
      </c>
      <c r="E471">
        <f>Лист1!C464/$C$2</f>
        <v>0</v>
      </c>
      <c r="F471">
        <f>Лист1!D464</f>
        <v>0</v>
      </c>
      <c r="G471">
        <f>Лист1!E464</f>
        <v>0</v>
      </c>
      <c r="H471">
        <f>Лист1!F464</f>
        <v>0</v>
      </c>
      <c r="L471">
        <f>'[1]Исходные данные'!J464</f>
        <v>0</v>
      </c>
      <c r="M471">
        <f t="shared" si="203"/>
        <v>0</v>
      </c>
      <c r="O471">
        <f t="shared" si="204"/>
        <v>-3.534118240496623E-43</v>
      </c>
      <c r="P471">
        <f t="shared" si="204"/>
        <v>0.31518525187959501</v>
      </c>
      <c r="Q471">
        <f t="shared" si="204"/>
        <v>0.65087235868529714</v>
      </c>
      <c r="R471">
        <f t="shared" si="204"/>
        <v>6.265413272651775E-43</v>
      </c>
      <c r="S471">
        <f t="shared" si="205"/>
        <v>-6.7576989891712951E-43</v>
      </c>
      <c r="T471">
        <f t="shared" si="193"/>
        <v>-0.60267566422144847</v>
      </c>
      <c r="U471">
        <f t="shared" si="193"/>
        <v>-1.2445535720811354</v>
      </c>
      <c r="V471">
        <f t="shared" si="193"/>
        <v>-1.1980294392580829E-42</v>
      </c>
      <c r="W471">
        <f t="shared" si="206"/>
        <v>0</v>
      </c>
      <c r="X471">
        <f t="shared" si="207"/>
        <v>0</v>
      </c>
      <c r="Y471">
        <f t="shared" si="208"/>
        <v>0</v>
      </c>
      <c r="Z471">
        <f t="shared" si="209"/>
        <v>0</v>
      </c>
      <c r="AA471">
        <f t="shared" si="194"/>
        <v>5.2934262514886816E-42</v>
      </c>
      <c r="AB471">
        <f t="shared" si="194"/>
        <v>0.43416893780600951</v>
      </c>
      <c r="AC471">
        <f t="shared" si="194"/>
        <v>0.89657926229885943</v>
      </c>
      <c r="AD471">
        <f t="shared" si="194"/>
        <v>-9.3843784607557407E-42</v>
      </c>
      <c r="AE471">
        <f t="shared" si="210"/>
        <v>-1.767806344202412E-42</v>
      </c>
      <c r="AF471">
        <f t="shared" si="211"/>
        <v>-3.7249184769168345E-2</v>
      </c>
      <c r="AG471">
        <f t="shared" si="212"/>
        <v>-7.6921317241946188E-2</v>
      </c>
      <c r="AH471">
        <f t="shared" si="213"/>
        <v>3.1340313421113386E-42</v>
      </c>
      <c r="AI471">
        <f t="shared" si="214"/>
        <v>8.5465728875402269E-2</v>
      </c>
      <c r="AJ471">
        <f t="shared" si="215"/>
        <v>0</v>
      </c>
      <c r="AK471">
        <f t="shared" si="216"/>
        <v>0</v>
      </c>
      <c r="AL471">
        <f t="shared" si="217"/>
        <v>0</v>
      </c>
      <c r="AM471">
        <f t="shared" si="218"/>
        <v>0</v>
      </c>
      <c r="AN471">
        <f t="shared" si="197"/>
        <v>0</v>
      </c>
      <c r="AO471">
        <f t="shared" si="198"/>
        <v>0</v>
      </c>
      <c r="AP471">
        <f t="shared" si="199"/>
        <v>0</v>
      </c>
      <c r="AQ471">
        <f t="shared" si="200"/>
        <v>0</v>
      </c>
      <c r="AR471">
        <f t="shared" si="201"/>
        <v>0</v>
      </c>
      <c r="AS471">
        <f t="shared" si="201"/>
        <v>0</v>
      </c>
      <c r="AT471">
        <f t="shared" si="201"/>
        <v>0</v>
      </c>
      <c r="AU471">
        <f t="shared" si="202"/>
        <v>-1</v>
      </c>
    </row>
    <row r="472" spans="2:47" x14ac:dyDescent="0.25">
      <c r="B472">
        <v>462</v>
      </c>
      <c r="C472">
        <f>Лист1!A465/$C$2</f>
        <v>0</v>
      </c>
      <c r="D472">
        <f>Лист1!B465/$C$2</f>
        <v>0</v>
      </c>
      <c r="E472">
        <f>Лист1!C465/$C$2</f>
        <v>0</v>
      </c>
      <c r="F472">
        <f>Лист1!D465</f>
        <v>0</v>
      </c>
      <c r="G472">
        <f>Лист1!E465</f>
        <v>0</v>
      </c>
      <c r="H472">
        <f>Лист1!F465</f>
        <v>0</v>
      </c>
      <c r="L472">
        <f>'[1]Исходные данные'!J465</f>
        <v>0</v>
      </c>
      <c r="M472">
        <f t="shared" si="203"/>
        <v>0</v>
      </c>
      <c r="O472">
        <f t="shared" si="204"/>
        <v>-2.0324611952168422E-43</v>
      </c>
      <c r="P472">
        <f t="shared" si="204"/>
        <v>0.3034176345901694</v>
      </c>
      <c r="Q472">
        <f t="shared" si="204"/>
        <v>0.62657167591032947</v>
      </c>
      <c r="R472">
        <f t="shared" si="204"/>
        <v>3.6032210814972196E-43</v>
      </c>
      <c r="S472">
        <f t="shared" si="205"/>
        <v>-4.1936305652142061E-43</v>
      </c>
      <c r="T472">
        <f t="shared" si="193"/>
        <v>-0.6260495744946194</v>
      </c>
      <c r="U472">
        <f t="shared" si="193"/>
        <v>-1.2928217953576766</v>
      </c>
      <c r="V472">
        <f t="shared" si="193"/>
        <v>-7.4346206934488541E-43</v>
      </c>
      <c r="W472">
        <f t="shared" si="206"/>
        <v>0</v>
      </c>
      <c r="X472">
        <f t="shared" si="207"/>
        <v>0</v>
      </c>
      <c r="Y472">
        <f t="shared" si="208"/>
        <v>0</v>
      </c>
      <c r="Z472">
        <f t="shared" si="209"/>
        <v>0</v>
      </c>
      <c r="AA472">
        <f t="shared" si="194"/>
        <v>1.3150960040389834E-42</v>
      </c>
      <c r="AB472">
        <f t="shared" si="194"/>
        <v>0.18443394866375493</v>
      </c>
      <c r="AC472">
        <f t="shared" si="194"/>
        <v>0.3808647722967673</v>
      </c>
      <c r="AD472">
        <f t="shared" si="194"/>
        <v>-2.3314499962398843E-42</v>
      </c>
      <c r="AE472">
        <f t="shared" si="210"/>
        <v>-7.3930441458403051E-43</v>
      </c>
      <c r="AF472">
        <f t="shared" si="211"/>
        <v>5.793500878615597E-2</v>
      </c>
      <c r="AG472">
        <f t="shared" si="212"/>
        <v>0.11963851606071918</v>
      </c>
      <c r="AH472">
        <f t="shared" si="213"/>
        <v>1.3106657379448426E-42</v>
      </c>
      <c r="AI472">
        <f t="shared" si="214"/>
        <v>0.13292794953757067</v>
      </c>
      <c r="AJ472">
        <f t="shared" si="215"/>
        <v>0</v>
      </c>
      <c r="AK472">
        <f t="shared" si="216"/>
        <v>0</v>
      </c>
      <c r="AL472">
        <f t="shared" si="217"/>
        <v>0</v>
      </c>
      <c r="AM472">
        <f t="shared" si="218"/>
        <v>0</v>
      </c>
      <c r="AN472">
        <f t="shared" si="197"/>
        <v>0</v>
      </c>
      <c r="AO472">
        <f t="shared" si="198"/>
        <v>0</v>
      </c>
      <c r="AP472">
        <f t="shared" si="199"/>
        <v>0</v>
      </c>
      <c r="AQ472">
        <f t="shared" si="200"/>
        <v>0</v>
      </c>
      <c r="AR472">
        <f t="shared" si="201"/>
        <v>0</v>
      </c>
      <c r="AS472">
        <f t="shared" si="201"/>
        <v>0</v>
      </c>
      <c r="AT472">
        <f t="shared" si="201"/>
        <v>0</v>
      </c>
      <c r="AU472">
        <f t="shared" si="202"/>
        <v>-1</v>
      </c>
    </row>
    <row r="473" spans="2:47" x14ac:dyDescent="0.25">
      <c r="B473">
        <v>463</v>
      </c>
      <c r="C473">
        <f>Лист1!A466/$C$2</f>
        <v>0</v>
      </c>
      <c r="D473">
        <f>Лист1!B466/$C$2</f>
        <v>0</v>
      </c>
      <c r="E473">
        <f>Лист1!C466/$C$2</f>
        <v>0</v>
      </c>
      <c r="F473">
        <f>Лист1!D466</f>
        <v>0</v>
      </c>
      <c r="G473">
        <f>Лист1!E466</f>
        <v>0</v>
      </c>
      <c r="H473">
        <f>Лист1!F466</f>
        <v>0</v>
      </c>
      <c r="L473">
        <f>'[1]Исходные данные'!J466</f>
        <v>0</v>
      </c>
      <c r="M473">
        <f t="shared" si="203"/>
        <v>0</v>
      </c>
      <c r="O473">
        <f t="shared" si="204"/>
        <v>-7.8769979949027011E-44</v>
      </c>
      <c r="P473">
        <f t="shared" si="204"/>
        <v>0.31518525187959501</v>
      </c>
      <c r="Q473">
        <f t="shared" si="204"/>
        <v>0.65087235868529714</v>
      </c>
      <c r="R473">
        <f t="shared" si="204"/>
        <v>1.396462835351531E-43</v>
      </c>
      <c r="S473">
        <f t="shared" si="205"/>
        <v>-1.5061856385534581E-43</v>
      </c>
      <c r="T473">
        <f t="shared" si="193"/>
        <v>-0.60267566422144847</v>
      </c>
      <c r="U473">
        <f t="shared" si="193"/>
        <v>-1.2445535720811354</v>
      </c>
      <c r="V473">
        <f t="shared" si="193"/>
        <v>-2.6702206459125797E-43</v>
      </c>
      <c r="W473">
        <f t="shared" si="206"/>
        <v>0</v>
      </c>
      <c r="X473">
        <f t="shared" si="207"/>
        <v>0</v>
      </c>
      <c r="Y473">
        <f t="shared" si="208"/>
        <v>0</v>
      </c>
      <c r="Z473">
        <f t="shared" si="209"/>
        <v>0</v>
      </c>
      <c r="AA473">
        <f t="shared" si="194"/>
        <v>1.1798220979522849E-42</v>
      </c>
      <c r="AB473">
        <f t="shared" si="194"/>
        <v>0.43416893780600951</v>
      </c>
      <c r="AC473">
        <f t="shared" si="194"/>
        <v>0.89657926229885943</v>
      </c>
      <c r="AD473">
        <f t="shared" si="194"/>
        <v>-2.0916314986788211E-42</v>
      </c>
      <c r="AE473">
        <f t="shared" si="210"/>
        <v>-3.9401644430272053E-43</v>
      </c>
      <c r="AF473">
        <f t="shared" si="211"/>
        <v>-3.7249184769168345E-2</v>
      </c>
      <c r="AG473">
        <f t="shared" si="212"/>
        <v>-7.6921317241946188E-2</v>
      </c>
      <c r="AH473">
        <f t="shared" si="213"/>
        <v>6.985266739209098E-43</v>
      </c>
      <c r="AI473">
        <f t="shared" si="214"/>
        <v>8.5465728875402269E-2</v>
      </c>
      <c r="AJ473">
        <f t="shared" si="215"/>
        <v>0</v>
      </c>
      <c r="AK473">
        <f t="shared" si="216"/>
        <v>0</v>
      </c>
      <c r="AL473">
        <f t="shared" si="217"/>
        <v>0</v>
      </c>
      <c r="AM473">
        <f t="shared" si="218"/>
        <v>0</v>
      </c>
      <c r="AN473">
        <f t="shared" si="197"/>
        <v>0</v>
      </c>
      <c r="AO473">
        <f t="shared" si="198"/>
        <v>0</v>
      </c>
      <c r="AP473">
        <f t="shared" si="199"/>
        <v>0</v>
      </c>
      <c r="AQ473">
        <f t="shared" si="200"/>
        <v>0</v>
      </c>
      <c r="AR473">
        <f t="shared" si="201"/>
        <v>0</v>
      </c>
      <c r="AS473">
        <f t="shared" si="201"/>
        <v>0</v>
      </c>
      <c r="AT473">
        <f t="shared" si="201"/>
        <v>0</v>
      </c>
      <c r="AU473">
        <f t="shared" si="202"/>
        <v>-1</v>
      </c>
    </row>
    <row r="474" spans="2:47" x14ac:dyDescent="0.25">
      <c r="B474">
        <v>464</v>
      </c>
      <c r="C474">
        <f>Лист1!A467/$C$2</f>
        <v>0</v>
      </c>
      <c r="D474">
        <f>Лист1!B467/$C$2</f>
        <v>0</v>
      </c>
      <c r="E474">
        <f>Лист1!C467/$C$2</f>
        <v>0</v>
      </c>
      <c r="F474">
        <f>Лист1!D467</f>
        <v>0</v>
      </c>
      <c r="G474">
        <f>Лист1!E467</f>
        <v>0</v>
      </c>
      <c r="H474">
        <f>Лист1!F467</f>
        <v>0</v>
      </c>
      <c r="L474">
        <f>'[1]Исходные данные'!J467</f>
        <v>0</v>
      </c>
      <c r="M474">
        <f t="shared" si="203"/>
        <v>0</v>
      </c>
      <c r="O474">
        <f t="shared" si="204"/>
        <v>-4.5300388017552264E-44</v>
      </c>
      <c r="P474">
        <f t="shared" si="204"/>
        <v>0.3034176345901694</v>
      </c>
      <c r="Q474">
        <f t="shared" si="204"/>
        <v>0.62657167591032947</v>
      </c>
      <c r="R474">
        <f t="shared" si="204"/>
        <v>8.0310174427430417E-44</v>
      </c>
      <c r="S474">
        <f t="shared" si="205"/>
        <v>-9.3469480378542929E-44</v>
      </c>
      <c r="T474">
        <f t="shared" si="193"/>
        <v>-0.6260495744946194</v>
      </c>
      <c r="U474">
        <f t="shared" si="193"/>
        <v>-1.2928217953576766</v>
      </c>
      <c r="V474">
        <f t="shared" si="193"/>
        <v>-1.6570609218476342E-43</v>
      </c>
      <c r="W474">
        <f t="shared" si="206"/>
        <v>0</v>
      </c>
      <c r="X474">
        <f t="shared" si="207"/>
        <v>0</v>
      </c>
      <c r="Y474">
        <f t="shared" si="208"/>
        <v>0</v>
      </c>
      <c r="Z474">
        <f t="shared" si="209"/>
        <v>0</v>
      </c>
      <c r="AA474">
        <f t="shared" si="194"/>
        <v>2.9311437484513692E-43</v>
      </c>
      <c r="AB474">
        <f t="shared" si="194"/>
        <v>0.18443394866375493</v>
      </c>
      <c r="AC474">
        <f t="shared" si="194"/>
        <v>0.3808647722967673</v>
      </c>
      <c r="AD474">
        <f t="shared" si="194"/>
        <v>-5.1964381766176572E-43</v>
      </c>
      <c r="AE474">
        <f t="shared" si="210"/>
        <v>-1.6477941582630216E-43</v>
      </c>
      <c r="AF474">
        <f t="shared" si="211"/>
        <v>5.793500878615597E-2</v>
      </c>
      <c r="AG474">
        <f t="shared" si="212"/>
        <v>0.11963851606071918</v>
      </c>
      <c r="AH474">
        <f t="shared" si="213"/>
        <v>2.9212693767507962E-43</v>
      </c>
      <c r="AI474">
        <f t="shared" si="214"/>
        <v>0.13292794953757067</v>
      </c>
      <c r="AJ474">
        <f t="shared" si="215"/>
        <v>0</v>
      </c>
      <c r="AK474">
        <f t="shared" si="216"/>
        <v>0</v>
      </c>
      <c r="AL474">
        <f t="shared" si="217"/>
        <v>0</v>
      </c>
      <c r="AM474">
        <f t="shared" si="218"/>
        <v>0</v>
      </c>
      <c r="AN474">
        <f t="shared" si="197"/>
        <v>0</v>
      </c>
      <c r="AO474">
        <f t="shared" si="198"/>
        <v>0</v>
      </c>
      <c r="AP474">
        <f t="shared" si="199"/>
        <v>0</v>
      </c>
      <c r="AQ474">
        <f t="shared" si="200"/>
        <v>0</v>
      </c>
      <c r="AR474">
        <f t="shared" si="201"/>
        <v>0</v>
      </c>
      <c r="AS474">
        <f t="shared" si="201"/>
        <v>0</v>
      </c>
      <c r="AT474">
        <f t="shared" si="201"/>
        <v>0</v>
      </c>
      <c r="AU474">
        <f t="shared" si="202"/>
        <v>-1</v>
      </c>
    </row>
    <row r="475" spans="2:47" x14ac:dyDescent="0.25">
      <c r="B475">
        <v>465</v>
      </c>
      <c r="C475">
        <f>Лист1!A468/$C$2</f>
        <v>0</v>
      </c>
      <c r="D475">
        <f>Лист1!B468/$C$2</f>
        <v>0</v>
      </c>
      <c r="E475">
        <f>Лист1!C468/$C$2</f>
        <v>0</v>
      </c>
      <c r="F475">
        <f>Лист1!D468</f>
        <v>0</v>
      </c>
      <c r="G475">
        <f>Лист1!E468</f>
        <v>0</v>
      </c>
      <c r="H475">
        <f>Лист1!F468</f>
        <v>0</v>
      </c>
      <c r="L475">
        <f>'[1]Исходные данные'!J468</f>
        <v>0</v>
      </c>
      <c r="M475">
        <f t="shared" si="203"/>
        <v>0</v>
      </c>
      <c r="O475">
        <f t="shared" si="204"/>
        <v>-1.7556599182426368E-44</v>
      </c>
      <c r="P475">
        <f t="shared" si="204"/>
        <v>0.31518525187959501</v>
      </c>
      <c r="Q475">
        <f t="shared" si="204"/>
        <v>0.65087235868529714</v>
      </c>
      <c r="R475">
        <f t="shared" si="204"/>
        <v>3.1124977166792263E-44</v>
      </c>
      <c r="S475">
        <f t="shared" si="205"/>
        <v>-3.3570527207854926E-44</v>
      </c>
      <c r="T475">
        <f t="shared" si="193"/>
        <v>-0.60267566422144847</v>
      </c>
      <c r="U475">
        <f t="shared" si="193"/>
        <v>-1.2445535720811354</v>
      </c>
      <c r="V475">
        <f t="shared" si="193"/>
        <v>-5.9515050834421196E-44</v>
      </c>
      <c r="W475">
        <f t="shared" si="206"/>
        <v>0</v>
      </c>
      <c r="X475">
        <f t="shared" si="207"/>
        <v>0</v>
      </c>
      <c r="Y475">
        <f t="shared" si="208"/>
        <v>0</v>
      </c>
      <c r="Z475">
        <f t="shared" si="209"/>
        <v>0</v>
      </c>
      <c r="AA475">
        <f t="shared" si="194"/>
        <v>2.6296393237273546E-43</v>
      </c>
      <c r="AB475">
        <f t="shared" si="194"/>
        <v>0.43416893780600951</v>
      </c>
      <c r="AC475">
        <f t="shared" si="194"/>
        <v>0.89657926229885943</v>
      </c>
      <c r="AD475">
        <f t="shared" ref="AD475:AD501" si="219">R474-$C$4*AH475/$AI475</f>
        <v>-4.6619201735743797E-43</v>
      </c>
      <c r="AE475">
        <f t="shared" si="210"/>
        <v>-8.7820116094788234E-44</v>
      </c>
      <c r="AF475">
        <f t="shared" si="211"/>
        <v>-3.7249184769168345E-2</v>
      </c>
      <c r="AG475">
        <f t="shared" si="212"/>
        <v>-7.6921317241946188E-2</v>
      </c>
      <c r="AH475">
        <f t="shared" si="213"/>
        <v>1.5569069384299551E-43</v>
      </c>
      <c r="AI475">
        <f t="shared" si="214"/>
        <v>8.5465728875402269E-2</v>
      </c>
      <c r="AJ475">
        <f t="shared" si="215"/>
        <v>0</v>
      </c>
      <c r="AK475">
        <f t="shared" si="216"/>
        <v>0</v>
      </c>
      <c r="AL475">
        <f t="shared" si="217"/>
        <v>0</v>
      </c>
      <c r="AM475">
        <f t="shared" si="218"/>
        <v>0</v>
      </c>
      <c r="AN475">
        <f t="shared" si="197"/>
        <v>0</v>
      </c>
      <c r="AO475">
        <f t="shared" si="198"/>
        <v>0</v>
      </c>
      <c r="AP475">
        <f t="shared" si="199"/>
        <v>0</v>
      </c>
      <c r="AQ475">
        <f t="shared" si="200"/>
        <v>0</v>
      </c>
      <c r="AR475">
        <f t="shared" si="201"/>
        <v>0</v>
      </c>
      <c r="AS475">
        <f t="shared" si="201"/>
        <v>0</v>
      </c>
      <c r="AT475">
        <f t="shared" si="201"/>
        <v>0</v>
      </c>
      <c r="AU475">
        <f t="shared" si="202"/>
        <v>-1</v>
      </c>
    </row>
    <row r="476" spans="2:47" x14ac:dyDescent="0.25">
      <c r="B476">
        <v>466</v>
      </c>
      <c r="C476">
        <f>Лист1!A469/$C$2</f>
        <v>0</v>
      </c>
      <c r="D476">
        <f>Лист1!B469/$C$2</f>
        <v>0</v>
      </c>
      <c r="E476">
        <f>Лист1!C469/$C$2</f>
        <v>0</v>
      </c>
      <c r="F476">
        <f>Лист1!D469</f>
        <v>0</v>
      </c>
      <c r="G476">
        <f>Лист1!E469</f>
        <v>0</v>
      </c>
      <c r="H476">
        <f>Лист1!F469</f>
        <v>0</v>
      </c>
      <c r="L476">
        <f>'[1]Исходные данные'!J469</f>
        <v>0</v>
      </c>
      <c r="M476">
        <f t="shared" si="203"/>
        <v>0</v>
      </c>
      <c r="O476">
        <f t="shared" ref="O476:R491" si="220">(1-$C$3)*(O475+W476*$M476)+$C$3*AA476</f>
        <v>-1.0096749494505608E-44</v>
      </c>
      <c r="P476">
        <f t="shared" si="220"/>
        <v>0.3034176345901694</v>
      </c>
      <c r="Q476">
        <f t="shared" si="220"/>
        <v>0.62657167591032947</v>
      </c>
      <c r="R476">
        <f t="shared" si="220"/>
        <v>1.7899884494137931E-44</v>
      </c>
      <c r="S476">
        <f t="shared" si="205"/>
        <v>-2.0832888415836324E-44</v>
      </c>
      <c r="T476">
        <f t="shared" ref="T476:V502" si="221">-P476/($O476^2+$P476^2+$Q476^2+$R476^2)</f>
        <v>-0.6260495744946194</v>
      </c>
      <c r="U476">
        <f t="shared" si="221"/>
        <v>-1.2928217953576766</v>
      </c>
      <c r="V476">
        <f t="shared" si="221"/>
        <v>-3.693330180427477E-44</v>
      </c>
      <c r="W476">
        <f t="shared" si="206"/>
        <v>0</v>
      </c>
      <c r="X476">
        <f t="shared" si="207"/>
        <v>0</v>
      </c>
      <c r="Y476">
        <f t="shared" si="208"/>
        <v>0</v>
      </c>
      <c r="Z476">
        <f t="shared" si="209"/>
        <v>0</v>
      </c>
      <c r="AA476">
        <f t="shared" ref="AA476:AC502" si="222">O475-$C$4*AE476/$AI476</f>
        <v>6.5330619572248761E-44</v>
      </c>
      <c r="AB476">
        <f t="shared" si="222"/>
        <v>0.18443394866375493</v>
      </c>
      <c r="AC476">
        <f t="shared" si="222"/>
        <v>0.3808647722967673</v>
      </c>
      <c r="AD476">
        <f t="shared" si="219"/>
        <v>-1.1582049697381148E-43</v>
      </c>
      <c r="AE476">
        <f t="shared" si="210"/>
        <v>-3.6726760106436789E-44</v>
      </c>
      <c r="AF476">
        <f t="shared" si="211"/>
        <v>5.793500878615597E-2</v>
      </c>
      <c r="AG476">
        <f t="shared" si="212"/>
        <v>0.11963851606071918</v>
      </c>
      <c r="AH476">
        <f t="shared" si="213"/>
        <v>6.5110535237788568E-44</v>
      </c>
      <c r="AI476">
        <f t="shared" si="214"/>
        <v>0.13292794953757067</v>
      </c>
      <c r="AJ476">
        <f t="shared" si="215"/>
        <v>0</v>
      </c>
      <c r="AK476">
        <f t="shared" si="216"/>
        <v>0</v>
      </c>
      <c r="AL476">
        <f t="shared" si="217"/>
        <v>0</v>
      </c>
      <c r="AM476">
        <f t="shared" si="218"/>
        <v>0</v>
      </c>
      <c r="AN476">
        <f t="shared" si="197"/>
        <v>0</v>
      </c>
      <c r="AO476">
        <f t="shared" si="198"/>
        <v>0</v>
      </c>
      <c r="AP476">
        <f t="shared" si="199"/>
        <v>0</v>
      </c>
      <c r="AQ476">
        <f t="shared" si="200"/>
        <v>0</v>
      </c>
      <c r="AR476">
        <f t="shared" si="201"/>
        <v>0</v>
      </c>
      <c r="AS476">
        <f t="shared" si="201"/>
        <v>0</v>
      </c>
      <c r="AT476">
        <f t="shared" si="201"/>
        <v>0</v>
      </c>
      <c r="AU476">
        <f t="shared" si="202"/>
        <v>-1</v>
      </c>
    </row>
    <row r="477" spans="2:47" x14ac:dyDescent="0.25">
      <c r="B477">
        <v>467</v>
      </c>
      <c r="C477">
        <f>Лист1!A470/$C$2</f>
        <v>0</v>
      </c>
      <c r="D477">
        <f>Лист1!B470/$C$2</f>
        <v>0</v>
      </c>
      <c r="E477">
        <f>Лист1!C470/$C$2</f>
        <v>0</v>
      </c>
      <c r="F477">
        <f>Лист1!D470</f>
        <v>0</v>
      </c>
      <c r="G477">
        <f>Лист1!E470</f>
        <v>0</v>
      </c>
      <c r="H477">
        <f>Лист1!F470</f>
        <v>0</v>
      </c>
      <c r="L477">
        <f>'[1]Исходные данные'!J470</f>
        <v>0</v>
      </c>
      <c r="M477">
        <f t="shared" si="203"/>
        <v>0</v>
      </c>
      <c r="O477">
        <f t="shared" si="220"/>
        <v>-3.9130919552326444E-45</v>
      </c>
      <c r="P477">
        <f t="shared" si="220"/>
        <v>0.31518525187959501</v>
      </c>
      <c r="Q477">
        <f t="shared" si="220"/>
        <v>0.65087235868529714</v>
      </c>
      <c r="R477">
        <f t="shared" si="220"/>
        <v>6.9372716488332005E-45</v>
      </c>
      <c r="S477">
        <f t="shared" si="205"/>
        <v>-7.4823465857480943E-45</v>
      </c>
      <c r="T477">
        <f t="shared" si="221"/>
        <v>-0.60267566422144847</v>
      </c>
      <c r="U477">
        <f t="shared" si="221"/>
        <v>-1.2445535720811354</v>
      </c>
      <c r="V477">
        <f t="shared" si="221"/>
        <v>-1.326497599082568E-44</v>
      </c>
      <c r="W477">
        <f t="shared" si="206"/>
        <v>0</v>
      </c>
      <c r="X477">
        <f t="shared" si="207"/>
        <v>0</v>
      </c>
      <c r="Y477">
        <f t="shared" si="208"/>
        <v>0</v>
      </c>
      <c r="Z477">
        <f t="shared" si="209"/>
        <v>0</v>
      </c>
      <c r="AA477">
        <f t="shared" si="222"/>
        <v>5.8610556497416218E-44</v>
      </c>
      <c r="AB477">
        <f t="shared" si="222"/>
        <v>0.43416893780600951</v>
      </c>
      <c r="AC477">
        <f t="shared" si="222"/>
        <v>0.89657926229885943</v>
      </c>
      <c r="AD477">
        <f t="shared" si="219"/>
        <v>-1.0390692489813686E-43</v>
      </c>
      <c r="AE477">
        <f t="shared" si="210"/>
        <v>-1.9573733285549643E-44</v>
      </c>
      <c r="AF477">
        <f t="shared" si="211"/>
        <v>-3.7249184769168345E-2</v>
      </c>
      <c r="AG477">
        <f t="shared" si="212"/>
        <v>-7.6921317241946188E-2</v>
      </c>
      <c r="AH477">
        <f t="shared" si="213"/>
        <v>3.4701025822326534E-44</v>
      </c>
      <c r="AI477">
        <f t="shared" si="214"/>
        <v>8.5465728875402269E-2</v>
      </c>
      <c r="AJ477">
        <f t="shared" si="215"/>
        <v>0</v>
      </c>
      <c r="AK477">
        <f t="shared" si="216"/>
        <v>0</v>
      </c>
      <c r="AL477">
        <f t="shared" si="217"/>
        <v>0</v>
      </c>
      <c r="AM477">
        <f t="shared" si="218"/>
        <v>0</v>
      </c>
      <c r="AN477">
        <f t="shared" si="197"/>
        <v>0</v>
      </c>
      <c r="AO477">
        <f t="shared" si="198"/>
        <v>0</v>
      </c>
      <c r="AP477">
        <f t="shared" si="199"/>
        <v>0</v>
      </c>
      <c r="AQ477">
        <f t="shared" si="200"/>
        <v>0</v>
      </c>
      <c r="AR477">
        <f t="shared" si="201"/>
        <v>0</v>
      </c>
      <c r="AS477">
        <f t="shared" si="201"/>
        <v>0</v>
      </c>
      <c r="AT477">
        <f t="shared" si="201"/>
        <v>0</v>
      </c>
      <c r="AU477">
        <f t="shared" si="202"/>
        <v>-1</v>
      </c>
    </row>
    <row r="478" spans="2:47" x14ac:dyDescent="0.25">
      <c r="B478">
        <v>468</v>
      </c>
      <c r="C478">
        <f>Лист1!A471/$C$2</f>
        <v>0</v>
      </c>
      <c r="D478">
        <f>Лист1!B471/$C$2</f>
        <v>0</v>
      </c>
      <c r="E478">
        <f>Лист1!C471/$C$2</f>
        <v>0</v>
      </c>
      <c r="F478">
        <f>Лист1!D471</f>
        <v>0</v>
      </c>
      <c r="G478">
        <f>Лист1!E471</f>
        <v>0</v>
      </c>
      <c r="H478">
        <f>Лист1!F471</f>
        <v>0</v>
      </c>
      <c r="L478">
        <f>'[1]Исходные данные'!J471</f>
        <v>0</v>
      </c>
      <c r="M478">
        <f t="shared" si="203"/>
        <v>0</v>
      </c>
      <c r="O478">
        <f t="shared" si="220"/>
        <v>-2.2504078842613784E-45</v>
      </c>
      <c r="P478">
        <f t="shared" si="220"/>
        <v>0.3034176345901694</v>
      </c>
      <c r="Q478">
        <f t="shared" si="220"/>
        <v>0.62657167591032947</v>
      </c>
      <c r="R478">
        <f t="shared" si="220"/>
        <v>3.9896048936240775E-45</v>
      </c>
      <c r="S478">
        <f t="shared" si="205"/>
        <v>-4.6433256929319534E-45</v>
      </c>
      <c r="T478">
        <f t="shared" si="221"/>
        <v>-0.6260495744946194</v>
      </c>
      <c r="U478">
        <f t="shared" si="221"/>
        <v>-1.2928217953576766</v>
      </c>
      <c r="V478">
        <f t="shared" si="221"/>
        <v>-8.2318565611015699E-45</v>
      </c>
      <c r="W478">
        <f t="shared" si="206"/>
        <v>0</v>
      </c>
      <c r="X478">
        <f t="shared" si="207"/>
        <v>0</v>
      </c>
      <c r="Y478">
        <f t="shared" si="208"/>
        <v>0</v>
      </c>
      <c r="Z478">
        <f t="shared" si="209"/>
        <v>0</v>
      </c>
      <c r="AA478">
        <f t="shared" si="222"/>
        <v>1.4561175500003646E-44</v>
      </c>
      <c r="AB478">
        <f t="shared" si="222"/>
        <v>0.18443394866375493</v>
      </c>
      <c r="AC478">
        <f t="shared" si="222"/>
        <v>0.3808647722967673</v>
      </c>
      <c r="AD478">
        <f t="shared" si="219"/>
        <v>-2.5814581186823725E-44</v>
      </c>
      <c r="AE478">
        <f t="shared" si="210"/>
        <v>-8.1858216401107794E-45</v>
      </c>
      <c r="AF478">
        <f t="shared" si="211"/>
        <v>5.793500878615597E-2</v>
      </c>
      <c r="AG478">
        <f t="shared" si="212"/>
        <v>0.11963851606071918</v>
      </c>
      <c r="AH478">
        <f t="shared" si="213"/>
        <v>1.4512122136667152E-44</v>
      </c>
      <c r="AI478">
        <f t="shared" si="214"/>
        <v>0.13292794953757067</v>
      </c>
      <c r="AJ478">
        <f t="shared" si="215"/>
        <v>0</v>
      </c>
      <c r="AK478">
        <f t="shared" si="216"/>
        <v>0</v>
      </c>
      <c r="AL478">
        <f t="shared" si="217"/>
        <v>0</v>
      </c>
      <c r="AM478">
        <f t="shared" si="218"/>
        <v>0</v>
      </c>
      <c r="AN478">
        <f t="shared" si="197"/>
        <v>0</v>
      </c>
      <c r="AO478">
        <f t="shared" si="198"/>
        <v>0</v>
      </c>
      <c r="AP478">
        <f t="shared" si="199"/>
        <v>0</v>
      </c>
      <c r="AQ478">
        <f t="shared" si="200"/>
        <v>0</v>
      </c>
      <c r="AR478">
        <f t="shared" si="201"/>
        <v>0</v>
      </c>
      <c r="AS478">
        <f t="shared" si="201"/>
        <v>0</v>
      </c>
      <c r="AT478">
        <f t="shared" si="201"/>
        <v>0</v>
      </c>
      <c r="AU478">
        <f t="shared" si="202"/>
        <v>-1</v>
      </c>
    </row>
    <row r="479" spans="2:47" x14ac:dyDescent="0.25">
      <c r="B479">
        <v>469</v>
      </c>
      <c r="C479">
        <f>Лист1!A472/$C$2</f>
        <v>0</v>
      </c>
      <c r="D479">
        <f>Лист1!B472/$C$2</f>
        <v>0</v>
      </c>
      <c r="E479">
        <f>Лист1!C472/$C$2</f>
        <v>0</v>
      </c>
      <c r="F479">
        <f>Лист1!D472</f>
        <v>0</v>
      </c>
      <c r="G479">
        <f>Лист1!E472</f>
        <v>0</v>
      </c>
      <c r="H479">
        <f>Лист1!F472</f>
        <v>0</v>
      </c>
      <c r="L479">
        <f>'[1]Исходные данные'!J472</f>
        <v>0</v>
      </c>
      <c r="M479">
        <f t="shared" si="203"/>
        <v>0</v>
      </c>
      <c r="O479">
        <f t="shared" si="220"/>
        <v>-8.7216712593368251E-46</v>
      </c>
      <c r="P479">
        <f t="shared" si="220"/>
        <v>0.31518525187959501</v>
      </c>
      <c r="Q479">
        <f t="shared" si="220"/>
        <v>0.65087235868529714</v>
      </c>
      <c r="R479">
        <f t="shared" si="220"/>
        <v>1.5462095818354857E-45</v>
      </c>
      <c r="S479">
        <f t="shared" si="205"/>
        <v>-1.6676982783921409E-45</v>
      </c>
      <c r="T479">
        <f t="shared" si="221"/>
        <v>-0.60267566422144847</v>
      </c>
      <c r="U479">
        <f t="shared" si="221"/>
        <v>-1.2445535720811354</v>
      </c>
      <c r="V479">
        <f t="shared" si="221"/>
        <v>-2.9565561243780963E-45</v>
      </c>
      <c r="W479">
        <f t="shared" si="206"/>
        <v>0</v>
      </c>
      <c r="X479">
        <f t="shared" si="207"/>
        <v>0</v>
      </c>
      <c r="Y479">
        <f t="shared" si="208"/>
        <v>0</v>
      </c>
      <c r="Z479">
        <f t="shared" si="209"/>
        <v>0</v>
      </c>
      <c r="AA479">
        <f t="shared" si="222"/>
        <v>1.3063378319379689E-44</v>
      </c>
      <c r="AB479">
        <f t="shared" si="222"/>
        <v>0.43416893780600951</v>
      </c>
      <c r="AC479">
        <f t="shared" si="222"/>
        <v>0.89657926229885943</v>
      </c>
      <c r="AD479">
        <f t="shared" si="219"/>
        <v>-2.3159231904026946E-44</v>
      </c>
      <c r="AE479">
        <f t="shared" si="210"/>
        <v>-4.3626796657875444E-45</v>
      </c>
      <c r="AF479">
        <f t="shared" si="211"/>
        <v>-3.7249184769168345E-2</v>
      </c>
      <c r="AG479">
        <f t="shared" si="212"/>
        <v>-7.6921317241946188E-2</v>
      </c>
      <c r="AH479">
        <f t="shared" si="213"/>
        <v>7.7343170834352884E-45</v>
      </c>
      <c r="AI479">
        <f t="shared" si="214"/>
        <v>8.5465728875402269E-2</v>
      </c>
      <c r="AJ479">
        <f t="shared" si="215"/>
        <v>0</v>
      </c>
      <c r="AK479">
        <f t="shared" si="216"/>
        <v>0</v>
      </c>
      <c r="AL479">
        <f t="shared" si="217"/>
        <v>0</v>
      </c>
      <c r="AM479">
        <f t="shared" si="218"/>
        <v>0</v>
      </c>
      <c r="AN479">
        <f t="shared" si="197"/>
        <v>0</v>
      </c>
      <c r="AO479">
        <f t="shared" si="198"/>
        <v>0</v>
      </c>
      <c r="AP479">
        <f t="shared" si="199"/>
        <v>0</v>
      </c>
      <c r="AQ479">
        <f t="shared" si="200"/>
        <v>0</v>
      </c>
      <c r="AR479">
        <f t="shared" si="201"/>
        <v>0</v>
      </c>
      <c r="AS479">
        <f t="shared" si="201"/>
        <v>0</v>
      </c>
      <c r="AT479">
        <f t="shared" si="201"/>
        <v>0</v>
      </c>
      <c r="AU479">
        <f t="shared" si="202"/>
        <v>-1</v>
      </c>
    </row>
    <row r="480" spans="2:47" x14ac:dyDescent="0.25">
      <c r="B480">
        <v>470</v>
      </c>
      <c r="C480">
        <f>Лист1!A473/$C$2</f>
        <v>0</v>
      </c>
      <c r="D480">
        <f>Лист1!B473/$C$2</f>
        <v>0</v>
      </c>
      <c r="E480">
        <f>Лист1!C473/$C$2</f>
        <v>0</v>
      </c>
      <c r="F480">
        <f>Лист1!D473</f>
        <v>0</v>
      </c>
      <c r="G480">
        <f>Лист1!E473</f>
        <v>0</v>
      </c>
      <c r="H480">
        <f>Лист1!F473</f>
        <v>0</v>
      </c>
      <c r="L480">
        <f>'[1]Исходные данные'!J473</f>
        <v>0</v>
      </c>
      <c r="M480">
        <f t="shared" si="203"/>
        <v>0</v>
      </c>
      <c r="O480">
        <f t="shared" si="220"/>
        <v>-5.0158079571070434E-46</v>
      </c>
      <c r="P480">
        <f t="shared" si="220"/>
        <v>0.3034176345901694</v>
      </c>
      <c r="Q480">
        <f t="shared" si="220"/>
        <v>0.62657167591032947</v>
      </c>
      <c r="R480">
        <f t="shared" si="220"/>
        <v>8.8922066577814247E-46</v>
      </c>
      <c r="S480">
        <f t="shared" si="205"/>
        <v>-1.0349248294467225E-45</v>
      </c>
      <c r="T480">
        <f t="shared" si="221"/>
        <v>-0.6260495744946194</v>
      </c>
      <c r="U480">
        <f t="shared" si="221"/>
        <v>-1.2928217953576766</v>
      </c>
      <c r="V480">
        <f t="shared" si="221"/>
        <v>-1.8347523544376907E-45</v>
      </c>
      <c r="W480">
        <f t="shared" si="206"/>
        <v>0</v>
      </c>
      <c r="X480">
        <f t="shared" si="207"/>
        <v>0</v>
      </c>
      <c r="Y480">
        <f t="shared" si="208"/>
        <v>0</v>
      </c>
      <c r="Z480">
        <f t="shared" si="209"/>
        <v>0</v>
      </c>
      <c r="AA480">
        <f t="shared" si="222"/>
        <v>3.2454587654327423E-45</v>
      </c>
      <c r="AB480">
        <f t="shared" si="222"/>
        <v>0.18443394866375493</v>
      </c>
      <c r="AC480">
        <f t="shared" si="222"/>
        <v>0.3808647722967673</v>
      </c>
      <c r="AD480">
        <f t="shared" si="219"/>
        <v>-5.7536672632461044E-45</v>
      </c>
      <c r="AE480">
        <f t="shared" si="210"/>
        <v>-1.8244918890071684E-45</v>
      </c>
      <c r="AF480">
        <f t="shared" si="211"/>
        <v>5.793500878615597E-2</v>
      </c>
      <c r="AG480">
        <f t="shared" si="212"/>
        <v>0.11963851606071918</v>
      </c>
      <c r="AH480">
        <f t="shared" si="213"/>
        <v>3.2345255363116211E-45</v>
      </c>
      <c r="AI480">
        <f t="shared" si="214"/>
        <v>0.13292794953757067</v>
      </c>
      <c r="AJ480">
        <f t="shared" si="215"/>
        <v>0</v>
      </c>
      <c r="AK480">
        <f t="shared" si="216"/>
        <v>0</v>
      </c>
      <c r="AL480">
        <f t="shared" si="217"/>
        <v>0</v>
      </c>
      <c r="AM480">
        <f t="shared" si="218"/>
        <v>0</v>
      </c>
      <c r="AN480">
        <f t="shared" si="197"/>
        <v>0</v>
      </c>
      <c r="AO480">
        <f t="shared" si="198"/>
        <v>0</v>
      </c>
      <c r="AP480">
        <f t="shared" si="199"/>
        <v>0</v>
      </c>
      <c r="AQ480">
        <f t="shared" si="200"/>
        <v>0</v>
      </c>
      <c r="AR480">
        <f t="shared" si="201"/>
        <v>0</v>
      </c>
      <c r="AS480">
        <f t="shared" si="201"/>
        <v>0</v>
      </c>
      <c r="AT480">
        <f t="shared" si="201"/>
        <v>0</v>
      </c>
      <c r="AU480">
        <f t="shared" si="202"/>
        <v>-1</v>
      </c>
    </row>
    <row r="481" spans="2:47" x14ac:dyDescent="0.25">
      <c r="B481">
        <v>471</v>
      </c>
      <c r="C481">
        <f>Лист1!A474/$C$2</f>
        <v>0</v>
      </c>
      <c r="D481">
        <f>Лист1!B474/$C$2</f>
        <v>0</v>
      </c>
      <c r="E481">
        <f>Лист1!C474/$C$2</f>
        <v>0</v>
      </c>
      <c r="F481">
        <f>Лист1!D474</f>
        <v>0</v>
      </c>
      <c r="G481">
        <f>Лист1!E474</f>
        <v>0</v>
      </c>
      <c r="H481">
        <f>Лист1!F474</f>
        <v>0</v>
      </c>
      <c r="L481">
        <f>'[1]Исходные данные'!J474</f>
        <v>0</v>
      </c>
      <c r="M481">
        <f t="shared" si="203"/>
        <v>0</v>
      </c>
      <c r="O481">
        <f t="shared" si="220"/>
        <v>-1.9439244062287709E-46</v>
      </c>
      <c r="P481">
        <f t="shared" si="220"/>
        <v>0.31518525187959501</v>
      </c>
      <c r="Q481">
        <f t="shared" si="220"/>
        <v>0.65087235868529714</v>
      </c>
      <c r="R481">
        <f t="shared" si="220"/>
        <v>3.4462598438998372E-46</v>
      </c>
      <c r="S481">
        <f t="shared" si="205"/>
        <v>-3.7170391880130215E-46</v>
      </c>
      <c r="T481">
        <f t="shared" si="221"/>
        <v>-0.60267566422144847</v>
      </c>
      <c r="U481">
        <f t="shared" si="221"/>
        <v>-1.2445535720811354</v>
      </c>
      <c r="V481">
        <f t="shared" si="221"/>
        <v>-6.5897021771040002E-46</v>
      </c>
      <c r="W481">
        <f t="shared" si="206"/>
        <v>0</v>
      </c>
      <c r="X481">
        <f t="shared" si="207"/>
        <v>0</v>
      </c>
      <c r="Y481">
        <f t="shared" si="208"/>
        <v>0</v>
      </c>
      <c r="Z481">
        <f t="shared" si="209"/>
        <v>0</v>
      </c>
      <c r="AA481">
        <f t="shared" si="222"/>
        <v>2.9116231497095982E-45</v>
      </c>
      <c r="AB481">
        <f t="shared" si="222"/>
        <v>0.43416893780600951</v>
      </c>
      <c r="AC481">
        <f t="shared" si="222"/>
        <v>0.89657926229885943</v>
      </c>
      <c r="AD481">
        <f t="shared" si="219"/>
        <v>-5.1618313496458435E-45</v>
      </c>
      <c r="AE481">
        <f t="shared" si="210"/>
        <v>-9.7237320998581638E-46</v>
      </c>
      <c r="AF481">
        <f t="shared" si="211"/>
        <v>-3.7249184769168345E-2</v>
      </c>
      <c r="AG481">
        <f t="shared" si="212"/>
        <v>-7.6921317241946188E-2</v>
      </c>
      <c r="AH481">
        <f t="shared" si="213"/>
        <v>1.7238585698706097E-45</v>
      </c>
      <c r="AI481">
        <f t="shared" si="214"/>
        <v>8.5465728875402269E-2</v>
      </c>
      <c r="AJ481">
        <f t="shared" si="215"/>
        <v>0</v>
      </c>
      <c r="AK481">
        <f t="shared" si="216"/>
        <v>0</v>
      </c>
      <c r="AL481">
        <f t="shared" si="217"/>
        <v>0</v>
      </c>
      <c r="AM481">
        <f t="shared" si="218"/>
        <v>0</v>
      </c>
      <c r="AN481">
        <f t="shared" si="197"/>
        <v>0</v>
      </c>
      <c r="AO481">
        <f t="shared" si="198"/>
        <v>0</v>
      </c>
      <c r="AP481">
        <f t="shared" si="199"/>
        <v>0</v>
      </c>
      <c r="AQ481">
        <f t="shared" si="200"/>
        <v>0</v>
      </c>
      <c r="AR481">
        <f t="shared" si="201"/>
        <v>0</v>
      </c>
      <c r="AS481">
        <f t="shared" si="201"/>
        <v>0</v>
      </c>
      <c r="AT481">
        <f t="shared" si="201"/>
        <v>0</v>
      </c>
      <c r="AU481">
        <f t="shared" si="202"/>
        <v>-1</v>
      </c>
    </row>
    <row r="482" spans="2:47" x14ac:dyDescent="0.25">
      <c r="B482">
        <v>472</v>
      </c>
      <c r="C482">
        <f>Лист1!A475/$C$2</f>
        <v>0</v>
      </c>
      <c r="D482">
        <f>Лист1!B475/$C$2</f>
        <v>0</v>
      </c>
      <c r="E482">
        <f>Лист1!C475/$C$2</f>
        <v>0</v>
      </c>
      <c r="F482">
        <f>Лист1!D475</f>
        <v>0</v>
      </c>
      <c r="G482">
        <f>Лист1!E475</f>
        <v>0</v>
      </c>
      <c r="H482">
        <f>Лист1!F475</f>
        <v>0</v>
      </c>
      <c r="L482">
        <f>'[1]Исходные данные'!J475</f>
        <v>0</v>
      </c>
      <c r="M482">
        <f t="shared" si="203"/>
        <v>0</v>
      </c>
      <c r="O482">
        <f t="shared" si="220"/>
        <v>-1.1179453128709473E-46</v>
      </c>
      <c r="P482">
        <f t="shared" si="220"/>
        <v>0.3034176345901694</v>
      </c>
      <c r="Q482">
        <f t="shared" si="220"/>
        <v>0.62657167591032947</v>
      </c>
      <c r="R482">
        <f t="shared" si="220"/>
        <v>1.9819340850282921E-46</v>
      </c>
      <c r="S482">
        <f t="shared" si="205"/>
        <v>-2.3066859260717036E-46</v>
      </c>
      <c r="T482">
        <f t="shared" si="221"/>
        <v>-0.6260495744946194</v>
      </c>
      <c r="U482">
        <f t="shared" si="221"/>
        <v>-1.2928217953576766</v>
      </c>
      <c r="V482">
        <f t="shared" si="221"/>
        <v>-4.0893766517041656E-46</v>
      </c>
      <c r="W482">
        <f t="shared" si="206"/>
        <v>0</v>
      </c>
      <c r="X482">
        <f t="shared" si="207"/>
        <v>0</v>
      </c>
      <c r="Y482">
        <f t="shared" si="208"/>
        <v>0</v>
      </c>
      <c r="Z482">
        <f t="shared" si="209"/>
        <v>0</v>
      </c>
      <c r="AA482">
        <f t="shared" si="222"/>
        <v>7.2336210755248259E-46</v>
      </c>
      <c r="AB482">
        <f t="shared" si="222"/>
        <v>0.18443394866375493</v>
      </c>
      <c r="AC482">
        <f t="shared" si="222"/>
        <v>0.3808647722967673</v>
      </c>
      <c r="AD482">
        <f t="shared" si="219"/>
        <v>-1.2824026365784E-45</v>
      </c>
      <c r="AE482">
        <f t="shared" si="210"/>
        <v>-4.0665076755910068E-46</v>
      </c>
      <c r="AF482">
        <f t="shared" si="211"/>
        <v>5.793500878615597E-2</v>
      </c>
      <c r="AG482">
        <f t="shared" si="212"/>
        <v>0.11963851606071918</v>
      </c>
      <c r="AH482">
        <f t="shared" si="213"/>
        <v>7.2092526141422841E-46</v>
      </c>
      <c r="AI482">
        <f t="shared" si="214"/>
        <v>0.13292794953757067</v>
      </c>
      <c r="AJ482">
        <f t="shared" si="215"/>
        <v>0</v>
      </c>
      <c r="AK482">
        <f t="shared" si="216"/>
        <v>0</v>
      </c>
      <c r="AL482">
        <f t="shared" si="217"/>
        <v>0</v>
      </c>
      <c r="AM482">
        <f t="shared" si="218"/>
        <v>0</v>
      </c>
      <c r="AN482">
        <f t="shared" si="197"/>
        <v>0</v>
      </c>
      <c r="AO482">
        <f t="shared" si="198"/>
        <v>0</v>
      </c>
      <c r="AP482">
        <f t="shared" si="199"/>
        <v>0</v>
      </c>
      <c r="AQ482">
        <f t="shared" si="200"/>
        <v>0</v>
      </c>
      <c r="AR482">
        <f t="shared" si="201"/>
        <v>0</v>
      </c>
      <c r="AS482">
        <f t="shared" si="201"/>
        <v>0</v>
      </c>
      <c r="AT482">
        <f t="shared" si="201"/>
        <v>0</v>
      </c>
      <c r="AU482">
        <f t="shared" si="202"/>
        <v>-1</v>
      </c>
    </row>
    <row r="483" spans="2:47" x14ac:dyDescent="0.25">
      <c r="B483">
        <v>473</v>
      </c>
      <c r="C483">
        <f>Лист1!A476/$C$2</f>
        <v>0</v>
      </c>
      <c r="D483">
        <f>Лист1!B476/$C$2</f>
        <v>0</v>
      </c>
      <c r="E483">
        <f>Лист1!C476/$C$2</f>
        <v>0</v>
      </c>
      <c r="F483">
        <f>Лист1!D476</f>
        <v>0</v>
      </c>
      <c r="G483">
        <f>Лист1!E476</f>
        <v>0</v>
      </c>
      <c r="H483">
        <f>Лист1!F476</f>
        <v>0</v>
      </c>
      <c r="L483">
        <f>'[1]Исходные данные'!J476</f>
        <v>0</v>
      </c>
      <c r="M483">
        <f t="shared" si="203"/>
        <v>0</v>
      </c>
      <c r="O483">
        <f t="shared" si="220"/>
        <v>-4.3327041168703907E-47</v>
      </c>
      <c r="P483">
        <f t="shared" si="220"/>
        <v>0.31518525187959501</v>
      </c>
      <c r="Q483">
        <f t="shared" si="220"/>
        <v>0.65087235868529714</v>
      </c>
      <c r="R483">
        <f t="shared" si="220"/>
        <v>7.681175340782614E-47</v>
      </c>
      <c r="S483">
        <f t="shared" si="205"/>
        <v>-8.2847002387896829E-47</v>
      </c>
      <c r="T483">
        <f t="shared" si="221"/>
        <v>-0.60267566422144847</v>
      </c>
      <c r="U483">
        <f t="shared" si="221"/>
        <v>-1.2445535720811354</v>
      </c>
      <c r="V483">
        <f t="shared" si="221"/>
        <v>-1.4687417710381993E-46</v>
      </c>
      <c r="W483">
        <f t="shared" si="206"/>
        <v>0</v>
      </c>
      <c r="X483">
        <f t="shared" si="207"/>
        <v>0</v>
      </c>
      <c r="Y483">
        <f t="shared" si="208"/>
        <v>0</v>
      </c>
      <c r="Z483">
        <f t="shared" si="209"/>
        <v>0</v>
      </c>
      <c r="AA483">
        <f t="shared" si="222"/>
        <v>6.4895535891724779E-46</v>
      </c>
      <c r="AB483">
        <f t="shared" si="222"/>
        <v>0.43416893780600951</v>
      </c>
      <c r="AC483">
        <f t="shared" si="222"/>
        <v>0.89657926229885943</v>
      </c>
      <c r="AD483">
        <f t="shared" si="219"/>
        <v>-1.1504916481083158E-45</v>
      </c>
      <c r="AE483">
        <f t="shared" si="210"/>
        <v>-2.1672681286065465E-46</v>
      </c>
      <c r="AF483">
        <f t="shared" si="211"/>
        <v>-3.7249184769168345E-2</v>
      </c>
      <c r="AG483">
        <f t="shared" si="212"/>
        <v>-7.6921317241946188E-2</v>
      </c>
      <c r="AH483">
        <f t="shared" si="213"/>
        <v>3.8422117128878225E-46</v>
      </c>
      <c r="AI483">
        <f t="shared" si="214"/>
        <v>8.5465728875402269E-2</v>
      </c>
      <c r="AJ483">
        <f t="shared" si="215"/>
        <v>0</v>
      </c>
      <c r="AK483">
        <f t="shared" si="216"/>
        <v>0</v>
      </c>
      <c r="AL483">
        <f t="shared" si="217"/>
        <v>0</v>
      </c>
      <c r="AM483">
        <f t="shared" si="218"/>
        <v>0</v>
      </c>
      <c r="AN483">
        <f t="shared" si="197"/>
        <v>0</v>
      </c>
      <c r="AO483">
        <f t="shared" si="198"/>
        <v>0</v>
      </c>
      <c r="AP483">
        <f t="shared" si="199"/>
        <v>0</v>
      </c>
      <c r="AQ483">
        <f t="shared" si="200"/>
        <v>0</v>
      </c>
      <c r="AR483">
        <f t="shared" si="201"/>
        <v>0</v>
      </c>
      <c r="AS483">
        <f t="shared" si="201"/>
        <v>0</v>
      </c>
      <c r="AT483">
        <f t="shared" si="201"/>
        <v>0</v>
      </c>
      <c r="AU483">
        <f t="shared" si="202"/>
        <v>-1</v>
      </c>
    </row>
    <row r="484" spans="2:47" x14ac:dyDescent="0.25">
      <c r="B484">
        <v>474</v>
      </c>
      <c r="C484">
        <f>Лист1!A477/$C$2</f>
        <v>0</v>
      </c>
      <c r="D484">
        <f>Лист1!B477/$C$2</f>
        <v>0</v>
      </c>
      <c r="E484">
        <f>Лист1!C477/$C$2</f>
        <v>0</v>
      </c>
      <c r="F484">
        <f>Лист1!D477</f>
        <v>0</v>
      </c>
      <c r="G484">
        <f>Лист1!E477</f>
        <v>0</v>
      </c>
      <c r="H484">
        <f>Лист1!F477</f>
        <v>0</v>
      </c>
      <c r="L484">
        <f>'[1]Исходные данные'!J477</f>
        <v>0</v>
      </c>
      <c r="M484">
        <f t="shared" si="203"/>
        <v>0</v>
      </c>
      <c r="O484">
        <f t="shared" si="220"/>
        <v>-2.4917256267741286E-47</v>
      </c>
      <c r="P484">
        <f t="shared" si="220"/>
        <v>0.3034176345901694</v>
      </c>
      <c r="Q484">
        <f t="shared" si="220"/>
        <v>0.62657167591032947</v>
      </c>
      <c r="R484">
        <f t="shared" si="220"/>
        <v>4.4174217588156792E-47</v>
      </c>
      <c r="S484">
        <f t="shared" si="205"/>
        <v>-5.1412429290944823E-47</v>
      </c>
      <c r="T484">
        <f t="shared" si="221"/>
        <v>-0.6260495744946194</v>
      </c>
      <c r="U484">
        <f t="shared" si="221"/>
        <v>-1.2928217953576766</v>
      </c>
      <c r="V484">
        <f t="shared" si="221"/>
        <v>-9.1145823353519444E-47</v>
      </c>
      <c r="W484">
        <f t="shared" si="206"/>
        <v>0</v>
      </c>
      <c r="X484">
        <f t="shared" si="207"/>
        <v>0</v>
      </c>
      <c r="Y484">
        <f t="shared" si="208"/>
        <v>0</v>
      </c>
      <c r="Z484">
        <f t="shared" si="209"/>
        <v>0</v>
      </c>
      <c r="AA484">
        <f t="shared" si="222"/>
        <v>1.6122612439754748E-46</v>
      </c>
      <c r="AB484">
        <f t="shared" si="222"/>
        <v>0.18443394866375493</v>
      </c>
      <c r="AC484">
        <f t="shared" si="222"/>
        <v>0.3808647722967673</v>
      </c>
      <c r="AD484">
        <f t="shared" si="219"/>
        <v>-2.8582753347738889E-46</v>
      </c>
      <c r="AE484">
        <f t="shared" si="210"/>
        <v>-9.0636109567136688E-47</v>
      </c>
      <c r="AF484">
        <f t="shared" si="211"/>
        <v>5.793500878615597E-2</v>
      </c>
      <c r="AG484">
        <f t="shared" si="212"/>
        <v>0.11963851606071918</v>
      </c>
      <c r="AH484">
        <f t="shared" si="213"/>
        <v>1.6068298942472826E-46</v>
      </c>
      <c r="AI484">
        <f t="shared" si="214"/>
        <v>0.13292794953757067</v>
      </c>
      <c r="AJ484">
        <f t="shared" si="215"/>
        <v>0</v>
      </c>
      <c r="AK484">
        <f t="shared" si="216"/>
        <v>0</v>
      </c>
      <c r="AL484">
        <f t="shared" si="217"/>
        <v>0</v>
      </c>
      <c r="AM484">
        <f t="shared" si="218"/>
        <v>0</v>
      </c>
      <c r="AN484">
        <f t="shared" si="197"/>
        <v>0</v>
      </c>
      <c r="AO484">
        <f t="shared" si="198"/>
        <v>0</v>
      </c>
      <c r="AP484">
        <f t="shared" si="199"/>
        <v>0</v>
      </c>
      <c r="AQ484">
        <f t="shared" si="200"/>
        <v>0</v>
      </c>
      <c r="AR484">
        <f t="shared" si="201"/>
        <v>0</v>
      </c>
      <c r="AS484">
        <f t="shared" si="201"/>
        <v>0</v>
      </c>
      <c r="AT484">
        <f t="shared" si="201"/>
        <v>0</v>
      </c>
      <c r="AU484">
        <f t="shared" si="202"/>
        <v>-1</v>
      </c>
    </row>
    <row r="485" spans="2:47" x14ac:dyDescent="0.25">
      <c r="B485">
        <v>475</v>
      </c>
      <c r="C485">
        <f>Лист1!A478/$C$2</f>
        <v>0</v>
      </c>
      <c r="D485">
        <f>Лист1!B478/$C$2</f>
        <v>0</v>
      </c>
      <c r="E485">
        <f>Лист1!C478/$C$2</f>
        <v>0</v>
      </c>
      <c r="F485">
        <f>Лист1!D478</f>
        <v>0</v>
      </c>
      <c r="G485">
        <f>Лист1!E478</f>
        <v>0</v>
      </c>
      <c r="H485">
        <f>Лист1!F478</f>
        <v>0</v>
      </c>
      <c r="L485">
        <f>'[1]Исходные данные'!J478</f>
        <v>0</v>
      </c>
      <c r="M485">
        <f t="shared" si="203"/>
        <v>0</v>
      </c>
      <c r="O485">
        <f t="shared" si="220"/>
        <v>-9.65692127954918E-48</v>
      </c>
      <c r="P485">
        <f t="shared" si="220"/>
        <v>0.31518525187959501</v>
      </c>
      <c r="Q485">
        <f t="shared" si="220"/>
        <v>0.65087235868529714</v>
      </c>
      <c r="R485">
        <f t="shared" si="220"/>
        <v>1.7120141048064773E-47</v>
      </c>
      <c r="S485">
        <f t="shared" si="205"/>
        <v>-1.8465303854730668E-47</v>
      </c>
      <c r="T485">
        <f t="shared" si="221"/>
        <v>-0.60267566422144847</v>
      </c>
      <c r="U485">
        <f t="shared" si="221"/>
        <v>-1.2445535720811354</v>
      </c>
      <c r="V485">
        <f t="shared" si="221"/>
        <v>-3.2735961838877204E-47</v>
      </c>
      <c r="W485">
        <f t="shared" si="206"/>
        <v>0</v>
      </c>
      <c r="X485">
        <f t="shared" si="207"/>
        <v>0</v>
      </c>
      <c r="Y485">
        <f t="shared" si="208"/>
        <v>0</v>
      </c>
      <c r="Z485">
        <f t="shared" si="209"/>
        <v>0</v>
      </c>
      <c r="AA485">
        <f t="shared" si="222"/>
        <v>1.4464202137883771E-46</v>
      </c>
      <c r="AB485">
        <f t="shared" si="222"/>
        <v>0.43416893780600951</v>
      </c>
      <c r="AC485">
        <f t="shared" si="222"/>
        <v>0.89657926229885943</v>
      </c>
      <c r="AD485">
        <f t="shared" si="219"/>
        <v>-2.5642663285731008E-46</v>
      </c>
      <c r="AE485">
        <f t="shared" si="210"/>
        <v>-4.8305024172171925E-47</v>
      </c>
      <c r="AF485">
        <f t="shared" si="211"/>
        <v>-3.7249184769168345E-2</v>
      </c>
      <c r="AG485">
        <f t="shared" si="212"/>
        <v>-7.6921317241946188E-2</v>
      </c>
      <c r="AH485">
        <f t="shared" si="213"/>
        <v>8.563690261295872E-47</v>
      </c>
      <c r="AI485">
        <f t="shared" si="214"/>
        <v>8.5465728875402269E-2</v>
      </c>
      <c r="AJ485">
        <f t="shared" si="215"/>
        <v>0</v>
      </c>
      <c r="AK485">
        <f t="shared" si="216"/>
        <v>0</v>
      </c>
      <c r="AL485">
        <f t="shared" si="217"/>
        <v>0</v>
      </c>
      <c r="AM485">
        <f t="shared" si="218"/>
        <v>0</v>
      </c>
      <c r="AN485">
        <f t="shared" si="197"/>
        <v>0</v>
      </c>
      <c r="AO485">
        <f t="shared" si="198"/>
        <v>0</v>
      </c>
      <c r="AP485">
        <f t="shared" si="199"/>
        <v>0</v>
      </c>
      <c r="AQ485">
        <f t="shared" si="200"/>
        <v>0</v>
      </c>
      <c r="AR485">
        <f t="shared" si="201"/>
        <v>0</v>
      </c>
      <c r="AS485">
        <f t="shared" si="201"/>
        <v>0</v>
      </c>
      <c r="AT485">
        <f t="shared" si="201"/>
        <v>0</v>
      </c>
      <c r="AU485">
        <f t="shared" si="202"/>
        <v>-1</v>
      </c>
    </row>
    <row r="486" spans="2:47" x14ac:dyDescent="0.25">
      <c r="B486">
        <v>476</v>
      </c>
      <c r="C486">
        <f>Лист1!A479/$C$2</f>
        <v>0</v>
      </c>
      <c r="D486">
        <f>Лист1!B479/$C$2</f>
        <v>0</v>
      </c>
      <c r="E486">
        <f>Лист1!C479/$C$2</f>
        <v>0</v>
      </c>
      <c r="F486">
        <f>Лист1!D479</f>
        <v>0</v>
      </c>
      <c r="G486">
        <f>Лист1!E479</f>
        <v>0</v>
      </c>
      <c r="H486">
        <f>Лист1!F479</f>
        <v>0</v>
      </c>
      <c r="L486">
        <f>'[1]Исходные данные'!J479</f>
        <v>0</v>
      </c>
      <c r="M486">
        <f t="shared" si="203"/>
        <v>0</v>
      </c>
      <c r="O486">
        <f t="shared" si="220"/>
        <v>-5.5536675431632988E-48</v>
      </c>
      <c r="P486">
        <f t="shared" si="220"/>
        <v>0.3034176345901694</v>
      </c>
      <c r="Q486">
        <f t="shared" si="220"/>
        <v>0.62657167591032947</v>
      </c>
      <c r="R486">
        <f t="shared" si="220"/>
        <v>9.8457436817227202E-48</v>
      </c>
      <c r="S486">
        <f t="shared" si="205"/>
        <v>-1.1459028104870112E-47</v>
      </c>
      <c r="T486">
        <f t="shared" si="221"/>
        <v>-0.6260495744946194</v>
      </c>
      <c r="U486">
        <f t="shared" si="221"/>
        <v>-1.2928217953576766</v>
      </c>
      <c r="V486">
        <f t="shared" si="221"/>
        <v>-2.0314981529835261E-47</v>
      </c>
      <c r="W486">
        <f t="shared" si="206"/>
        <v>0</v>
      </c>
      <c r="X486">
        <f t="shared" si="207"/>
        <v>0</v>
      </c>
      <c r="Y486">
        <f t="shared" si="208"/>
        <v>0</v>
      </c>
      <c r="Z486">
        <f t="shared" si="209"/>
        <v>0</v>
      </c>
      <c r="AA486">
        <f t="shared" si="222"/>
        <v>3.5934786902516166E-47</v>
      </c>
      <c r="AB486">
        <f t="shared" si="222"/>
        <v>0.18443394866375493</v>
      </c>
      <c r="AC486">
        <f t="shared" si="222"/>
        <v>0.3808647722967673</v>
      </c>
      <c r="AD486">
        <f t="shared" si="219"/>
        <v>-6.370649635573581E-47</v>
      </c>
      <c r="AE486">
        <f t="shared" si="210"/>
        <v>-2.0201374281857435E-47</v>
      </c>
      <c r="AF486">
        <f t="shared" si="211"/>
        <v>5.793500878615597E-2</v>
      </c>
      <c r="AG486">
        <f t="shared" si="212"/>
        <v>0.11963851606071918</v>
      </c>
      <c r="AH486">
        <f t="shared" si="213"/>
        <v>3.5813730593679753E-47</v>
      </c>
      <c r="AI486">
        <f t="shared" si="214"/>
        <v>0.13292794953757067</v>
      </c>
      <c r="AJ486">
        <f t="shared" si="215"/>
        <v>0</v>
      </c>
      <c r="AK486">
        <f t="shared" si="216"/>
        <v>0</v>
      </c>
      <c r="AL486">
        <f t="shared" si="217"/>
        <v>0</v>
      </c>
      <c r="AM486">
        <f t="shared" si="218"/>
        <v>0</v>
      </c>
      <c r="AN486">
        <f t="shared" si="197"/>
        <v>0</v>
      </c>
      <c r="AO486">
        <f t="shared" si="198"/>
        <v>0</v>
      </c>
      <c r="AP486">
        <f t="shared" si="199"/>
        <v>0</v>
      </c>
      <c r="AQ486">
        <f t="shared" si="200"/>
        <v>0</v>
      </c>
      <c r="AR486">
        <f t="shared" si="201"/>
        <v>0</v>
      </c>
      <c r="AS486">
        <f t="shared" si="201"/>
        <v>0</v>
      </c>
      <c r="AT486">
        <f t="shared" si="201"/>
        <v>0</v>
      </c>
      <c r="AU486">
        <f t="shared" si="202"/>
        <v>-1</v>
      </c>
    </row>
    <row r="487" spans="2:47" x14ac:dyDescent="0.25">
      <c r="B487">
        <v>477</v>
      </c>
      <c r="C487">
        <f>Лист1!A480/$C$2</f>
        <v>0</v>
      </c>
      <c r="D487">
        <f>Лист1!B480/$C$2</f>
        <v>0</v>
      </c>
      <c r="E487">
        <f>Лист1!C480/$C$2</f>
        <v>0</v>
      </c>
      <c r="F487">
        <f>Лист1!D480</f>
        <v>0</v>
      </c>
      <c r="G487">
        <f>Лист1!E480</f>
        <v>0</v>
      </c>
      <c r="H487">
        <f>Лист1!F480</f>
        <v>0</v>
      </c>
      <c r="L487">
        <f>'[1]Исходные данные'!J480</f>
        <v>0</v>
      </c>
      <c r="M487">
        <f t="shared" si="203"/>
        <v>0</v>
      </c>
      <c r="O487">
        <f t="shared" si="220"/>
        <v>-2.1523770394635373E-48</v>
      </c>
      <c r="P487">
        <f t="shared" si="220"/>
        <v>0.31518525187959501</v>
      </c>
      <c r="Q487">
        <f t="shared" si="220"/>
        <v>0.65087235868529714</v>
      </c>
      <c r="R487">
        <f t="shared" si="220"/>
        <v>3.8158122488031803E-48</v>
      </c>
      <c r="S487">
        <f t="shared" si="205"/>
        <v>-4.1156280447069406E-48</v>
      </c>
      <c r="T487">
        <f t="shared" si="221"/>
        <v>-0.60267566422144847</v>
      </c>
      <c r="U487">
        <f t="shared" si="221"/>
        <v>-1.2445535720811354</v>
      </c>
      <c r="V487">
        <f t="shared" si="221"/>
        <v>-7.2963349899071772E-48</v>
      </c>
      <c r="W487">
        <f t="shared" si="206"/>
        <v>0</v>
      </c>
      <c r="X487">
        <f t="shared" si="207"/>
        <v>0</v>
      </c>
      <c r="Y487">
        <f t="shared" si="208"/>
        <v>0</v>
      </c>
      <c r="Z487">
        <f t="shared" si="209"/>
        <v>0</v>
      </c>
      <c r="AA487">
        <f t="shared" si="222"/>
        <v>3.2238449164611834E-47</v>
      </c>
      <c r="AB487">
        <f t="shared" si="222"/>
        <v>0.43416893780600951</v>
      </c>
      <c r="AC487">
        <f t="shared" si="222"/>
        <v>0.89657926229885943</v>
      </c>
      <c r="AD487">
        <f t="shared" si="219"/>
        <v>-5.715349446182773E-47</v>
      </c>
      <c r="AE487">
        <f t="shared" si="210"/>
        <v>-1.0766436000580898E-47</v>
      </c>
      <c r="AF487">
        <f t="shared" si="211"/>
        <v>-3.7249184769168345E-2</v>
      </c>
      <c r="AG487">
        <f t="shared" si="212"/>
        <v>-7.6921317241946188E-2</v>
      </c>
      <c r="AH487">
        <f t="shared" si="213"/>
        <v>1.9087129073450642E-47</v>
      </c>
      <c r="AI487">
        <f t="shared" si="214"/>
        <v>8.5465728875402269E-2</v>
      </c>
      <c r="AJ487">
        <f t="shared" si="215"/>
        <v>0</v>
      </c>
      <c r="AK487">
        <f t="shared" si="216"/>
        <v>0</v>
      </c>
      <c r="AL487">
        <f t="shared" si="217"/>
        <v>0</v>
      </c>
      <c r="AM487">
        <f t="shared" si="218"/>
        <v>0</v>
      </c>
      <c r="AN487">
        <f t="shared" si="197"/>
        <v>0</v>
      </c>
      <c r="AO487">
        <f t="shared" si="198"/>
        <v>0</v>
      </c>
      <c r="AP487">
        <f t="shared" si="199"/>
        <v>0</v>
      </c>
      <c r="AQ487">
        <f t="shared" si="200"/>
        <v>0</v>
      </c>
      <c r="AR487">
        <f t="shared" si="201"/>
        <v>0</v>
      </c>
      <c r="AS487">
        <f t="shared" si="201"/>
        <v>0</v>
      </c>
      <c r="AT487">
        <f t="shared" si="201"/>
        <v>0</v>
      </c>
      <c r="AU487">
        <f t="shared" si="202"/>
        <v>-1</v>
      </c>
    </row>
    <row r="488" spans="2:47" x14ac:dyDescent="0.25">
      <c r="B488">
        <v>478</v>
      </c>
      <c r="C488">
        <f>Лист1!A481/$C$2</f>
        <v>0</v>
      </c>
      <c r="D488">
        <f>Лист1!B481/$C$2</f>
        <v>0</v>
      </c>
      <c r="E488">
        <f>Лист1!C481/$C$2</f>
        <v>0</v>
      </c>
      <c r="F488">
        <f>Лист1!D481</f>
        <v>0</v>
      </c>
      <c r="G488">
        <f>Лист1!E481</f>
        <v>0</v>
      </c>
      <c r="H488">
        <f>Лист1!F481</f>
        <v>0</v>
      </c>
      <c r="L488">
        <f>'[1]Исходные данные'!J481</f>
        <v>0</v>
      </c>
      <c r="M488">
        <f t="shared" si="203"/>
        <v>0</v>
      </c>
      <c r="O488">
        <f t="shared" si="220"/>
        <v>-1.2378258203298302E-48</v>
      </c>
      <c r="P488">
        <f t="shared" si="220"/>
        <v>0.3034176345901694</v>
      </c>
      <c r="Q488">
        <f t="shared" si="220"/>
        <v>0.62657167591032947</v>
      </c>
      <c r="R488">
        <f t="shared" si="220"/>
        <v>2.1944626059924235E-48</v>
      </c>
      <c r="S488">
        <f t="shared" si="205"/>
        <v>-2.5540385256864405E-48</v>
      </c>
      <c r="T488">
        <f t="shared" si="221"/>
        <v>-0.6260495744946194</v>
      </c>
      <c r="U488">
        <f t="shared" si="221"/>
        <v>-1.2928217953576766</v>
      </c>
      <c r="V488">
        <f t="shared" si="221"/>
        <v>-4.5278923309173477E-48</v>
      </c>
      <c r="W488">
        <f t="shared" si="206"/>
        <v>0</v>
      </c>
      <c r="X488">
        <f t="shared" si="207"/>
        <v>0</v>
      </c>
      <c r="Y488">
        <f t="shared" si="208"/>
        <v>0</v>
      </c>
      <c r="Z488">
        <f t="shared" si="209"/>
        <v>0</v>
      </c>
      <c r="AA488">
        <f t="shared" si="222"/>
        <v>8.0093031731332102E-48</v>
      </c>
      <c r="AB488">
        <f t="shared" si="222"/>
        <v>0.18443394866375493</v>
      </c>
      <c r="AC488">
        <f t="shared" si="222"/>
        <v>0.3808647722967673</v>
      </c>
      <c r="AD488">
        <f t="shared" si="219"/>
        <v>-1.4199183782427452E-47</v>
      </c>
      <c r="AE488">
        <f t="shared" si="210"/>
        <v>-4.5025710483899699E-48</v>
      </c>
      <c r="AF488">
        <f t="shared" si="211"/>
        <v>5.793500878615597E-2</v>
      </c>
      <c r="AG488">
        <f t="shared" si="212"/>
        <v>0.11963851606071918</v>
      </c>
      <c r="AH488">
        <f t="shared" si="213"/>
        <v>7.9823216111965383E-48</v>
      </c>
      <c r="AI488">
        <f t="shared" si="214"/>
        <v>0.13292794953757067</v>
      </c>
      <c r="AJ488">
        <f t="shared" si="215"/>
        <v>0</v>
      </c>
      <c r="AK488">
        <f t="shared" si="216"/>
        <v>0</v>
      </c>
      <c r="AL488">
        <f t="shared" si="217"/>
        <v>0</v>
      </c>
      <c r="AM488">
        <f t="shared" si="218"/>
        <v>0</v>
      </c>
      <c r="AN488">
        <f t="shared" si="197"/>
        <v>0</v>
      </c>
      <c r="AO488">
        <f t="shared" si="198"/>
        <v>0</v>
      </c>
      <c r="AP488">
        <f t="shared" si="199"/>
        <v>0</v>
      </c>
      <c r="AQ488">
        <f t="shared" si="200"/>
        <v>0</v>
      </c>
      <c r="AR488">
        <f t="shared" si="201"/>
        <v>0</v>
      </c>
      <c r="AS488">
        <f t="shared" si="201"/>
        <v>0</v>
      </c>
      <c r="AT488">
        <f t="shared" si="201"/>
        <v>0</v>
      </c>
      <c r="AU488">
        <f t="shared" si="202"/>
        <v>-1</v>
      </c>
    </row>
    <row r="489" spans="2:47" x14ac:dyDescent="0.25">
      <c r="B489">
        <v>479</v>
      </c>
      <c r="C489">
        <f>Лист1!A482/$C$2</f>
        <v>0</v>
      </c>
      <c r="D489">
        <f>Лист1!B482/$C$2</f>
        <v>0</v>
      </c>
      <c r="E489">
        <f>Лист1!C482/$C$2</f>
        <v>0</v>
      </c>
      <c r="F489">
        <f>Лист1!D482</f>
        <v>0</v>
      </c>
      <c r="G489">
        <f>Лист1!E482</f>
        <v>0</v>
      </c>
      <c r="H489">
        <f>Лист1!F482</f>
        <v>0</v>
      </c>
      <c r="L489">
        <f>'[1]Исходные данные'!J482</f>
        <v>0</v>
      </c>
      <c r="M489">
        <f t="shared" si="203"/>
        <v>0</v>
      </c>
      <c r="O489">
        <f t="shared" si="220"/>
        <v>-4.7973125035416002E-49</v>
      </c>
      <c r="P489">
        <f t="shared" si="220"/>
        <v>0.31518525187959501</v>
      </c>
      <c r="Q489">
        <f t="shared" si="220"/>
        <v>0.65087235868529714</v>
      </c>
      <c r="R489">
        <f t="shared" si="220"/>
        <v>8.5048499759657462E-49</v>
      </c>
      <c r="S489">
        <f t="shared" si="205"/>
        <v>-9.1730925933497671E-49</v>
      </c>
      <c r="T489">
        <f t="shared" si="221"/>
        <v>-0.60267566422144847</v>
      </c>
      <c r="U489">
        <f t="shared" si="221"/>
        <v>-1.2445535720811354</v>
      </c>
      <c r="V489">
        <f t="shared" si="221"/>
        <v>-1.6262391967270727E-48</v>
      </c>
      <c r="W489">
        <f t="shared" si="206"/>
        <v>0</v>
      </c>
      <c r="X489">
        <f t="shared" si="207"/>
        <v>0</v>
      </c>
      <c r="Y489">
        <f t="shared" si="208"/>
        <v>0</v>
      </c>
      <c r="Z489">
        <f t="shared" si="209"/>
        <v>0</v>
      </c>
      <c r="AA489">
        <f t="shared" si="222"/>
        <v>7.1854471793998398E-48</v>
      </c>
      <c r="AB489">
        <f t="shared" si="222"/>
        <v>0.43416893780600951</v>
      </c>
      <c r="AC489">
        <f t="shared" si="222"/>
        <v>0.89657926229885943</v>
      </c>
      <c r="AD489">
        <f t="shared" si="219"/>
        <v>-1.2738621931739232E-47</v>
      </c>
      <c r="AE489">
        <f t="shared" si="210"/>
        <v>-2.3996705547946412E-48</v>
      </c>
      <c r="AF489">
        <f t="shared" si="211"/>
        <v>-3.7249184769168345E-2</v>
      </c>
      <c r="AG489">
        <f t="shared" si="212"/>
        <v>-7.6921317241946188E-2</v>
      </c>
      <c r="AH489">
        <f t="shared" si="213"/>
        <v>4.2542231812507851E-48</v>
      </c>
      <c r="AI489">
        <f t="shared" si="214"/>
        <v>8.5465728875402269E-2</v>
      </c>
      <c r="AJ489">
        <f t="shared" si="215"/>
        <v>0</v>
      </c>
      <c r="AK489">
        <f t="shared" si="216"/>
        <v>0</v>
      </c>
      <c r="AL489">
        <f t="shared" si="217"/>
        <v>0</v>
      </c>
      <c r="AM489">
        <f t="shared" si="218"/>
        <v>0</v>
      </c>
      <c r="AN489">
        <f t="shared" si="197"/>
        <v>0</v>
      </c>
      <c r="AO489">
        <f t="shared" si="198"/>
        <v>0</v>
      </c>
      <c r="AP489">
        <f t="shared" si="199"/>
        <v>0</v>
      </c>
      <c r="AQ489">
        <f t="shared" si="200"/>
        <v>0</v>
      </c>
      <c r="AR489">
        <f t="shared" si="201"/>
        <v>0</v>
      </c>
      <c r="AS489">
        <f t="shared" si="201"/>
        <v>0</v>
      </c>
      <c r="AT489">
        <f t="shared" si="201"/>
        <v>0</v>
      </c>
      <c r="AU489">
        <f t="shared" si="202"/>
        <v>-1</v>
      </c>
    </row>
    <row r="490" spans="2:47" x14ac:dyDescent="0.25">
      <c r="B490">
        <v>480</v>
      </c>
      <c r="C490">
        <f>Лист1!A483/$C$2</f>
        <v>0</v>
      </c>
      <c r="D490">
        <f>Лист1!B483/$C$2</f>
        <v>0</v>
      </c>
      <c r="E490">
        <f>Лист1!C483/$C$2</f>
        <v>0</v>
      </c>
      <c r="F490">
        <f>Лист1!D483</f>
        <v>0</v>
      </c>
      <c r="G490">
        <f>Лист1!E483</f>
        <v>0</v>
      </c>
      <c r="H490">
        <f>Лист1!F483</f>
        <v>0</v>
      </c>
      <c r="L490">
        <f>'[1]Исходные данные'!J483</f>
        <v>0</v>
      </c>
      <c r="M490">
        <f t="shared" si="203"/>
        <v>0</v>
      </c>
      <c r="O490">
        <f t="shared" si="220"/>
        <v>-2.7589205683754135E-49</v>
      </c>
      <c r="P490">
        <f t="shared" si="220"/>
        <v>0.3034176345901694</v>
      </c>
      <c r="Q490">
        <f t="shared" si="220"/>
        <v>0.62657167591032947</v>
      </c>
      <c r="R490">
        <f t="shared" si="220"/>
        <v>4.891114663119544E-49</v>
      </c>
      <c r="S490">
        <f t="shared" si="205"/>
        <v>-5.6925532697823038E-49</v>
      </c>
      <c r="T490">
        <f t="shared" si="221"/>
        <v>-0.6260495744946194</v>
      </c>
      <c r="U490">
        <f t="shared" si="221"/>
        <v>-1.2928217953576766</v>
      </c>
      <c r="V490">
        <f t="shared" si="221"/>
        <v>-1.0091965346003636E-48</v>
      </c>
      <c r="W490">
        <f t="shared" si="206"/>
        <v>0</v>
      </c>
      <c r="X490">
        <f t="shared" si="207"/>
        <v>0</v>
      </c>
      <c r="Y490">
        <f t="shared" si="208"/>
        <v>0</v>
      </c>
      <c r="Z490">
        <f t="shared" si="209"/>
        <v>0</v>
      </c>
      <c r="AA490">
        <f t="shared" si="222"/>
        <v>1.7851486776082696E-48</v>
      </c>
      <c r="AB490">
        <f t="shared" si="222"/>
        <v>0.18443394866375493</v>
      </c>
      <c r="AC490">
        <f t="shared" si="222"/>
        <v>0.3808647722967673</v>
      </c>
      <c r="AD490">
        <f t="shared" si="219"/>
        <v>-3.164776461121429E-48</v>
      </c>
      <c r="AE490">
        <f t="shared" si="210"/>
        <v>-1.0035528159094884E-48</v>
      </c>
      <c r="AF490">
        <f t="shared" si="211"/>
        <v>5.793500878615597E-2</v>
      </c>
      <c r="AG490">
        <f t="shared" si="212"/>
        <v>0.11963851606071918</v>
      </c>
      <c r="AH490">
        <f t="shared" si="213"/>
        <v>1.779134908548731E-48</v>
      </c>
      <c r="AI490">
        <f t="shared" si="214"/>
        <v>0.13292794953757067</v>
      </c>
      <c r="AJ490">
        <f t="shared" si="215"/>
        <v>0</v>
      </c>
      <c r="AK490">
        <f t="shared" si="216"/>
        <v>0</v>
      </c>
      <c r="AL490">
        <f t="shared" si="217"/>
        <v>0</v>
      </c>
      <c r="AM490">
        <f t="shared" si="218"/>
        <v>0</v>
      </c>
      <c r="AN490">
        <f t="shared" si="197"/>
        <v>0</v>
      </c>
      <c r="AO490">
        <f t="shared" si="198"/>
        <v>0</v>
      </c>
      <c r="AP490">
        <f t="shared" si="199"/>
        <v>0</v>
      </c>
      <c r="AQ490">
        <f t="shared" si="200"/>
        <v>0</v>
      </c>
      <c r="AR490">
        <f t="shared" si="201"/>
        <v>0</v>
      </c>
      <c r="AS490">
        <f t="shared" si="201"/>
        <v>0</v>
      </c>
      <c r="AT490">
        <f t="shared" si="201"/>
        <v>0</v>
      </c>
      <c r="AU490">
        <f t="shared" si="202"/>
        <v>-1</v>
      </c>
    </row>
    <row r="491" spans="2:47" x14ac:dyDescent="0.25">
      <c r="B491">
        <v>481</v>
      </c>
      <c r="C491">
        <f>Лист1!A484/$C$2</f>
        <v>0</v>
      </c>
      <c r="D491">
        <f>Лист1!B484/$C$2</f>
        <v>0</v>
      </c>
      <c r="E491">
        <f>Лист1!C484/$C$2</f>
        <v>0</v>
      </c>
      <c r="F491">
        <f>Лист1!D484</f>
        <v>0</v>
      </c>
      <c r="G491">
        <f>Лист1!E484</f>
        <v>0</v>
      </c>
      <c r="H491">
        <f>Лист1!F484</f>
        <v>0</v>
      </c>
      <c r="L491">
        <f>'[1]Исходные данные'!J484</f>
        <v>0</v>
      </c>
      <c r="M491">
        <f t="shared" si="203"/>
        <v>0</v>
      </c>
      <c r="O491">
        <f t="shared" si="220"/>
        <v>-1.0692460862885196E-49</v>
      </c>
      <c r="P491">
        <f t="shared" si="220"/>
        <v>0.31518525187959501</v>
      </c>
      <c r="Q491">
        <f t="shared" si="220"/>
        <v>0.65087235868529714</v>
      </c>
      <c r="R491">
        <f t="shared" si="220"/>
        <v>1.8955983260542099E-49</v>
      </c>
      <c r="S491">
        <f t="shared" si="205"/>
        <v>-2.0445391763326873E-49</v>
      </c>
      <c r="T491">
        <f t="shared" si="221"/>
        <v>-0.60267566422144847</v>
      </c>
      <c r="U491">
        <f t="shared" si="221"/>
        <v>-1.2445535720811354</v>
      </c>
      <c r="V491">
        <f t="shared" si="221"/>
        <v>-3.624633365422221E-49</v>
      </c>
      <c r="W491">
        <f t="shared" si="206"/>
        <v>0</v>
      </c>
      <c r="X491">
        <f t="shared" si="207"/>
        <v>0</v>
      </c>
      <c r="Y491">
        <f t="shared" si="208"/>
        <v>0</v>
      </c>
      <c r="Z491">
        <f t="shared" si="209"/>
        <v>0</v>
      </c>
      <c r="AA491">
        <f t="shared" si="222"/>
        <v>1.6015240343701189E-48</v>
      </c>
      <c r="AB491">
        <f t="shared" si="222"/>
        <v>0.43416893780600951</v>
      </c>
      <c r="AC491">
        <f t="shared" si="222"/>
        <v>0.89657926229885943</v>
      </c>
      <c r="AD491">
        <f t="shared" si="219"/>
        <v>-2.839240019316195E-48</v>
      </c>
      <c r="AE491">
        <f t="shared" si="210"/>
        <v>-5.3484911545823798E-49</v>
      </c>
      <c r="AF491">
        <f t="shared" si="211"/>
        <v>-3.7249184769168345E-2</v>
      </c>
      <c r="AG491">
        <f t="shared" si="212"/>
        <v>-7.6921317241946188E-2</v>
      </c>
      <c r="AH491">
        <f t="shared" si="213"/>
        <v>9.4819995224245933E-49</v>
      </c>
      <c r="AI491">
        <f t="shared" si="214"/>
        <v>8.5465728875402269E-2</v>
      </c>
      <c r="AJ491">
        <f t="shared" si="215"/>
        <v>0</v>
      </c>
      <c r="AK491">
        <f t="shared" si="216"/>
        <v>0</v>
      </c>
      <c r="AL491">
        <f t="shared" si="217"/>
        <v>0</v>
      </c>
      <c r="AM491">
        <f t="shared" si="218"/>
        <v>0</v>
      </c>
      <c r="AN491">
        <f t="shared" si="197"/>
        <v>0</v>
      </c>
      <c r="AO491">
        <f t="shared" si="198"/>
        <v>0</v>
      </c>
      <c r="AP491">
        <f t="shared" si="199"/>
        <v>0</v>
      </c>
      <c r="AQ491">
        <f t="shared" si="200"/>
        <v>0</v>
      </c>
      <c r="AR491">
        <f t="shared" si="201"/>
        <v>0</v>
      </c>
      <c r="AS491">
        <f t="shared" si="201"/>
        <v>0</v>
      </c>
      <c r="AT491">
        <f t="shared" si="201"/>
        <v>0</v>
      </c>
      <c r="AU491">
        <f t="shared" si="202"/>
        <v>-1</v>
      </c>
    </row>
    <row r="492" spans="2:47" x14ac:dyDescent="0.25">
      <c r="B492">
        <v>482</v>
      </c>
      <c r="C492">
        <f>Лист1!A485/$C$2</f>
        <v>0</v>
      </c>
      <c r="D492">
        <f>Лист1!B485/$C$2</f>
        <v>0</v>
      </c>
      <c r="E492">
        <f>Лист1!C485/$C$2</f>
        <v>0</v>
      </c>
      <c r="F492">
        <f>Лист1!D485</f>
        <v>0</v>
      </c>
      <c r="G492">
        <f>Лист1!E485</f>
        <v>0</v>
      </c>
      <c r="H492">
        <f>Лист1!F485</f>
        <v>0</v>
      </c>
      <c r="L492">
        <f>'[1]Исходные данные'!J485</f>
        <v>0</v>
      </c>
      <c r="M492">
        <f t="shared" si="203"/>
        <v>0</v>
      </c>
      <c r="O492">
        <f t="shared" ref="O492:R500" si="223">(1-$C$3)*(O491+W492*$M492)+$C$3*AA492</f>
        <v>-6.1492033673822735E-50</v>
      </c>
      <c r="P492">
        <f t="shared" si="223"/>
        <v>0.3034176345901694</v>
      </c>
      <c r="Q492">
        <f t="shared" si="223"/>
        <v>0.62657167591032947</v>
      </c>
      <c r="R492">
        <f t="shared" si="223"/>
        <v>1.0901531237058411E-49</v>
      </c>
      <c r="S492">
        <f t="shared" si="205"/>
        <v>-1.2687812812298819E-49</v>
      </c>
      <c r="T492">
        <f t="shared" si="221"/>
        <v>-0.6260495744946194</v>
      </c>
      <c r="U492">
        <f t="shared" si="221"/>
        <v>-1.2928217953576766</v>
      </c>
      <c r="V492">
        <f t="shared" si="221"/>
        <v>-2.2493415722255926E-49</v>
      </c>
      <c r="W492">
        <f t="shared" si="206"/>
        <v>0</v>
      </c>
      <c r="X492">
        <f t="shared" si="207"/>
        <v>0</v>
      </c>
      <c r="Y492">
        <f t="shared" si="208"/>
        <v>0</v>
      </c>
      <c r="Z492">
        <f t="shared" si="209"/>
        <v>0</v>
      </c>
      <c r="AA492">
        <f t="shared" si="222"/>
        <v>3.9788177976036173E-49</v>
      </c>
      <c r="AB492">
        <f t="shared" si="222"/>
        <v>0.18443394866375493</v>
      </c>
      <c r="AC492">
        <f t="shared" si="222"/>
        <v>0.3808647722967673</v>
      </c>
      <c r="AD492">
        <f t="shared" si="219"/>
        <v>-7.0537928111498883E-49</v>
      </c>
      <c r="AE492">
        <f t="shared" si="210"/>
        <v>-2.2367626040681565E-49</v>
      </c>
      <c r="AF492">
        <f t="shared" si="211"/>
        <v>5.793500878615597E-2</v>
      </c>
      <c r="AG492">
        <f t="shared" si="212"/>
        <v>0.11963851606071918</v>
      </c>
      <c r="AH492">
        <f t="shared" si="213"/>
        <v>3.9654140449274953E-49</v>
      </c>
      <c r="AI492">
        <f t="shared" si="214"/>
        <v>0.13292794953757067</v>
      </c>
      <c r="AJ492">
        <f t="shared" si="215"/>
        <v>0</v>
      </c>
      <c r="AK492">
        <f t="shared" si="216"/>
        <v>0</v>
      </c>
      <c r="AL492">
        <f t="shared" si="217"/>
        <v>0</v>
      </c>
      <c r="AM492">
        <f t="shared" si="218"/>
        <v>0</v>
      </c>
      <c r="AN492">
        <f t="shared" si="197"/>
        <v>0</v>
      </c>
      <c r="AO492">
        <f t="shared" si="198"/>
        <v>0</v>
      </c>
      <c r="AP492">
        <f t="shared" si="199"/>
        <v>0</v>
      </c>
      <c r="AQ492">
        <f t="shared" si="200"/>
        <v>0</v>
      </c>
      <c r="AR492">
        <f t="shared" si="201"/>
        <v>0</v>
      </c>
      <c r="AS492">
        <f t="shared" si="201"/>
        <v>0</v>
      </c>
      <c r="AT492">
        <f t="shared" si="201"/>
        <v>0</v>
      </c>
      <c r="AU492">
        <f t="shared" si="202"/>
        <v>-1</v>
      </c>
    </row>
    <row r="493" spans="2:47" x14ac:dyDescent="0.25">
      <c r="B493">
        <v>483</v>
      </c>
      <c r="C493">
        <f>Лист1!A486/$C$2</f>
        <v>0</v>
      </c>
      <c r="D493">
        <f>Лист1!B486/$C$2</f>
        <v>0</v>
      </c>
      <c r="E493">
        <f>Лист1!C486/$C$2</f>
        <v>0</v>
      </c>
      <c r="F493">
        <f>Лист1!D486</f>
        <v>0</v>
      </c>
      <c r="G493">
        <f>Лист1!E486</f>
        <v>0</v>
      </c>
      <c r="H493">
        <f>Лист1!F486</f>
        <v>0</v>
      </c>
      <c r="L493">
        <f>'[1]Исходные данные'!J486</f>
        <v>0</v>
      </c>
      <c r="M493">
        <f t="shared" si="203"/>
        <v>0</v>
      </c>
      <c r="O493">
        <f t="shared" si="223"/>
        <v>-2.3831826511182832E-50</v>
      </c>
      <c r="P493">
        <f t="shared" si="223"/>
        <v>0.31518525187959501</v>
      </c>
      <c r="Q493">
        <f t="shared" si="223"/>
        <v>0.65087235868529714</v>
      </c>
      <c r="R493">
        <f t="shared" si="223"/>
        <v>4.2249928263214223E-50</v>
      </c>
      <c r="S493">
        <f t="shared" si="205"/>
        <v>-4.5569587366747238E-50</v>
      </c>
      <c r="T493">
        <f t="shared" si="221"/>
        <v>-0.60267566422144847</v>
      </c>
      <c r="U493">
        <f t="shared" si="221"/>
        <v>-1.2445535720811354</v>
      </c>
      <c r="V493">
        <f t="shared" si="221"/>
        <v>-8.0787420818371259E-50</v>
      </c>
      <c r="W493">
        <f t="shared" si="206"/>
        <v>0</v>
      </c>
      <c r="X493">
        <f t="shared" si="207"/>
        <v>0</v>
      </c>
      <c r="Y493">
        <f t="shared" si="208"/>
        <v>0</v>
      </c>
      <c r="Z493">
        <f t="shared" si="209"/>
        <v>0</v>
      </c>
      <c r="AA493">
        <f t="shared" si="222"/>
        <v>3.5695471257773178E-49</v>
      </c>
      <c r="AB493">
        <f t="shared" si="222"/>
        <v>0.43416893780600951</v>
      </c>
      <c r="AC493">
        <f t="shared" si="222"/>
        <v>0.89657926229885943</v>
      </c>
      <c r="AD493">
        <f t="shared" si="219"/>
        <v>-6.3282228882241461E-49</v>
      </c>
      <c r="AE493">
        <f t="shared" si="210"/>
        <v>-1.1920952054643202E-49</v>
      </c>
      <c r="AF493">
        <f t="shared" si="211"/>
        <v>-3.7249184769168345E-2</v>
      </c>
      <c r="AG493">
        <f t="shared" si="212"/>
        <v>-7.6921317241946188E-2</v>
      </c>
      <c r="AH493">
        <f t="shared" si="213"/>
        <v>2.1133897097713208E-49</v>
      </c>
      <c r="AI493">
        <f t="shared" si="214"/>
        <v>8.5465728875402269E-2</v>
      </c>
      <c r="AJ493">
        <f t="shared" si="215"/>
        <v>0</v>
      </c>
      <c r="AK493">
        <f t="shared" si="216"/>
        <v>0</v>
      </c>
      <c r="AL493">
        <f t="shared" si="217"/>
        <v>0</v>
      </c>
      <c r="AM493">
        <f t="shared" si="218"/>
        <v>0</v>
      </c>
      <c r="AN493">
        <f t="shared" si="197"/>
        <v>0</v>
      </c>
      <c r="AO493">
        <f t="shared" si="198"/>
        <v>0</v>
      </c>
      <c r="AP493">
        <f t="shared" si="199"/>
        <v>0</v>
      </c>
      <c r="AQ493">
        <f t="shared" si="200"/>
        <v>0</v>
      </c>
      <c r="AR493">
        <f t="shared" si="201"/>
        <v>0</v>
      </c>
      <c r="AS493">
        <f t="shared" si="201"/>
        <v>0</v>
      </c>
      <c r="AT493">
        <f t="shared" si="201"/>
        <v>0</v>
      </c>
      <c r="AU493">
        <f t="shared" si="202"/>
        <v>-1</v>
      </c>
    </row>
    <row r="494" spans="2:47" x14ac:dyDescent="0.25">
      <c r="B494">
        <v>484</v>
      </c>
      <c r="C494">
        <f>Лист1!A487/$C$2</f>
        <v>0</v>
      </c>
      <c r="D494">
        <f>Лист1!B487/$C$2</f>
        <v>0</v>
      </c>
      <c r="E494">
        <f>Лист1!C487/$C$2</f>
        <v>0</v>
      </c>
      <c r="F494">
        <f>Лист1!D487</f>
        <v>0</v>
      </c>
      <c r="G494">
        <f>Лист1!E487</f>
        <v>0</v>
      </c>
      <c r="H494">
        <f>Лист1!F487</f>
        <v>0</v>
      </c>
      <c r="L494">
        <f>'[1]Исходные данные'!J487</f>
        <v>0</v>
      </c>
      <c r="M494">
        <f t="shared" si="203"/>
        <v>0</v>
      </c>
      <c r="O494">
        <f t="shared" si="223"/>
        <v>-1.3705614611330195E-50</v>
      </c>
      <c r="P494">
        <f t="shared" si="223"/>
        <v>0.3034176345901694</v>
      </c>
      <c r="Q494">
        <f t="shared" si="223"/>
        <v>0.62657167591032947</v>
      </c>
      <c r="R494">
        <f t="shared" si="223"/>
        <v>2.4297811745996185E-50</v>
      </c>
      <c r="S494">
        <f t="shared" si="205"/>
        <v>-2.8279154595612643E-50</v>
      </c>
      <c r="T494">
        <f t="shared" si="221"/>
        <v>-0.6260495744946194</v>
      </c>
      <c r="U494">
        <f t="shared" si="221"/>
        <v>-1.2928217953576766</v>
      </c>
      <c r="V494">
        <f t="shared" si="221"/>
        <v>-5.0134313139965815E-50</v>
      </c>
      <c r="W494">
        <f t="shared" si="206"/>
        <v>0</v>
      </c>
      <c r="X494">
        <f t="shared" si="207"/>
        <v>0</v>
      </c>
      <c r="Y494">
        <f t="shared" si="208"/>
        <v>0</v>
      </c>
      <c r="Z494">
        <f t="shared" si="209"/>
        <v>0</v>
      </c>
      <c r="AA494">
        <f t="shared" si="222"/>
        <v>8.8681639042735353E-50</v>
      </c>
      <c r="AB494">
        <f t="shared" si="222"/>
        <v>0.18443394866375493</v>
      </c>
      <c r="AC494">
        <f t="shared" si="222"/>
        <v>0.3808647722967673</v>
      </c>
      <c r="AD494">
        <f t="shared" si="219"/>
        <v>-1.5721803303920843E-49</v>
      </c>
      <c r="AE494">
        <f t="shared" si="210"/>
        <v>-4.9853947571494775E-50</v>
      </c>
      <c r="AF494">
        <f t="shared" si="211"/>
        <v>5.793500878615597E-2</v>
      </c>
      <c r="AG494">
        <f t="shared" si="212"/>
        <v>0.11963851606071918</v>
      </c>
      <c r="AH494">
        <f t="shared" si="213"/>
        <v>8.8382890314568463E-50</v>
      </c>
      <c r="AI494">
        <f t="shared" si="214"/>
        <v>0.13292794953757067</v>
      </c>
      <c r="AJ494">
        <f t="shared" si="215"/>
        <v>0</v>
      </c>
      <c r="AK494">
        <f t="shared" si="216"/>
        <v>0</v>
      </c>
      <c r="AL494">
        <f t="shared" si="217"/>
        <v>0</v>
      </c>
      <c r="AM494">
        <f t="shared" si="218"/>
        <v>0</v>
      </c>
      <c r="AN494">
        <f t="shared" si="197"/>
        <v>0</v>
      </c>
      <c r="AO494">
        <f t="shared" si="198"/>
        <v>0</v>
      </c>
      <c r="AP494">
        <f t="shared" si="199"/>
        <v>0</v>
      </c>
      <c r="AQ494">
        <f t="shared" si="200"/>
        <v>0</v>
      </c>
      <c r="AR494">
        <f t="shared" si="201"/>
        <v>0</v>
      </c>
      <c r="AS494">
        <f t="shared" si="201"/>
        <v>0</v>
      </c>
      <c r="AT494">
        <f t="shared" si="201"/>
        <v>0</v>
      </c>
      <c r="AU494">
        <f t="shared" si="202"/>
        <v>-1</v>
      </c>
    </row>
    <row r="495" spans="2:47" x14ac:dyDescent="0.25">
      <c r="B495">
        <v>485</v>
      </c>
      <c r="C495">
        <f>Лист1!A488/$C$2</f>
        <v>0</v>
      </c>
      <c r="D495">
        <f>Лист1!B488/$C$2</f>
        <v>0</v>
      </c>
      <c r="E495">
        <f>Лист1!C488/$C$2</f>
        <v>0</v>
      </c>
      <c r="F495">
        <f>Лист1!D488</f>
        <v>0</v>
      </c>
      <c r="G495">
        <f>Лист1!E488</f>
        <v>0</v>
      </c>
      <c r="H495">
        <f>Лист1!F488</f>
        <v>0</v>
      </c>
      <c r="L495">
        <f>'[1]Исходные данные'!J488</f>
        <v>0</v>
      </c>
      <c r="M495">
        <f t="shared" si="203"/>
        <v>0</v>
      </c>
      <c r="O495">
        <f t="shared" si="223"/>
        <v>-5.311742190523789E-51</v>
      </c>
      <c r="P495">
        <f t="shared" si="223"/>
        <v>0.31518525187959501</v>
      </c>
      <c r="Q495">
        <f t="shared" si="223"/>
        <v>0.65087235868529714</v>
      </c>
      <c r="R495">
        <f t="shared" si="223"/>
        <v>9.4168496232133722E-51</v>
      </c>
      <c r="S495">
        <f t="shared" si="205"/>
        <v>-1.015674982809773E-50</v>
      </c>
      <c r="T495">
        <f t="shared" si="221"/>
        <v>-0.60267566422144847</v>
      </c>
      <c r="U495">
        <f t="shared" si="221"/>
        <v>-1.2445535720811354</v>
      </c>
      <c r="V495">
        <f t="shared" si="221"/>
        <v>-1.800625526638429E-50</v>
      </c>
      <c r="W495">
        <f t="shared" si="206"/>
        <v>0</v>
      </c>
      <c r="X495">
        <f t="shared" si="207"/>
        <v>0</v>
      </c>
      <c r="Y495">
        <f t="shared" si="208"/>
        <v>0</v>
      </c>
      <c r="Z495">
        <f t="shared" si="209"/>
        <v>0</v>
      </c>
      <c r="AA495">
        <f t="shared" si="222"/>
        <v>7.9559634508740984E-50</v>
      </c>
      <c r="AB495">
        <f t="shared" si="222"/>
        <v>0.43416893780600951</v>
      </c>
      <c r="AC495">
        <f t="shared" si="222"/>
        <v>0.89657926229885943</v>
      </c>
      <c r="AD495">
        <f t="shared" si="219"/>
        <v>-1.4104621184047953E-49</v>
      </c>
      <c r="AE495">
        <f t="shared" si="210"/>
        <v>-2.6569941649309515E-50</v>
      </c>
      <c r="AF495">
        <f t="shared" si="211"/>
        <v>-3.7249184769168345E-2</v>
      </c>
      <c r="AG495">
        <f t="shared" si="212"/>
        <v>-7.6921317241946188E-2</v>
      </c>
      <c r="AH495">
        <f t="shared" si="213"/>
        <v>4.7104158303366171E-50</v>
      </c>
      <c r="AI495">
        <f t="shared" si="214"/>
        <v>8.5465728875402269E-2</v>
      </c>
      <c r="AJ495">
        <f t="shared" si="215"/>
        <v>0</v>
      </c>
      <c r="AK495">
        <f t="shared" si="216"/>
        <v>0</v>
      </c>
      <c r="AL495">
        <f t="shared" si="217"/>
        <v>0</v>
      </c>
      <c r="AM495">
        <f t="shared" si="218"/>
        <v>0</v>
      </c>
      <c r="AN495">
        <f t="shared" si="197"/>
        <v>0</v>
      </c>
      <c r="AO495">
        <f t="shared" si="198"/>
        <v>0</v>
      </c>
      <c r="AP495">
        <f t="shared" si="199"/>
        <v>0</v>
      </c>
      <c r="AQ495">
        <f t="shared" si="200"/>
        <v>0</v>
      </c>
      <c r="AR495">
        <f t="shared" si="201"/>
        <v>0</v>
      </c>
      <c r="AS495">
        <f t="shared" si="201"/>
        <v>0</v>
      </c>
      <c r="AT495">
        <f t="shared" si="201"/>
        <v>0</v>
      </c>
      <c r="AU495">
        <f t="shared" si="202"/>
        <v>-1</v>
      </c>
    </row>
    <row r="496" spans="2:47" x14ac:dyDescent="0.25">
      <c r="B496">
        <v>486</v>
      </c>
      <c r="C496">
        <f>Лист1!A489/$C$2</f>
        <v>0</v>
      </c>
      <c r="D496">
        <f>Лист1!B489/$C$2</f>
        <v>0</v>
      </c>
      <c r="E496">
        <f>Лист1!C489/$C$2</f>
        <v>0</v>
      </c>
      <c r="F496">
        <f>Лист1!D489</f>
        <v>0</v>
      </c>
      <c r="G496">
        <f>Лист1!E489</f>
        <v>0</v>
      </c>
      <c r="H496">
        <f>Лист1!F489</f>
        <v>0</v>
      </c>
      <c r="L496">
        <f>'[1]Исходные данные'!J489</f>
        <v>0</v>
      </c>
      <c r="M496">
        <f t="shared" si="203"/>
        <v>0</v>
      </c>
      <c r="O496">
        <f t="shared" si="223"/>
        <v>-3.0547675959247587E-51</v>
      </c>
      <c r="P496">
        <f t="shared" si="223"/>
        <v>0.3034176345901694</v>
      </c>
      <c r="Q496">
        <f t="shared" si="223"/>
        <v>0.62657167591032947</v>
      </c>
      <c r="R496">
        <f t="shared" si="223"/>
        <v>5.4156030268200668E-51</v>
      </c>
      <c r="S496">
        <f t="shared" si="205"/>
        <v>-6.3029822119330717E-51</v>
      </c>
      <c r="T496">
        <f t="shared" si="221"/>
        <v>-0.6260495744946194</v>
      </c>
      <c r="U496">
        <f t="shared" si="221"/>
        <v>-1.2928217953576766</v>
      </c>
      <c r="V496">
        <f t="shared" si="221"/>
        <v>-1.1174155962134458E-50</v>
      </c>
      <c r="W496">
        <f t="shared" si="206"/>
        <v>0</v>
      </c>
      <c r="X496">
        <f t="shared" si="207"/>
        <v>0</v>
      </c>
      <c r="Y496">
        <f t="shared" si="208"/>
        <v>0</v>
      </c>
      <c r="Z496">
        <f t="shared" si="209"/>
        <v>0</v>
      </c>
      <c r="AA496">
        <f t="shared" si="222"/>
        <v>1.9765753305020993E-50</v>
      </c>
      <c r="AB496">
        <f t="shared" si="222"/>
        <v>0.18443394866375493</v>
      </c>
      <c r="AC496">
        <f t="shared" si="222"/>
        <v>0.3808647722967673</v>
      </c>
      <c r="AD496">
        <f t="shared" si="219"/>
        <v>-3.5041445892267798E-50</v>
      </c>
      <c r="AE496">
        <f t="shared" si="210"/>
        <v>-1.1111666852534775E-50</v>
      </c>
      <c r="AF496">
        <f t="shared" si="211"/>
        <v>5.793500878615597E-2</v>
      </c>
      <c r="AG496">
        <f t="shared" si="212"/>
        <v>0.11963851606071918</v>
      </c>
      <c r="AH496">
        <f t="shared" si="213"/>
        <v>1.9699166876027623E-50</v>
      </c>
      <c r="AI496">
        <f t="shared" si="214"/>
        <v>0.13292794953757067</v>
      </c>
      <c r="AJ496">
        <f t="shared" si="215"/>
        <v>0</v>
      </c>
      <c r="AK496">
        <f t="shared" si="216"/>
        <v>0</v>
      </c>
      <c r="AL496">
        <f t="shared" si="217"/>
        <v>0</v>
      </c>
      <c r="AM496">
        <f t="shared" si="218"/>
        <v>0</v>
      </c>
      <c r="AN496">
        <f t="shared" si="197"/>
        <v>0</v>
      </c>
      <c r="AO496">
        <f t="shared" si="198"/>
        <v>0</v>
      </c>
      <c r="AP496">
        <f t="shared" si="199"/>
        <v>0</v>
      </c>
      <c r="AQ496">
        <f t="shared" si="200"/>
        <v>0</v>
      </c>
      <c r="AR496">
        <f t="shared" si="201"/>
        <v>0</v>
      </c>
      <c r="AS496">
        <f t="shared" si="201"/>
        <v>0</v>
      </c>
      <c r="AT496">
        <f t="shared" si="201"/>
        <v>0</v>
      </c>
      <c r="AU496">
        <f t="shared" si="202"/>
        <v>-1</v>
      </c>
    </row>
    <row r="497" spans="2:47" x14ac:dyDescent="0.25">
      <c r="B497">
        <v>487</v>
      </c>
      <c r="C497">
        <f>Лист1!A490/$C$2</f>
        <v>0</v>
      </c>
      <c r="D497">
        <f>Лист1!B490/$C$2</f>
        <v>0</v>
      </c>
      <c r="E497">
        <f>Лист1!C490/$C$2</f>
        <v>0</v>
      </c>
      <c r="F497">
        <f>Лист1!D490</f>
        <v>0</v>
      </c>
      <c r="G497">
        <f>Лист1!E490</f>
        <v>0</v>
      </c>
      <c r="H497">
        <f>Лист1!F490</f>
        <v>0</v>
      </c>
      <c r="L497">
        <f>'[1]Исходные данные'!J490</f>
        <v>0</v>
      </c>
      <c r="M497">
        <f t="shared" si="203"/>
        <v>0</v>
      </c>
      <c r="O497">
        <f t="shared" si="223"/>
        <v>-1.183904434909807E-51</v>
      </c>
      <c r="P497">
        <f t="shared" si="223"/>
        <v>0.31518525187959501</v>
      </c>
      <c r="Q497">
        <f t="shared" si="223"/>
        <v>0.65087235868529714</v>
      </c>
      <c r="R497">
        <f t="shared" si="223"/>
        <v>2.098868814019321E-51</v>
      </c>
      <c r="S497">
        <f t="shared" si="205"/>
        <v>-2.2637810222051796E-51</v>
      </c>
      <c r="T497">
        <f t="shared" si="221"/>
        <v>-0.60267566422144847</v>
      </c>
      <c r="U497">
        <f t="shared" si="221"/>
        <v>-1.2445535720811354</v>
      </c>
      <c r="V497">
        <f t="shared" si="221"/>
        <v>-4.0133132786492213E-51</v>
      </c>
      <c r="W497">
        <f t="shared" si="206"/>
        <v>0</v>
      </c>
      <c r="X497">
        <f t="shared" si="207"/>
        <v>0</v>
      </c>
      <c r="Y497">
        <f t="shared" si="208"/>
        <v>0</v>
      </c>
      <c r="Z497">
        <f t="shared" si="209"/>
        <v>0</v>
      </c>
      <c r="AA497">
        <f t="shared" si="222"/>
        <v>1.773260085979693E-50</v>
      </c>
      <c r="AB497">
        <f t="shared" si="222"/>
        <v>0.43416893780600951</v>
      </c>
      <c r="AC497">
        <f t="shared" si="222"/>
        <v>0.89657926229885943</v>
      </c>
      <c r="AD497">
        <f t="shared" si="219"/>
        <v>-3.1436999337632667E-50</v>
      </c>
      <c r="AE497">
        <f t="shared" si="210"/>
        <v>-5.9220253215659988E-51</v>
      </c>
      <c r="AF497">
        <f t="shared" si="211"/>
        <v>-3.7249184769168345E-2</v>
      </c>
      <c r="AG497">
        <f t="shared" si="212"/>
        <v>-7.6921317241946188E-2</v>
      </c>
      <c r="AH497">
        <f t="shared" si="213"/>
        <v>1.0498781740111086E-50</v>
      </c>
      <c r="AI497">
        <f t="shared" si="214"/>
        <v>8.5465728875402269E-2</v>
      </c>
      <c r="AJ497">
        <f t="shared" si="215"/>
        <v>0</v>
      </c>
      <c r="AK497">
        <f t="shared" si="216"/>
        <v>0</v>
      </c>
      <c r="AL497">
        <f t="shared" si="217"/>
        <v>0</v>
      </c>
      <c r="AM497">
        <f t="shared" si="218"/>
        <v>0</v>
      </c>
      <c r="AN497">
        <f t="shared" si="197"/>
        <v>0</v>
      </c>
      <c r="AO497">
        <f t="shared" si="198"/>
        <v>0</v>
      </c>
      <c r="AP497">
        <f t="shared" si="199"/>
        <v>0</v>
      </c>
      <c r="AQ497">
        <f t="shared" si="200"/>
        <v>0</v>
      </c>
      <c r="AR497">
        <f t="shared" si="201"/>
        <v>0</v>
      </c>
      <c r="AS497">
        <f t="shared" si="201"/>
        <v>0</v>
      </c>
      <c r="AT497">
        <f t="shared" si="201"/>
        <v>0</v>
      </c>
      <c r="AU497">
        <f t="shared" si="202"/>
        <v>-1</v>
      </c>
    </row>
    <row r="498" spans="2:47" x14ac:dyDescent="0.25">
      <c r="B498">
        <v>488</v>
      </c>
      <c r="C498">
        <f>Лист1!A491/$C$2</f>
        <v>0</v>
      </c>
      <c r="D498">
        <f>Лист1!B491/$C$2</f>
        <v>0</v>
      </c>
      <c r="E498">
        <f>Лист1!C491/$C$2</f>
        <v>0</v>
      </c>
      <c r="F498">
        <f>Лист1!D491</f>
        <v>0</v>
      </c>
      <c r="G498">
        <f>Лист1!E491</f>
        <v>0</v>
      </c>
      <c r="H498">
        <f>Лист1!F491</f>
        <v>0</v>
      </c>
      <c r="L498">
        <f>'[1]Исходные данные'!J491</f>
        <v>0</v>
      </c>
      <c r="M498">
        <f t="shared" si="203"/>
        <v>0</v>
      </c>
      <c r="O498">
        <f t="shared" si="223"/>
        <v>-6.8086002195024904E-52</v>
      </c>
      <c r="P498">
        <f t="shared" si="223"/>
        <v>0.3034176345901694</v>
      </c>
      <c r="Q498">
        <f t="shared" si="223"/>
        <v>0.62657167591032947</v>
      </c>
      <c r="R498">
        <f t="shared" si="223"/>
        <v>1.2070533943837755E-51</v>
      </c>
      <c r="S498">
        <f t="shared" si="205"/>
        <v>-1.4048363655859869E-51</v>
      </c>
      <c r="T498">
        <f t="shared" si="221"/>
        <v>-0.6260495744946194</v>
      </c>
      <c r="U498">
        <f t="shared" si="221"/>
        <v>-1.2928217953576766</v>
      </c>
      <c r="V498">
        <f t="shared" si="221"/>
        <v>-2.4905449710164346E-51</v>
      </c>
      <c r="W498">
        <f t="shared" si="206"/>
        <v>0</v>
      </c>
      <c r="X498">
        <f t="shared" si="207"/>
        <v>0</v>
      </c>
      <c r="Y498">
        <f t="shared" si="208"/>
        <v>0</v>
      </c>
      <c r="Z498">
        <f t="shared" si="209"/>
        <v>0</v>
      </c>
      <c r="AA498">
        <f t="shared" si="222"/>
        <v>4.4054779313075035E-51</v>
      </c>
      <c r="AB498">
        <f t="shared" si="222"/>
        <v>0.18443394866375493</v>
      </c>
      <c r="AC498">
        <f t="shared" si="222"/>
        <v>0.3808647722967673</v>
      </c>
      <c r="AD498">
        <f t="shared" si="219"/>
        <v>-7.8101914041534065E-51</v>
      </c>
      <c r="AE498">
        <f t="shared" si="210"/>
        <v>-2.4766171237424068E-51</v>
      </c>
      <c r="AF498">
        <f t="shared" si="211"/>
        <v>5.793500878615597E-2</v>
      </c>
      <c r="AG498">
        <f t="shared" si="212"/>
        <v>0.11963851606071918</v>
      </c>
      <c r="AH498">
        <f t="shared" si="213"/>
        <v>4.3906368554867113E-51</v>
      </c>
      <c r="AI498">
        <f t="shared" si="214"/>
        <v>0.13292794953757067</v>
      </c>
      <c r="AJ498">
        <f t="shared" si="215"/>
        <v>0</v>
      </c>
      <c r="AK498">
        <f t="shared" si="216"/>
        <v>0</v>
      </c>
      <c r="AL498">
        <f t="shared" si="217"/>
        <v>0</v>
      </c>
      <c r="AM498">
        <f t="shared" si="218"/>
        <v>0</v>
      </c>
      <c r="AN498">
        <f t="shared" si="197"/>
        <v>0</v>
      </c>
      <c r="AO498">
        <f t="shared" si="198"/>
        <v>0</v>
      </c>
      <c r="AP498">
        <f t="shared" si="199"/>
        <v>0</v>
      </c>
      <c r="AQ498">
        <f t="shared" si="200"/>
        <v>0</v>
      </c>
      <c r="AR498">
        <f t="shared" si="201"/>
        <v>0</v>
      </c>
      <c r="AS498">
        <f t="shared" si="201"/>
        <v>0</v>
      </c>
      <c r="AT498">
        <f t="shared" si="201"/>
        <v>0</v>
      </c>
      <c r="AU498">
        <f t="shared" si="202"/>
        <v>-1</v>
      </c>
    </row>
    <row r="499" spans="2:47" x14ac:dyDescent="0.25">
      <c r="B499">
        <v>489</v>
      </c>
      <c r="C499">
        <f>Лист1!A492/$C$2</f>
        <v>0</v>
      </c>
      <c r="D499">
        <f>Лист1!B492/$C$2</f>
        <v>0</v>
      </c>
      <c r="E499">
        <f>Лист1!C492/$C$2</f>
        <v>0</v>
      </c>
      <c r="F499">
        <f>Лист1!D492</f>
        <v>0</v>
      </c>
      <c r="G499">
        <f>Лист1!E492</f>
        <v>0</v>
      </c>
      <c r="H499">
        <f>Лист1!F492</f>
        <v>0</v>
      </c>
      <c r="L499">
        <f>'[1]Исходные данные'!J492</f>
        <v>0</v>
      </c>
      <c r="M499">
        <f t="shared" si="203"/>
        <v>0</v>
      </c>
      <c r="O499">
        <f t="shared" si="223"/>
        <v>-2.6387382156830459E-52</v>
      </c>
      <c r="P499">
        <f t="shared" si="223"/>
        <v>0.31518525187959501</v>
      </c>
      <c r="Q499">
        <f t="shared" si="223"/>
        <v>0.65087235868529714</v>
      </c>
      <c r="R499">
        <f t="shared" si="223"/>
        <v>4.6780510199542087E-52</v>
      </c>
      <c r="S499">
        <f t="shared" si="205"/>
        <v>-5.0456145944633752E-52</v>
      </c>
      <c r="T499">
        <f t="shared" si="221"/>
        <v>-0.60267566422144847</v>
      </c>
      <c r="U499">
        <f t="shared" si="221"/>
        <v>-1.2445535720811354</v>
      </c>
      <c r="V499">
        <f t="shared" si="221"/>
        <v>-8.9450489478795659E-52</v>
      </c>
      <c r="W499">
        <f t="shared" si="206"/>
        <v>0</v>
      </c>
      <c r="X499">
        <f t="shared" si="207"/>
        <v>0</v>
      </c>
      <c r="Y499">
        <f t="shared" si="208"/>
        <v>0</v>
      </c>
      <c r="Z499">
        <f t="shared" si="209"/>
        <v>0</v>
      </c>
      <c r="AA499">
        <f t="shared" si="222"/>
        <v>3.9523199822935792E-51</v>
      </c>
      <c r="AB499">
        <f t="shared" si="222"/>
        <v>0.43416893780600951</v>
      </c>
      <c r="AC499">
        <f t="shared" si="222"/>
        <v>0.89657926229885943</v>
      </c>
      <c r="AD499">
        <f t="shared" si="219"/>
        <v>-7.006816521042388E-51</v>
      </c>
      <c r="AE499">
        <f t="shared" si="210"/>
        <v>-1.3199270202454606E-51</v>
      </c>
      <c r="AF499">
        <f t="shared" si="211"/>
        <v>-3.7249184769168345E-2</v>
      </c>
      <c r="AG499">
        <f t="shared" si="212"/>
        <v>-7.6921317241946188E-2</v>
      </c>
      <c r="AH499">
        <f t="shared" si="213"/>
        <v>2.340014597365453E-51</v>
      </c>
      <c r="AI499">
        <f t="shared" si="214"/>
        <v>8.5465728875402269E-2</v>
      </c>
      <c r="AJ499">
        <f t="shared" si="215"/>
        <v>0</v>
      </c>
      <c r="AK499">
        <f t="shared" si="216"/>
        <v>0</v>
      </c>
      <c r="AL499">
        <f t="shared" si="217"/>
        <v>0</v>
      </c>
      <c r="AM499">
        <f t="shared" si="218"/>
        <v>0</v>
      </c>
      <c r="AN499">
        <f t="shared" si="197"/>
        <v>0</v>
      </c>
      <c r="AO499">
        <f t="shared" si="198"/>
        <v>0</v>
      </c>
      <c r="AP499">
        <f t="shared" si="199"/>
        <v>0</v>
      </c>
      <c r="AQ499">
        <f t="shared" si="200"/>
        <v>0</v>
      </c>
      <c r="AR499">
        <f t="shared" si="201"/>
        <v>0</v>
      </c>
      <c r="AS499">
        <f t="shared" si="201"/>
        <v>0</v>
      </c>
      <c r="AT499">
        <f t="shared" si="201"/>
        <v>0</v>
      </c>
      <c r="AU499">
        <f t="shared" si="202"/>
        <v>-1</v>
      </c>
    </row>
    <row r="500" spans="2:47" x14ac:dyDescent="0.25">
      <c r="B500">
        <v>490</v>
      </c>
      <c r="C500">
        <f>Лист1!A493/$C$2</f>
        <v>0</v>
      </c>
      <c r="D500">
        <f>Лист1!B493/$C$2</f>
        <v>0</v>
      </c>
      <c r="E500">
        <f>Лист1!C493/$C$2</f>
        <v>0</v>
      </c>
      <c r="F500">
        <f>Лист1!D493</f>
        <v>0</v>
      </c>
      <c r="G500">
        <f>Лист1!E493</f>
        <v>0</v>
      </c>
      <c r="H500">
        <f>Лист1!F493</f>
        <v>0</v>
      </c>
      <c r="L500">
        <f>'[1]Исходные данные'!J493</f>
        <v>0</v>
      </c>
      <c r="M500">
        <f t="shared" si="203"/>
        <v>0</v>
      </c>
      <c r="O500">
        <f t="shared" si="223"/>
        <v>-1.517530728388386E-52</v>
      </c>
      <c r="P500">
        <f t="shared" si="223"/>
        <v>0.3034176345901694</v>
      </c>
      <c r="Q500">
        <f t="shared" si="223"/>
        <v>0.62657167591032947</v>
      </c>
      <c r="R500">
        <f t="shared" si="223"/>
        <v>2.690333633536103E-52</v>
      </c>
      <c r="S500">
        <f t="shared" si="205"/>
        <v>-3.1311610087307693E-52</v>
      </c>
      <c r="T500">
        <f t="shared" si="221"/>
        <v>-0.6260495744946194</v>
      </c>
      <c r="U500">
        <f t="shared" si="221"/>
        <v>-1.2928217953576766</v>
      </c>
      <c r="V500">
        <f t="shared" si="221"/>
        <v>-5.5510360457421165E-52</v>
      </c>
      <c r="W500">
        <f t="shared" si="206"/>
        <v>0</v>
      </c>
      <c r="X500">
        <f t="shared" si="207"/>
        <v>0</v>
      </c>
      <c r="Y500">
        <f t="shared" si="208"/>
        <v>0</v>
      </c>
      <c r="Z500">
        <f t="shared" si="209"/>
        <v>0</v>
      </c>
      <c r="AA500">
        <f t="shared" si="222"/>
        <v>9.819122754257621E-52</v>
      </c>
      <c r="AB500">
        <f t="shared" si="222"/>
        <v>0.18443394866375493</v>
      </c>
      <c r="AC500">
        <f t="shared" si="222"/>
        <v>0.3808647722967673</v>
      </c>
      <c r="AD500">
        <f t="shared" si="219"/>
        <v>-1.7407697718024746E-51</v>
      </c>
      <c r="AE500">
        <f t="shared" si="210"/>
        <v>-5.5199930478611473E-52</v>
      </c>
      <c r="AF500">
        <f t="shared" si="211"/>
        <v>5.793500878615597E-2</v>
      </c>
      <c r="AG500">
        <f t="shared" si="212"/>
        <v>0.11963851606071918</v>
      </c>
      <c r="AH500">
        <f t="shared" si="213"/>
        <v>9.7860443124717726E-52</v>
      </c>
      <c r="AI500">
        <f t="shared" si="214"/>
        <v>0.13292794953757067</v>
      </c>
      <c r="AJ500">
        <f t="shared" si="215"/>
        <v>0</v>
      </c>
      <c r="AK500">
        <f t="shared" si="216"/>
        <v>0</v>
      </c>
      <c r="AL500">
        <f t="shared" si="217"/>
        <v>0</v>
      </c>
      <c r="AM500">
        <f t="shared" si="218"/>
        <v>0</v>
      </c>
      <c r="AN500">
        <f t="shared" si="197"/>
        <v>0</v>
      </c>
      <c r="AO500">
        <f t="shared" si="198"/>
        <v>0</v>
      </c>
      <c r="AP500">
        <f t="shared" si="199"/>
        <v>0</v>
      </c>
      <c r="AQ500">
        <f t="shared" si="200"/>
        <v>0</v>
      </c>
      <c r="AR500">
        <f t="shared" si="201"/>
        <v>0</v>
      </c>
      <c r="AS500">
        <f t="shared" si="201"/>
        <v>0</v>
      </c>
      <c r="AT500">
        <f t="shared" si="201"/>
        <v>0</v>
      </c>
      <c r="AU500">
        <f t="shared" si="202"/>
        <v>-1</v>
      </c>
    </row>
    <row r="501" spans="2:47" x14ac:dyDescent="0.25">
      <c r="B501">
        <v>491</v>
      </c>
      <c r="C501">
        <f>Лист1!A494/$C$2</f>
        <v>0</v>
      </c>
      <c r="D501">
        <f>Лист1!B494/$C$2</f>
        <v>0</v>
      </c>
      <c r="E501">
        <f>Лист1!C494/$C$2</f>
        <v>0</v>
      </c>
      <c r="F501">
        <f>Лист1!D494</f>
        <v>0</v>
      </c>
      <c r="G501">
        <f>Лист1!E494</f>
        <v>0</v>
      </c>
      <c r="H501">
        <f>Лист1!F494</f>
        <v>0</v>
      </c>
    </row>
    <row r="502" spans="2:47" x14ac:dyDescent="0.25">
      <c r="B502">
        <v>492</v>
      </c>
      <c r="C502">
        <f>Лист1!A495/$C$2</f>
        <v>0</v>
      </c>
      <c r="D502">
        <f>Лист1!B495/$C$2</f>
        <v>0</v>
      </c>
      <c r="E502">
        <f>Лист1!C495/$C$2</f>
        <v>0</v>
      </c>
      <c r="F502">
        <f>Лист1!D495</f>
        <v>0</v>
      </c>
      <c r="G502">
        <f>Лист1!E495</f>
        <v>0</v>
      </c>
      <c r="H502">
        <f>Лист1!F495</f>
        <v>0</v>
      </c>
    </row>
    <row r="503" spans="2:47" x14ac:dyDescent="0.25">
      <c r="B503">
        <v>493</v>
      </c>
      <c r="C503">
        <f>Лист1!A496/$C$2</f>
        <v>0</v>
      </c>
      <c r="D503">
        <f>Лист1!B496/$C$2</f>
        <v>0</v>
      </c>
      <c r="E503">
        <f>Лист1!C496/$C$2</f>
        <v>0</v>
      </c>
      <c r="F503">
        <f>Лист1!D496</f>
        <v>0</v>
      </c>
      <c r="G503">
        <f>Лист1!E496</f>
        <v>0</v>
      </c>
      <c r="H503">
        <f>Лист1!F496</f>
        <v>0</v>
      </c>
    </row>
    <row r="504" spans="2:47" x14ac:dyDescent="0.25">
      <c r="B504">
        <v>494</v>
      </c>
      <c r="C504">
        <f>Лист1!A497/$C$2</f>
        <v>0</v>
      </c>
      <c r="D504">
        <f>Лист1!B497/$C$2</f>
        <v>0</v>
      </c>
      <c r="E504">
        <f>Лист1!C497/$C$2</f>
        <v>0</v>
      </c>
      <c r="F504">
        <f>Лист1!D497</f>
        <v>0</v>
      </c>
      <c r="G504">
        <f>Лист1!E497</f>
        <v>0</v>
      </c>
      <c r="H504">
        <f>Лист1!F497</f>
        <v>0</v>
      </c>
    </row>
    <row r="505" spans="2:47" x14ac:dyDescent="0.25">
      <c r="B505">
        <v>495</v>
      </c>
      <c r="C505">
        <f>Лист1!A498/$C$2</f>
        <v>0</v>
      </c>
      <c r="D505">
        <f>Лист1!B498/$C$2</f>
        <v>0</v>
      </c>
      <c r="E505">
        <f>Лист1!C498/$C$2</f>
        <v>0</v>
      </c>
      <c r="F505">
        <f>Лист1!D498</f>
        <v>0</v>
      </c>
      <c r="G505">
        <f>Лист1!E498</f>
        <v>0</v>
      </c>
      <c r="H505">
        <f>Лист1!F498</f>
        <v>0</v>
      </c>
    </row>
    <row r="506" spans="2:47" x14ac:dyDescent="0.25">
      <c r="B506">
        <v>496</v>
      </c>
      <c r="C506">
        <f>Лист1!A499/$C$2</f>
        <v>0</v>
      </c>
      <c r="D506">
        <f>Лист1!B499/$C$2</f>
        <v>0</v>
      </c>
      <c r="E506">
        <f>Лист1!C499/$C$2</f>
        <v>0</v>
      </c>
      <c r="F506">
        <f>Лист1!D499</f>
        <v>0</v>
      </c>
      <c r="G506">
        <f>Лист1!E499</f>
        <v>0</v>
      </c>
      <c r="H506">
        <f>Лист1!F499</f>
        <v>0</v>
      </c>
    </row>
    <row r="507" spans="2:47" x14ac:dyDescent="0.25">
      <c r="B507">
        <v>497</v>
      </c>
      <c r="C507">
        <f>Лист1!A500/$C$2</f>
        <v>0</v>
      </c>
      <c r="D507">
        <f>Лист1!B500/$C$2</f>
        <v>0</v>
      </c>
      <c r="E507">
        <f>Лист1!C500/$C$2</f>
        <v>0</v>
      </c>
      <c r="F507">
        <f>Лист1!D500</f>
        <v>0</v>
      </c>
      <c r="G507">
        <f>Лист1!E500</f>
        <v>0</v>
      </c>
      <c r="H507">
        <f>Лист1!F500</f>
        <v>0</v>
      </c>
    </row>
    <row r="508" spans="2:47" x14ac:dyDescent="0.25">
      <c r="B508">
        <v>498</v>
      </c>
      <c r="C508">
        <f>Лист1!A501/$C$2</f>
        <v>0</v>
      </c>
      <c r="D508">
        <f>Лист1!B501/$C$2</f>
        <v>0</v>
      </c>
      <c r="E508">
        <f>Лист1!C501/$C$2</f>
        <v>0</v>
      </c>
      <c r="F508">
        <f>Лист1!D501</f>
        <v>0</v>
      </c>
      <c r="G508">
        <f>Лист1!E501</f>
        <v>0</v>
      </c>
      <c r="H508">
        <f>Лист1!F501</f>
        <v>0</v>
      </c>
    </row>
    <row r="509" spans="2:47" x14ac:dyDescent="0.25">
      <c r="B509">
        <v>499</v>
      </c>
      <c r="C509">
        <f>Лист1!A502/$C$2</f>
        <v>0</v>
      </c>
      <c r="D509">
        <f>Лист1!B502/$C$2</f>
        <v>0</v>
      </c>
      <c r="E509">
        <f>Лист1!C502/$C$2</f>
        <v>0</v>
      </c>
      <c r="F509">
        <f>Лист1!D502</f>
        <v>0</v>
      </c>
      <c r="G509">
        <f>Лист1!E502</f>
        <v>0</v>
      </c>
      <c r="H509">
        <f>Лист1!F502</f>
        <v>0</v>
      </c>
    </row>
    <row r="510" spans="2:47" x14ac:dyDescent="0.25">
      <c r="B510">
        <v>500</v>
      </c>
      <c r="C510">
        <f>Лист1!A503/$C$2</f>
        <v>0</v>
      </c>
      <c r="D510">
        <f>Лист1!B503/$C$2</f>
        <v>0</v>
      </c>
      <c r="E510">
        <f>Лист1!C503/$C$2</f>
        <v>0</v>
      </c>
      <c r="F510">
        <f>Лист1!D503</f>
        <v>0</v>
      </c>
      <c r="G510">
        <f>Лист1!E503</f>
        <v>0</v>
      </c>
      <c r="H510">
        <f>Лист1!F503</f>
        <v>0</v>
      </c>
    </row>
  </sheetData>
  <mergeCells count="11">
    <mergeCell ref="AA8:AD8"/>
    <mergeCell ref="AE8:AH8"/>
    <mergeCell ref="AJ8:AM8"/>
    <mergeCell ref="AN8:AQ8"/>
    <mergeCell ref="AR8:AU8"/>
    <mergeCell ref="C8:E8"/>
    <mergeCell ref="F8:H8"/>
    <mergeCell ref="I8:K8"/>
    <mergeCell ref="O8:R8"/>
    <mergeCell ref="S8:V8"/>
    <mergeCell ref="W8:Z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94FC8-B93F-4867-BC95-BA6925ECBD59}">
  <dimension ref="A1"/>
  <sheetViews>
    <sheetView workbookViewId="0">
      <selection activeCell="K24" sqref="K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833DD-64A0-49AD-B6D3-E646AB3E0E41}">
  <dimension ref="A1:AF494"/>
  <sheetViews>
    <sheetView tabSelected="1" topLeftCell="A10" zoomScaleNormal="100" workbookViewId="0">
      <selection sqref="A1:D1"/>
    </sheetView>
  </sheetViews>
  <sheetFormatPr defaultRowHeight="15" x14ac:dyDescent="0.25"/>
  <cols>
    <col min="19" max="19" width="11.85546875" customWidth="1"/>
    <col min="20" max="20" width="19" customWidth="1"/>
    <col min="22" max="22" width="13.85546875" customWidth="1"/>
    <col min="24" max="24" width="16.5703125" bestFit="1" customWidth="1"/>
    <col min="27" max="27" width="9.140625" customWidth="1"/>
    <col min="32" max="32" width="13.5703125" bestFit="1" customWidth="1"/>
  </cols>
  <sheetData>
    <row r="1" spans="1:32" x14ac:dyDescent="0.25">
      <c r="A1" s="4" t="s">
        <v>8</v>
      </c>
      <c r="B1" s="4"/>
      <c r="C1" s="4"/>
      <c r="D1" s="4"/>
      <c r="E1" s="4" t="s">
        <v>9</v>
      </c>
      <c r="F1" s="4"/>
      <c r="G1" s="4"/>
      <c r="H1" s="4"/>
      <c r="I1" s="4" t="s">
        <v>10</v>
      </c>
      <c r="J1" s="4"/>
      <c r="K1" s="4"/>
      <c r="L1" s="4"/>
      <c r="M1" s="4" t="s">
        <v>11</v>
      </c>
      <c r="N1" s="4"/>
      <c r="O1" s="4"/>
      <c r="P1" s="4"/>
      <c r="Q1" s="4" t="s">
        <v>12</v>
      </c>
      <c r="R1" s="4"/>
      <c r="S1" s="4"/>
      <c r="T1" s="4"/>
      <c r="U1" s="5" t="s">
        <v>13</v>
      </c>
      <c r="V1" s="5"/>
      <c r="W1" s="5"/>
      <c r="X1" s="4" t="s">
        <v>14</v>
      </c>
      <c r="Y1" s="4"/>
      <c r="Z1" s="4"/>
      <c r="AA1" s="4"/>
      <c r="AB1" s="5" t="s">
        <v>15</v>
      </c>
      <c r="AC1" s="5"/>
      <c r="AD1" s="5"/>
      <c r="AE1" t="s">
        <v>16</v>
      </c>
      <c r="AF1" t="s">
        <v>17</v>
      </c>
    </row>
    <row r="2" spans="1:32" x14ac:dyDescent="0.25">
      <c r="A2" s="3" t="s">
        <v>18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/>
      <c r="R2" s="3" t="s">
        <v>4</v>
      </c>
      <c r="S2" s="3" t="s">
        <v>5</v>
      </c>
      <c r="T2" s="3" t="s">
        <v>6</v>
      </c>
      <c r="U2" s="3" t="s">
        <v>4</v>
      </c>
      <c r="V2" s="3" t="s">
        <v>5</v>
      </c>
      <c r="W2" s="3" t="s">
        <v>6</v>
      </c>
      <c r="X2" s="3"/>
      <c r="Y2" s="3" t="s">
        <v>4</v>
      </c>
      <c r="Z2" s="3" t="s">
        <v>5</v>
      </c>
      <c r="AA2" s="3" t="s">
        <v>6</v>
      </c>
      <c r="AB2" s="3" t="s">
        <v>4</v>
      </c>
      <c r="AC2" s="3" t="s">
        <v>5</v>
      </c>
      <c r="AD2" s="3" t="s">
        <v>6</v>
      </c>
    </row>
    <row r="3" spans="1:32" x14ac:dyDescent="0.25">
      <c r="A3">
        <f>Обработка!O10</f>
        <v>0.70699999999999996</v>
      </c>
      <c r="B3">
        <f>Обработка!P10</f>
        <v>0.70699999999999996</v>
      </c>
      <c r="C3">
        <f>Обработка!Q10</f>
        <v>0.70699999999999996</v>
      </c>
      <c r="D3">
        <f>Обработка!R10</f>
        <v>0</v>
      </c>
      <c r="E3">
        <f>A3/($A3^2+$B3^2+$C3^2+$D3^2)</f>
        <v>0.47147571900047153</v>
      </c>
      <c r="F3">
        <f>B3/($A3^2+$B3^2+$C3^2+$D3^2)</f>
        <v>0.47147571900047153</v>
      </c>
      <c r="G3">
        <f>C3/($A3^2+$B3^2+$C3^2+$D3^2)</f>
        <v>0.47147571900047153</v>
      </c>
      <c r="H3">
        <f t="shared" ref="H3:H66" si="0">D3/($A3^2+$A3^2+$C3^2+$D3^2)</f>
        <v>0</v>
      </c>
      <c r="I3">
        <f>Обработка!O10</f>
        <v>0.70699999999999996</v>
      </c>
      <c r="J3">
        <f>Обработка!P10</f>
        <v>0.70699999999999996</v>
      </c>
      <c r="K3">
        <f>Обработка!Q10</f>
        <v>0.70699999999999996</v>
      </c>
      <c r="L3">
        <f>Обработка!R10</f>
        <v>0</v>
      </c>
      <c r="M3">
        <f>I3/($I3^2+$J3^2+$K3^2+$L3^2)</f>
        <v>0.47147571900047153</v>
      </c>
      <c r="N3">
        <f t="shared" ref="N3:P18" si="1">J3/($I3^2+$J3^2+$K3^2+$L3^2)</f>
        <v>0.47147571900047153</v>
      </c>
      <c r="O3">
        <f t="shared" si="1"/>
        <v>0.47147571900047153</v>
      </c>
      <c r="P3">
        <f t="shared" si="1"/>
        <v>0</v>
      </c>
      <c r="Q3">
        <f>-D3</f>
        <v>0</v>
      </c>
      <c r="R3">
        <f>C3</f>
        <v>0.70699999999999996</v>
      </c>
      <c r="S3">
        <f>-B3</f>
        <v>-0.70699999999999996</v>
      </c>
      <c r="T3">
        <f>A3</f>
        <v>0.70699999999999996</v>
      </c>
      <c r="U3">
        <f>Q3*$F3+R3*$E3+S3*$H3-T3*$G3</f>
        <v>0</v>
      </c>
      <c r="V3">
        <f>Q3*$G3-R3*$H3+S3*$E3+T3*$F3</f>
        <v>0</v>
      </c>
      <c r="W3">
        <f>Q3*$H3+R3*$G3-S3*$F3+T3*$E3</f>
        <v>1</v>
      </c>
      <c r="X3">
        <f>-L3</f>
        <v>0</v>
      </c>
      <c r="Y3">
        <f>K3</f>
        <v>0.70699999999999996</v>
      </c>
      <c r="Z3">
        <f>-J3</f>
        <v>-0.70699999999999996</v>
      </c>
      <c r="AA3">
        <f>I3</f>
        <v>0.70699999999999996</v>
      </c>
      <c r="AB3">
        <f>X3*$N3+Y3*$M3+Z3*$P3-AA3*$O3</f>
        <v>0</v>
      </c>
      <c r="AC3">
        <f>X3*$O3-Y3*$P3+Z3*$M3+AA3*$N3</f>
        <v>0</v>
      </c>
      <c r="AD3">
        <f>X3*$P3+Y3*$O3-Z3*$N3+AA3*$M3</f>
        <v>1</v>
      </c>
      <c r="AE3">
        <f>ACOS((U3*AB3+V3*AC3+W3*AD3)/SQRT(U3^2+V3^2+W3^2)/SQRT(AB3^2+AC3^2+AD3^2))</f>
        <v>0</v>
      </c>
      <c r="AF3">
        <f>AE3*180/PI()</f>
        <v>0</v>
      </c>
    </row>
    <row r="4" spans="1:32" x14ac:dyDescent="0.25">
      <c r="A4">
        <f>Обработка!O11</f>
        <v>0.68338494177422315</v>
      </c>
      <c r="B4">
        <f>Обработка!P11</f>
        <v>0.69766444511835013</v>
      </c>
      <c r="C4">
        <f>Обработка!Q11</f>
        <v>0.69650734150811067</v>
      </c>
      <c r="D4">
        <f>Обработка!R11</f>
        <v>9.5778799200747387E-4</v>
      </c>
      <c r="E4">
        <f t="shared" ref="E4:G67" si="2">A4/($A4^2+$B4^2+$C4^2+$D4^2)</f>
        <v>0.47494423950027903</v>
      </c>
      <c r="F4">
        <f t="shared" si="2"/>
        <v>0.48486832099761279</v>
      </c>
      <c r="G4">
        <f t="shared" si="2"/>
        <v>0.48406414803360009</v>
      </c>
      <c r="H4">
        <f t="shared" si="0"/>
        <v>6.7490098307493025E-4</v>
      </c>
      <c r="I4">
        <f>Обработка!O11</f>
        <v>0.68338494177422315</v>
      </c>
      <c r="J4">
        <f>Обработка!P11</f>
        <v>0.69766444511835013</v>
      </c>
      <c r="K4">
        <f>Обработка!Q11</f>
        <v>0.69650734150811067</v>
      </c>
      <c r="L4">
        <f>Обработка!R11</f>
        <v>9.5778799200747387E-4</v>
      </c>
      <c r="M4">
        <f t="shared" ref="M4:P67" si="3">I4/($I4^2+$J4^2+$K4^2+$L4^2)</f>
        <v>0.47494423950027903</v>
      </c>
      <c r="N4">
        <f t="shared" si="1"/>
        <v>0.48486832099761279</v>
      </c>
      <c r="O4">
        <f t="shared" si="1"/>
        <v>0.48406414803360009</v>
      </c>
      <c r="P4">
        <f t="shared" si="1"/>
        <v>6.6565102866544812E-4</v>
      </c>
      <c r="Q4">
        <f t="shared" ref="Q4:Q67" si="4">-D4</f>
        <v>-9.5778799200747387E-4</v>
      </c>
      <c r="R4">
        <f t="shared" ref="R4:R67" si="5">C4</f>
        <v>0.69650734150811067</v>
      </c>
      <c r="S4">
        <f t="shared" ref="S4:S67" si="6">-B4</f>
        <v>-0.69766444511835013</v>
      </c>
      <c r="T4">
        <f t="shared" ref="T4:T67" si="7">A4</f>
        <v>0.68338494177422315</v>
      </c>
      <c r="U4">
        <f t="shared" ref="U4:U67" si="8">Q4*$F4+R4*$E4+S4*$H4-T4*$G4</f>
        <v>-9.3525547542311349E-4</v>
      </c>
      <c r="V4">
        <f t="shared" ref="V4:V67" si="9">Q4*$G4-R4*$H4+S4*$E4+T4*$F4</f>
        <v>-9.3370431785061436E-4</v>
      </c>
      <c r="W4">
        <f t="shared" ref="W4:W67" si="10">Q4*$H4+R4*$G4-S4*$F4+T4*$E4</f>
        <v>0.99999871603538049</v>
      </c>
      <c r="X4">
        <f t="shared" ref="X4:X67" si="11">-L4</f>
        <v>-9.5778799200747387E-4</v>
      </c>
      <c r="Y4">
        <f t="shared" ref="Y4:Y67" si="12">K4</f>
        <v>0.69650734150811067</v>
      </c>
      <c r="Z4">
        <f t="shared" ref="Z4:Z67" si="13">-J4</f>
        <v>-0.69766444511835013</v>
      </c>
      <c r="AA4">
        <f t="shared" ref="AA4:AA67" si="14">I4</f>
        <v>0.68338494177422315</v>
      </c>
      <c r="AB4">
        <f t="shared" ref="AB4:AB67" si="15">X4*$N4+Y4*$M4+Z4*$P4-AA4*$O4</f>
        <v>-9.2880211111268096E-4</v>
      </c>
      <c r="AC4">
        <f t="shared" ref="AC4:AC67" si="16">X4*$O4-Y4*$P4+Z4*$M4+AA4*$N4</f>
        <v>-9.2726165669582139E-4</v>
      </c>
      <c r="AD4">
        <f t="shared" ref="AD4:AD67" si="17">X4*$P4+Y4*$O4-Z4*$N4+AA4*$M4</f>
        <v>0.99999872489487562</v>
      </c>
      <c r="AE4">
        <f t="shared" ref="AE4:AE67" si="18">ACOS((U4*AB4+V4*AC4+W4*AD4)/SQRT(U4^2+V4^2+W4^2)/SQRT(AB4^2+AC4^2+AD4^2))</f>
        <v>9.1188775728223703E-6</v>
      </c>
      <c r="AF4">
        <f t="shared" ref="AF4:AF67" si="19">AE4*180/PI()</f>
        <v>5.224731988192218E-4</v>
      </c>
    </row>
    <row r="5" spans="1:32" x14ac:dyDescent="0.25">
      <c r="A5">
        <f>Обработка!O12</f>
        <v>0.65874899063994785</v>
      </c>
      <c r="B5">
        <f>Обработка!P12</f>
        <v>0.68961973025730128</v>
      </c>
      <c r="C5">
        <f>Обработка!Q12</f>
        <v>0.68694891194780472</v>
      </c>
      <c r="D5">
        <f>Обработка!R12</f>
        <v>1.8567316114209197E-3</v>
      </c>
      <c r="E5">
        <f t="shared" si="2"/>
        <v>0.4768609419738481</v>
      </c>
      <c r="F5">
        <f t="shared" si="2"/>
        <v>0.49920792114577767</v>
      </c>
      <c r="G5">
        <f t="shared" si="2"/>
        <v>0.49727454598618875</v>
      </c>
      <c r="H5">
        <f t="shared" si="0"/>
        <v>1.385824631586984E-3</v>
      </c>
      <c r="I5">
        <f>Обработка!O12</f>
        <v>0.65874899063994785</v>
      </c>
      <c r="J5">
        <f>Обработка!P12</f>
        <v>0.68961973025730128</v>
      </c>
      <c r="K5">
        <f>Обработка!Q12</f>
        <v>0.68694891194780472</v>
      </c>
      <c r="L5">
        <f>Обработка!R12</f>
        <v>1.8567316114209197E-3</v>
      </c>
      <c r="M5">
        <f t="shared" si="3"/>
        <v>0.4768609419738481</v>
      </c>
      <c r="N5">
        <f t="shared" si="1"/>
        <v>0.49920792114577767</v>
      </c>
      <c r="O5">
        <f t="shared" si="1"/>
        <v>0.49727454598618875</v>
      </c>
      <c r="P5">
        <f t="shared" si="1"/>
        <v>1.344067008519691E-3</v>
      </c>
      <c r="Q5">
        <f t="shared" si="4"/>
        <v>-1.8567316114209197E-3</v>
      </c>
      <c r="R5">
        <f t="shared" si="5"/>
        <v>0.68694891194780472</v>
      </c>
      <c r="S5">
        <f t="shared" si="6"/>
        <v>-0.68961973025730128</v>
      </c>
      <c r="T5">
        <f t="shared" si="7"/>
        <v>0.65874899063994785</v>
      </c>
      <c r="U5">
        <f t="shared" si="8"/>
        <v>-1.882587136482039E-3</v>
      </c>
      <c r="V5">
        <f t="shared" si="9"/>
        <v>-1.8752960919066752E-3</v>
      </c>
      <c r="W5">
        <f t="shared" si="10"/>
        <v>0.99999493132389605</v>
      </c>
      <c r="X5">
        <f t="shared" si="11"/>
        <v>-1.8567316114209197E-3</v>
      </c>
      <c r="Y5">
        <f t="shared" si="12"/>
        <v>0.68694891194780472</v>
      </c>
      <c r="Z5">
        <f t="shared" si="13"/>
        <v>-0.68961973025730128</v>
      </c>
      <c r="AA5">
        <f t="shared" si="14"/>
        <v>0.65874899063994785</v>
      </c>
      <c r="AB5">
        <f t="shared" si="15"/>
        <v>-1.8537902557261843E-3</v>
      </c>
      <c r="AC5">
        <f t="shared" si="16"/>
        <v>-1.8466107381751029E-3</v>
      </c>
      <c r="AD5">
        <f t="shared" si="17"/>
        <v>0.99999500885659476</v>
      </c>
      <c r="AE5">
        <f t="shared" si="18"/>
        <v>4.0646279000577934E-5</v>
      </c>
      <c r="AF5">
        <f t="shared" si="19"/>
        <v>2.3288602396443416E-3</v>
      </c>
    </row>
    <row r="6" spans="1:32" x14ac:dyDescent="0.25">
      <c r="A6">
        <f>Обработка!O13</f>
        <v>0.63312309858172777</v>
      </c>
      <c r="B6">
        <f>Обработка!P13</f>
        <v>0.68268949721392458</v>
      </c>
      <c r="C6">
        <f>Обработка!Q13</f>
        <v>0.67875744341627753</v>
      </c>
      <c r="D6">
        <f>Обработка!R13</f>
        <v>2.9225725406951662E-3</v>
      </c>
      <c r="E6">
        <f t="shared" si="2"/>
        <v>0.47688218175073144</v>
      </c>
      <c r="F6">
        <f t="shared" si="2"/>
        <v>0.51421667858744291</v>
      </c>
      <c r="G6">
        <f t="shared" si="2"/>
        <v>0.51125496956437344</v>
      </c>
      <c r="H6">
        <f t="shared" si="0"/>
        <v>2.3150741168532041E-3</v>
      </c>
      <c r="I6">
        <f>Обработка!O13</f>
        <v>0.63312309858172777</v>
      </c>
      <c r="J6">
        <f>Обработка!P13</f>
        <v>0.68268949721392458</v>
      </c>
      <c r="K6">
        <f>Обработка!Q13</f>
        <v>0.67875744341627753</v>
      </c>
      <c r="L6">
        <f>Обработка!R13</f>
        <v>2.9225725406951662E-3</v>
      </c>
      <c r="M6">
        <f t="shared" si="3"/>
        <v>0.47688218175073144</v>
      </c>
      <c r="N6">
        <f t="shared" si="1"/>
        <v>0.51421667858744291</v>
      </c>
      <c r="O6">
        <f t="shared" si="1"/>
        <v>0.51125496956437344</v>
      </c>
      <c r="P6">
        <f t="shared" si="1"/>
        <v>2.2013456350804396E-3</v>
      </c>
      <c r="Q6">
        <f t="shared" si="4"/>
        <v>-2.9225725406951662E-3</v>
      </c>
      <c r="R6">
        <f t="shared" si="5"/>
        <v>0.67875744341627753</v>
      </c>
      <c r="S6">
        <f t="shared" si="6"/>
        <v>-0.68268949721392458</v>
      </c>
      <c r="T6">
        <f t="shared" si="7"/>
        <v>0.63312309858172777</v>
      </c>
      <c r="U6">
        <f t="shared" si="8"/>
        <v>-3.0833123296545306E-3</v>
      </c>
      <c r="V6">
        <f t="shared" si="9"/>
        <v>-3.0655535242172793E-3</v>
      </c>
      <c r="W6">
        <f t="shared" si="10"/>
        <v>0.9999868004356508</v>
      </c>
      <c r="X6">
        <f t="shared" si="11"/>
        <v>-2.9225725406951662E-3</v>
      </c>
      <c r="Y6">
        <f t="shared" si="12"/>
        <v>0.67875744341627753</v>
      </c>
      <c r="Z6">
        <f t="shared" si="13"/>
        <v>-0.68268949721392458</v>
      </c>
      <c r="AA6">
        <f t="shared" si="14"/>
        <v>0.63312309858172777</v>
      </c>
      <c r="AB6">
        <f t="shared" si="15"/>
        <v>-3.0056710896141925E-3</v>
      </c>
      <c r="AC6">
        <f t="shared" si="16"/>
        <v>-2.9883594706855421E-3</v>
      </c>
      <c r="AD6">
        <f t="shared" si="17"/>
        <v>0.99998713281538865</v>
      </c>
      <c r="AE6">
        <f t="shared" si="18"/>
        <v>1.0948637800556327E-4</v>
      </c>
      <c r="AF6">
        <f t="shared" si="19"/>
        <v>6.2731073738927388E-3</v>
      </c>
    </row>
    <row r="7" spans="1:32" x14ac:dyDescent="0.25">
      <c r="A7">
        <f>Обработка!O14</f>
        <v>0.60683357958130757</v>
      </c>
      <c r="B7">
        <f>Обработка!P14</f>
        <v>0.67680327354920289</v>
      </c>
      <c r="C7">
        <f>Обработка!Q14</f>
        <v>0.67168705924862893</v>
      </c>
      <c r="D7">
        <f>Обработка!R14</f>
        <v>3.9056479640549946E-3</v>
      </c>
      <c r="E7">
        <f t="shared" si="2"/>
        <v>0.47502080501132832</v>
      </c>
      <c r="F7">
        <f t="shared" si="2"/>
        <v>0.52979209894327961</v>
      </c>
      <c r="G7">
        <f t="shared" si="2"/>
        <v>0.5257871982300627</v>
      </c>
      <c r="H7">
        <f t="shared" si="0"/>
        <v>3.288488328408664E-3</v>
      </c>
      <c r="I7">
        <f>Обработка!O14</f>
        <v>0.60683357958130757</v>
      </c>
      <c r="J7">
        <f>Обработка!P14</f>
        <v>0.67680327354920289</v>
      </c>
      <c r="K7">
        <f>Обработка!Q14</f>
        <v>0.67168705924862893</v>
      </c>
      <c r="L7">
        <f>Обработка!R14</f>
        <v>3.9056479640549946E-3</v>
      </c>
      <c r="M7">
        <f t="shared" si="3"/>
        <v>0.47502080501132832</v>
      </c>
      <c r="N7">
        <f t="shared" si="1"/>
        <v>0.52979209894327961</v>
      </c>
      <c r="O7">
        <f t="shared" si="1"/>
        <v>0.5257871982300627</v>
      </c>
      <c r="P7">
        <f t="shared" si="1"/>
        <v>3.0572863836182593E-3</v>
      </c>
      <c r="Q7">
        <f t="shared" si="4"/>
        <v>-3.9056479640549946E-3</v>
      </c>
      <c r="R7">
        <f t="shared" si="5"/>
        <v>0.67168705924862893</v>
      </c>
      <c r="S7">
        <f t="shared" si="6"/>
        <v>-0.67680327354920289</v>
      </c>
      <c r="T7">
        <f t="shared" si="7"/>
        <v>0.60683357958130757</v>
      </c>
      <c r="U7">
        <f t="shared" si="8"/>
        <v>-4.2948410983055796E-3</v>
      </c>
      <c r="V7">
        <f t="shared" si="9"/>
        <v>-4.2623747549756508E-3</v>
      </c>
      <c r="W7">
        <f t="shared" si="10"/>
        <v>0.99997521563791558</v>
      </c>
      <c r="X7">
        <f t="shared" si="11"/>
        <v>-3.9056479640549946E-3</v>
      </c>
      <c r="Y7">
        <f t="shared" si="12"/>
        <v>0.67168705924862893</v>
      </c>
      <c r="Z7">
        <f t="shared" si="13"/>
        <v>-0.67680327354920289</v>
      </c>
      <c r="AA7">
        <f t="shared" si="14"/>
        <v>0.60683357958130757</v>
      </c>
      <c r="AB7">
        <f t="shared" si="15"/>
        <v>-4.1383628652205129E-3</v>
      </c>
      <c r="AC7">
        <f t="shared" si="16"/>
        <v>-4.1070794005867994E-3</v>
      </c>
      <c r="AD7">
        <f t="shared" si="17"/>
        <v>0.99997611863132052</v>
      </c>
      <c r="AE7">
        <f t="shared" si="18"/>
        <v>2.2046175219525566E-4</v>
      </c>
      <c r="AF7">
        <f t="shared" si="19"/>
        <v>1.2631527944847161E-2</v>
      </c>
    </row>
    <row r="8" spans="1:32" x14ac:dyDescent="0.25">
      <c r="A8">
        <f>Обработка!O15</f>
        <v>0.57934334883661709</v>
      </c>
      <c r="B8">
        <f>Обработка!P15</f>
        <v>0.67298835868782214</v>
      </c>
      <c r="C8">
        <f>Обработка!Q15</f>
        <v>0.66625763094407953</v>
      </c>
      <c r="D8">
        <f>Обработка!R15</f>
        <v>4.7385626558959426E-3</v>
      </c>
      <c r="E8">
        <f t="shared" si="2"/>
        <v>0.47006547402332288</v>
      </c>
      <c r="F8">
        <f t="shared" si="2"/>
        <v>0.54604681744259376</v>
      </c>
      <c r="G8">
        <f t="shared" si="2"/>
        <v>0.54058566433927824</v>
      </c>
      <c r="H8">
        <f t="shared" si="0"/>
        <v>4.2490731798473531E-3</v>
      </c>
      <c r="I8">
        <f>Обработка!O15</f>
        <v>0.57934334883661709</v>
      </c>
      <c r="J8">
        <f>Обработка!P15</f>
        <v>0.67298835868782214</v>
      </c>
      <c r="K8">
        <f>Обработка!Q15</f>
        <v>0.66625763094407953</v>
      </c>
      <c r="L8">
        <f>Обработка!R15</f>
        <v>4.7385626558959426E-3</v>
      </c>
      <c r="M8">
        <f t="shared" si="3"/>
        <v>0.47006547402332288</v>
      </c>
      <c r="N8">
        <f t="shared" si="1"/>
        <v>0.54604681744259376</v>
      </c>
      <c r="O8">
        <f t="shared" si="1"/>
        <v>0.54058566433927824</v>
      </c>
      <c r="P8">
        <f t="shared" si="1"/>
        <v>3.844757526785916E-3</v>
      </c>
      <c r="Q8">
        <f t="shared" si="4"/>
        <v>-4.7385626558959426E-3</v>
      </c>
      <c r="R8">
        <f t="shared" si="5"/>
        <v>0.66625763094407953</v>
      </c>
      <c r="S8">
        <f t="shared" si="6"/>
        <v>-0.67298835868782214</v>
      </c>
      <c r="T8">
        <f t="shared" si="7"/>
        <v>0.57934334883661709</v>
      </c>
      <c r="U8">
        <f t="shared" si="8"/>
        <v>-5.4470538427541793E-3</v>
      </c>
      <c r="V8">
        <f t="shared" si="9"/>
        <v>-5.3925764718639191E-3</v>
      </c>
      <c r="W8">
        <f t="shared" si="10"/>
        <v>0.99996164687607036</v>
      </c>
      <c r="X8">
        <f t="shared" si="11"/>
        <v>-4.7385626558959426E-3</v>
      </c>
      <c r="Y8">
        <f t="shared" si="12"/>
        <v>0.66625763094407953</v>
      </c>
      <c r="Z8">
        <f t="shared" si="13"/>
        <v>-0.67298835868782214</v>
      </c>
      <c r="AA8">
        <f t="shared" si="14"/>
        <v>0.57934334883661709</v>
      </c>
      <c r="AB8">
        <f t="shared" si="15"/>
        <v>-5.1749541150085676E-3</v>
      </c>
      <c r="AC8">
        <f t="shared" si="16"/>
        <v>-5.1231980827016188E-3</v>
      </c>
      <c r="AD8">
        <f t="shared" si="17"/>
        <v>0.99996356275112519</v>
      </c>
      <c r="AE8">
        <f t="shared" si="18"/>
        <v>3.8289492988674567E-4</v>
      </c>
      <c r="AF8">
        <f t="shared" si="19"/>
        <v>2.1938263479468097E-2</v>
      </c>
    </row>
    <row r="9" spans="1:32" x14ac:dyDescent="0.25">
      <c r="A9">
        <f>Обработка!O16</f>
        <v>0.55162285644756592</v>
      </c>
      <c r="B9">
        <f>Обработка!P16</f>
        <v>0.67023768066866796</v>
      </c>
      <c r="C9">
        <f>Обработка!Q16</f>
        <v>0.66205789902922929</v>
      </c>
      <c r="D9">
        <f>Обработка!R16</f>
        <v>5.4797162620593065E-3</v>
      </c>
      <c r="E9">
        <f t="shared" si="2"/>
        <v>0.46282637119352932</v>
      </c>
      <c r="F9">
        <f t="shared" si="2"/>
        <v>0.56234738998806022</v>
      </c>
      <c r="G9">
        <f t="shared" si="2"/>
        <v>0.55548433380921103</v>
      </c>
      <c r="H9">
        <f t="shared" si="0"/>
        <v>5.2340996435522209E-3</v>
      </c>
      <c r="I9">
        <f>Обработка!O16</f>
        <v>0.55162285644756592</v>
      </c>
      <c r="J9">
        <f>Обработка!P16</f>
        <v>0.67023768066866796</v>
      </c>
      <c r="K9">
        <f>Обработка!Q16</f>
        <v>0.66205789902922929</v>
      </c>
      <c r="L9">
        <f>Обработка!R16</f>
        <v>5.4797162620593065E-3</v>
      </c>
      <c r="M9">
        <f t="shared" si="3"/>
        <v>0.46282637119352932</v>
      </c>
      <c r="N9">
        <f t="shared" si="1"/>
        <v>0.56234738998806022</v>
      </c>
      <c r="O9">
        <f t="shared" si="1"/>
        <v>0.55548433380921103</v>
      </c>
      <c r="P9">
        <f t="shared" si="1"/>
        <v>4.5976289109408066E-3</v>
      </c>
      <c r="Q9">
        <f t="shared" si="4"/>
        <v>-5.4797162620593065E-3</v>
      </c>
      <c r="R9">
        <f t="shared" si="5"/>
        <v>0.66205789902922929</v>
      </c>
      <c r="S9">
        <f t="shared" si="6"/>
        <v>-0.67023768066866796</v>
      </c>
      <c r="T9">
        <f t="shared" si="7"/>
        <v>0.55162285644756592</v>
      </c>
      <c r="U9">
        <f t="shared" si="8"/>
        <v>-6.5895949433273371E-3</v>
      </c>
      <c r="V9">
        <f t="shared" si="9"/>
        <v>-6.5091735506133119E-3</v>
      </c>
      <c r="W9">
        <f t="shared" si="10"/>
        <v>0.99994612491715573</v>
      </c>
      <c r="X9">
        <f t="shared" si="11"/>
        <v>-5.4797162620593065E-3</v>
      </c>
      <c r="Y9">
        <f t="shared" si="12"/>
        <v>0.66205789902922929</v>
      </c>
      <c r="Z9">
        <f t="shared" si="13"/>
        <v>-0.67023768066866796</v>
      </c>
      <c r="AA9">
        <f t="shared" si="14"/>
        <v>0.55162285644756592</v>
      </c>
      <c r="AB9">
        <f t="shared" si="15"/>
        <v>-6.1630082756883864E-3</v>
      </c>
      <c r="AC9">
        <f t="shared" si="16"/>
        <v>-6.0877930745870112E-3</v>
      </c>
      <c r="AD9">
        <f t="shared" si="17"/>
        <v>0.99994961259617976</v>
      </c>
      <c r="AE9">
        <f t="shared" si="18"/>
        <v>5.9962895044218811E-4</v>
      </c>
      <c r="AF9">
        <f t="shared" si="19"/>
        <v>3.4356208134196577E-2</v>
      </c>
    </row>
    <row r="10" spans="1:32" x14ac:dyDescent="0.25">
      <c r="A10">
        <f>Обработка!O17</f>
        <v>0.52359242354784452</v>
      </c>
      <c r="B10">
        <f>Обработка!P17</f>
        <v>0.66906631575317654</v>
      </c>
      <c r="C10">
        <f>Обработка!Q17</f>
        <v>0.65935030955677931</v>
      </c>
      <c r="D10">
        <f>Обработка!R17</f>
        <v>6.4616213471836046E-3</v>
      </c>
      <c r="E10">
        <f t="shared" si="2"/>
        <v>0.45270617651796136</v>
      </c>
      <c r="F10">
        <f t="shared" si="2"/>
        <v>0.57848517285487855</v>
      </c>
      <c r="G10">
        <f t="shared" si="2"/>
        <v>0.57008456234491023</v>
      </c>
      <c r="H10">
        <f t="shared" si="0"/>
        <v>6.5728160741013409E-3</v>
      </c>
      <c r="I10">
        <f>Обработка!O17</f>
        <v>0.52359242354784452</v>
      </c>
      <c r="J10">
        <f>Обработка!P17</f>
        <v>0.66906631575317654</v>
      </c>
      <c r="K10">
        <f>Обработка!Q17</f>
        <v>0.65935030955677931</v>
      </c>
      <c r="L10">
        <f>Обработка!R17</f>
        <v>6.4616213471836046E-3</v>
      </c>
      <c r="M10">
        <f t="shared" si="3"/>
        <v>0.45270617651796136</v>
      </c>
      <c r="N10">
        <f t="shared" si="1"/>
        <v>0.57848517285487855</v>
      </c>
      <c r="O10">
        <f t="shared" si="1"/>
        <v>0.57008456234491023</v>
      </c>
      <c r="P10">
        <f t="shared" si="1"/>
        <v>5.5868186066734202E-3</v>
      </c>
      <c r="Q10">
        <f t="shared" si="4"/>
        <v>-6.4616213471836046E-3</v>
      </c>
      <c r="R10">
        <f t="shared" si="5"/>
        <v>0.65935030955677931</v>
      </c>
      <c r="S10">
        <f t="shared" si="6"/>
        <v>-0.66906631575317654</v>
      </c>
      <c r="T10">
        <f t="shared" si="7"/>
        <v>0.52359242354784452</v>
      </c>
      <c r="U10">
        <f t="shared" si="8"/>
        <v>-8.1356019767705456E-3</v>
      </c>
      <c r="V10">
        <f t="shared" si="9"/>
        <v>-8.0174588908661915E-3</v>
      </c>
      <c r="W10">
        <f t="shared" si="10"/>
        <v>0.99992142904497272</v>
      </c>
      <c r="X10">
        <f t="shared" si="11"/>
        <v>-6.4616213471836046E-3</v>
      </c>
      <c r="Y10">
        <f t="shared" si="12"/>
        <v>0.65935030955677931</v>
      </c>
      <c r="Z10">
        <f t="shared" si="13"/>
        <v>-0.66906631575317654</v>
      </c>
      <c r="AA10">
        <f t="shared" si="14"/>
        <v>0.52359242354784452</v>
      </c>
      <c r="AB10">
        <f t="shared" si="15"/>
        <v>-7.4759042838966061E-3</v>
      </c>
      <c r="AC10">
        <f t="shared" si="16"/>
        <v>-7.3673411554953661E-3</v>
      </c>
      <c r="AD10">
        <f t="shared" si="17"/>
        <v>0.99992780018725669</v>
      </c>
      <c r="AE10">
        <f t="shared" si="18"/>
        <v>9.2623247803258479E-4</v>
      </c>
      <c r="AF10">
        <f t="shared" si="19"/>
        <v>5.3069211839210845E-2</v>
      </c>
    </row>
    <row r="11" spans="1:32" x14ac:dyDescent="0.25">
      <c r="A11">
        <f>Обработка!O18</f>
        <v>0.49527992419445677</v>
      </c>
      <c r="B11">
        <f>Обработка!P18</f>
        <v>0.6689850775677143</v>
      </c>
      <c r="C11">
        <f>Обработка!Q18</f>
        <v>0.65778835362448562</v>
      </c>
      <c r="D11">
        <f>Обработка!R18</f>
        <v>7.4705231373732618E-3</v>
      </c>
      <c r="E11">
        <f t="shared" si="2"/>
        <v>0.44002018146652422</v>
      </c>
      <c r="F11">
        <f t="shared" si="2"/>
        <v>0.59434457334105084</v>
      </c>
      <c r="G11">
        <f t="shared" si="2"/>
        <v>0.58439709866934231</v>
      </c>
      <c r="H11">
        <f t="shared" si="0"/>
        <v>8.0907106258617106E-3</v>
      </c>
      <c r="I11">
        <f>Обработка!O18</f>
        <v>0.49527992419445677</v>
      </c>
      <c r="J11">
        <f>Обработка!P18</f>
        <v>0.6689850775677143</v>
      </c>
      <c r="K11">
        <f>Обработка!Q18</f>
        <v>0.65778835362448562</v>
      </c>
      <c r="L11">
        <f>Обработка!R18</f>
        <v>7.4705231373732618E-3</v>
      </c>
      <c r="M11">
        <f t="shared" si="3"/>
        <v>0.44002018146652422</v>
      </c>
      <c r="N11">
        <f t="shared" si="1"/>
        <v>0.59434457334105084</v>
      </c>
      <c r="O11">
        <f t="shared" si="1"/>
        <v>0.58439709866934231</v>
      </c>
      <c r="P11">
        <f t="shared" si="1"/>
        <v>6.6370163335476478E-3</v>
      </c>
      <c r="Q11">
        <f t="shared" si="4"/>
        <v>-7.4705231373732618E-3</v>
      </c>
      <c r="R11">
        <f t="shared" si="5"/>
        <v>0.65778835362448562</v>
      </c>
      <c r="S11">
        <f t="shared" si="6"/>
        <v>-0.6689850775677143</v>
      </c>
      <c r="T11">
        <f t="shared" si="7"/>
        <v>0.49527992419445677</v>
      </c>
      <c r="U11">
        <f t="shared" si="8"/>
        <v>-9.8526295623365123E-3</v>
      </c>
      <c r="V11">
        <f t="shared" si="9"/>
        <v>-9.6877272692608707E-3</v>
      </c>
      <c r="W11">
        <f t="shared" si="10"/>
        <v>0.99988997617498865</v>
      </c>
      <c r="X11">
        <f t="shared" si="11"/>
        <v>-7.4705231373732618E-3</v>
      </c>
      <c r="Y11">
        <f t="shared" si="12"/>
        <v>0.65778835362448562</v>
      </c>
      <c r="Z11">
        <f t="shared" si="13"/>
        <v>-0.6689850775677143</v>
      </c>
      <c r="AA11">
        <f t="shared" si="14"/>
        <v>0.49527992419445677</v>
      </c>
      <c r="AB11">
        <f t="shared" si="15"/>
        <v>-8.8801297734330542E-3</v>
      </c>
      <c r="AC11">
        <f t="shared" si="16"/>
        <v>-8.7315040940463273E-3</v>
      </c>
      <c r="AD11">
        <f t="shared" si="17"/>
        <v>0.99990083603183399</v>
      </c>
      <c r="AE11">
        <f t="shared" si="18"/>
        <v>1.3639113996497532E-3</v>
      </c>
      <c r="AF11">
        <f t="shared" si="19"/>
        <v>7.8146366829711766E-2</v>
      </c>
    </row>
    <row r="12" spans="1:32" x14ac:dyDescent="0.25">
      <c r="A12">
        <f>Обработка!O19</f>
        <v>0.46694445022668574</v>
      </c>
      <c r="B12">
        <f>Обработка!P19</f>
        <v>0.67010915618169031</v>
      </c>
      <c r="C12">
        <f>Обработка!Q19</f>
        <v>0.65759791293768033</v>
      </c>
      <c r="D12">
        <f>Обработка!R19</f>
        <v>8.2707315821956024E-3</v>
      </c>
      <c r="E12">
        <f t="shared" si="2"/>
        <v>0.42465446234231657</v>
      </c>
      <c r="F12">
        <f t="shared" si="2"/>
        <v>0.60941905036209876</v>
      </c>
      <c r="G12">
        <f t="shared" si="2"/>
        <v>0.59804091904382373</v>
      </c>
      <c r="H12">
        <f t="shared" si="0"/>
        <v>9.5221555535979809E-3</v>
      </c>
      <c r="I12">
        <f>Обработка!O19</f>
        <v>0.46694445022668574</v>
      </c>
      <c r="J12">
        <f>Обработка!P19</f>
        <v>0.67010915618169031</v>
      </c>
      <c r="K12">
        <f>Обработка!Q19</f>
        <v>0.65759791293768033</v>
      </c>
      <c r="L12">
        <f>Обработка!R19</f>
        <v>8.2707315821956024E-3</v>
      </c>
      <c r="M12">
        <f t="shared" si="3"/>
        <v>0.42465446234231657</v>
      </c>
      <c r="N12">
        <f t="shared" si="1"/>
        <v>0.60941905036209876</v>
      </c>
      <c r="O12">
        <f t="shared" si="1"/>
        <v>0.59804091904382373</v>
      </c>
      <c r="P12">
        <f t="shared" si="1"/>
        <v>7.5216721635942667E-3</v>
      </c>
      <c r="Q12">
        <f t="shared" si="4"/>
        <v>-8.2707315821956024E-3</v>
      </c>
      <c r="R12">
        <f t="shared" si="5"/>
        <v>0.65759791293768033</v>
      </c>
      <c r="S12">
        <f t="shared" si="6"/>
        <v>-0.67010915618169031</v>
      </c>
      <c r="T12">
        <f t="shared" si="7"/>
        <v>0.46694445022668574</v>
      </c>
      <c r="U12">
        <f t="shared" si="8"/>
        <v>-1.1421225009673797E-2</v>
      </c>
      <c r="V12">
        <f t="shared" si="9"/>
        <v>-1.1207985535295006E-2</v>
      </c>
      <c r="W12">
        <f t="shared" si="10"/>
        <v>0.99985903507581786</v>
      </c>
      <c r="X12">
        <f t="shared" si="11"/>
        <v>-8.2707315821956024E-3</v>
      </c>
      <c r="Y12">
        <f t="shared" si="12"/>
        <v>0.65759791293768033</v>
      </c>
      <c r="Z12">
        <f t="shared" si="13"/>
        <v>-0.67010915618169031</v>
      </c>
      <c r="AA12">
        <f t="shared" si="14"/>
        <v>0.46694445022668574</v>
      </c>
      <c r="AB12">
        <f t="shared" si="15"/>
        <v>-1.0080682773242922E-2</v>
      </c>
      <c r="AC12">
        <f t="shared" si="16"/>
        <v>-9.8924718331620531E-3</v>
      </c>
      <c r="AD12">
        <f t="shared" si="17"/>
        <v>0.99987558053697112</v>
      </c>
      <c r="AE12">
        <f t="shared" si="18"/>
        <v>1.8782702657569317E-3</v>
      </c>
      <c r="AF12">
        <f t="shared" si="19"/>
        <v>0.1076169590127877</v>
      </c>
    </row>
    <row r="13" spans="1:32" x14ac:dyDescent="0.25">
      <c r="A13">
        <f>Обработка!O20</f>
        <v>0.43871132663760098</v>
      </c>
      <c r="B13">
        <f>Обработка!P20</f>
        <v>0.67252123762713201</v>
      </c>
      <c r="C13">
        <f>Обработка!Q20</f>
        <v>0.65838480348719786</v>
      </c>
      <c r="D13">
        <f>Обработка!R20</f>
        <v>9.3697063362146796E-3</v>
      </c>
      <c r="E13">
        <f t="shared" si="2"/>
        <v>0.40685054172804125</v>
      </c>
      <c r="F13">
        <f t="shared" si="2"/>
        <v>0.62368034112379456</v>
      </c>
      <c r="G13">
        <f t="shared" si="2"/>
        <v>0.61057054536808575</v>
      </c>
      <c r="H13">
        <f t="shared" si="0"/>
        <v>1.1447501079315706E-2</v>
      </c>
      <c r="I13">
        <f>Обработка!O20</f>
        <v>0.43871132663760098</v>
      </c>
      <c r="J13">
        <f>Обработка!P20</f>
        <v>0.67252123762713201</v>
      </c>
      <c r="K13">
        <f>Обработка!Q20</f>
        <v>0.65838480348719786</v>
      </c>
      <c r="L13">
        <f>Обработка!R20</f>
        <v>9.3697063362146796E-3</v>
      </c>
      <c r="M13">
        <f t="shared" si="3"/>
        <v>0.40685054172804125</v>
      </c>
      <c r="N13">
        <f t="shared" si="1"/>
        <v>0.62368034112379456</v>
      </c>
      <c r="O13">
        <f t="shared" si="1"/>
        <v>0.61057054536808575</v>
      </c>
      <c r="P13">
        <f t="shared" si="1"/>
        <v>8.6892447658881104E-3</v>
      </c>
      <c r="Q13">
        <f t="shared" si="4"/>
        <v>-9.3697063362146796E-3</v>
      </c>
      <c r="R13">
        <f t="shared" si="5"/>
        <v>0.65838480348719786</v>
      </c>
      <c r="S13">
        <f t="shared" si="6"/>
        <v>-0.67252123762713201</v>
      </c>
      <c r="T13">
        <f t="shared" si="7"/>
        <v>0.43871132663760098</v>
      </c>
      <c r="U13">
        <f t="shared" si="8"/>
        <v>-1.3542389237599484E-2</v>
      </c>
      <c r="V13">
        <f t="shared" si="9"/>
        <v>-1.3257727456166157E-2</v>
      </c>
      <c r="W13">
        <f t="shared" si="10"/>
        <v>0.99981132460486344</v>
      </c>
      <c r="X13">
        <f t="shared" si="11"/>
        <v>-9.3697063362146796E-3</v>
      </c>
      <c r="Y13">
        <f t="shared" si="12"/>
        <v>0.65838480348719786</v>
      </c>
      <c r="Z13">
        <f t="shared" si="13"/>
        <v>-0.67252123762713201</v>
      </c>
      <c r="AA13">
        <f t="shared" si="14"/>
        <v>0.43871132663760098</v>
      </c>
      <c r="AB13">
        <f t="shared" si="15"/>
        <v>-1.1687403288000331E-2</v>
      </c>
      <c r="AC13">
        <f t="shared" si="16"/>
        <v>-1.1441733415282818E-2</v>
      </c>
      <c r="AD13">
        <f t="shared" si="17"/>
        <v>0.99983716865652028</v>
      </c>
      <c r="AE13">
        <f t="shared" si="18"/>
        <v>2.5960231954424984E-3</v>
      </c>
      <c r="AF13">
        <f t="shared" si="19"/>
        <v>0.1487411726169208</v>
      </c>
    </row>
    <row r="14" spans="1:32" x14ac:dyDescent="0.25">
      <c r="A14">
        <f>Обработка!O21</f>
        <v>0.41007187980195159</v>
      </c>
      <c r="B14">
        <f>Обработка!P21</f>
        <v>0.6759969298148476</v>
      </c>
      <c r="C14">
        <f>Обработка!Q21</f>
        <v>0.66006814531686542</v>
      </c>
      <c r="D14">
        <f>Обработка!R21</f>
        <v>1.0493720659675241E-2</v>
      </c>
      <c r="E14">
        <f t="shared" si="2"/>
        <v>0.3865208292631665</v>
      </c>
      <c r="F14">
        <f t="shared" si="2"/>
        <v>0.63717339998436529</v>
      </c>
      <c r="G14">
        <f t="shared" si="2"/>
        <v>0.62215942975971139</v>
      </c>
      <c r="H14">
        <f t="shared" si="0"/>
        <v>1.3590825620828181E-2</v>
      </c>
      <c r="I14">
        <f>Обработка!O21</f>
        <v>0.41007187980195159</v>
      </c>
      <c r="J14">
        <f>Обработка!P21</f>
        <v>0.6759969298148476</v>
      </c>
      <c r="K14">
        <f>Обработка!Q21</f>
        <v>0.66006814531686542</v>
      </c>
      <c r="L14">
        <f>Обработка!R21</f>
        <v>1.0493720659675241E-2</v>
      </c>
      <c r="M14">
        <f t="shared" si="3"/>
        <v>0.3865208292631665</v>
      </c>
      <c r="N14">
        <f t="shared" si="1"/>
        <v>0.63717339998436529</v>
      </c>
      <c r="O14">
        <f t="shared" si="1"/>
        <v>0.62215942975971139</v>
      </c>
      <c r="P14">
        <f t="shared" si="1"/>
        <v>9.8910503529103331E-3</v>
      </c>
      <c r="Q14">
        <f t="shared" si="4"/>
        <v>-1.0493720659675241E-2</v>
      </c>
      <c r="R14">
        <f t="shared" si="5"/>
        <v>0.66006814531686542</v>
      </c>
      <c r="S14">
        <f t="shared" si="6"/>
        <v>-0.6759969298148476</v>
      </c>
      <c r="T14">
        <f t="shared" si="7"/>
        <v>0.41007187980195159</v>
      </c>
      <c r="U14">
        <f t="shared" si="8"/>
        <v>-1.5873676064540265E-2</v>
      </c>
      <c r="V14">
        <f t="shared" si="9"/>
        <v>-1.549963832254625E-2</v>
      </c>
      <c r="W14">
        <f t="shared" si="10"/>
        <v>0.99975358775296663</v>
      </c>
      <c r="X14">
        <f t="shared" si="11"/>
        <v>-1.0493720659675241E-2</v>
      </c>
      <c r="Y14">
        <f t="shared" si="12"/>
        <v>0.66006814531686542</v>
      </c>
      <c r="Z14">
        <f t="shared" si="13"/>
        <v>-0.6759969298148476</v>
      </c>
      <c r="AA14">
        <f t="shared" si="14"/>
        <v>0.41007187980195159</v>
      </c>
      <c r="AB14">
        <f t="shared" si="15"/>
        <v>-1.3372639342422887E-2</v>
      </c>
      <c r="AC14">
        <f t="shared" si="16"/>
        <v>-1.3057534523362502E-2</v>
      </c>
      <c r="AD14">
        <f t="shared" si="17"/>
        <v>0.99979241216113168</v>
      </c>
      <c r="AE14">
        <f t="shared" si="18"/>
        <v>3.4956996872652635E-3</v>
      </c>
      <c r="AF14">
        <f t="shared" si="19"/>
        <v>0.20028883852550136</v>
      </c>
    </row>
    <row r="15" spans="1:32" x14ac:dyDescent="0.25">
      <c r="A15">
        <f>Обработка!O22</f>
        <v>0.38203443043874713</v>
      </c>
      <c r="B15">
        <f>Обработка!P22</f>
        <v>0.67972762120509955</v>
      </c>
      <c r="C15">
        <f>Обработка!Q22</f>
        <v>0.6623919586899818</v>
      </c>
      <c r="D15">
        <f>Обработка!R22</f>
        <v>1.1344721512029256E-2</v>
      </c>
      <c r="E15">
        <f t="shared" si="2"/>
        <v>0.36492954243801501</v>
      </c>
      <c r="F15">
        <f t="shared" si="2"/>
        <v>0.64929406887222563</v>
      </c>
      <c r="G15">
        <f t="shared" si="2"/>
        <v>0.6327345787178007</v>
      </c>
      <c r="H15">
        <f t="shared" si="0"/>
        <v>1.5523863103637551E-2</v>
      </c>
      <c r="I15">
        <f>Обработка!O22</f>
        <v>0.38203443043874713</v>
      </c>
      <c r="J15">
        <f>Обработка!P22</f>
        <v>0.67972762120509955</v>
      </c>
      <c r="K15">
        <f>Обработка!Q22</f>
        <v>0.6623919586899818</v>
      </c>
      <c r="L15">
        <f>Обработка!R22</f>
        <v>1.1344721512029256E-2</v>
      </c>
      <c r="M15">
        <f t="shared" si="3"/>
        <v>0.36492954243801501</v>
      </c>
      <c r="N15">
        <f t="shared" si="1"/>
        <v>0.64929406887222563</v>
      </c>
      <c r="O15">
        <f t="shared" si="1"/>
        <v>0.6327345787178007</v>
      </c>
      <c r="P15">
        <f t="shared" si="1"/>
        <v>1.0836782500773386E-2</v>
      </c>
      <c r="Q15">
        <f t="shared" si="4"/>
        <v>-1.1344721512029256E-2</v>
      </c>
      <c r="R15">
        <f t="shared" si="5"/>
        <v>0.6623919586899818</v>
      </c>
      <c r="S15">
        <f t="shared" si="6"/>
        <v>-0.67972762120509955</v>
      </c>
      <c r="T15">
        <f t="shared" si="7"/>
        <v>0.38203443043874713</v>
      </c>
      <c r="U15">
        <f t="shared" si="8"/>
        <v>-1.7918058930116915E-2</v>
      </c>
      <c r="V15">
        <f t="shared" si="9"/>
        <v>-1.7461079674238211E-2</v>
      </c>
      <c r="W15">
        <f t="shared" si="10"/>
        <v>0.99970094581674052</v>
      </c>
      <c r="X15">
        <f t="shared" si="11"/>
        <v>-1.1344721512029256E-2</v>
      </c>
      <c r="Y15">
        <f t="shared" si="12"/>
        <v>0.6623919586899818</v>
      </c>
      <c r="Z15">
        <f t="shared" si="13"/>
        <v>-0.67972762120509955</v>
      </c>
      <c r="AA15">
        <f t="shared" si="14"/>
        <v>0.38203443043874713</v>
      </c>
      <c r="AB15">
        <f t="shared" si="15"/>
        <v>-1.473212078153549E-2</v>
      </c>
      <c r="AC15">
        <f t="shared" si="16"/>
        <v>-1.4356395173169223E-2</v>
      </c>
      <c r="AD15">
        <f t="shared" si="17"/>
        <v>0.99975411944088433</v>
      </c>
      <c r="AE15">
        <f t="shared" si="18"/>
        <v>4.4486180366134498E-3</v>
      </c>
      <c r="AF15">
        <f t="shared" si="19"/>
        <v>0.25488703816372538</v>
      </c>
    </row>
    <row r="16" spans="1:32" x14ac:dyDescent="0.25">
      <c r="A16">
        <f>Обработка!O23</f>
        <v>0.35393252904810735</v>
      </c>
      <c r="B16">
        <f>Обработка!P23</f>
        <v>0.68407828860645803</v>
      </c>
      <c r="C16">
        <f>Обработка!Q23</f>
        <v>0.66524669231439615</v>
      </c>
      <c r="D16">
        <f>Обработка!R23</f>
        <v>1.2008873141840012E-2</v>
      </c>
      <c r="E16">
        <f t="shared" si="2"/>
        <v>0.34165722410752952</v>
      </c>
      <c r="F16">
        <f t="shared" si="2"/>
        <v>0.66035266604653931</v>
      </c>
      <c r="G16">
        <f t="shared" si="2"/>
        <v>0.64217419872124581</v>
      </c>
      <c r="H16">
        <f t="shared" si="0"/>
        <v>1.7322975832874392E-2</v>
      </c>
      <c r="I16">
        <f>Обработка!O23</f>
        <v>0.35393252904810735</v>
      </c>
      <c r="J16">
        <f>Обработка!P23</f>
        <v>0.68407828860645803</v>
      </c>
      <c r="K16">
        <f>Обработка!Q23</f>
        <v>0.66524669231439615</v>
      </c>
      <c r="L16">
        <f>Обработка!R23</f>
        <v>1.2008873141840012E-2</v>
      </c>
      <c r="M16">
        <f t="shared" si="3"/>
        <v>0.34165722410752952</v>
      </c>
      <c r="N16">
        <f t="shared" si="1"/>
        <v>0.66035266604653931</v>
      </c>
      <c r="O16">
        <f t="shared" si="1"/>
        <v>0.64217419872124581</v>
      </c>
      <c r="P16">
        <f t="shared" si="1"/>
        <v>1.1592374041841311E-2</v>
      </c>
      <c r="Q16">
        <f t="shared" si="4"/>
        <v>-1.2008873141840012E-2</v>
      </c>
      <c r="R16">
        <f t="shared" si="5"/>
        <v>0.66524669231439615</v>
      </c>
      <c r="S16">
        <f t="shared" si="6"/>
        <v>-0.68407828860645803</v>
      </c>
      <c r="T16">
        <f t="shared" si="7"/>
        <v>0.35393252904810735</v>
      </c>
      <c r="U16">
        <f t="shared" si="8"/>
        <v>-1.9780363056752459E-2</v>
      </c>
      <c r="V16">
        <f t="shared" si="9"/>
        <v>-1.9235840861268089E-2</v>
      </c>
      <c r="W16">
        <f t="shared" si="10"/>
        <v>0.99965275923150276</v>
      </c>
      <c r="X16">
        <f t="shared" si="11"/>
        <v>-1.2008873141840012E-2</v>
      </c>
      <c r="Y16">
        <f t="shared" si="12"/>
        <v>0.66524669231439615</v>
      </c>
      <c r="Z16">
        <f t="shared" si="13"/>
        <v>-0.68407828860645803</v>
      </c>
      <c r="AA16">
        <f t="shared" si="14"/>
        <v>0.35393252904810735</v>
      </c>
      <c r="AB16">
        <f t="shared" si="15"/>
        <v>-1.5860182790857436E-2</v>
      </c>
      <c r="AC16">
        <f t="shared" si="16"/>
        <v>-1.5423576974812392E-2</v>
      </c>
      <c r="AD16">
        <f t="shared" si="17"/>
        <v>0.99972157730143774</v>
      </c>
      <c r="AE16">
        <f t="shared" si="18"/>
        <v>5.4682245632060589E-3</v>
      </c>
      <c r="AF16">
        <f t="shared" si="19"/>
        <v>0.31330618890147527</v>
      </c>
    </row>
    <row r="17" spans="1:32" x14ac:dyDescent="0.25">
      <c r="A17">
        <f>Обработка!O24</f>
        <v>0.32577265618240914</v>
      </c>
      <c r="B17">
        <f>Обработка!P24</f>
        <v>0.68840034664704597</v>
      </c>
      <c r="C17">
        <f>Обработка!Q24</f>
        <v>0.66791312272375447</v>
      </c>
      <c r="D17">
        <f>Обработка!R24</f>
        <v>1.2798888893727513E-2</v>
      </c>
      <c r="E17">
        <f t="shared" si="2"/>
        <v>0.31742606111636651</v>
      </c>
      <c r="F17">
        <f t="shared" si="2"/>
        <v>0.67076289664090116</v>
      </c>
      <c r="G17">
        <f t="shared" si="2"/>
        <v>0.65080057423672089</v>
      </c>
      <c r="H17">
        <f t="shared" si="0"/>
        <v>1.9435620948706024E-2</v>
      </c>
      <c r="I17">
        <f>Обработка!O24</f>
        <v>0.32577265618240914</v>
      </c>
      <c r="J17">
        <f>Обработка!P24</f>
        <v>0.68840034664704597</v>
      </c>
      <c r="K17">
        <f>Обработка!Q24</f>
        <v>0.66791312272375447</v>
      </c>
      <c r="L17">
        <f>Обработка!R24</f>
        <v>1.2798888893727513E-2</v>
      </c>
      <c r="M17">
        <f t="shared" si="3"/>
        <v>0.31742606111636651</v>
      </c>
      <c r="N17">
        <f t="shared" si="1"/>
        <v>0.67076289664090116</v>
      </c>
      <c r="O17">
        <f t="shared" si="1"/>
        <v>0.65080057423672089</v>
      </c>
      <c r="P17">
        <f t="shared" si="1"/>
        <v>1.2470969589071698E-2</v>
      </c>
      <c r="Q17">
        <f t="shared" si="4"/>
        <v>-1.2798888893727513E-2</v>
      </c>
      <c r="R17">
        <f t="shared" si="5"/>
        <v>0.66791312272375447</v>
      </c>
      <c r="S17">
        <f t="shared" si="6"/>
        <v>-0.68840034664704597</v>
      </c>
      <c r="T17">
        <f t="shared" si="7"/>
        <v>0.32577265618240914</v>
      </c>
      <c r="U17">
        <f t="shared" si="8"/>
        <v>-2.1964507986531573E-2</v>
      </c>
      <c r="V17">
        <f t="shared" si="9"/>
        <v>-2.1310830521555302E-2</v>
      </c>
      <c r="W17">
        <f t="shared" si="10"/>
        <v>0.9995916310927293</v>
      </c>
      <c r="X17">
        <f t="shared" si="11"/>
        <v>-1.2798888893727513E-2</v>
      </c>
      <c r="Y17">
        <f t="shared" si="12"/>
        <v>0.66791312272375447</v>
      </c>
      <c r="Z17">
        <f t="shared" si="13"/>
        <v>-0.68840034664704597</v>
      </c>
      <c r="AA17">
        <f t="shared" si="14"/>
        <v>0.32577265618240914</v>
      </c>
      <c r="AB17">
        <f t="shared" si="15"/>
        <v>-1.7170039576283463E-2</v>
      </c>
      <c r="AC17">
        <f t="shared" si="16"/>
        <v>-1.6659048483259692E-2</v>
      </c>
      <c r="AD17">
        <f t="shared" si="17"/>
        <v>0.99968077089166474</v>
      </c>
      <c r="AE17">
        <f t="shared" si="18"/>
        <v>6.680139071345792E-3</v>
      </c>
      <c r="AF17">
        <f t="shared" si="19"/>
        <v>0.38274377534855503</v>
      </c>
    </row>
    <row r="18" spans="1:32" x14ac:dyDescent="0.25">
      <c r="A18">
        <f>Обработка!O25</f>
        <v>0.29780153185650637</v>
      </c>
      <c r="B18">
        <f>Обработка!P25</f>
        <v>0.69305117312265552</v>
      </c>
      <c r="C18">
        <f>Обработка!Q25</f>
        <v>0.67106099247598117</v>
      </c>
      <c r="D18">
        <f>Обработка!R25</f>
        <v>1.3503114631222304E-2</v>
      </c>
      <c r="E18">
        <f t="shared" si="2"/>
        <v>0.29210236047869853</v>
      </c>
      <c r="F18">
        <f t="shared" si="2"/>
        <v>0.67978791895269386</v>
      </c>
      <c r="G18">
        <f t="shared" si="2"/>
        <v>0.65821857498658676</v>
      </c>
      <c r="H18">
        <f t="shared" si="0"/>
        <v>2.1505997515022694E-2</v>
      </c>
      <c r="I18">
        <f>Обработка!O25</f>
        <v>0.29780153185650637</v>
      </c>
      <c r="J18">
        <f>Обработка!P25</f>
        <v>0.69305117312265552</v>
      </c>
      <c r="K18">
        <f>Обработка!Q25</f>
        <v>0.67106099247598117</v>
      </c>
      <c r="L18">
        <f>Обработка!R25</f>
        <v>1.3503114631222304E-2</v>
      </c>
      <c r="M18">
        <f t="shared" si="3"/>
        <v>0.29210236047869853</v>
      </c>
      <c r="N18">
        <f t="shared" si="1"/>
        <v>0.67978791895269386</v>
      </c>
      <c r="O18">
        <f t="shared" si="1"/>
        <v>0.65821857498658676</v>
      </c>
      <c r="P18">
        <f t="shared" si="1"/>
        <v>1.3244699021545046E-2</v>
      </c>
      <c r="Q18">
        <f t="shared" si="4"/>
        <v>-1.3503114631222304E-2</v>
      </c>
      <c r="R18">
        <f t="shared" si="5"/>
        <v>0.67106099247598117</v>
      </c>
      <c r="S18">
        <f t="shared" si="6"/>
        <v>-0.69305117312265552</v>
      </c>
      <c r="T18">
        <f t="shared" si="7"/>
        <v>0.29780153185650637</v>
      </c>
      <c r="U18">
        <f t="shared" si="8"/>
        <v>-2.4084011001497652E-2</v>
      </c>
      <c r="V18">
        <f t="shared" si="9"/>
        <v>-2.3319836907060798E-2</v>
      </c>
      <c r="W18">
        <f t="shared" si="10"/>
        <v>0.99953075736115182</v>
      </c>
      <c r="X18">
        <f t="shared" si="11"/>
        <v>-1.3503114631222304E-2</v>
      </c>
      <c r="Y18">
        <f t="shared" si="12"/>
        <v>0.67106099247598117</v>
      </c>
      <c r="Z18">
        <f t="shared" si="13"/>
        <v>-0.69305117312265552</v>
      </c>
      <c r="AA18">
        <f t="shared" si="14"/>
        <v>0.29780153185650637</v>
      </c>
      <c r="AB18">
        <f t="shared" si="15"/>
        <v>-1.8358508389076544E-2</v>
      </c>
      <c r="AC18">
        <f t="shared" si="16"/>
        <v>-1.7776001740887337E-2</v>
      </c>
      <c r="AD18">
        <f t="shared" si="17"/>
        <v>0.99964231062171194</v>
      </c>
      <c r="AE18">
        <f t="shared" si="18"/>
        <v>7.9692533794362141E-3</v>
      </c>
      <c r="AF18">
        <f t="shared" si="19"/>
        <v>0.45660458451206348</v>
      </c>
    </row>
    <row r="19" spans="1:32" x14ac:dyDescent="0.25">
      <c r="A19">
        <f>Обработка!O26</f>
        <v>0.26977614214207996</v>
      </c>
      <c r="B19">
        <f>Обработка!P26</f>
        <v>0.69764278586507478</v>
      </c>
      <c r="C19">
        <f>Обработка!Q26</f>
        <v>0.67420447174750486</v>
      </c>
      <c r="D19">
        <f>Обработка!R26</f>
        <v>1.4291557338688688E-2</v>
      </c>
      <c r="E19">
        <f t="shared" si="2"/>
        <v>0.26598832427224772</v>
      </c>
      <c r="F19">
        <f t="shared" si="2"/>
        <v>0.68784746523339513</v>
      </c>
      <c r="G19">
        <f t="shared" si="2"/>
        <v>0.66473823901940454</v>
      </c>
      <c r="H19">
        <f t="shared" si="0"/>
        <v>2.3806793340858282E-2</v>
      </c>
      <c r="I19">
        <f>Обработка!O26</f>
        <v>0.26977614214207996</v>
      </c>
      <c r="J19">
        <f>Обработка!P26</f>
        <v>0.69764278586507478</v>
      </c>
      <c r="K19">
        <f>Обработка!Q26</f>
        <v>0.67420447174750486</v>
      </c>
      <c r="L19">
        <f>Обработка!R26</f>
        <v>1.4291557338688688E-2</v>
      </c>
      <c r="M19">
        <f t="shared" si="3"/>
        <v>0.26598832427224772</v>
      </c>
      <c r="N19">
        <f t="shared" si="3"/>
        <v>0.68784746523339513</v>
      </c>
      <c r="O19">
        <f t="shared" si="3"/>
        <v>0.66473823901940454</v>
      </c>
      <c r="P19">
        <f t="shared" si="3"/>
        <v>1.409089535336492E-2</v>
      </c>
      <c r="Q19">
        <f t="shared" si="4"/>
        <v>-1.4291557338688688E-2</v>
      </c>
      <c r="R19">
        <f t="shared" si="5"/>
        <v>0.67420447174750486</v>
      </c>
      <c r="S19">
        <f t="shared" si="6"/>
        <v>-0.69764278586507478</v>
      </c>
      <c r="T19">
        <f t="shared" si="7"/>
        <v>0.26977614214207996</v>
      </c>
      <c r="U19">
        <f t="shared" si="8"/>
        <v>-2.6439049118485242E-2</v>
      </c>
      <c r="V19">
        <f t="shared" si="9"/>
        <v>-2.5550791186540106E-2</v>
      </c>
      <c r="W19">
        <f t="shared" si="10"/>
        <v>0.99945838300902257</v>
      </c>
      <c r="X19">
        <f t="shared" si="11"/>
        <v>-1.4291557338688688E-2</v>
      </c>
      <c r="Y19">
        <f t="shared" si="12"/>
        <v>0.67420447174750486</v>
      </c>
      <c r="Z19">
        <f t="shared" si="13"/>
        <v>-0.69764278586507478</v>
      </c>
      <c r="AA19">
        <f t="shared" si="14"/>
        <v>0.26977614214207996</v>
      </c>
      <c r="AB19">
        <f t="shared" si="15"/>
        <v>-1.9660822979309489E-2</v>
      </c>
      <c r="AC19">
        <f t="shared" si="16"/>
        <v>-1.9000289316329494E-2</v>
      </c>
      <c r="AD19">
        <f t="shared" si="17"/>
        <v>0.9995972383222077</v>
      </c>
      <c r="AE19">
        <f t="shared" si="18"/>
        <v>9.425354173882905E-3</v>
      </c>
      <c r="AF19">
        <f t="shared" si="19"/>
        <v>0.54003301457950514</v>
      </c>
    </row>
    <row r="20" spans="1:32" x14ac:dyDescent="0.25">
      <c r="A20">
        <f>Обработка!O27</f>
        <v>0.2415015672439032</v>
      </c>
      <c r="B20">
        <f>Обработка!P27</f>
        <v>0.70244065341354855</v>
      </c>
      <c r="C20">
        <f>Обработка!Q27</f>
        <v>0.67739756351405345</v>
      </c>
      <c r="D20">
        <f>Обработка!R27</f>
        <v>1.5117260790457006E-2</v>
      </c>
      <c r="E20">
        <f t="shared" si="2"/>
        <v>0.23891132194624354</v>
      </c>
      <c r="F20">
        <f t="shared" si="2"/>
        <v>0.69490656731980549</v>
      </c>
      <c r="G20">
        <f t="shared" si="2"/>
        <v>0.6701320791796751</v>
      </c>
      <c r="H20">
        <f t="shared" si="0"/>
        <v>2.6257005168822702E-2</v>
      </c>
      <c r="I20">
        <f>Обработка!O27</f>
        <v>0.2415015672439032</v>
      </c>
      <c r="J20">
        <f>Обработка!P27</f>
        <v>0.70244065341354855</v>
      </c>
      <c r="K20">
        <f>Обработка!Q27</f>
        <v>0.67739756351405345</v>
      </c>
      <c r="L20">
        <f>Обработка!R27</f>
        <v>1.5117260790457006E-2</v>
      </c>
      <c r="M20">
        <f t="shared" si="3"/>
        <v>0.23891132194624354</v>
      </c>
      <c r="N20">
        <f t="shared" si="3"/>
        <v>0.69490656731980549</v>
      </c>
      <c r="O20">
        <f t="shared" si="3"/>
        <v>0.6701320791796751</v>
      </c>
      <c r="P20">
        <f t="shared" si="3"/>
        <v>1.4955119343000355E-2</v>
      </c>
      <c r="Q20">
        <f t="shared" si="4"/>
        <v>-1.5117260790457006E-2</v>
      </c>
      <c r="R20">
        <f t="shared" si="5"/>
        <v>0.67739756351405345</v>
      </c>
      <c r="S20">
        <f t="shared" si="6"/>
        <v>-0.70244065341354855</v>
      </c>
      <c r="T20">
        <f t="shared" si="7"/>
        <v>0.2415015672439032</v>
      </c>
      <c r="U20">
        <f t="shared" si="8"/>
        <v>-2.8949071670645504E-2</v>
      </c>
      <c r="V20">
        <f t="shared" si="9"/>
        <v>-2.7916992731546769E-2</v>
      </c>
      <c r="W20">
        <f t="shared" si="10"/>
        <v>0.99937698556602605</v>
      </c>
      <c r="X20">
        <f t="shared" si="11"/>
        <v>-1.5117260790457006E-2</v>
      </c>
      <c r="Y20">
        <f t="shared" si="12"/>
        <v>0.67739756351405345</v>
      </c>
      <c r="Z20">
        <f t="shared" si="13"/>
        <v>-0.70244065341354855</v>
      </c>
      <c r="AA20">
        <f t="shared" si="14"/>
        <v>0.2415015672439032</v>
      </c>
      <c r="AB20">
        <f t="shared" si="15"/>
        <v>-2.101016760634955E-2</v>
      </c>
      <c r="AC20">
        <f t="shared" si="16"/>
        <v>-2.0261122810020682E-2</v>
      </c>
      <c r="AD20">
        <f t="shared" si="17"/>
        <v>0.99954783912147893</v>
      </c>
      <c r="AE20">
        <f t="shared" si="18"/>
        <v>1.1027448096826209E-2</v>
      </c>
      <c r="AF20">
        <f t="shared" si="19"/>
        <v>0.63182623474771371</v>
      </c>
    </row>
    <row r="21" spans="1:32" x14ac:dyDescent="0.25">
      <c r="A21">
        <f>Обработка!O28</f>
        <v>0.21351628636252237</v>
      </c>
      <c r="B21">
        <f>Обработка!P28</f>
        <v>0.70702784672662766</v>
      </c>
      <c r="C21">
        <f>Обработка!Q28</f>
        <v>0.68040596037261603</v>
      </c>
      <c r="D21">
        <f>Обработка!R28</f>
        <v>1.5944552585869416E-2</v>
      </c>
      <c r="E21">
        <f t="shared" si="2"/>
        <v>0.21167805712586329</v>
      </c>
      <c r="F21">
        <f t="shared" si="2"/>
        <v>0.70094082038720218</v>
      </c>
      <c r="G21">
        <f t="shared" si="2"/>
        <v>0.67454813027233773</v>
      </c>
      <c r="H21">
        <f t="shared" si="0"/>
        <v>2.8760798380619269E-2</v>
      </c>
      <c r="I21">
        <f>Обработка!O28</f>
        <v>0.21351628636252237</v>
      </c>
      <c r="J21">
        <f>Обработка!P28</f>
        <v>0.70702784672662766</v>
      </c>
      <c r="K21">
        <f>Обработка!Q28</f>
        <v>0.68040596037261603</v>
      </c>
      <c r="L21">
        <f>Обработка!R28</f>
        <v>1.5944552585869416E-2</v>
      </c>
      <c r="M21">
        <f t="shared" si="3"/>
        <v>0.21167805712586329</v>
      </c>
      <c r="N21">
        <f t="shared" si="3"/>
        <v>0.70094082038720218</v>
      </c>
      <c r="O21">
        <f t="shared" si="3"/>
        <v>0.67454813027233773</v>
      </c>
      <c r="P21">
        <f t="shared" si="3"/>
        <v>1.580728088998094E-2</v>
      </c>
      <c r="Q21">
        <f t="shared" si="4"/>
        <v>-1.5944552585869416E-2</v>
      </c>
      <c r="R21">
        <f t="shared" si="5"/>
        <v>0.68040596037261603</v>
      </c>
      <c r="S21">
        <f t="shared" si="6"/>
        <v>-0.70702784672662766</v>
      </c>
      <c r="T21">
        <f t="shared" si="7"/>
        <v>0.21351628636252237</v>
      </c>
      <c r="U21">
        <f t="shared" si="8"/>
        <v>-3.1510873119434124E-2</v>
      </c>
      <c r="V21">
        <f t="shared" si="9"/>
        <v>-3.0324386778075613E-2</v>
      </c>
      <c r="W21">
        <f t="shared" si="10"/>
        <v>0.99928938191641881</v>
      </c>
      <c r="X21">
        <f t="shared" si="11"/>
        <v>-1.5944552585869416E-2</v>
      </c>
      <c r="Y21">
        <f t="shared" si="12"/>
        <v>0.68040596037261603</v>
      </c>
      <c r="Z21">
        <f t="shared" si="13"/>
        <v>-0.70702784672662766</v>
      </c>
      <c r="AA21">
        <f t="shared" si="14"/>
        <v>0.21351628636252237</v>
      </c>
      <c r="AB21">
        <f t="shared" si="15"/>
        <v>-2.2352375540492395E-2</v>
      </c>
      <c r="AC21">
        <f t="shared" si="16"/>
        <v>-2.1510736269654357E-2</v>
      </c>
      <c r="AD21">
        <f t="shared" si="17"/>
        <v>0.99949591995722031</v>
      </c>
      <c r="AE21">
        <f t="shared" si="18"/>
        <v>1.2708074355171739E-2</v>
      </c>
      <c r="AF21">
        <f t="shared" si="19"/>
        <v>0.72811902628977576</v>
      </c>
    </row>
    <row r="22" spans="1:32" x14ac:dyDescent="0.25">
      <c r="A22">
        <f>Обработка!O29</f>
        <v>0.1854622352749693</v>
      </c>
      <c r="B22">
        <f>Обработка!P29</f>
        <v>0.71164827131446973</v>
      </c>
      <c r="C22">
        <f>Обработка!Q29</f>
        <v>0.68353794811185464</v>
      </c>
      <c r="D22">
        <f>Обработка!R29</f>
        <v>1.6714299584709772E-2</v>
      </c>
      <c r="E22">
        <f t="shared" si="2"/>
        <v>0.18392772678423419</v>
      </c>
      <c r="F22">
        <f t="shared" si="2"/>
        <v>0.70576011670914029</v>
      </c>
      <c r="G22">
        <f t="shared" si="2"/>
        <v>0.67788237740463131</v>
      </c>
      <c r="H22">
        <f t="shared" si="0"/>
        <v>3.1166184981085147E-2</v>
      </c>
      <c r="I22">
        <f>Обработка!O29</f>
        <v>0.1854622352749693</v>
      </c>
      <c r="J22">
        <f>Обработка!P29</f>
        <v>0.71164827131446973</v>
      </c>
      <c r="K22">
        <f>Обработка!Q29</f>
        <v>0.68353794811185464</v>
      </c>
      <c r="L22">
        <f>Обработка!R29</f>
        <v>1.6714299584709772E-2</v>
      </c>
      <c r="M22">
        <f t="shared" si="3"/>
        <v>0.18392772678423419</v>
      </c>
      <c r="N22">
        <f t="shared" si="3"/>
        <v>0.70576011670914029</v>
      </c>
      <c r="O22">
        <f t="shared" si="3"/>
        <v>0.67788237740463131</v>
      </c>
      <c r="P22">
        <f t="shared" si="3"/>
        <v>1.6576006014639291E-2</v>
      </c>
      <c r="Q22">
        <f t="shared" si="4"/>
        <v>-1.6714299584709772E-2</v>
      </c>
      <c r="R22">
        <f t="shared" si="5"/>
        <v>0.68353794811185464</v>
      </c>
      <c r="S22">
        <f t="shared" si="6"/>
        <v>-0.71164827131446973</v>
      </c>
      <c r="T22">
        <f t="shared" si="7"/>
        <v>0.1854622352749693</v>
      </c>
      <c r="U22">
        <f t="shared" si="8"/>
        <v>-3.3975647690872565E-2</v>
      </c>
      <c r="V22">
        <f t="shared" si="9"/>
        <v>-3.2633599271581742E-2</v>
      </c>
      <c r="W22">
        <f t="shared" si="10"/>
        <v>0.9992020227168672</v>
      </c>
      <c r="X22">
        <f t="shared" si="11"/>
        <v>-1.6714299584709772E-2</v>
      </c>
      <c r="Y22">
        <f t="shared" si="12"/>
        <v>0.68353794811185464</v>
      </c>
      <c r="Z22">
        <f t="shared" si="13"/>
        <v>-0.71164827131446973</v>
      </c>
      <c r="AA22">
        <f t="shared" si="14"/>
        <v>0.1854622352749693</v>
      </c>
      <c r="AB22">
        <f t="shared" si="15"/>
        <v>-2.3592572051232635E-2</v>
      </c>
      <c r="AC22">
        <f t="shared" si="16"/>
        <v>-2.26606582782726E-2</v>
      </c>
      <c r="AD22">
        <f t="shared" si="17"/>
        <v>0.999445887339107</v>
      </c>
      <c r="AE22">
        <f t="shared" si="18"/>
        <v>1.4393078106604396E-2</v>
      </c>
      <c r="AF22">
        <f t="shared" si="19"/>
        <v>0.8246626297105778</v>
      </c>
    </row>
    <row r="23" spans="1:32" x14ac:dyDescent="0.25">
      <c r="A23">
        <f>Обработка!O30</f>
        <v>0.15717311710170623</v>
      </c>
      <c r="B23">
        <f>Обработка!P30</f>
        <v>0.71471919341990819</v>
      </c>
      <c r="C23">
        <f>Обработка!Q30</f>
        <v>0.68525626214990054</v>
      </c>
      <c r="D23">
        <f>Обработка!R30</f>
        <v>1.7356606301943977E-2</v>
      </c>
      <c r="E23">
        <f t="shared" si="2"/>
        <v>0.15632827054394857</v>
      </c>
      <c r="F23">
        <f t="shared" si="2"/>
        <v>0.71087739107190617</v>
      </c>
      <c r="G23">
        <f t="shared" si="2"/>
        <v>0.68157283075313946</v>
      </c>
      <c r="H23">
        <f t="shared" si="0"/>
        <v>3.3424100268022845E-2</v>
      </c>
      <c r="I23">
        <f>Обработка!O30</f>
        <v>0.15717311710170623</v>
      </c>
      <c r="J23">
        <f>Обработка!P30</f>
        <v>0.71471919341990819</v>
      </c>
      <c r="K23">
        <f>Обработка!Q30</f>
        <v>0.68525626214990054</v>
      </c>
      <c r="L23">
        <f>Обработка!R30</f>
        <v>1.7356606301943977E-2</v>
      </c>
      <c r="M23">
        <f t="shared" si="3"/>
        <v>0.15632827054394857</v>
      </c>
      <c r="N23">
        <f t="shared" si="3"/>
        <v>0.71087739107190617</v>
      </c>
      <c r="O23">
        <f t="shared" si="3"/>
        <v>0.68157283075313946</v>
      </c>
      <c r="P23">
        <f t="shared" si="3"/>
        <v>1.7263310009556627E-2</v>
      </c>
      <c r="Q23">
        <f t="shared" si="4"/>
        <v>-1.7356606301943977E-2</v>
      </c>
      <c r="R23">
        <f t="shared" si="5"/>
        <v>0.68525626214990054</v>
      </c>
      <c r="S23">
        <f t="shared" si="6"/>
        <v>-0.71471919341990819</v>
      </c>
      <c r="T23">
        <f t="shared" si="7"/>
        <v>0.15717311710170623</v>
      </c>
      <c r="U23">
        <f t="shared" si="8"/>
        <v>-3.6227264990135566E-2</v>
      </c>
      <c r="V23">
        <f t="shared" si="9"/>
        <v>-3.4733865304872533E-2</v>
      </c>
      <c r="W23">
        <f t="shared" si="10"/>
        <v>0.99912023857534704</v>
      </c>
      <c r="X23">
        <f t="shared" si="11"/>
        <v>-1.7356606301943977E-2</v>
      </c>
      <c r="Y23">
        <f t="shared" si="12"/>
        <v>0.68525626214990054</v>
      </c>
      <c r="Z23">
        <f t="shared" si="13"/>
        <v>-0.71471919341990819</v>
      </c>
      <c r="AA23">
        <f t="shared" si="14"/>
        <v>0.15717311710170623</v>
      </c>
      <c r="AB23">
        <f t="shared" si="15"/>
        <v>-2.4676838011576274E-2</v>
      </c>
      <c r="AC23">
        <f t="shared" si="16"/>
        <v>-2.3659582578967456E-2</v>
      </c>
      <c r="AD23">
        <f t="shared" si="17"/>
        <v>0.99940073504939153</v>
      </c>
      <c r="AE23">
        <f t="shared" si="18"/>
        <v>1.5996467804475056E-2</v>
      </c>
      <c r="AF23">
        <f t="shared" si="19"/>
        <v>0.91653009231332294</v>
      </c>
    </row>
    <row r="24" spans="1:32" x14ac:dyDescent="0.25">
      <c r="A24">
        <f>Обработка!O31</f>
        <v>0.12899173891076063</v>
      </c>
      <c r="B24">
        <f>Обработка!P31</f>
        <v>0.71818615452305634</v>
      </c>
      <c r="C24">
        <f>Обработка!Q31</f>
        <v>0.68721377926641813</v>
      </c>
      <c r="D24">
        <f>Обработка!R31</f>
        <v>1.8117413041779266E-2</v>
      </c>
      <c r="E24">
        <f t="shared" si="2"/>
        <v>0.12834727639096841</v>
      </c>
      <c r="F24">
        <f t="shared" si="2"/>
        <v>0.71459798629823679</v>
      </c>
      <c r="G24">
        <f t="shared" si="2"/>
        <v>0.68378035378071045</v>
      </c>
      <c r="H24">
        <f t="shared" si="0"/>
        <v>3.5814453471537264E-2</v>
      </c>
      <c r="I24">
        <f>Обработка!O31</f>
        <v>0.12899173891076063</v>
      </c>
      <c r="J24">
        <f>Обработка!P31</f>
        <v>0.71818615452305634</v>
      </c>
      <c r="K24">
        <f>Обработка!Q31</f>
        <v>0.68721377926641813</v>
      </c>
      <c r="L24">
        <f>Обработка!R31</f>
        <v>1.8117413041779266E-2</v>
      </c>
      <c r="M24">
        <f t="shared" si="3"/>
        <v>0.12834727639096841</v>
      </c>
      <c r="N24">
        <f t="shared" si="3"/>
        <v>0.71459798629823679</v>
      </c>
      <c r="O24">
        <f t="shared" si="3"/>
        <v>0.68378035378071045</v>
      </c>
      <c r="P24">
        <f t="shared" si="3"/>
        <v>1.8026895666328587E-2</v>
      </c>
      <c r="Q24">
        <f t="shared" si="4"/>
        <v>-1.8117413041779266E-2</v>
      </c>
      <c r="R24">
        <f t="shared" si="5"/>
        <v>0.68721377926641813</v>
      </c>
      <c r="S24">
        <f t="shared" si="6"/>
        <v>-0.71818615452305634</v>
      </c>
      <c r="T24">
        <f t="shared" si="7"/>
        <v>0.12899173891076063</v>
      </c>
      <c r="U24">
        <f t="shared" si="8"/>
        <v>-3.8668111491657164E-2</v>
      </c>
      <c r="V24">
        <f t="shared" si="9"/>
        <v>-3.7000517021835502E-2</v>
      </c>
      <c r="W24">
        <f t="shared" si="10"/>
        <v>0.99902453403894242</v>
      </c>
      <c r="X24">
        <f t="shared" si="11"/>
        <v>-1.8117413041779266E-2</v>
      </c>
      <c r="Y24">
        <f t="shared" si="12"/>
        <v>0.68721377926641813</v>
      </c>
      <c r="Z24">
        <f t="shared" si="13"/>
        <v>-0.71818615452305634</v>
      </c>
      <c r="AA24">
        <f t="shared" si="14"/>
        <v>0.12899173891076063</v>
      </c>
      <c r="AB24">
        <f t="shared" si="15"/>
        <v>-2.5893333753177775E-2</v>
      </c>
      <c r="AC24">
        <f t="shared" si="16"/>
        <v>-2.4776662198598171E-2</v>
      </c>
      <c r="AD24">
        <f t="shared" si="17"/>
        <v>0.99934679857070385</v>
      </c>
      <c r="AE24">
        <f t="shared" si="18"/>
        <v>1.7674028776628825E-2</v>
      </c>
      <c r="AF24">
        <f t="shared" si="19"/>
        <v>1.0126472558935973</v>
      </c>
    </row>
    <row r="25" spans="1:32" x14ac:dyDescent="0.25">
      <c r="A25">
        <f>Обработка!O32</f>
        <v>0.10039102340007244</v>
      </c>
      <c r="B25">
        <f>Обработка!P32</f>
        <v>0.72090363900503229</v>
      </c>
      <c r="C25">
        <f>Обработка!Q32</f>
        <v>0.68852795520938226</v>
      </c>
      <c r="D25">
        <f>Обработка!R32</f>
        <v>1.8682191093856697E-2</v>
      </c>
      <c r="E25">
        <f t="shared" si="2"/>
        <v>9.997112630699731E-2</v>
      </c>
      <c r="F25">
        <f t="shared" si="2"/>
        <v>0.71788837596503741</v>
      </c>
      <c r="G25">
        <f t="shared" si="2"/>
        <v>0.68564810721997349</v>
      </c>
      <c r="H25">
        <f t="shared" si="0"/>
        <v>3.7774119227897904E-2</v>
      </c>
      <c r="I25">
        <f>Обработка!O32</f>
        <v>0.10039102340007244</v>
      </c>
      <c r="J25">
        <f>Обработка!P32</f>
        <v>0.72090363900503229</v>
      </c>
      <c r="K25">
        <f>Обработка!Q32</f>
        <v>0.68852795520938226</v>
      </c>
      <c r="L25">
        <f>Обработка!R32</f>
        <v>1.8682191093856697E-2</v>
      </c>
      <c r="M25">
        <f t="shared" si="3"/>
        <v>9.997112630699731E-2</v>
      </c>
      <c r="N25">
        <f t="shared" si="3"/>
        <v>0.71788837596503741</v>
      </c>
      <c r="O25">
        <f t="shared" si="3"/>
        <v>0.68564810721997349</v>
      </c>
      <c r="P25">
        <f t="shared" si="3"/>
        <v>1.8604050663896914E-2</v>
      </c>
      <c r="Q25">
        <f t="shared" si="4"/>
        <v>-1.8682191093856697E-2</v>
      </c>
      <c r="R25">
        <f t="shared" si="5"/>
        <v>0.68852795520938226</v>
      </c>
      <c r="S25">
        <f t="shared" si="6"/>
        <v>-0.72090363900503229</v>
      </c>
      <c r="T25">
        <f t="shared" si="7"/>
        <v>0.10039102340007244</v>
      </c>
      <c r="U25">
        <f t="shared" si="8"/>
        <v>-4.0643227835438833E-2</v>
      </c>
      <c r="V25">
        <f t="shared" si="9"/>
        <v>-3.8817946034044662E-2</v>
      </c>
      <c r="W25">
        <f t="shared" si="10"/>
        <v>0.9989467322565595</v>
      </c>
      <c r="X25">
        <f t="shared" si="11"/>
        <v>-1.8682191093856697E-2</v>
      </c>
      <c r="Y25">
        <f t="shared" si="12"/>
        <v>0.68852795520938226</v>
      </c>
      <c r="Z25">
        <f t="shared" si="13"/>
        <v>-0.72090363900503229</v>
      </c>
      <c r="AA25">
        <f t="shared" si="14"/>
        <v>0.10039102340007244</v>
      </c>
      <c r="AB25">
        <f t="shared" si="15"/>
        <v>-2.6823455647674549E-2</v>
      </c>
      <c r="AC25">
        <f t="shared" si="16"/>
        <v>-2.5618817924449394E-2</v>
      </c>
      <c r="AD25">
        <f t="shared" si="17"/>
        <v>0.99930487114075461</v>
      </c>
      <c r="AE25">
        <f t="shared" si="18"/>
        <v>1.9101525979010825E-2</v>
      </c>
      <c r="AF25">
        <f t="shared" si="19"/>
        <v>1.0944368208568183</v>
      </c>
    </row>
    <row r="26" spans="1:32" x14ac:dyDescent="0.25">
      <c r="A26">
        <f>Обработка!O33</f>
        <v>7.2057299028295135E-2</v>
      </c>
      <c r="B26">
        <f>Обработка!P33</f>
        <v>0.72409740991615179</v>
      </c>
      <c r="C26">
        <f>Обработка!Q33</f>
        <v>0.69025099145724267</v>
      </c>
      <c r="D26">
        <f>Обработка!R33</f>
        <v>1.9369511216649669E-2</v>
      </c>
      <c r="E26">
        <f t="shared" si="2"/>
        <v>7.1603979777122767E-2</v>
      </c>
      <c r="F26">
        <f t="shared" si="2"/>
        <v>0.71954204494875063</v>
      </c>
      <c r="G26">
        <f t="shared" si="2"/>
        <v>0.6859085574944388</v>
      </c>
      <c r="H26">
        <f t="shared" si="0"/>
        <v>3.9756297194642194E-2</v>
      </c>
      <c r="I26">
        <f>Обработка!O33</f>
        <v>7.2057299028295135E-2</v>
      </c>
      <c r="J26">
        <f>Обработка!P33</f>
        <v>0.72409740991615179</v>
      </c>
      <c r="K26">
        <f>Обработка!Q33</f>
        <v>0.69025099145724267</v>
      </c>
      <c r="L26">
        <f>Обработка!R33</f>
        <v>1.9369511216649669E-2</v>
      </c>
      <c r="M26">
        <f t="shared" si="3"/>
        <v>7.1603979777122767E-2</v>
      </c>
      <c r="N26">
        <f t="shared" si="3"/>
        <v>0.71954204494875063</v>
      </c>
      <c r="O26">
        <f t="shared" si="3"/>
        <v>0.6859085574944388</v>
      </c>
      <c r="P26">
        <f t="shared" si="3"/>
        <v>1.9247655798271323E-2</v>
      </c>
      <c r="Q26">
        <f t="shared" si="4"/>
        <v>-1.9369511216649669E-2</v>
      </c>
      <c r="R26">
        <f t="shared" si="5"/>
        <v>0.69025099145724267</v>
      </c>
      <c r="S26">
        <f t="shared" si="6"/>
        <v>-0.72409740991615179</v>
      </c>
      <c r="T26">
        <f t="shared" si="7"/>
        <v>7.2057299028295135E-2</v>
      </c>
      <c r="U26">
        <f t="shared" si="8"/>
        <v>-4.2724609536983052E-2</v>
      </c>
      <c r="V26">
        <f t="shared" si="9"/>
        <v>-4.0727537053255103E-2</v>
      </c>
      <c r="W26">
        <f t="shared" si="10"/>
        <v>0.99885712227067724</v>
      </c>
      <c r="X26">
        <f t="shared" si="11"/>
        <v>-1.9369511216649669E-2</v>
      </c>
      <c r="Y26">
        <f t="shared" si="12"/>
        <v>0.69025099145724267</v>
      </c>
      <c r="Z26">
        <f t="shared" si="13"/>
        <v>-0.72409740991615179</v>
      </c>
      <c r="AA26">
        <f t="shared" si="14"/>
        <v>7.2057299028295135E-2</v>
      </c>
      <c r="AB26">
        <f t="shared" si="15"/>
        <v>-2.7874355420971733E-2</v>
      </c>
      <c r="AC26">
        <f t="shared" si="16"/>
        <v>-2.6571426995969066E-2</v>
      </c>
      <c r="AD26">
        <f t="shared" si="17"/>
        <v>0.99925436463024242</v>
      </c>
      <c r="AE26">
        <f t="shared" si="18"/>
        <v>2.0505689391696613E-2</v>
      </c>
      <c r="AF26">
        <f t="shared" si="19"/>
        <v>1.1748894581504004</v>
      </c>
    </row>
    <row r="27" spans="1:32" x14ac:dyDescent="0.25">
      <c r="A27">
        <f>Обработка!O34</f>
        <v>4.3602815496924428E-2</v>
      </c>
      <c r="B27">
        <f>Обработка!P34</f>
        <v>0.72599588996863906</v>
      </c>
      <c r="C27">
        <f>Обработка!Q34</f>
        <v>0.69077452480392687</v>
      </c>
      <c r="D27">
        <f>Обработка!R34</f>
        <v>2.0163914005545507E-2</v>
      </c>
      <c r="E27">
        <f t="shared" si="2"/>
        <v>4.3319193245439862E-2</v>
      </c>
      <c r="F27">
        <f t="shared" si="2"/>
        <v>0.72127352086162644</v>
      </c>
      <c r="G27">
        <f t="shared" si="2"/>
        <v>0.68628125931727757</v>
      </c>
      <c r="H27">
        <f t="shared" si="0"/>
        <v>4.1887862831647096E-2</v>
      </c>
      <c r="I27">
        <f>Обработка!O34</f>
        <v>4.3602815496924428E-2</v>
      </c>
      <c r="J27">
        <f>Обработка!P34</f>
        <v>0.72599588996863906</v>
      </c>
      <c r="K27">
        <f>Обработка!Q34</f>
        <v>0.69077452480392687</v>
      </c>
      <c r="L27">
        <f>Обработка!R34</f>
        <v>2.0163914005545507E-2</v>
      </c>
      <c r="M27">
        <f t="shared" si="3"/>
        <v>4.3319193245439862E-2</v>
      </c>
      <c r="N27">
        <f t="shared" si="3"/>
        <v>0.72127352086162644</v>
      </c>
      <c r="O27">
        <f t="shared" si="3"/>
        <v>0.68628125931727757</v>
      </c>
      <c r="P27">
        <f t="shared" si="3"/>
        <v>2.003275424845603E-2</v>
      </c>
      <c r="Q27">
        <f t="shared" si="4"/>
        <v>-2.0163914005545507E-2</v>
      </c>
      <c r="R27">
        <f t="shared" si="5"/>
        <v>0.69077452480392687</v>
      </c>
      <c r="S27">
        <f t="shared" si="6"/>
        <v>-0.72599588996863906</v>
      </c>
      <c r="T27">
        <f t="shared" si="7"/>
        <v>4.3602815496924428E-2</v>
      </c>
      <c r="U27">
        <f t="shared" si="8"/>
        <v>-4.4954113504476784E-2</v>
      </c>
      <c r="V27">
        <f t="shared" si="9"/>
        <v>-4.2773184839074163E-2</v>
      </c>
      <c r="W27">
        <f t="shared" si="10"/>
        <v>0.99875143800202626</v>
      </c>
      <c r="X27">
        <f t="shared" si="11"/>
        <v>-2.0163914005545507E-2</v>
      </c>
      <c r="Y27">
        <f t="shared" si="12"/>
        <v>0.69077452480392687</v>
      </c>
      <c r="Z27">
        <f t="shared" si="13"/>
        <v>-0.72599588996863906</v>
      </c>
      <c r="AA27">
        <f t="shared" si="14"/>
        <v>4.3602815496924428E-2</v>
      </c>
      <c r="AB27">
        <f t="shared" si="15"/>
        <v>-2.908739449826174E-2</v>
      </c>
      <c r="AC27">
        <f t="shared" si="16"/>
        <v>-2.7676232592982124E-2</v>
      </c>
      <c r="AD27">
        <f t="shared" si="17"/>
        <v>0.99919212253207956</v>
      </c>
      <c r="AE27">
        <f t="shared" si="18"/>
        <v>2.1888346317872509E-2</v>
      </c>
      <c r="AF27">
        <f t="shared" si="19"/>
        <v>1.2541098645348105</v>
      </c>
    </row>
    <row r="28" spans="1:32" x14ac:dyDescent="0.25">
      <c r="A28">
        <f>Обработка!O35</f>
        <v>1.5244017512563691E-2</v>
      </c>
      <c r="B28">
        <f>Обработка!P35</f>
        <v>0.72570473977295147</v>
      </c>
      <c r="C28">
        <f>Обработка!Q35</f>
        <v>0.6892209041602354</v>
      </c>
      <c r="D28">
        <f>Обработка!R35</f>
        <v>2.2188018400527743E-2</v>
      </c>
      <c r="E28">
        <f t="shared" si="2"/>
        <v>1.520755720724559E-2</v>
      </c>
      <c r="F28">
        <f t="shared" si="2"/>
        <v>0.72396901516091217</v>
      </c>
      <c r="G28">
        <f t="shared" si="2"/>
        <v>0.6875724407826127</v>
      </c>
      <c r="H28">
        <f t="shared" si="0"/>
        <v>4.6615195573143885E-2</v>
      </c>
      <c r="I28">
        <f>Обработка!O35</f>
        <v>1.5244017512563691E-2</v>
      </c>
      <c r="J28">
        <f>Обработка!P35</f>
        <v>0.72570473977295147</v>
      </c>
      <c r="K28">
        <f>Обработка!Q35</f>
        <v>0.6892209041602354</v>
      </c>
      <c r="L28">
        <f>Обработка!R35</f>
        <v>2.2188018400527743E-2</v>
      </c>
      <c r="M28">
        <f t="shared" si="3"/>
        <v>1.520755720724559E-2</v>
      </c>
      <c r="N28">
        <f t="shared" si="3"/>
        <v>0.72396901516091217</v>
      </c>
      <c r="O28">
        <f t="shared" si="3"/>
        <v>0.6875724407826127</v>
      </c>
      <c r="P28">
        <f t="shared" si="3"/>
        <v>2.2134949586836067E-2</v>
      </c>
      <c r="Q28">
        <f t="shared" si="4"/>
        <v>-2.2188018400527743E-2</v>
      </c>
      <c r="R28">
        <f t="shared" si="5"/>
        <v>0.6892209041602354</v>
      </c>
      <c r="S28">
        <f t="shared" si="6"/>
        <v>-0.72570473977295147</v>
      </c>
      <c r="T28">
        <f t="shared" si="7"/>
        <v>1.5244017512563691E-2</v>
      </c>
      <c r="U28">
        <f t="shared" si="8"/>
        <v>-4.9892306202675887E-2</v>
      </c>
      <c r="V28">
        <f t="shared" si="9"/>
        <v>-4.7384037208308805E-2</v>
      </c>
      <c r="W28">
        <f t="shared" si="10"/>
        <v>0.99847457051415134</v>
      </c>
      <c r="X28">
        <f t="shared" si="11"/>
        <v>-2.2188018400527743E-2</v>
      </c>
      <c r="Y28">
        <f t="shared" si="12"/>
        <v>0.6892209041602354</v>
      </c>
      <c r="Z28">
        <f t="shared" si="13"/>
        <v>-0.72570473977295147</v>
      </c>
      <c r="AA28">
        <f t="shared" si="14"/>
        <v>1.5244017512563691E-2</v>
      </c>
      <c r="AB28">
        <f t="shared" si="15"/>
        <v>-3.2126875659604537E-2</v>
      </c>
      <c r="AC28">
        <f t="shared" si="16"/>
        <v>-3.0511739935560767E-2</v>
      </c>
      <c r="AD28">
        <f t="shared" si="17"/>
        <v>0.99901773866254506</v>
      </c>
      <c r="AE28">
        <f t="shared" si="18"/>
        <v>2.4482536790071396E-2</v>
      </c>
      <c r="AF28">
        <f t="shared" si="19"/>
        <v>1.4027460298448571</v>
      </c>
    </row>
    <row r="29" spans="1:32" x14ac:dyDescent="0.25">
      <c r="A29">
        <f>Обработка!O36</f>
        <v>-1.2632738996879719E-2</v>
      </c>
      <c r="B29">
        <f>Обработка!P36</f>
        <v>0.73044873709301728</v>
      </c>
      <c r="C29">
        <f>Обработка!Q36</f>
        <v>0.69249045749403859</v>
      </c>
      <c r="D29">
        <f>Обработка!R36</f>
        <v>2.153929165858021E-2</v>
      </c>
      <c r="E29">
        <f t="shared" si="2"/>
        <v>-1.2461740016985383E-2</v>
      </c>
      <c r="F29">
        <f t="shared" si="2"/>
        <v>0.72056125434372087</v>
      </c>
      <c r="G29">
        <f t="shared" si="2"/>
        <v>0.68311678470246973</v>
      </c>
      <c r="H29">
        <f t="shared" si="0"/>
        <v>4.4843054648080881E-2</v>
      </c>
      <c r="I29">
        <f>Обработка!O36</f>
        <v>-1.2632738996879719E-2</v>
      </c>
      <c r="J29">
        <f>Обработка!P36</f>
        <v>0.73044873709301728</v>
      </c>
      <c r="K29">
        <f>Обработка!Q36</f>
        <v>0.69249045749403859</v>
      </c>
      <c r="L29">
        <f>Обработка!R36</f>
        <v>2.153929165858021E-2</v>
      </c>
      <c r="M29">
        <f t="shared" si="3"/>
        <v>-1.2461740016985383E-2</v>
      </c>
      <c r="N29">
        <f t="shared" si="3"/>
        <v>0.72056125434372087</v>
      </c>
      <c r="O29">
        <f t="shared" si="3"/>
        <v>0.68311678470246973</v>
      </c>
      <c r="P29">
        <f t="shared" si="3"/>
        <v>2.1247732013267063E-2</v>
      </c>
      <c r="Q29">
        <f t="shared" si="4"/>
        <v>-2.153929165858021E-2</v>
      </c>
      <c r="R29">
        <f t="shared" si="5"/>
        <v>0.69249045749403859</v>
      </c>
      <c r="S29">
        <f t="shared" si="6"/>
        <v>-0.73044873709301728</v>
      </c>
      <c r="T29">
        <f t="shared" si="7"/>
        <v>-1.2632738996879719E-2</v>
      </c>
      <c r="U29">
        <f t="shared" si="8"/>
        <v>-4.8275931650265641E-2</v>
      </c>
      <c r="V29">
        <f t="shared" si="9"/>
        <v>-4.5767239091257746E-2</v>
      </c>
      <c r="W29">
        <f t="shared" si="10"/>
        <v>0.99857645127015604</v>
      </c>
      <c r="X29">
        <f t="shared" si="11"/>
        <v>-2.153929165858021E-2</v>
      </c>
      <c r="Y29">
        <f t="shared" si="12"/>
        <v>0.69249045749403859</v>
      </c>
      <c r="Z29">
        <f t="shared" si="13"/>
        <v>-0.73044873709301728</v>
      </c>
      <c r="AA29">
        <f t="shared" si="14"/>
        <v>-1.2632738996879719E-2</v>
      </c>
      <c r="AB29">
        <f t="shared" si="15"/>
        <v>-3.1040758030363602E-2</v>
      </c>
      <c r="AC29">
        <f t="shared" si="16"/>
        <v>-2.9427703325156075E-2</v>
      </c>
      <c r="AD29">
        <f t="shared" si="17"/>
        <v>0.99908467780616561</v>
      </c>
      <c r="AE29">
        <f t="shared" si="18"/>
        <v>2.3732840169095715E-2</v>
      </c>
      <c r="AF29">
        <f t="shared" si="19"/>
        <v>1.3597915775477314</v>
      </c>
    </row>
    <row r="30" spans="1:32" x14ac:dyDescent="0.25">
      <c r="A30">
        <f>Обработка!O37</f>
        <v>-1.9115100427399421E-2</v>
      </c>
      <c r="B30">
        <f>Обработка!P37</f>
        <v>0.71167511329978794</v>
      </c>
      <c r="C30">
        <f>Обработка!Q37</f>
        <v>0.67422600993298176</v>
      </c>
      <c r="D30">
        <f>Обработка!R37</f>
        <v>2.294839555055455E-2</v>
      </c>
      <c r="E30">
        <f t="shared" si="2"/>
        <v>-1.9871112908628381E-2</v>
      </c>
      <c r="F30">
        <f t="shared" si="2"/>
        <v>0.73982224599616964</v>
      </c>
      <c r="G30">
        <f t="shared" si="2"/>
        <v>0.70089201049178085</v>
      </c>
      <c r="H30">
        <f t="shared" si="0"/>
        <v>5.0343301212400687E-2</v>
      </c>
      <c r="I30">
        <f>Обработка!O37</f>
        <v>-1.9115100427399421E-2</v>
      </c>
      <c r="J30">
        <f>Обработка!P37</f>
        <v>0.71167511329978794</v>
      </c>
      <c r="K30">
        <f>Обработка!Q37</f>
        <v>0.67422600993298176</v>
      </c>
      <c r="L30">
        <f>Обработка!R37</f>
        <v>2.294839555055455E-2</v>
      </c>
      <c r="M30">
        <f t="shared" si="3"/>
        <v>-1.9871112908628381E-2</v>
      </c>
      <c r="N30">
        <f t="shared" si="3"/>
        <v>0.73982224599616964</v>
      </c>
      <c r="O30">
        <f t="shared" si="3"/>
        <v>0.70089201049178085</v>
      </c>
      <c r="P30">
        <f t="shared" si="3"/>
        <v>2.3856016911284104E-2</v>
      </c>
      <c r="Q30">
        <f t="shared" si="4"/>
        <v>-2.294839555055455E-2</v>
      </c>
      <c r="R30">
        <f t="shared" si="5"/>
        <v>0.67422600993298176</v>
      </c>
      <c r="S30">
        <f t="shared" si="6"/>
        <v>-0.71167511329978794</v>
      </c>
      <c r="T30">
        <f t="shared" si="7"/>
        <v>-1.9115100427399421E-2</v>
      </c>
      <c r="U30">
        <f t="shared" si="8"/>
        <v>-5.2805808132440381E-2</v>
      </c>
      <c r="V30">
        <f t="shared" si="9"/>
        <v>-5.0027110198279975E-2</v>
      </c>
      <c r="W30">
        <f t="shared" si="10"/>
        <v>0.99829724469811632</v>
      </c>
      <c r="X30">
        <f t="shared" si="11"/>
        <v>-2.294839555055455E-2</v>
      </c>
      <c r="Y30">
        <f t="shared" si="12"/>
        <v>0.67422600993298176</v>
      </c>
      <c r="Z30">
        <f t="shared" si="13"/>
        <v>-0.71167511329978794</v>
      </c>
      <c r="AA30">
        <f t="shared" si="14"/>
        <v>-1.9115100427399421E-2</v>
      </c>
      <c r="AB30">
        <f t="shared" si="15"/>
        <v>-3.3955467076439545E-2</v>
      </c>
      <c r="AC30">
        <f t="shared" si="16"/>
        <v>-3.2168694189977635E-2</v>
      </c>
      <c r="AD30">
        <f t="shared" si="17"/>
        <v>0.99890508537531841</v>
      </c>
      <c r="AE30">
        <f t="shared" si="18"/>
        <v>2.5944922281347482E-2</v>
      </c>
      <c r="AF30">
        <f t="shared" si="19"/>
        <v>1.4865345465161421</v>
      </c>
    </row>
    <row r="31" spans="1:32" x14ac:dyDescent="0.25">
      <c r="A31">
        <f>Обработка!O38</f>
        <v>-2.1250523795870661E-2</v>
      </c>
      <c r="B31">
        <f>Обработка!P38</f>
        <v>0.73179839313456307</v>
      </c>
      <c r="C31">
        <f>Обработка!Q38</f>
        <v>0.69280255645576638</v>
      </c>
      <c r="D31">
        <f>Обработка!R38</f>
        <v>2.2941552553000719E-2</v>
      </c>
      <c r="E31">
        <f t="shared" si="2"/>
        <v>-2.0905948399891003E-2</v>
      </c>
      <c r="F31">
        <f t="shared" si="2"/>
        <v>0.71993234580726762</v>
      </c>
      <c r="G31">
        <f t="shared" si="2"/>
        <v>0.68156882323019519</v>
      </c>
      <c r="H31">
        <f t="shared" si="0"/>
        <v>4.7655423003059076E-2</v>
      </c>
      <c r="I31">
        <f>Обработка!O38</f>
        <v>-2.1250523795870661E-2</v>
      </c>
      <c r="J31">
        <f>Обработка!P38</f>
        <v>0.73179839313456307</v>
      </c>
      <c r="K31">
        <f>Обработка!Q38</f>
        <v>0.69280255645576638</v>
      </c>
      <c r="L31">
        <f>Обработка!R38</f>
        <v>2.2941552553000719E-2</v>
      </c>
      <c r="M31">
        <f t="shared" si="3"/>
        <v>-2.0905948399891003E-2</v>
      </c>
      <c r="N31">
        <f t="shared" si="3"/>
        <v>0.71993234580726762</v>
      </c>
      <c r="O31">
        <f t="shared" si="3"/>
        <v>0.68156882323019519</v>
      </c>
      <c r="P31">
        <f t="shared" si="3"/>
        <v>2.256955727273029E-2</v>
      </c>
      <c r="Q31">
        <f t="shared" si="4"/>
        <v>-2.2941552553000719E-2</v>
      </c>
      <c r="R31">
        <f t="shared" si="5"/>
        <v>0.69280255645576638</v>
      </c>
      <c r="S31">
        <f t="shared" si="6"/>
        <v>-0.73179839313456307</v>
      </c>
      <c r="T31">
        <f t="shared" si="7"/>
        <v>-2.1250523795870661E-2</v>
      </c>
      <c r="U31">
        <f t="shared" si="8"/>
        <v>-5.139052772372904E-2</v>
      </c>
      <c r="V31">
        <f t="shared" si="9"/>
        <v>-4.8652045862122642E-2</v>
      </c>
      <c r="W31">
        <f t="shared" si="10"/>
        <v>0.99838892992446948</v>
      </c>
      <c r="X31">
        <f t="shared" si="11"/>
        <v>-2.2941552553000719E-2</v>
      </c>
      <c r="Y31">
        <f t="shared" si="12"/>
        <v>0.69280255645576638</v>
      </c>
      <c r="Z31">
        <f t="shared" si="13"/>
        <v>-0.73179839313456307</v>
      </c>
      <c r="AA31">
        <f t="shared" si="14"/>
        <v>-2.1250523795870661E-2</v>
      </c>
      <c r="AB31">
        <f t="shared" si="15"/>
        <v>-3.3032731491885028E-2</v>
      </c>
      <c r="AC31">
        <f t="shared" si="16"/>
        <v>-3.1272493953244759E-2</v>
      </c>
      <c r="AD31">
        <f t="shared" si="17"/>
        <v>0.99896443863145934</v>
      </c>
      <c r="AE31">
        <f t="shared" si="18"/>
        <v>2.5259708941994585E-2</v>
      </c>
      <c r="AF31">
        <f t="shared" si="19"/>
        <v>1.4472747141051556</v>
      </c>
    </row>
    <row r="32" spans="1:32" x14ac:dyDescent="0.25">
      <c r="A32">
        <f>Обработка!O39</f>
        <v>-1.8991427955259474E-2</v>
      </c>
      <c r="B32">
        <f>Обработка!P39</f>
        <v>0.71274991001840127</v>
      </c>
      <c r="C32">
        <f>Обработка!Q39</f>
        <v>0.67448486138472097</v>
      </c>
      <c r="D32">
        <f>Обработка!R39</f>
        <v>2.1844282543883355E-2</v>
      </c>
      <c r="E32">
        <f t="shared" si="2"/>
        <v>-1.9705146192969782E-2</v>
      </c>
      <c r="F32">
        <f t="shared" si="2"/>
        <v>0.7395358163180713</v>
      </c>
      <c r="G32">
        <f t="shared" si="2"/>
        <v>0.69983272610368052</v>
      </c>
      <c r="H32">
        <f t="shared" si="0"/>
        <v>4.7890648681640564E-2</v>
      </c>
      <c r="I32">
        <f>Обработка!O39</f>
        <v>-1.8991427955259474E-2</v>
      </c>
      <c r="J32">
        <f>Обработка!P39</f>
        <v>0.71274991001840127</v>
      </c>
      <c r="K32">
        <f>Обработка!Q39</f>
        <v>0.67448486138472097</v>
      </c>
      <c r="L32">
        <f>Обработка!R39</f>
        <v>2.1844282543883355E-2</v>
      </c>
      <c r="M32">
        <f t="shared" si="3"/>
        <v>-1.9705146192969782E-2</v>
      </c>
      <c r="N32">
        <f t="shared" si="3"/>
        <v>0.7395358163180713</v>
      </c>
      <c r="O32">
        <f t="shared" si="3"/>
        <v>0.69983272610368052</v>
      </c>
      <c r="P32">
        <f t="shared" si="3"/>
        <v>2.2665214117748963E-2</v>
      </c>
      <c r="Q32">
        <f t="shared" si="4"/>
        <v>-2.1844282543883355E-2</v>
      </c>
      <c r="R32">
        <f t="shared" si="5"/>
        <v>0.67448486138472097</v>
      </c>
      <c r="S32">
        <f t="shared" si="6"/>
        <v>-0.71274991001840127</v>
      </c>
      <c r="T32">
        <f t="shared" si="7"/>
        <v>-1.8991427955259474E-2</v>
      </c>
      <c r="U32">
        <f t="shared" si="8"/>
        <v>-5.0288684861535538E-2</v>
      </c>
      <c r="V32">
        <f t="shared" si="9"/>
        <v>-4.7588861340125639E-2</v>
      </c>
      <c r="W32">
        <f t="shared" si="10"/>
        <v>0.99845875779788251</v>
      </c>
      <c r="X32">
        <f t="shared" si="11"/>
        <v>-2.1844282543883355E-2</v>
      </c>
      <c r="Y32">
        <f t="shared" si="12"/>
        <v>0.67448486138472097</v>
      </c>
      <c r="Z32">
        <f t="shared" si="13"/>
        <v>-0.71274991001840127</v>
      </c>
      <c r="AA32">
        <f t="shared" si="14"/>
        <v>-1.8991427955259474E-2</v>
      </c>
      <c r="AB32">
        <f t="shared" si="15"/>
        <v>-3.2309258645946734E-2</v>
      </c>
      <c r="AC32">
        <f t="shared" si="16"/>
        <v>-3.0574687604929859E-2</v>
      </c>
      <c r="AD32">
        <f t="shared" si="17"/>
        <v>0.9990097893177885</v>
      </c>
      <c r="AE32">
        <f t="shared" si="18"/>
        <v>2.4734973802664095E-2</v>
      </c>
      <c r="AF32">
        <f t="shared" si="19"/>
        <v>1.4172096052593095</v>
      </c>
    </row>
    <row r="33" spans="1:32" x14ac:dyDescent="0.25">
      <c r="A33">
        <f>Обработка!O40</f>
        <v>-2.0252249803404662E-2</v>
      </c>
      <c r="B33">
        <f>Обработка!P40</f>
        <v>0.73280882151314508</v>
      </c>
      <c r="C33">
        <f>Обработка!Q40</f>
        <v>0.69305368952421853</v>
      </c>
      <c r="D33">
        <f>Обработка!R40</f>
        <v>2.1739775457058505E-2</v>
      </c>
      <c r="E33">
        <f t="shared" si="2"/>
        <v>-1.988995512781682E-2</v>
      </c>
      <c r="F33">
        <f t="shared" si="2"/>
        <v>0.71969952566526452</v>
      </c>
      <c r="G33">
        <f t="shared" si="2"/>
        <v>0.68065557750957595</v>
      </c>
      <c r="H33">
        <f t="shared" si="0"/>
        <v>4.5139198107020599E-2</v>
      </c>
      <c r="I33">
        <f>Обработка!O40</f>
        <v>-2.0252249803404662E-2</v>
      </c>
      <c r="J33">
        <f>Обработка!P40</f>
        <v>0.73280882151314508</v>
      </c>
      <c r="K33">
        <f>Обработка!Q40</f>
        <v>0.69305368952421853</v>
      </c>
      <c r="L33">
        <f>Обработка!R40</f>
        <v>2.1739775457058505E-2</v>
      </c>
      <c r="M33">
        <f t="shared" si="3"/>
        <v>-1.988995512781682E-2</v>
      </c>
      <c r="N33">
        <f t="shared" si="3"/>
        <v>0.71969952566526452</v>
      </c>
      <c r="O33">
        <f t="shared" si="3"/>
        <v>0.68065557750957595</v>
      </c>
      <c r="P33">
        <f t="shared" si="3"/>
        <v>2.1350870275015796E-2</v>
      </c>
      <c r="Q33">
        <f t="shared" si="4"/>
        <v>-2.1739775457058505E-2</v>
      </c>
      <c r="R33">
        <f t="shared" si="5"/>
        <v>0.69305368952421853</v>
      </c>
      <c r="S33">
        <f t="shared" si="6"/>
        <v>-0.73280882151314508</v>
      </c>
      <c r="T33">
        <f t="shared" si="7"/>
        <v>-2.0252249803404662E-2</v>
      </c>
      <c r="U33">
        <f t="shared" si="8"/>
        <v>-4.8724508653368512E-2</v>
      </c>
      <c r="V33">
        <f t="shared" si="9"/>
        <v>-4.608118720888791E-2</v>
      </c>
      <c r="W33">
        <f t="shared" si="10"/>
        <v>0.99855452084325003</v>
      </c>
      <c r="X33">
        <f t="shared" si="11"/>
        <v>-2.1739775457058505E-2</v>
      </c>
      <c r="Y33">
        <f t="shared" si="12"/>
        <v>0.69305368952421853</v>
      </c>
      <c r="Z33">
        <f t="shared" si="13"/>
        <v>-0.73280882151314508</v>
      </c>
      <c r="AA33">
        <f t="shared" si="14"/>
        <v>-2.0252249803404662E-2</v>
      </c>
      <c r="AB33">
        <f t="shared" si="15"/>
        <v>-3.1292212169028721E-2</v>
      </c>
      <c r="AC33">
        <f t="shared" si="16"/>
        <v>-2.9594598837305329E-2</v>
      </c>
      <c r="AD33">
        <f t="shared" si="17"/>
        <v>0.99907167374881678</v>
      </c>
      <c r="AE33">
        <f t="shared" si="18"/>
        <v>2.3976624443049044E-2</v>
      </c>
      <c r="AF33">
        <f t="shared" si="19"/>
        <v>1.3737593875569183</v>
      </c>
    </row>
    <row r="34" spans="1:32" x14ac:dyDescent="0.25">
      <c r="A34">
        <f>Обработка!O41</f>
        <v>-1.9552565319112671E-2</v>
      </c>
      <c r="B34">
        <f>Обработка!P41</f>
        <v>0.71386627902927924</v>
      </c>
      <c r="C34">
        <f>Обработка!Q41</f>
        <v>0.67489109174037565</v>
      </c>
      <c r="D34">
        <f>Обработка!R41</f>
        <v>2.5747455591708334E-2</v>
      </c>
      <c r="E34">
        <f t="shared" si="2"/>
        <v>-2.023806324308227E-2</v>
      </c>
      <c r="F34">
        <f t="shared" si="2"/>
        <v>0.73889388253193222</v>
      </c>
      <c r="G34">
        <f t="shared" si="2"/>
        <v>0.69855225510912178</v>
      </c>
      <c r="H34">
        <f t="shared" si="0"/>
        <v>5.6351815215238417E-2</v>
      </c>
      <c r="I34">
        <f>Обработка!O41</f>
        <v>-1.9552565319112671E-2</v>
      </c>
      <c r="J34">
        <f>Обработка!P41</f>
        <v>0.71386627902927924</v>
      </c>
      <c r="K34">
        <f>Обработка!Q41</f>
        <v>0.67489109174037565</v>
      </c>
      <c r="L34">
        <f>Обработка!R41</f>
        <v>2.5747455591708334E-2</v>
      </c>
      <c r="M34">
        <f t="shared" si="3"/>
        <v>-2.023806324308227E-2</v>
      </c>
      <c r="N34">
        <f t="shared" si="3"/>
        <v>0.73889388253193222</v>
      </c>
      <c r="O34">
        <f t="shared" si="3"/>
        <v>0.69855225510912178</v>
      </c>
      <c r="P34">
        <f t="shared" si="3"/>
        <v>2.6650141611039149E-2</v>
      </c>
      <c r="Q34">
        <f t="shared" si="4"/>
        <v>-2.5747455591708334E-2</v>
      </c>
      <c r="R34">
        <f t="shared" si="5"/>
        <v>0.67489109174037565</v>
      </c>
      <c r="S34">
        <f t="shared" si="6"/>
        <v>-0.71386627902927924</v>
      </c>
      <c r="T34">
        <f t="shared" si="7"/>
        <v>-1.9552565319112671E-2</v>
      </c>
      <c r="U34">
        <f t="shared" si="8"/>
        <v>-5.925229807172365E-2</v>
      </c>
      <c r="V34">
        <f t="shared" si="9"/>
        <v>-5.6017281259074E-2</v>
      </c>
      <c r="W34">
        <f t="shared" si="10"/>
        <v>0.9978629108025906</v>
      </c>
      <c r="X34">
        <f t="shared" si="11"/>
        <v>-2.5747455591708334E-2</v>
      </c>
      <c r="Y34">
        <f t="shared" si="12"/>
        <v>0.67489109174037565</v>
      </c>
      <c r="Z34">
        <f t="shared" si="13"/>
        <v>-0.71386627902927924</v>
      </c>
      <c r="AA34">
        <f t="shared" si="14"/>
        <v>-1.9552565319112671E-2</v>
      </c>
      <c r="AB34">
        <f t="shared" si="15"/>
        <v>-3.8049274854951749E-2</v>
      </c>
      <c r="AC34">
        <f t="shared" si="16"/>
        <v>-3.5971886333819647E-2</v>
      </c>
      <c r="AD34">
        <f t="shared" si="17"/>
        <v>0.99862765332471404</v>
      </c>
      <c r="AE34">
        <f t="shared" si="18"/>
        <v>2.9148015055433518E-2</v>
      </c>
      <c r="AF34">
        <f t="shared" si="19"/>
        <v>1.6700582438601228</v>
      </c>
    </row>
    <row r="35" spans="1:32" x14ac:dyDescent="0.25">
      <c r="A35">
        <f>Обработка!O42</f>
        <v>-2.0985346470680261E-2</v>
      </c>
      <c r="B35">
        <f>Обработка!P42</f>
        <v>0.7339105201013385</v>
      </c>
      <c r="C35">
        <f>Обработка!Q42</f>
        <v>0.6934274791081052</v>
      </c>
      <c r="D35">
        <f>Обработка!R42</f>
        <v>2.4699073386872088E-2</v>
      </c>
      <c r="E35">
        <f t="shared" si="2"/>
        <v>-2.0563451295898937E-2</v>
      </c>
      <c r="F35">
        <f t="shared" si="2"/>
        <v>0.71915578123702617</v>
      </c>
      <c r="G35">
        <f t="shared" si="2"/>
        <v>0.67948662242960201</v>
      </c>
      <c r="H35">
        <f t="shared" si="0"/>
        <v>5.1207567976210434E-2</v>
      </c>
      <c r="I35">
        <f>Обработка!O42</f>
        <v>-2.0985346470680261E-2</v>
      </c>
      <c r="J35">
        <f>Обработка!P42</f>
        <v>0.7339105201013385</v>
      </c>
      <c r="K35">
        <f>Обработка!Q42</f>
        <v>0.6934274791081052</v>
      </c>
      <c r="L35">
        <f>Обработка!R42</f>
        <v>2.4699073386872088E-2</v>
      </c>
      <c r="M35">
        <f t="shared" si="3"/>
        <v>-2.0563451295898937E-2</v>
      </c>
      <c r="N35">
        <f t="shared" si="3"/>
        <v>0.71915578123702617</v>
      </c>
      <c r="O35">
        <f t="shared" si="3"/>
        <v>0.67948662242960201</v>
      </c>
      <c r="P35">
        <f t="shared" si="3"/>
        <v>2.4202516425182178E-2</v>
      </c>
      <c r="Q35">
        <f t="shared" si="4"/>
        <v>-2.4699073386872088E-2</v>
      </c>
      <c r="R35">
        <f t="shared" si="5"/>
        <v>0.6934274791081052</v>
      </c>
      <c r="S35">
        <f t="shared" si="6"/>
        <v>-0.7339105201013385</v>
      </c>
      <c r="T35">
        <f t="shared" si="7"/>
        <v>-2.0985346470680261E-2</v>
      </c>
      <c r="U35">
        <f t="shared" si="8"/>
        <v>-5.5344254263911881E-2</v>
      </c>
      <c r="V35">
        <f t="shared" si="9"/>
        <v>-5.2291424725787128E-2</v>
      </c>
      <c r="W35">
        <f t="shared" si="10"/>
        <v>0.99813744079125988</v>
      </c>
      <c r="X35">
        <f t="shared" si="11"/>
        <v>-2.4699073386872088E-2</v>
      </c>
      <c r="Y35">
        <f t="shared" si="12"/>
        <v>0.6934274791081052</v>
      </c>
      <c r="Z35">
        <f t="shared" si="13"/>
        <v>-0.7339105201013385</v>
      </c>
      <c r="AA35">
        <f t="shared" si="14"/>
        <v>-2.0985346470680261E-2</v>
      </c>
      <c r="AB35">
        <f t="shared" si="15"/>
        <v>-3.5524962834733283E-2</v>
      </c>
      <c r="AC35">
        <f t="shared" si="16"/>
        <v>-3.3565379905573178E-2</v>
      </c>
      <c r="AD35">
        <f t="shared" si="17"/>
        <v>0.99880444054133488</v>
      </c>
      <c r="AE35">
        <f t="shared" si="18"/>
        <v>2.7241757425248592E-2</v>
      </c>
      <c r="AF35">
        <f t="shared" si="19"/>
        <v>1.5608377269859166</v>
      </c>
    </row>
    <row r="36" spans="1:32" x14ac:dyDescent="0.25">
      <c r="A36">
        <f>Обработка!O43</f>
        <v>-2.1287773815740717E-2</v>
      </c>
      <c r="B36">
        <f>Обработка!P43</f>
        <v>0.71475461291581377</v>
      </c>
      <c r="C36">
        <f>Обработка!Q43</f>
        <v>0.67494859363601589</v>
      </c>
      <c r="D36">
        <f>Обработка!R43</f>
        <v>2.2626905135213333E-2</v>
      </c>
      <c r="E36">
        <f t="shared" si="2"/>
        <v>-2.2005257278303981E-2</v>
      </c>
      <c r="F36">
        <f t="shared" si="2"/>
        <v>0.7388447135997428</v>
      </c>
      <c r="G36">
        <f t="shared" si="2"/>
        <v>0.69769707162182082</v>
      </c>
      <c r="H36">
        <f t="shared" si="0"/>
        <v>4.9514653175860422E-2</v>
      </c>
      <c r="I36">
        <f>Обработка!O43</f>
        <v>-2.1287773815740717E-2</v>
      </c>
      <c r="J36">
        <f>Обработка!P43</f>
        <v>0.71475461291581377</v>
      </c>
      <c r="K36">
        <f>Обработка!Q43</f>
        <v>0.67494859363601589</v>
      </c>
      <c r="L36">
        <f>Обработка!R43</f>
        <v>2.2626905135213333E-2</v>
      </c>
      <c r="M36">
        <f t="shared" si="3"/>
        <v>-2.2005257278303981E-2</v>
      </c>
      <c r="N36">
        <f t="shared" si="3"/>
        <v>0.7388447135997428</v>
      </c>
      <c r="O36">
        <f t="shared" si="3"/>
        <v>0.69769707162182082</v>
      </c>
      <c r="P36">
        <f t="shared" si="3"/>
        <v>2.3389522700771041E-2</v>
      </c>
      <c r="Q36">
        <f t="shared" si="4"/>
        <v>-2.2626905135213333E-2</v>
      </c>
      <c r="R36">
        <f t="shared" si="5"/>
        <v>0.67494859363601589</v>
      </c>
      <c r="S36">
        <f t="shared" si="6"/>
        <v>-0.71475461291581377</v>
      </c>
      <c r="T36">
        <f t="shared" si="7"/>
        <v>-2.1287773815740717E-2</v>
      </c>
      <c r="U36">
        <f t="shared" si="8"/>
        <v>-5.2108596008648131E-2</v>
      </c>
      <c r="V36">
        <f t="shared" si="9"/>
        <v>-4.9206570978125155E-2</v>
      </c>
      <c r="W36">
        <f t="shared" si="10"/>
        <v>0.99835040412847864</v>
      </c>
      <c r="X36">
        <f t="shared" si="11"/>
        <v>-2.2626905135213333E-2</v>
      </c>
      <c r="Y36">
        <f t="shared" si="12"/>
        <v>0.67494859363601589</v>
      </c>
      <c r="Z36">
        <f t="shared" si="13"/>
        <v>-0.71475461291581377</v>
      </c>
      <c r="AA36">
        <f t="shared" si="14"/>
        <v>-2.1287773815740717E-2</v>
      </c>
      <c r="AB36">
        <f t="shared" si="15"/>
        <v>-3.3435538488550492E-2</v>
      </c>
      <c r="AC36">
        <f t="shared" si="16"/>
        <v>-3.1573450905406163E-2</v>
      </c>
      <c r="AD36">
        <f t="shared" si="17"/>
        <v>0.99894153497738358</v>
      </c>
      <c r="AE36">
        <f t="shared" si="18"/>
        <v>2.5662105669504109E-2</v>
      </c>
      <c r="AF36">
        <f t="shared" si="19"/>
        <v>1.4703303482813272</v>
      </c>
    </row>
    <row r="37" spans="1:32" x14ac:dyDescent="0.25">
      <c r="A37">
        <f>Обработка!O44</f>
        <v>-2.2391607298974516E-2</v>
      </c>
      <c r="B37">
        <f>Обработка!P44</f>
        <v>0.73487135832493622</v>
      </c>
      <c r="C37">
        <f>Обработка!Q44</f>
        <v>0.69350117554058344</v>
      </c>
      <c r="D37">
        <f>Обработка!R44</f>
        <v>2.2346367660443706E-2</v>
      </c>
      <c r="E37">
        <f t="shared" si="2"/>
        <v>-2.1910013416759588E-2</v>
      </c>
      <c r="F37">
        <f t="shared" si="2"/>
        <v>0.71906590293002703</v>
      </c>
      <c r="G37">
        <f t="shared" si="2"/>
        <v>0.67858550115464944</v>
      </c>
      <c r="H37">
        <f t="shared" si="0"/>
        <v>4.6318898392413481E-2</v>
      </c>
      <c r="I37">
        <f>Обработка!O44</f>
        <v>-2.2391607298974516E-2</v>
      </c>
      <c r="J37">
        <f>Обработка!P44</f>
        <v>0.73487135832493622</v>
      </c>
      <c r="K37">
        <f>Обработка!Q44</f>
        <v>0.69350117554058344</v>
      </c>
      <c r="L37">
        <f>Обработка!R44</f>
        <v>2.2346367660443706E-2</v>
      </c>
      <c r="M37">
        <f t="shared" si="3"/>
        <v>-2.1910013416759588E-2</v>
      </c>
      <c r="N37">
        <f t="shared" si="3"/>
        <v>0.71906590293002703</v>
      </c>
      <c r="O37">
        <f t="shared" si="3"/>
        <v>0.67858550115464944</v>
      </c>
      <c r="P37">
        <f t="shared" si="3"/>
        <v>2.1865746782661157E-2</v>
      </c>
      <c r="Q37">
        <f t="shared" si="4"/>
        <v>-2.2346367660443706E-2</v>
      </c>
      <c r="R37">
        <f t="shared" si="5"/>
        <v>0.69350117554058344</v>
      </c>
      <c r="S37">
        <f t="shared" si="6"/>
        <v>-0.73487135832493622</v>
      </c>
      <c r="T37">
        <f t="shared" si="7"/>
        <v>-2.2391607298974516E-2</v>
      </c>
      <c r="U37">
        <f t="shared" si="8"/>
        <v>-5.0106942816710909E-2</v>
      </c>
      <c r="V37">
        <f t="shared" si="9"/>
        <v>-4.728613158273183E-2</v>
      </c>
      <c r="W37">
        <f t="shared" si="10"/>
        <v>0.99847632085012072</v>
      </c>
      <c r="X37">
        <f t="shared" si="11"/>
        <v>-2.2346367660443706E-2</v>
      </c>
      <c r="Y37">
        <f t="shared" si="12"/>
        <v>0.69350117554058344</v>
      </c>
      <c r="Z37">
        <f t="shared" si="13"/>
        <v>-0.73487135832493622</v>
      </c>
      <c r="AA37">
        <f t="shared" si="14"/>
        <v>-2.2391607298974516E-2</v>
      </c>
      <c r="AB37">
        <f t="shared" si="15"/>
        <v>-3.2137022077926625E-2</v>
      </c>
      <c r="AC37">
        <f t="shared" si="16"/>
        <v>-3.0327842195696487E-2</v>
      </c>
      <c r="AD37">
        <f t="shared" si="17"/>
        <v>0.99902275996644885</v>
      </c>
      <c r="AE37">
        <f t="shared" si="18"/>
        <v>2.4689855755064993E-2</v>
      </c>
      <c r="AF37">
        <f t="shared" si="19"/>
        <v>1.4146245315520105</v>
      </c>
    </row>
    <row r="38" spans="1:32" x14ac:dyDescent="0.25">
      <c r="A38">
        <f>Обработка!O45</f>
        <v>-1.9772345006696345E-2</v>
      </c>
      <c r="B38">
        <f>Обработка!P45</f>
        <v>0.71584591583053114</v>
      </c>
      <c r="C38">
        <f>Обработка!Q45</f>
        <v>0.67530948765849175</v>
      </c>
      <c r="D38">
        <f>Обработка!R45</f>
        <v>2.3813790025462946E-2</v>
      </c>
      <c r="E38">
        <f t="shared" si="2"/>
        <v>-2.0395713021125059E-2</v>
      </c>
      <c r="F38">
        <f t="shared" si="2"/>
        <v>0.73841458166339291</v>
      </c>
      <c r="G38">
        <f t="shared" si="2"/>
        <v>0.6966001506680628</v>
      </c>
      <c r="H38">
        <f t="shared" si="0"/>
        <v>5.2064302939083783E-2</v>
      </c>
      <c r="I38">
        <f>Обработка!O45</f>
        <v>-1.9772345006696345E-2</v>
      </c>
      <c r="J38">
        <f>Обработка!P45</f>
        <v>0.71584591583053114</v>
      </c>
      <c r="K38">
        <f>Обработка!Q45</f>
        <v>0.67530948765849175</v>
      </c>
      <c r="L38">
        <f>Обработка!R45</f>
        <v>2.3813790025462946E-2</v>
      </c>
      <c r="M38">
        <f t="shared" si="3"/>
        <v>-2.0395713021125059E-2</v>
      </c>
      <c r="N38">
        <f t="shared" si="3"/>
        <v>0.73841458166339291</v>
      </c>
      <c r="O38">
        <f t="shared" si="3"/>
        <v>0.6966001506680628</v>
      </c>
      <c r="P38">
        <f t="shared" si="3"/>
        <v>2.4564573758963835E-2</v>
      </c>
      <c r="Q38">
        <f t="shared" si="4"/>
        <v>-2.3813790025462946E-2</v>
      </c>
      <c r="R38">
        <f t="shared" si="5"/>
        <v>0.67530948765849175</v>
      </c>
      <c r="S38">
        <f t="shared" si="6"/>
        <v>-0.71584591583053114</v>
      </c>
      <c r="T38">
        <f t="shared" si="7"/>
        <v>-1.9772345006696345E-2</v>
      </c>
      <c r="U38">
        <f t="shared" si="8"/>
        <v>-5.4854468418978744E-2</v>
      </c>
      <c r="V38">
        <f t="shared" si="9"/>
        <v>-5.1748207462804272E-2</v>
      </c>
      <c r="W38">
        <f t="shared" si="10"/>
        <v>0.99817517602042538</v>
      </c>
      <c r="X38">
        <f t="shared" si="11"/>
        <v>-2.3813790025462946E-2</v>
      </c>
      <c r="Y38">
        <f t="shared" si="12"/>
        <v>0.67530948765849175</v>
      </c>
      <c r="Z38">
        <f t="shared" si="13"/>
        <v>-0.71584591583053114</v>
      </c>
      <c r="AA38">
        <f t="shared" si="14"/>
        <v>-1.9772345006696345E-2</v>
      </c>
      <c r="AB38">
        <f t="shared" si="15"/>
        <v>-3.5168899598944189E-2</v>
      </c>
      <c r="AC38">
        <f t="shared" si="16"/>
        <v>-3.3177379439430194E-2</v>
      </c>
      <c r="AD38">
        <f t="shared" si="17"/>
        <v>0.99883004879687798</v>
      </c>
      <c r="AE38">
        <f t="shared" si="18"/>
        <v>2.7038576912356671E-2</v>
      </c>
      <c r="AF38">
        <f t="shared" si="19"/>
        <v>1.5491963411179059</v>
      </c>
    </row>
    <row r="39" spans="1:32" x14ac:dyDescent="0.25">
      <c r="A39">
        <f>Обработка!O46</f>
        <v>-2.1457498340930265E-2</v>
      </c>
      <c r="B39">
        <f>Обработка!P46</f>
        <v>0.73589338635453494</v>
      </c>
      <c r="C39">
        <f>Обработка!Q46</f>
        <v>0.69383949955898983</v>
      </c>
      <c r="D39">
        <f>Обработка!R46</f>
        <v>2.3371072475647049E-2</v>
      </c>
      <c r="E39">
        <f t="shared" si="2"/>
        <v>-2.0955428108685326E-2</v>
      </c>
      <c r="F39">
        <f t="shared" si="2"/>
        <v>0.7186746893040139</v>
      </c>
      <c r="G39">
        <f t="shared" si="2"/>
        <v>0.67760479441538957</v>
      </c>
      <c r="H39">
        <f t="shared" si="0"/>
        <v>4.8399307559109858E-2</v>
      </c>
      <c r="I39">
        <f>Обработка!O46</f>
        <v>-2.1457498340930265E-2</v>
      </c>
      <c r="J39">
        <f>Обработка!P46</f>
        <v>0.73589338635453494</v>
      </c>
      <c r="K39">
        <f>Обработка!Q46</f>
        <v>0.69383949955898983</v>
      </c>
      <c r="L39">
        <f>Обработка!R46</f>
        <v>2.3371072475647049E-2</v>
      </c>
      <c r="M39">
        <f t="shared" si="3"/>
        <v>-2.0955428108685326E-2</v>
      </c>
      <c r="N39">
        <f t="shared" si="3"/>
        <v>0.7186746893040139</v>
      </c>
      <c r="O39">
        <f t="shared" si="3"/>
        <v>0.67760479441538957</v>
      </c>
      <c r="P39">
        <f t="shared" si="3"/>
        <v>2.2824227750356828E-2</v>
      </c>
      <c r="Q39">
        <f t="shared" si="4"/>
        <v>-2.3371072475647049E-2</v>
      </c>
      <c r="R39">
        <f t="shared" si="5"/>
        <v>0.69383949955898983</v>
      </c>
      <c r="S39">
        <f t="shared" si="6"/>
        <v>-0.73589338635453494</v>
      </c>
      <c r="T39">
        <f t="shared" si="7"/>
        <v>-2.1457498340930265E-2</v>
      </c>
      <c r="U39">
        <f t="shared" si="8"/>
        <v>-5.2412928587025225E-2</v>
      </c>
      <c r="V39">
        <f t="shared" si="9"/>
        <v>-4.9417702095942408E-2</v>
      </c>
      <c r="W39">
        <f t="shared" si="10"/>
        <v>0.99833542959431076</v>
      </c>
      <c r="X39">
        <f t="shared" si="11"/>
        <v>-2.3371072475647049E-2</v>
      </c>
      <c r="Y39">
        <f t="shared" si="12"/>
        <v>0.69383949955898983</v>
      </c>
      <c r="Z39">
        <f t="shared" si="13"/>
        <v>-0.73589338635453494</v>
      </c>
      <c r="AA39">
        <f t="shared" si="14"/>
        <v>-2.1457498340930265E-2</v>
      </c>
      <c r="AB39">
        <f t="shared" si="15"/>
        <v>-3.3592396500274471E-2</v>
      </c>
      <c r="AC39">
        <f t="shared" si="16"/>
        <v>-3.1672701520255975E-2</v>
      </c>
      <c r="AD39">
        <f t="shared" si="17"/>
        <v>0.99893314663809152</v>
      </c>
      <c r="AE39">
        <f t="shared" si="18"/>
        <v>2.5845748779655509E-2</v>
      </c>
      <c r="AF39">
        <f t="shared" si="19"/>
        <v>1.4808523234296584</v>
      </c>
    </row>
    <row r="40" spans="1:32" x14ac:dyDescent="0.25">
      <c r="A40">
        <f>Обработка!O47</f>
        <v>-2.2513978192655618E-2</v>
      </c>
      <c r="B40">
        <f>Обработка!P47</f>
        <v>0.71671285666440676</v>
      </c>
      <c r="C40">
        <f>Обработка!Q47</f>
        <v>0.67533640111098192</v>
      </c>
      <c r="D40">
        <f>Обработка!R47</f>
        <v>2.1775026648116157E-2</v>
      </c>
      <c r="E40">
        <f t="shared" si="2"/>
        <v>-2.3192650708689574E-2</v>
      </c>
      <c r="F40">
        <f t="shared" si="2"/>
        <v>0.7383178042016213</v>
      </c>
      <c r="G40">
        <f t="shared" si="2"/>
        <v>0.69569407626680224</v>
      </c>
      <c r="H40">
        <f t="shared" si="0"/>
        <v>4.7588700237845782E-2</v>
      </c>
      <c r="I40">
        <f>Обработка!O47</f>
        <v>-2.2513978192655618E-2</v>
      </c>
      <c r="J40">
        <f>Обработка!P47</f>
        <v>0.71671285666440676</v>
      </c>
      <c r="K40">
        <f>Обработка!Q47</f>
        <v>0.67533640111098192</v>
      </c>
      <c r="L40">
        <f>Обработка!R47</f>
        <v>2.1775026648116157E-2</v>
      </c>
      <c r="M40">
        <f t="shared" si="3"/>
        <v>-2.3192650708689574E-2</v>
      </c>
      <c r="N40">
        <f t="shared" si="3"/>
        <v>0.7383178042016213</v>
      </c>
      <c r="O40">
        <f t="shared" si="3"/>
        <v>0.69569407626680224</v>
      </c>
      <c r="P40">
        <f t="shared" si="3"/>
        <v>2.2431423842584626E-2</v>
      </c>
      <c r="Q40">
        <f t="shared" si="4"/>
        <v>-2.1775026648116157E-2</v>
      </c>
      <c r="R40">
        <f t="shared" si="5"/>
        <v>0.67533640111098192</v>
      </c>
      <c r="S40">
        <f t="shared" si="6"/>
        <v>-0.71671285666440676</v>
      </c>
      <c r="T40">
        <f t="shared" si="7"/>
        <v>-2.2513978192655618E-2</v>
      </c>
      <c r="U40">
        <f t="shared" si="8"/>
        <v>-5.0184323153681487E-2</v>
      </c>
      <c r="V40">
        <f t="shared" si="9"/>
        <v>-4.7287138601822265E-2</v>
      </c>
      <c r="W40">
        <f t="shared" si="10"/>
        <v>0.99847530993224443</v>
      </c>
      <c r="X40">
        <f t="shared" si="11"/>
        <v>-2.1775026648116157E-2</v>
      </c>
      <c r="Y40">
        <f t="shared" si="12"/>
        <v>0.67533640111098192</v>
      </c>
      <c r="Z40">
        <f t="shared" si="13"/>
        <v>-0.71671285666440676</v>
      </c>
      <c r="AA40">
        <f t="shared" si="14"/>
        <v>-2.2513978192655618E-2</v>
      </c>
      <c r="AB40">
        <f t="shared" si="15"/>
        <v>-3.2153779722537815E-2</v>
      </c>
      <c r="AC40">
        <f t="shared" si="16"/>
        <v>-3.0297514099292346E-2</v>
      </c>
      <c r="AD40">
        <f t="shared" si="17"/>
        <v>0.99902311029614521</v>
      </c>
      <c r="AE40">
        <f t="shared" si="18"/>
        <v>2.475535213566693E-2</v>
      </c>
      <c r="AF40">
        <f t="shared" si="19"/>
        <v>1.4183771977338842</v>
      </c>
    </row>
    <row r="41" spans="1:32" x14ac:dyDescent="0.25">
      <c r="A41">
        <f>Обработка!O48</f>
        <v>-2.2501992603967635E-2</v>
      </c>
      <c r="B41">
        <f>Обработка!P48</f>
        <v>0.73671360285062193</v>
      </c>
      <c r="C41">
        <f>Обработка!Q48</f>
        <v>0.69385557252448016</v>
      </c>
      <c r="D41">
        <f>Обработка!R48</f>
        <v>2.1273253354637093E-2</v>
      </c>
      <c r="E41">
        <f t="shared" si="2"/>
        <v>-2.1950135915020114E-2</v>
      </c>
      <c r="F41">
        <f t="shared" si="2"/>
        <v>0.71864585495259548</v>
      </c>
      <c r="G41">
        <f t="shared" si="2"/>
        <v>0.67683890890715992</v>
      </c>
      <c r="H41">
        <f t="shared" si="0"/>
        <v>4.4053051814618306E-2</v>
      </c>
      <c r="I41">
        <f>Обработка!O48</f>
        <v>-2.2501992603967635E-2</v>
      </c>
      <c r="J41">
        <f>Обработка!P48</f>
        <v>0.73671360285062193</v>
      </c>
      <c r="K41">
        <f>Обработка!Q48</f>
        <v>0.69385557252448016</v>
      </c>
      <c r="L41">
        <f>Обработка!R48</f>
        <v>2.1273253354637093E-2</v>
      </c>
      <c r="M41">
        <f t="shared" si="3"/>
        <v>-2.1950135915020114E-2</v>
      </c>
      <c r="N41">
        <f t="shared" si="3"/>
        <v>0.71864585495259548</v>
      </c>
      <c r="O41">
        <f t="shared" si="3"/>
        <v>0.67683890890715992</v>
      </c>
      <c r="P41">
        <f t="shared" si="3"/>
        <v>2.0751531240242576E-2</v>
      </c>
      <c r="Q41">
        <f t="shared" si="4"/>
        <v>-2.1273253354637093E-2</v>
      </c>
      <c r="R41">
        <f t="shared" si="5"/>
        <v>0.69385557252448016</v>
      </c>
      <c r="S41">
        <f t="shared" si="6"/>
        <v>-0.73671360285062193</v>
      </c>
      <c r="T41">
        <f t="shared" si="7"/>
        <v>-2.2501992603967635E-2</v>
      </c>
      <c r="U41">
        <f t="shared" si="8"/>
        <v>-4.7742417863578919E-2</v>
      </c>
      <c r="V41">
        <f t="shared" si="9"/>
        <v>-4.4965021077740724E-2</v>
      </c>
      <c r="W41">
        <f t="shared" si="10"/>
        <v>0.99862139568613251</v>
      </c>
      <c r="X41">
        <f t="shared" si="11"/>
        <v>-2.1273253354637093E-2</v>
      </c>
      <c r="Y41">
        <f t="shared" si="12"/>
        <v>0.69385557252448016</v>
      </c>
      <c r="Z41">
        <f t="shared" si="13"/>
        <v>-0.73671360285062193</v>
      </c>
      <c r="AA41">
        <f t="shared" si="14"/>
        <v>-2.2501992603967635E-2</v>
      </c>
      <c r="AB41">
        <f t="shared" si="15"/>
        <v>-3.0575870689332686E-2</v>
      </c>
      <c r="AC41">
        <f t="shared" si="16"/>
        <v>-2.8797131178916295E-2</v>
      </c>
      <c r="AD41">
        <f t="shared" si="17"/>
        <v>0.9991170948368594</v>
      </c>
      <c r="AE41">
        <f t="shared" si="18"/>
        <v>2.3565567182062486E-2</v>
      </c>
      <c r="AF41">
        <f t="shared" si="19"/>
        <v>1.350207541364181</v>
      </c>
    </row>
    <row r="42" spans="1:32" x14ac:dyDescent="0.25">
      <c r="A42">
        <f>Обработка!O49</f>
        <v>-2.1335378972926939E-2</v>
      </c>
      <c r="B42">
        <f>Обработка!P49</f>
        <v>0.71768840311957072</v>
      </c>
      <c r="C42">
        <f>Обработка!Q49</f>
        <v>0.67551799384219413</v>
      </c>
      <c r="D42">
        <f>Обработка!R49</f>
        <v>2.1279959401457639E-2</v>
      </c>
      <c r="E42">
        <f t="shared" si="2"/>
        <v>-2.1942997264824553E-2</v>
      </c>
      <c r="F42">
        <f t="shared" si="2"/>
        <v>0.73812772140735905</v>
      </c>
      <c r="G42">
        <f t="shared" si="2"/>
        <v>0.69475632516432984</v>
      </c>
      <c r="H42">
        <f t="shared" si="0"/>
        <v>4.6494487519951798E-2</v>
      </c>
      <c r="I42">
        <f>Обработка!O49</f>
        <v>-2.1335378972926939E-2</v>
      </c>
      <c r="J42">
        <f>Обработка!P49</f>
        <v>0.71768840311957072</v>
      </c>
      <c r="K42">
        <f>Обработка!Q49</f>
        <v>0.67551799384219413</v>
      </c>
      <c r="L42">
        <f>Обработка!R49</f>
        <v>2.1279959401457639E-2</v>
      </c>
      <c r="M42">
        <f t="shared" si="3"/>
        <v>-2.1942997264824553E-2</v>
      </c>
      <c r="N42">
        <f t="shared" si="3"/>
        <v>0.73812772140735905</v>
      </c>
      <c r="O42">
        <f t="shared" si="3"/>
        <v>0.69475632516432984</v>
      </c>
      <c r="P42">
        <f t="shared" si="3"/>
        <v>2.1885999378510382E-2</v>
      </c>
      <c r="Q42">
        <f t="shared" si="4"/>
        <v>-2.1279959401457639E-2</v>
      </c>
      <c r="R42">
        <f t="shared" si="5"/>
        <v>0.67551799384219413</v>
      </c>
      <c r="S42">
        <f t="shared" si="6"/>
        <v>-0.71768840311957072</v>
      </c>
      <c r="T42">
        <f t="shared" si="7"/>
        <v>-2.1335378972926939E-2</v>
      </c>
      <c r="U42">
        <f t="shared" si="8"/>
        <v>-4.9075882446696049E-2</v>
      </c>
      <c r="V42">
        <f t="shared" si="9"/>
        <v>-4.619224932760161E-2</v>
      </c>
      <c r="W42">
        <f t="shared" si="10"/>
        <v>0.99854486601494896</v>
      </c>
      <c r="X42">
        <f t="shared" si="11"/>
        <v>-2.1279959401457639E-2</v>
      </c>
      <c r="Y42">
        <f t="shared" si="12"/>
        <v>0.67551799384219413</v>
      </c>
      <c r="Z42">
        <f t="shared" si="13"/>
        <v>-0.71768840311957072</v>
      </c>
      <c r="AA42">
        <f t="shared" si="14"/>
        <v>-2.1335378972926939E-2</v>
      </c>
      <c r="AB42">
        <f t="shared" si="15"/>
        <v>-3.1414655889278068E-2</v>
      </c>
      <c r="AC42">
        <f t="shared" si="16"/>
        <v>-2.9568772786805683E-2</v>
      </c>
      <c r="AD42">
        <f t="shared" si="17"/>
        <v>0.9990685336435301</v>
      </c>
      <c r="AE42">
        <f t="shared" si="18"/>
        <v>2.4236640889676142E-2</v>
      </c>
      <c r="AF42">
        <f t="shared" si="19"/>
        <v>1.3886572325526396</v>
      </c>
    </row>
    <row r="43" spans="1:32" x14ac:dyDescent="0.25">
      <c r="A43">
        <f>Обработка!O50</f>
        <v>-2.1800718688104806E-2</v>
      </c>
      <c r="B43">
        <f>Обработка!P50</f>
        <v>0.73770291144371714</v>
      </c>
      <c r="C43">
        <f>Обработка!Q50</f>
        <v>0.69403508481041121</v>
      </c>
      <c r="D43">
        <f>Обработка!R50</f>
        <v>2.152920611223685E-2</v>
      </c>
      <c r="E43">
        <f t="shared" si="2"/>
        <v>-2.1231107964488481E-2</v>
      </c>
      <c r="F43">
        <f t="shared" si="2"/>
        <v>0.71842815746826205</v>
      </c>
      <c r="G43">
        <f t="shared" si="2"/>
        <v>0.67590128690540541</v>
      </c>
      <c r="H43">
        <f t="shared" si="0"/>
        <v>4.4564814515604789E-2</v>
      </c>
      <c r="I43">
        <f>Обработка!O50</f>
        <v>-2.1800718688104806E-2</v>
      </c>
      <c r="J43">
        <f>Обработка!P50</f>
        <v>0.73770291144371714</v>
      </c>
      <c r="K43">
        <f>Обработка!Q50</f>
        <v>0.69403508481041121</v>
      </c>
      <c r="L43">
        <f>Обработка!R50</f>
        <v>2.152920611223685E-2</v>
      </c>
      <c r="M43">
        <f t="shared" si="3"/>
        <v>-2.1231107964488481E-2</v>
      </c>
      <c r="N43">
        <f t="shared" si="3"/>
        <v>0.71842815746826205</v>
      </c>
      <c r="O43">
        <f t="shared" si="3"/>
        <v>0.67590128690540541</v>
      </c>
      <c r="P43">
        <f t="shared" si="3"/>
        <v>2.0966689488453823E-2</v>
      </c>
      <c r="Q43">
        <f t="shared" si="4"/>
        <v>-2.152920611223685E-2</v>
      </c>
      <c r="R43">
        <f t="shared" si="5"/>
        <v>0.69403508481041121</v>
      </c>
      <c r="S43">
        <f t="shared" si="6"/>
        <v>-0.73770291144371714</v>
      </c>
      <c r="T43">
        <f t="shared" si="7"/>
        <v>-2.1800718688104806E-2</v>
      </c>
      <c r="U43">
        <f t="shared" si="8"/>
        <v>-4.8342781295079643E-2</v>
      </c>
      <c r="V43">
        <f t="shared" si="9"/>
        <v>-4.5481162939210618E-2</v>
      </c>
      <c r="W43">
        <f t="shared" si="10"/>
        <v>0.99858915874345178</v>
      </c>
      <c r="X43">
        <f t="shared" si="11"/>
        <v>-2.152920611223685E-2</v>
      </c>
      <c r="Y43">
        <f t="shared" si="12"/>
        <v>0.69403508481041121</v>
      </c>
      <c r="Z43">
        <f t="shared" si="13"/>
        <v>-0.73770291144371714</v>
      </c>
      <c r="AA43">
        <f t="shared" si="14"/>
        <v>-2.1800718688104806E-2</v>
      </c>
      <c r="AB43">
        <f t="shared" si="15"/>
        <v>-3.0934375757937532E-2</v>
      </c>
      <c r="AC43">
        <f t="shared" si="16"/>
        <v>-2.9103236234625209E-2</v>
      </c>
      <c r="AD43">
        <f t="shared" si="17"/>
        <v>0.99909720764102372</v>
      </c>
      <c r="AE43">
        <f t="shared" si="18"/>
        <v>2.3885005078570387E-2</v>
      </c>
      <c r="AF43">
        <f t="shared" si="19"/>
        <v>1.3685099846506203</v>
      </c>
    </row>
    <row r="44" spans="1:32" x14ac:dyDescent="0.25">
      <c r="A44">
        <f>Обработка!O51</f>
        <v>-2.0443503953092457E-2</v>
      </c>
      <c r="B44">
        <f>Обработка!P51</f>
        <v>0.71852757445180737</v>
      </c>
      <c r="C44">
        <f>Обработка!Q51</f>
        <v>0.67569360914403653</v>
      </c>
      <c r="D44">
        <f>Обработка!R51</f>
        <v>2.1457461178930548E-2</v>
      </c>
      <c r="E44">
        <f t="shared" si="2"/>
        <v>-2.0995214344277213E-2</v>
      </c>
      <c r="F44">
        <f t="shared" si="2"/>
        <v>0.73791853258146178</v>
      </c>
      <c r="G44">
        <f t="shared" si="2"/>
        <v>0.69392860380430876</v>
      </c>
      <c r="H44">
        <f t="shared" si="0"/>
        <v>4.6864866747386637E-2</v>
      </c>
      <c r="I44">
        <f>Обработка!O51</f>
        <v>-2.0443503953092457E-2</v>
      </c>
      <c r="J44">
        <f>Обработка!P51</f>
        <v>0.71852757445180737</v>
      </c>
      <c r="K44">
        <f>Обработка!Q51</f>
        <v>0.67569360914403653</v>
      </c>
      <c r="L44">
        <f>Обработка!R51</f>
        <v>2.1457461178930548E-2</v>
      </c>
      <c r="M44">
        <f t="shared" si="3"/>
        <v>-2.0995214344277213E-2</v>
      </c>
      <c r="N44">
        <f t="shared" si="3"/>
        <v>0.73791853258146178</v>
      </c>
      <c r="O44">
        <f t="shared" si="3"/>
        <v>0.69392860380430876</v>
      </c>
      <c r="P44">
        <f t="shared" si="3"/>
        <v>2.2036535310646053E-2</v>
      </c>
      <c r="Q44">
        <f t="shared" si="4"/>
        <v>-2.1457461178930548E-2</v>
      </c>
      <c r="R44">
        <f t="shared" si="5"/>
        <v>0.67569360914403653</v>
      </c>
      <c r="S44">
        <f t="shared" si="6"/>
        <v>-0.71852757445180737</v>
      </c>
      <c r="T44">
        <f t="shared" si="7"/>
        <v>-2.0443503953092457E-2</v>
      </c>
      <c r="U44">
        <f t="shared" si="8"/>
        <v>-4.9507557297087001E-2</v>
      </c>
      <c r="V44">
        <f t="shared" si="9"/>
        <v>-4.6556237031676453E-2</v>
      </c>
      <c r="W44">
        <f t="shared" si="10"/>
        <v>0.99852155084016569</v>
      </c>
      <c r="X44">
        <f t="shared" si="11"/>
        <v>-2.1457461178930548E-2</v>
      </c>
      <c r="Y44">
        <f t="shared" si="12"/>
        <v>0.67569360914403653</v>
      </c>
      <c r="Z44">
        <f t="shared" si="13"/>
        <v>-0.71852757445180737</v>
      </c>
      <c r="AA44">
        <f t="shared" si="14"/>
        <v>-2.0443503953092457E-2</v>
      </c>
      <c r="AB44">
        <f t="shared" si="15"/>
        <v>-3.1667716532160231E-2</v>
      </c>
      <c r="AC44">
        <f t="shared" si="16"/>
        <v>-2.9779892154160867E-2</v>
      </c>
      <c r="AD44">
        <f t="shared" si="17"/>
        <v>0.99905430379810722</v>
      </c>
      <c r="AE44">
        <f t="shared" si="18"/>
        <v>2.4470994266635016E-2</v>
      </c>
      <c r="AF44">
        <f t="shared" si="19"/>
        <v>1.4020846919670216</v>
      </c>
    </row>
    <row r="45" spans="1:32" x14ac:dyDescent="0.25">
      <c r="A45">
        <f>Обработка!O52</f>
        <v>-2.1948044477196817E-2</v>
      </c>
      <c r="B45">
        <f>Обработка!P52</f>
        <v>0.73859594247657157</v>
      </c>
      <c r="C45">
        <f>Обработка!Q52</f>
        <v>0.69419467495155374</v>
      </c>
      <c r="D45">
        <f>Обработка!R52</f>
        <v>2.2168268616498312E-2</v>
      </c>
      <c r="E45">
        <f t="shared" si="2"/>
        <v>-2.1341863799000597E-2</v>
      </c>
      <c r="F45">
        <f t="shared" si="2"/>
        <v>0.71819674063475869</v>
      </c>
      <c r="G45">
        <f t="shared" si="2"/>
        <v>0.67502178693870407</v>
      </c>
      <c r="H45">
        <f t="shared" si="0"/>
        <v>4.5862747453227451E-2</v>
      </c>
      <c r="I45">
        <f>Обработка!O52</f>
        <v>-2.1948044477196817E-2</v>
      </c>
      <c r="J45">
        <f>Обработка!P52</f>
        <v>0.73859594247657157</v>
      </c>
      <c r="K45">
        <f>Обработка!Q52</f>
        <v>0.69419467495155374</v>
      </c>
      <c r="L45">
        <f>Обработка!R52</f>
        <v>2.2168268616498312E-2</v>
      </c>
      <c r="M45">
        <f t="shared" si="3"/>
        <v>-2.1341863799000597E-2</v>
      </c>
      <c r="N45">
        <f t="shared" si="3"/>
        <v>0.71819674063475869</v>
      </c>
      <c r="O45">
        <f t="shared" si="3"/>
        <v>0.67502178693870407</v>
      </c>
      <c r="P45">
        <f t="shared" si="3"/>
        <v>2.1556005591500962E-2</v>
      </c>
      <c r="Q45">
        <f t="shared" si="4"/>
        <v>-2.2168268616498312E-2</v>
      </c>
      <c r="R45">
        <f t="shared" si="5"/>
        <v>0.69419467495155374</v>
      </c>
      <c r="S45">
        <f t="shared" si="6"/>
        <v>-0.73859594247657157</v>
      </c>
      <c r="T45">
        <f t="shared" si="7"/>
        <v>-2.1948044477196817E-2</v>
      </c>
      <c r="U45">
        <f t="shared" si="8"/>
        <v>-4.9795217445666409E-2</v>
      </c>
      <c r="V45">
        <f t="shared" si="9"/>
        <v>-4.6801739355524313E-2</v>
      </c>
      <c r="W45">
        <f t="shared" si="10"/>
        <v>0.99850544297271504</v>
      </c>
      <c r="X45">
        <f t="shared" si="11"/>
        <v>-2.2168268616498312E-2</v>
      </c>
      <c r="Y45">
        <f t="shared" si="12"/>
        <v>0.69419467495155374</v>
      </c>
      <c r="Z45">
        <f t="shared" si="13"/>
        <v>-0.73859594247657157</v>
      </c>
      <c r="AA45">
        <f t="shared" si="14"/>
        <v>-2.1948044477196817E-2</v>
      </c>
      <c r="AB45">
        <f t="shared" si="15"/>
        <v>-3.1842356531769797E-2</v>
      </c>
      <c r="AC45">
        <f t="shared" si="16"/>
        <v>-2.9928128589691766E-2</v>
      </c>
      <c r="AD45">
        <f t="shared" si="17"/>
        <v>0.99904428135549772</v>
      </c>
      <c r="AE45">
        <f t="shared" si="18"/>
        <v>2.4619646511254034E-2</v>
      </c>
      <c r="AF45">
        <f t="shared" si="19"/>
        <v>1.4106018381988377</v>
      </c>
    </row>
    <row r="46" spans="1:32" x14ac:dyDescent="0.25">
      <c r="A46">
        <f>Обработка!O53</f>
        <v>-2.0333229022076574E-2</v>
      </c>
      <c r="B46">
        <f>Обработка!P53</f>
        <v>0.71935707766456347</v>
      </c>
      <c r="C46">
        <f>Обработка!Q53</f>
        <v>0.67587283611796911</v>
      </c>
      <c r="D46">
        <f>Обработка!R53</f>
        <v>2.1339665860042017E-2</v>
      </c>
      <c r="E46">
        <f t="shared" si="2"/>
        <v>-2.0851439049709666E-2</v>
      </c>
      <c r="F46">
        <f t="shared" si="2"/>
        <v>0.737690518491393</v>
      </c>
      <c r="G46">
        <f t="shared" si="2"/>
        <v>0.69309804322604207</v>
      </c>
      <c r="H46">
        <f t="shared" si="0"/>
        <v>4.6584373777456382E-2</v>
      </c>
      <c r="I46">
        <f>Обработка!O53</f>
        <v>-2.0333229022076574E-2</v>
      </c>
      <c r="J46">
        <f>Обработка!P53</f>
        <v>0.71935707766456347</v>
      </c>
      <c r="K46">
        <f>Обработка!Q53</f>
        <v>0.67587283611796911</v>
      </c>
      <c r="L46">
        <f>Обработка!R53</f>
        <v>2.1339665860042017E-2</v>
      </c>
      <c r="M46">
        <f t="shared" si="3"/>
        <v>-2.0851439049709666E-2</v>
      </c>
      <c r="N46">
        <f t="shared" si="3"/>
        <v>0.737690518491393</v>
      </c>
      <c r="O46">
        <f t="shared" si="3"/>
        <v>0.69309804322604207</v>
      </c>
      <c r="P46">
        <f t="shared" si="3"/>
        <v>2.1883525805897482E-2</v>
      </c>
      <c r="Q46">
        <f t="shared" si="4"/>
        <v>-2.1339665860042017E-2</v>
      </c>
      <c r="R46">
        <f t="shared" si="5"/>
        <v>0.67587283611796911</v>
      </c>
      <c r="S46">
        <f t="shared" si="6"/>
        <v>-0.71935707766456347</v>
      </c>
      <c r="T46">
        <f t="shared" si="7"/>
        <v>-2.0333229022076574E-2</v>
      </c>
      <c r="U46">
        <f t="shared" si="8"/>
        <v>-4.9252868158112223E-2</v>
      </c>
      <c r="V46">
        <f t="shared" si="9"/>
        <v>-4.6275593474441691E-2</v>
      </c>
      <c r="W46">
        <f t="shared" si="10"/>
        <v>0.99853891790075222</v>
      </c>
      <c r="X46">
        <f t="shared" si="11"/>
        <v>-2.1339665860042017E-2</v>
      </c>
      <c r="Y46">
        <f t="shared" si="12"/>
        <v>0.67587283611796911</v>
      </c>
      <c r="Z46">
        <f t="shared" si="13"/>
        <v>-0.71935707766456347</v>
      </c>
      <c r="AA46">
        <f t="shared" si="14"/>
        <v>-2.0333229022076574E-2</v>
      </c>
      <c r="AB46">
        <f t="shared" si="15"/>
        <v>-3.1484138345454951E-2</v>
      </c>
      <c r="AC46">
        <f t="shared" si="16"/>
        <v>-2.9580961301385392E-2</v>
      </c>
      <c r="AD46">
        <f t="shared" si="17"/>
        <v>0.99906602574292502</v>
      </c>
      <c r="AE46">
        <f t="shared" si="18"/>
        <v>2.4363473322078999E-2</v>
      </c>
      <c r="AF46">
        <f t="shared" si="19"/>
        <v>1.3959241956347017</v>
      </c>
    </row>
    <row r="47" spans="1:32" x14ac:dyDescent="0.25">
      <c r="A47">
        <f>Обработка!O54</f>
        <v>-2.1372501506719897E-2</v>
      </c>
      <c r="B47">
        <f>Обработка!P54</f>
        <v>0.73944587234284065</v>
      </c>
      <c r="C47">
        <f>Обработка!Q54</f>
        <v>0.69436805130719081</v>
      </c>
      <c r="D47">
        <f>Обработка!R54</f>
        <v>2.1040674725230635E-2</v>
      </c>
      <c r="E47">
        <f t="shared" si="2"/>
        <v>-2.075349363881181E-2</v>
      </c>
      <c r="F47">
        <f t="shared" si="2"/>
        <v>0.71802943624019444</v>
      </c>
      <c r="G47">
        <f t="shared" si="2"/>
        <v>0.67425719592379019</v>
      </c>
      <c r="H47">
        <f t="shared" si="0"/>
        <v>4.3517130295229314E-2</v>
      </c>
      <c r="I47">
        <f>Обработка!O54</f>
        <v>-2.1372501506719897E-2</v>
      </c>
      <c r="J47">
        <f>Обработка!P54</f>
        <v>0.73944587234284065</v>
      </c>
      <c r="K47">
        <f>Обработка!Q54</f>
        <v>0.69436805130719081</v>
      </c>
      <c r="L47">
        <f>Обработка!R54</f>
        <v>2.1040674725230635E-2</v>
      </c>
      <c r="M47">
        <f t="shared" si="3"/>
        <v>-2.075349363881181E-2</v>
      </c>
      <c r="N47">
        <f t="shared" si="3"/>
        <v>0.71802943624019444</v>
      </c>
      <c r="O47">
        <f t="shared" si="3"/>
        <v>0.67425719592379019</v>
      </c>
      <c r="P47">
        <f t="shared" si="3"/>
        <v>2.0431277495949005E-2</v>
      </c>
      <c r="Q47">
        <f t="shared" si="4"/>
        <v>-2.1040674725230635E-2</v>
      </c>
      <c r="R47">
        <f t="shared" si="5"/>
        <v>0.69436805130719081</v>
      </c>
      <c r="S47">
        <f t="shared" si="6"/>
        <v>-0.73944587234284065</v>
      </c>
      <c r="T47">
        <f t="shared" si="7"/>
        <v>-2.1372501506719897E-2</v>
      </c>
      <c r="U47">
        <f t="shared" si="8"/>
        <v>-4.7286386184083554E-2</v>
      </c>
      <c r="V47">
        <f t="shared" si="9"/>
        <v>-4.4403731302158064E-2</v>
      </c>
      <c r="W47">
        <f t="shared" si="10"/>
        <v>0.99865448235246945</v>
      </c>
      <c r="X47">
        <f t="shared" si="11"/>
        <v>-2.1040674725230635E-2</v>
      </c>
      <c r="Y47">
        <f t="shared" si="12"/>
        <v>0.69436805130719081</v>
      </c>
      <c r="Z47">
        <f t="shared" si="13"/>
        <v>-0.73944587234284065</v>
      </c>
      <c r="AA47">
        <f t="shared" si="14"/>
        <v>-2.1372501506719897E-2</v>
      </c>
      <c r="AB47">
        <f t="shared" si="15"/>
        <v>-3.0215647622141323E-2</v>
      </c>
      <c r="AC47">
        <f t="shared" si="16"/>
        <v>-2.8373652681157144E-2</v>
      </c>
      <c r="AD47">
        <f t="shared" si="17"/>
        <v>0.99914022427197369</v>
      </c>
      <c r="AE47">
        <f t="shared" si="18"/>
        <v>2.3401762564446038E-2</v>
      </c>
      <c r="AF47">
        <f t="shared" si="19"/>
        <v>1.3408222281100042</v>
      </c>
    </row>
    <row r="48" spans="1:32" x14ac:dyDescent="0.25">
      <c r="A48">
        <f>Обработка!O55</f>
        <v>-2.2098032237812162E-2</v>
      </c>
      <c r="B48">
        <f>Обработка!P55</f>
        <v>0.72032021861348161</v>
      </c>
      <c r="C48">
        <f>Обработка!Q55</f>
        <v>0.67593458149244123</v>
      </c>
      <c r="D48">
        <f>Обработка!R55</f>
        <v>2.1299034423336024E-2</v>
      </c>
      <c r="E48">
        <f t="shared" si="2"/>
        <v>-2.2625413714546884E-2</v>
      </c>
      <c r="F48">
        <f t="shared" si="2"/>
        <v>0.73751104974840198</v>
      </c>
      <c r="G48">
        <f t="shared" si="2"/>
        <v>0.69206612542030199</v>
      </c>
      <c r="H48">
        <f t="shared" si="0"/>
        <v>4.6472190132139463E-2</v>
      </c>
      <c r="I48">
        <f>Обработка!O55</f>
        <v>-2.2098032237812162E-2</v>
      </c>
      <c r="J48">
        <f>Обработка!P55</f>
        <v>0.72032021861348161</v>
      </c>
      <c r="K48">
        <f>Обработка!Q55</f>
        <v>0.67593458149244123</v>
      </c>
      <c r="L48">
        <f>Обработка!R55</f>
        <v>2.1299034423336024E-2</v>
      </c>
      <c r="M48">
        <f t="shared" si="3"/>
        <v>-2.2625413714546884E-2</v>
      </c>
      <c r="N48">
        <f t="shared" si="3"/>
        <v>0.73751104974840198</v>
      </c>
      <c r="O48">
        <f t="shared" si="3"/>
        <v>0.69206612542030199</v>
      </c>
      <c r="P48">
        <f t="shared" si="3"/>
        <v>2.1807347385608845E-2</v>
      </c>
      <c r="Q48">
        <f t="shared" si="4"/>
        <v>-2.1299034423336024E-2</v>
      </c>
      <c r="R48">
        <f t="shared" si="5"/>
        <v>0.67593458149244123</v>
      </c>
      <c r="S48">
        <f t="shared" si="6"/>
        <v>-0.72032021861348161</v>
      </c>
      <c r="T48">
        <f t="shared" si="7"/>
        <v>-2.2098032237812162E-2</v>
      </c>
      <c r="U48">
        <f t="shared" si="8"/>
        <v>-4.9183131391611873E-2</v>
      </c>
      <c r="V48">
        <f t="shared" si="9"/>
        <v>-4.6152500616556645E-2</v>
      </c>
      <c r="W48">
        <f t="shared" si="10"/>
        <v>0.99854571178000007</v>
      </c>
      <c r="X48">
        <f t="shared" si="11"/>
        <v>-2.1299034423336024E-2</v>
      </c>
      <c r="Y48">
        <f t="shared" si="12"/>
        <v>0.67593458149244123</v>
      </c>
      <c r="Z48">
        <f t="shared" si="13"/>
        <v>-0.72032021861348161</v>
      </c>
      <c r="AA48">
        <f t="shared" si="14"/>
        <v>-2.2098032237812162E-2</v>
      </c>
      <c r="AB48">
        <f t="shared" si="15"/>
        <v>-3.1416546472363804E-2</v>
      </c>
      <c r="AC48">
        <f t="shared" si="16"/>
        <v>-2.9480680457103593E-2</v>
      </c>
      <c r="AD48">
        <f t="shared" si="17"/>
        <v>0.99907104911470468</v>
      </c>
      <c r="AE48">
        <f t="shared" si="18"/>
        <v>2.4346362156370871E-2</v>
      </c>
      <c r="AF48">
        <f t="shared" si="19"/>
        <v>1.3949437980570769</v>
      </c>
    </row>
    <row r="49" spans="1:32" x14ac:dyDescent="0.25">
      <c r="A49">
        <f>Обработка!O56</f>
        <v>-2.1669828452447106E-2</v>
      </c>
      <c r="B49">
        <f>Обработка!P56</f>
        <v>0.74031571649865446</v>
      </c>
      <c r="C49">
        <f>Обработка!Q56</f>
        <v>0.69440650426050166</v>
      </c>
      <c r="D49">
        <f>Обработка!R56</f>
        <v>2.1839933893580715E-2</v>
      </c>
      <c r="E49">
        <f t="shared" si="2"/>
        <v>-2.1013894091786986E-2</v>
      </c>
      <c r="F49">
        <f t="shared" si="2"/>
        <v>0.71790674739888538</v>
      </c>
      <c r="G49">
        <f t="shared" si="2"/>
        <v>0.67338718297653899</v>
      </c>
      <c r="H49">
        <f t="shared" si="0"/>
        <v>4.5159609197150653E-2</v>
      </c>
      <c r="I49">
        <f>Обработка!O56</f>
        <v>-2.1669828452447106E-2</v>
      </c>
      <c r="J49">
        <f>Обработка!P56</f>
        <v>0.74031571649865446</v>
      </c>
      <c r="K49">
        <f>Обработка!Q56</f>
        <v>0.69440650426050166</v>
      </c>
      <c r="L49">
        <f>Обработка!R56</f>
        <v>2.1839933893580715E-2</v>
      </c>
      <c r="M49">
        <f t="shared" si="3"/>
        <v>-2.1013894091786986E-2</v>
      </c>
      <c r="N49">
        <f t="shared" si="3"/>
        <v>0.71790674739888538</v>
      </c>
      <c r="O49">
        <f t="shared" si="3"/>
        <v>0.67338718297653899</v>
      </c>
      <c r="P49">
        <f t="shared" si="3"/>
        <v>2.1178850530286834E-2</v>
      </c>
      <c r="Q49">
        <f t="shared" si="4"/>
        <v>-2.1839933893580715E-2</v>
      </c>
      <c r="R49">
        <f t="shared" si="5"/>
        <v>0.69440650426050166</v>
      </c>
      <c r="S49">
        <f t="shared" si="6"/>
        <v>-0.74031571649865446</v>
      </c>
      <c r="T49">
        <f t="shared" si="7"/>
        <v>-2.1669828452447106E-2</v>
      </c>
      <c r="U49">
        <f t="shared" si="8"/>
        <v>-4.9111404344535016E-2</v>
      </c>
      <c r="V49">
        <f t="shared" si="9"/>
        <v>-4.6065857917355943E-2</v>
      </c>
      <c r="W49">
        <f t="shared" si="10"/>
        <v>0.99855117242495073</v>
      </c>
      <c r="X49">
        <f t="shared" si="11"/>
        <v>-2.1839933893580715E-2</v>
      </c>
      <c r="Y49">
        <f t="shared" si="12"/>
        <v>0.69440650426050166</v>
      </c>
      <c r="Z49">
        <f t="shared" si="13"/>
        <v>-0.74031571649865446</v>
      </c>
      <c r="AA49">
        <f t="shared" si="14"/>
        <v>-2.1669828452447106E-2</v>
      </c>
      <c r="AB49">
        <f t="shared" si="15"/>
        <v>-3.135807180989441E-2</v>
      </c>
      <c r="AC49">
        <f t="shared" si="16"/>
        <v>-2.9413463121984305E-2</v>
      </c>
      <c r="AD49">
        <f t="shared" si="17"/>
        <v>0.99907491060895293</v>
      </c>
      <c r="AE49">
        <f t="shared" si="18"/>
        <v>2.4323467577845204E-2</v>
      </c>
      <c r="AF49">
        <f t="shared" si="19"/>
        <v>1.3936320353338254</v>
      </c>
    </row>
    <row r="50" spans="1:32" x14ac:dyDescent="0.25">
      <c r="A50">
        <f>Обработка!O57</f>
        <v>-2.1036444910582545E-2</v>
      </c>
      <c r="B50">
        <f>Обработка!P57</f>
        <v>0.72107806373951078</v>
      </c>
      <c r="C50">
        <f>Обработка!Q57</f>
        <v>0.67602817727502396</v>
      </c>
      <c r="D50">
        <f>Обработка!R57</f>
        <v>2.1265313898414857E-2</v>
      </c>
      <c r="E50">
        <f t="shared" si="2"/>
        <v>-2.1512683752810565E-2</v>
      </c>
      <c r="F50">
        <f t="shared" si="2"/>
        <v>0.73740237061222647</v>
      </c>
      <c r="G50">
        <f t="shared" si="2"/>
        <v>0.69133261097698551</v>
      </c>
      <c r="H50">
        <f t="shared" si="0"/>
        <v>4.6395222314713373E-2</v>
      </c>
      <c r="I50">
        <f>Обработка!O57</f>
        <v>-2.1036444910582545E-2</v>
      </c>
      <c r="J50">
        <f>Обработка!P57</f>
        <v>0.72107806373951078</v>
      </c>
      <c r="K50">
        <f>Обработка!Q57</f>
        <v>0.67602817727502396</v>
      </c>
      <c r="L50">
        <f>Обработка!R57</f>
        <v>2.1265313898414857E-2</v>
      </c>
      <c r="M50">
        <f t="shared" si="3"/>
        <v>-2.1512683752810565E-2</v>
      </c>
      <c r="N50">
        <f t="shared" si="3"/>
        <v>0.73740237061222647</v>
      </c>
      <c r="O50">
        <f t="shared" si="3"/>
        <v>0.69133261097698551</v>
      </c>
      <c r="P50">
        <f t="shared" si="3"/>
        <v>2.1746734048713252E-2</v>
      </c>
      <c r="Q50">
        <f t="shared" si="4"/>
        <v>-2.1265313898414857E-2</v>
      </c>
      <c r="R50">
        <f t="shared" si="5"/>
        <v>0.67602817727502396</v>
      </c>
      <c r="S50">
        <f t="shared" si="6"/>
        <v>-0.72107806373951078</v>
      </c>
      <c r="T50">
        <f t="shared" si="7"/>
        <v>-2.1036444910582545E-2</v>
      </c>
      <c r="U50">
        <f t="shared" si="8"/>
        <v>-4.9135669953961902E-2</v>
      </c>
      <c r="V50">
        <f t="shared" si="9"/>
        <v>-4.6065882556321526E-2</v>
      </c>
      <c r="W50">
        <f t="shared" si="10"/>
        <v>0.99855093990827981</v>
      </c>
      <c r="X50">
        <f t="shared" si="11"/>
        <v>-2.1265313898414857E-2</v>
      </c>
      <c r="Y50">
        <f t="shared" si="12"/>
        <v>0.67602817727502396</v>
      </c>
      <c r="Z50">
        <f t="shared" si="13"/>
        <v>-0.72107806373951078</v>
      </c>
      <c r="AA50">
        <f t="shared" si="14"/>
        <v>-2.1036444910582545E-2</v>
      </c>
      <c r="AB50">
        <f t="shared" si="15"/>
        <v>-3.1362185761008479E-2</v>
      </c>
      <c r="AC50">
        <f t="shared" si="16"/>
        <v>-2.9402809961272643E-2</v>
      </c>
      <c r="AD50">
        <f t="shared" si="17"/>
        <v>0.99907509774837777</v>
      </c>
      <c r="AE50">
        <f t="shared" si="18"/>
        <v>2.4345436223315753E-2</v>
      </c>
      <c r="AF50">
        <f t="shared" si="19"/>
        <v>1.394890746000907</v>
      </c>
    </row>
    <row r="51" spans="1:32" x14ac:dyDescent="0.25">
      <c r="A51">
        <f>Обработка!O58</f>
        <v>-2.0504464425020925E-2</v>
      </c>
      <c r="B51">
        <f>Обработка!P58</f>
        <v>0.7411521630921023</v>
      </c>
      <c r="C51">
        <f>Обработка!Q58</f>
        <v>0.69448681945108448</v>
      </c>
      <c r="D51">
        <f>Обработка!R58</f>
        <v>2.192846628294004E-2</v>
      </c>
      <c r="E51">
        <f t="shared" si="2"/>
        <v>-1.9858665355179397E-2</v>
      </c>
      <c r="F51">
        <f t="shared" si="2"/>
        <v>0.71780917945621414</v>
      </c>
      <c r="G51">
        <f t="shared" si="2"/>
        <v>0.67261358576294084</v>
      </c>
      <c r="H51">
        <f t="shared" si="0"/>
        <v>4.5341066633379001E-2</v>
      </c>
      <c r="I51">
        <f>Обработка!O58</f>
        <v>-2.0504464425020925E-2</v>
      </c>
      <c r="J51">
        <f>Обработка!P58</f>
        <v>0.7411521630921023</v>
      </c>
      <c r="K51">
        <f>Обработка!Q58</f>
        <v>0.69448681945108448</v>
      </c>
      <c r="L51">
        <f>Обработка!R58</f>
        <v>2.192846628294004E-2</v>
      </c>
      <c r="M51">
        <f t="shared" si="3"/>
        <v>-1.9858665355179397E-2</v>
      </c>
      <c r="N51">
        <f t="shared" si="3"/>
        <v>0.71780917945621414</v>
      </c>
      <c r="O51">
        <f t="shared" si="3"/>
        <v>0.67261358576294084</v>
      </c>
      <c r="P51">
        <f t="shared" si="3"/>
        <v>2.1237817513236341E-2</v>
      </c>
      <c r="Q51">
        <f t="shared" si="4"/>
        <v>-2.192846628294004E-2</v>
      </c>
      <c r="R51">
        <f t="shared" si="5"/>
        <v>0.69448681945108448</v>
      </c>
      <c r="S51">
        <f t="shared" si="6"/>
        <v>-0.7411521630921023</v>
      </c>
      <c r="T51">
        <f t="shared" si="7"/>
        <v>-2.0504464425020925E-2</v>
      </c>
      <c r="U51">
        <f t="shared" si="8"/>
        <v>-4.9345084001522432E-2</v>
      </c>
      <c r="V51">
        <f t="shared" si="9"/>
        <v>-4.6238157493585119E-2</v>
      </c>
      <c r="W51">
        <f t="shared" si="10"/>
        <v>0.99854002718383528</v>
      </c>
      <c r="X51">
        <f t="shared" si="11"/>
        <v>-2.192846628294004E-2</v>
      </c>
      <c r="Y51">
        <f t="shared" si="12"/>
        <v>0.69448681945108448</v>
      </c>
      <c r="Z51">
        <f t="shared" si="13"/>
        <v>-0.7411521630921023</v>
      </c>
      <c r="AA51">
        <f t="shared" si="14"/>
        <v>-2.0504464425020925E-2</v>
      </c>
      <c r="AB51">
        <f t="shared" si="15"/>
        <v>-3.1480908778580896E-2</v>
      </c>
      <c r="AC51">
        <f t="shared" si="16"/>
        <v>-2.9498768673700097E-2</v>
      </c>
      <c r="AD51">
        <f t="shared" si="17"/>
        <v>0.99906857446947572</v>
      </c>
      <c r="AE51">
        <f t="shared" si="18"/>
        <v>2.4463552679854228E-2</v>
      </c>
      <c r="AF51">
        <f t="shared" si="19"/>
        <v>1.401658320451602</v>
      </c>
    </row>
    <row r="52" spans="1:32" x14ac:dyDescent="0.25">
      <c r="A52">
        <f>Обработка!O59</f>
        <v>-2.0560346299961174E-2</v>
      </c>
      <c r="B52">
        <f>Обработка!P59</f>
        <v>0.72196541105686218</v>
      </c>
      <c r="C52">
        <f>Обработка!Q59</f>
        <v>0.67609341895471031</v>
      </c>
      <c r="D52">
        <f>Обработка!R59</f>
        <v>2.2230135324446416E-2</v>
      </c>
      <c r="E52">
        <f t="shared" si="2"/>
        <v>-2.0995943412924531E-2</v>
      </c>
      <c r="F52">
        <f t="shared" si="2"/>
        <v>0.73726116746716963</v>
      </c>
      <c r="G52">
        <f t="shared" si="2"/>
        <v>0.69041731880997459</v>
      </c>
      <c r="H52">
        <f t="shared" si="0"/>
        <v>4.8490622488875729E-2</v>
      </c>
      <c r="I52">
        <f>Обработка!O59</f>
        <v>-2.0560346299961174E-2</v>
      </c>
      <c r="J52">
        <f>Обработка!P59</f>
        <v>0.72196541105686218</v>
      </c>
      <c r="K52">
        <f>Обработка!Q59</f>
        <v>0.67609341895471031</v>
      </c>
      <c r="L52">
        <f>Обработка!R59</f>
        <v>2.2230135324446416E-2</v>
      </c>
      <c r="M52">
        <f t="shared" si="3"/>
        <v>-2.0995943412924531E-2</v>
      </c>
      <c r="N52">
        <f t="shared" si="3"/>
        <v>0.73726116746716963</v>
      </c>
      <c r="O52">
        <f t="shared" si="3"/>
        <v>0.69041731880997459</v>
      </c>
      <c r="P52">
        <f t="shared" si="3"/>
        <v>2.2701109043801126E-2</v>
      </c>
      <c r="Q52">
        <f t="shared" si="4"/>
        <v>-2.2230135324446416E-2</v>
      </c>
      <c r="R52">
        <f t="shared" si="5"/>
        <v>0.67609341895471031</v>
      </c>
      <c r="S52">
        <f t="shared" si="6"/>
        <v>-0.72196541105686218</v>
      </c>
      <c r="T52">
        <f t="shared" si="7"/>
        <v>-2.0560346299961174E-2</v>
      </c>
      <c r="U52">
        <f t="shared" si="8"/>
        <v>-5.1397967719838837E-2</v>
      </c>
      <c r="V52">
        <f t="shared" si="9"/>
        <v>-4.8132261173233354E-2</v>
      </c>
      <c r="W52">
        <f t="shared" si="10"/>
        <v>0.99841739817404707</v>
      </c>
      <c r="X52">
        <f t="shared" si="11"/>
        <v>-2.2230135324446416E-2</v>
      </c>
      <c r="Y52">
        <f t="shared" si="12"/>
        <v>0.67609341895471031</v>
      </c>
      <c r="Z52">
        <f t="shared" si="13"/>
        <v>-0.72196541105686218</v>
      </c>
      <c r="AA52">
        <f t="shared" si="14"/>
        <v>-2.0560346299961174E-2</v>
      </c>
      <c r="AB52">
        <f t="shared" si="15"/>
        <v>-3.2778831044509064E-2</v>
      </c>
      <c r="AC52">
        <f t="shared" si="16"/>
        <v>-3.0696140854974397E-2</v>
      </c>
      <c r="AD52">
        <f t="shared" si="17"/>
        <v>0.99899070254788269</v>
      </c>
      <c r="AE52">
        <f t="shared" si="18"/>
        <v>2.548853449448818E-2</v>
      </c>
      <c r="AF52">
        <f t="shared" si="19"/>
        <v>1.460385452507788</v>
      </c>
    </row>
    <row r="53" spans="1:32" x14ac:dyDescent="0.25">
      <c r="A53">
        <f>Обработка!O60</f>
        <v>-2.102720909701342E-2</v>
      </c>
      <c r="B53">
        <f>Обработка!P60</f>
        <v>0.74198740089253834</v>
      </c>
      <c r="C53">
        <f>Обработка!Q60</f>
        <v>0.69456570975960152</v>
      </c>
      <c r="D53">
        <f>Обработка!R60</f>
        <v>2.2493746609379309E-2</v>
      </c>
      <c r="E53">
        <f t="shared" si="2"/>
        <v>-2.0337465177311217E-2</v>
      </c>
      <c r="F53">
        <f t="shared" si="2"/>
        <v>0.71764839822698911</v>
      </c>
      <c r="G53">
        <f t="shared" si="2"/>
        <v>0.67178225462154539</v>
      </c>
      <c r="H53">
        <f t="shared" si="0"/>
        <v>4.6492763300675456E-2</v>
      </c>
      <c r="I53">
        <f>Обработка!O60</f>
        <v>-2.102720909701342E-2</v>
      </c>
      <c r="J53">
        <f>Обработка!P60</f>
        <v>0.74198740089253834</v>
      </c>
      <c r="K53">
        <f>Обработка!Q60</f>
        <v>0.69456570975960152</v>
      </c>
      <c r="L53">
        <f>Обработка!R60</f>
        <v>2.2493746609379309E-2</v>
      </c>
      <c r="M53">
        <f t="shared" si="3"/>
        <v>-2.0337465177311217E-2</v>
      </c>
      <c r="N53">
        <f t="shared" si="3"/>
        <v>0.71764839822698911</v>
      </c>
      <c r="O53">
        <f t="shared" si="3"/>
        <v>0.67178225462154539</v>
      </c>
      <c r="P53">
        <f t="shared" si="3"/>
        <v>2.1755896670114423E-2</v>
      </c>
      <c r="Q53">
        <f t="shared" si="4"/>
        <v>-2.2493746609379309E-2</v>
      </c>
      <c r="R53">
        <f t="shared" si="5"/>
        <v>0.69456570975960152</v>
      </c>
      <c r="S53">
        <f t="shared" si="6"/>
        <v>-0.74198740089253834</v>
      </c>
      <c r="T53">
        <f t="shared" si="7"/>
        <v>-2.102720909701342E-2</v>
      </c>
      <c r="U53">
        <f t="shared" si="8"/>
        <v>-5.0639645826125013E-2</v>
      </c>
      <c r="V53">
        <f t="shared" si="9"/>
        <v>-4.740317895275338E-2</v>
      </c>
      <c r="W53">
        <f t="shared" si="10"/>
        <v>0.99846483193618729</v>
      </c>
      <c r="X53">
        <f t="shared" si="11"/>
        <v>-2.2493746609379309E-2</v>
      </c>
      <c r="Y53">
        <f t="shared" si="12"/>
        <v>0.69456570975960152</v>
      </c>
      <c r="Z53">
        <f t="shared" si="13"/>
        <v>-0.74198740089253834</v>
      </c>
      <c r="AA53">
        <f t="shared" si="14"/>
        <v>-2.102720909701342E-2</v>
      </c>
      <c r="AB53">
        <f t="shared" si="15"/>
        <v>-3.2285202448689668E-2</v>
      </c>
      <c r="AC53">
        <f t="shared" si="16"/>
        <v>-3.0221799624269151E-2</v>
      </c>
      <c r="AD53">
        <f t="shared" si="17"/>
        <v>0.99902125674608522</v>
      </c>
      <c r="AE53">
        <f t="shared" si="18"/>
        <v>2.5122073554053825E-2</v>
      </c>
      <c r="AF53">
        <f t="shared" si="19"/>
        <v>1.4393887872645044</v>
      </c>
    </row>
    <row r="54" spans="1:32" x14ac:dyDescent="0.25">
      <c r="A54">
        <f>A$53</f>
        <v>-2.102720909701342E-2</v>
      </c>
      <c r="B54">
        <f t="shared" ref="B54:C69" si="20">B$53</f>
        <v>0.74198740089253834</v>
      </c>
      <c r="C54">
        <f t="shared" si="20"/>
        <v>0.69456570975960152</v>
      </c>
      <c r="D54">
        <f t="shared" ref="A23:D86" si="21">D$21</f>
        <v>1.5944552585869416E-2</v>
      </c>
      <c r="E54">
        <f t="shared" si="2"/>
        <v>-2.0342418193949163E-2</v>
      </c>
      <c r="F54">
        <f t="shared" si="2"/>
        <v>0.7178231753895129</v>
      </c>
      <c r="G54">
        <f t="shared" si="2"/>
        <v>0.67194586147496638</v>
      </c>
      <c r="H54">
        <f t="shared" si="0"/>
        <v>3.297326336910042E-2</v>
      </c>
      <c r="I54">
        <f>Обработка!O61</f>
        <v>-2.1213739119858233E-2</v>
      </c>
      <c r="J54">
        <f>Обработка!P61</f>
        <v>0.72281599843235034</v>
      </c>
      <c r="K54">
        <f>Обработка!Q61</f>
        <v>0.67618270177022533</v>
      </c>
      <c r="L54">
        <f>Обработка!R61</f>
        <v>2.205130615471811E-2</v>
      </c>
      <c r="M54">
        <f t="shared" si="3"/>
        <v>-2.1632935732287972E-2</v>
      </c>
      <c r="N54">
        <f t="shared" si="3"/>
        <v>0.73709928985216511</v>
      </c>
      <c r="O54">
        <f t="shared" si="3"/>
        <v>0.68954449039052212</v>
      </c>
      <c r="P54">
        <f t="shared" si="3"/>
        <v>2.2487053610057359E-2</v>
      </c>
      <c r="Q54">
        <f t="shared" si="4"/>
        <v>-1.5944552585869416E-2</v>
      </c>
      <c r="R54">
        <f t="shared" si="5"/>
        <v>0.69456570975960152</v>
      </c>
      <c r="S54">
        <f t="shared" si="6"/>
        <v>-0.74198740089253834</v>
      </c>
      <c r="T54">
        <f t="shared" si="7"/>
        <v>-2.102720909701342E-2</v>
      </c>
      <c r="U54">
        <f t="shared" si="8"/>
        <v>-3.5911115353537811E-2</v>
      </c>
      <c r="V54">
        <f t="shared" si="9"/>
        <v>-3.3615974198194433E-2</v>
      </c>
      <c r="W54">
        <f t="shared" si="10"/>
        <v>0.99922830675226715</v>
      </c>
      <c r="X54">
        <f t="shared" si="11"/>
        <v>-2.205130615471811E-2</v>
      </c>
      <c r="Y54">
        <f t="shared" si="12"/>
        <v>0.67618270177022533</v>
      </c>
      <c r="Z54">
        <f t="shared" si="13"/>
        <v>-0.72281599843235034</v>
      </c>
      <c r="AA54">
        <f t="shared" si="14"/>
        <v>-2.1213739119858233E-2</v>
      </c>
      <c r="AB54">
        <f t="shared" si="15"/>
        <v>-3.2508004213910799E-2</v>
      </c>
      <c r="AC54">
        <f t="shared" si="16"/>
        <v>-3.0410713329800967E-2</v>
      </c>
      <c r="AD54">
        <f t="shared" si="17"/>
        <v>0.99900826219265404</v>
      </c>
      <c r="AE54">
        <f t="shared" si="18"/>
        <v>4.6584640430156199E-3</v>
      </c>
      <c r="AF54">
        <f t="shared" si="19"/>
        <v>0.26691032867824499</v>
      </c>
    </row>
    <row r="55" spans="1:32" x14ac:dyDescent="0.25">
      <c r="A55">
        <f t="shared" ref="A55:C118" si="22">A$53</f>
        <v>-2.102720909701342E-2</v>
      </c>
      <c r="B55">
        <f t="shared" si="20"/>
        <v>0.74198740089253834</v>
      </c>
      <c r="C55">
        <f t="shared" si="20"/>
        <v>0.69456570975960152</v>
      </c>
      <c r="D55">
        <f t="shared" si="21"/>
        <v>1.5944552585869416E-2</v>
      </c>
      <c r="E55">
        <f t="shared" si="2"/>
        <v>-2.0342418193949163E-2</v>
      </c>
      <c r="F55">
        <f t="shared" si="2"/>
        <v>0.7178231753895129</v>
      </c>
      <c r="G55">
        <f t="shared" si="2"/>
        <v>0.67194586147496638</v>
      </c>
      <c r="H55">
        <f t="shared" si="0"/>
        <v>3.297326336910042E-2</v>
      </c>
      <c r="I55">
        <f>Обработка!O62</f>
        <v>-2.0038919235630698E-2</v>
      </c>
      <c r="J55">
        <f>Обработка!P62</f>
        <v>0.74277767820056428</v>
      </c>
      <c r="K55">
        <f>Обработка!Q62</f>
        <v>0.69458217875533634</v>
      </c>
      <c r="L55">
        <f>Обработка!R62</f>
        <v>2.1728975211221239E-2</v>
      </c>
      <c r="M55">
        <f t="shared" si="3"/>
        <v>-1.9360586454550782E-2</v>
      </c>
      <c r="N55">
        <f t="shared" si="3"/>
        <v>0.71763408426452069</v>
      </c>
      <c r="O55">
        <f t="shared" si="3"/>
        <v>0.67107003942968346</v>
      </c>
      <c r="P55">
        <f t="shared" si="3"/>
        <v>2.0993432739507677E-2</v>
      </c>
      <c r="Q55">
        <f t="shared" si="4"/>
        <v>-1.5944552585869416E-2</v>
      </c>
      <c r="R55">
        <f t="shared" si="5"/>
        <v>0.69456570975960152</v>
      </c>
      <c r="S55">
        <f t="shared" si="6"/>
        <v>-0.74198740089253834</v>
      </c>
      <c r="T55">
        <f t="shared" si="7"/>
        <v>-2.102720909701342E-2</v>
      </c>
      <c r="U55">
        <f t="shared" si="8"/>
        <v>-3.5911115353537811E-2</v>
      </c>
      <c r="V55">
        <f t="shared" si="9"/>
        <v>-3.3615974198194433E-2</v>
      </c>
      <c r="W55">
        <f t="shared" si="10"/>
        <v>0.99922830675226715</v>
      </c>
      <c r="X55">
        <f t="shared" si="11"/>
        <v>-2.1728975211221239E-2</v>
      </c>
      <c r="Y55">
        <f t="shared" si="12"/>
        <v>0.69458217875533634</v>
      </c>
      <c r="Z55">
        <f t="shared" si="13"/>
        <v>-0.74277767820056428</v>
      </c>
      <c r="AA55">
        <f t="shared" si="14"/>
        <v>-2.0038919235630698E-2</v>
      </c>
      <c r="AB55">
        <f t="shared" si="15"/>
        <v>-3.118690645542245E-2</v>
      </c>
      <c r="AC55">
        <f t="shared" si="16"/>
        <v>-2.9163328503521706E-2</v>
      </c>
      <c r="AD55">
        <f t="shared" si="17"/>
        <v>0.99908766844080976</v>
      </c>
      <c r="AE55">
        <f t="shared" si="18"/>
        <v>6.4771376135557279E-3</v>
      </c>
      <c r="AF55">
        <f t="shared" si="19"/>
        <v>0.37111264858218118</v>
      </c>
    </row>
    <row r="56" spans="1:32" x14ac:dyDescent="0.25">
      <c r="A56">
        <f t="shared" si="22"/>
        <v>-2.102720909701342E-2</v>
      </c>
      <c r="B56">
        <f t="shared" si="20"/>
        <v>0.74198740089253834</v>
      </c>
      <c r="C56">
        <f t="shared" si="20"/>
        <v>0.69456570975960152</v>
      </c>
      <c r="D56">
        <f t="shared" si="21"/>
        <v>1.5944552585869416E-2</v>
      </c>
      <c r="E56">
        <f t="shared" si="2"/>
        <v>-2.0342418193949163E-2</v>
      </c>
      <c r="F56">
        <f t="shared" si="2"/>
        <v>0.7178231753895129</v>
      </c>
      <c r="G56">
        <f t="shared" si="2"/>
        <v>0.67194586147496638</v>
      </c>
      <c r="H56">
        <f t="shared" si="0"/>
        <v>3.297326336910042E-2</v>
      </c>
      <c r="I56">
        <f>Обработка!O63</f>
        <v>-2.0399650075478438E-2</v>
      </c>
      <c r="J56">
        <f>Обработка!P63</f>
        <v>0.72347812581099646</v>
      </c>
      <c r="K56">
        <f>Обработка!Q63</f>
        <v>0.67619378958069365</v>
      </c>
      <c r="L56">
        <f>Обработка!R63</f>
        <v>2.2173719227685421E-2</v>
      </c>
      <c r="M56">
        <f t="shared" si="3"/>
        <v>-2.0782749741987256E-2</v>
      </c>
      <c r="N56">
        <f t="shared" si="3"/>
        <v>0.73706484066635491</v>
      </c>
      <c r="O56">
        <f t="shared" si="3"/>
        <v>0.68889251795717155</v>
      </c>
      <c r="P56">
        <f t="shared" si="3"/>
        <v>2.2590135411784461E-2</v>
      </c>
      <c r="Q56">
        <f t="shared" si="4"/>
        <v>-1.5944552585869416E-2</v>
      </c>
      <c r="R56">
        <f t="shared" si="5"/>
        <v>0.69456570975960152</v>
      </c>
      <c r="S56">
        <f t="shared" si="6"/>
        <v>-0.74198740089253834</v>
      </c>
      <c r="T56">
        <f t="shared" si="7"/>
        <v>-2.102720909701342E-2</v>
      </c>
      <c r="U56">
        <f t="shared" si="8"/>
        <v>-3.5911115353537811E-2</v>
      </c>
      <c r="V56">
        <f t="shared" si="9"/>
        <v>-3.3615974198194433E-2</v>
      </c>
      <c r="W56">
        <f t="shared" si="10"/>
        <v>0.99922830675226715</v>
      </c>
      <c r="X56">
        <f t="shared" si="11"/>
        <v>-2.2173719227685421E-2</v>
      </c>
      <c r="Y56">
        <f t="shared" si="12"/>
        <v>0.67619378958069365</v>
      </c>
      <c r="Z56">
        <f t="shared" si="13"/>
        <v>-0.72347812581099646</v>
      </c>
      <c r="AA56">
        <f t="shared" si="14"/>
        <v>-2.0399650075478438E-2</v>
      </c>
      <c r="AB56">
        <f t="shared" si="15"/>
        <v>-3.2686937659068896E-2</v>
      </c>
      <c r="AC56">
        <f t="shared" si="16"/>
        <v>-3.0550618542471118E-2</v>
      </c>
      <c r="AD56">
        <f t="shared" si="17"/>
        <v>0.99899818536012741</v>
      </c>
      <c r="AE56">
        <f t="shared" si="18"/>
        <v>4.4321109994800434E-3</v>
      </c>
      <c r="AF56">
        <f t="shared" si="19"/>
        <v>0.25394125460371547</v>
      </c>
    </row>
    <row r="57" spans="1:32" x14ac:dyDescent="0.25">
      <c r="A57">
        <f t="shared" si="22"/>
        <v>-2.102720909701342E-2</v>
      </c>
      <c r="B57">
        <f t="shared" si="20"/>
        <v>0.74198740089253834</v>
      </c>
      <c r="C57">
        <f t="shared" si="20"/>
        <v>0.69456570975960152</v>
      </c>
      <c r="D57">
        <f t="shared" si="21"/>
        <v>1.5944552585869416E-2</v>
      </c>
      <c r="E57">
        <f t="shared" si="2"/>
        <v>-2.0342418193949163E-2</v>
      </c>
      <c r="F57">
        <f t="shared" si="2"/>
        <v>0.7178231753895129</v>
      </c>
      <c r="G57">
        <f t="shared" si="2"/>
        <v>0.67194586147496638</v>
      </c>
      <c r="H57">
        <f t="shared" si="0"/>
        <v>3.297326336910042E-2</v>
      </c>
      <c r="I57">
        <f>Обработка!O64</f>
        <v>-2.1963759346970209E-2</v>
      </c>
      <c r="J57">
        <f>Обработка!P64</f>
        <v>0.74362326917560995</v>
      </c>
      <c r="K57">
        <f>Обработка!Q64</f>
        <v>0.69461572772094959</v>
      </c>
      <c r="L57">
        <f>Обработка!R64</f>
        <v>2.103587782277154E-2</v>
      </c>
      <c r="M57">
        <f t="shared" si="3"/>
        <v>-2.1192531536115364E-2</v>
      </c>
      <c r="N57">
        <f t="shared" si="3"/>
        <v>0.71751194019375508</v>
      </c>
      <c r="O57">
        <f t="shared" si="3"/>
        <v>0.67022523251415023</v>
      </c>
      <c r="P57">
        <f t="shared" si="3"/>
        <v>2.0297231321215147E-2</v>
      </c>
      <c r="Q57">
        <f t="shared" si="4"/>
        <v>-1.5944552585869416E-2</v>
      </c>
      <c r="R57">
        <f t="shared" si="5"/>
        <v>0.69456570975960152</v>
      </c>
      <c r="S57">
        <f t="shared" si="6"/>
        <v>-0.74198740089253834</v>
      </c>
      <c r="T57">
        <f t="shared" si="7"/>
        <v>-2.102720909701342E-2</v>
      </c>
      <c r="U57">
        <f t="shared" si="8"/>
        <v>-3.5911115353537811E-2</v>
      </c>
      <c r="V57">
        <f t="shared" si="9"/>
        <v>-3.3615974198194433E-2</v>
      </c>
      <c r="W57">
        <f t="shared" si="10"/>
        <v>0.99922830675226715</v>
      </c>
      <c r="X57">
        <f t="shared" si="11"/>
        <v>-2.103587782277154E-2</v>
      </c>
      <c r="Y57">
        <f t="shared" si="12"/>
        <v>0.69461572772094959</v>
      </c>
      <c r="Z57">
        <f t="shared" si="13"/>
        <v>-0.74362326917560995</v>
      </c>
      <c r="AA57">
        <f t="shared" si="14"/>
        <v>-2.1963759346970209E-2</v>
      </c>
      <c r="AB57">
        <f t="shared" si="15"/>
        <v>-3.018698702059118E-2</v>
      </c>
      <c r="AC57">
        <f t="shared" si="16"/>
        <v>-2.8197552209812623E-2</v>
      </c>
      <c r="AD57">
        <f t="shared" si="17"/>
        <v>0.99914605984357274</v>
      </c>
      <c r="AE57">
        <f t="shared" si="18"/>
        <v>7.8684452999588927E-3</v>
      </c>
      <c r="AF57">
        <f t="shared" si="19"/>
        <v>0.45082870701719363</v>
      </c>
    </row>
    <row r="58" spans="1:32" x14ac:dyDescent="0.25">
      <c r="A58">
        <f t="shared" si="22"/>
        <v>-2.102720909701342E-2</v>
      </c>
      <c r="B58">
        <f t="shared" si="20"/>
        <v>0.74198740089253834</v>
      </c>
      <c r="C58">
        <f t="shared" si="20"/>
        <v>0.69456570975960152</v>
      </c>
      <c r="D58">
        <f t="shared" si="21"/>
        <v>1.5944552585869416E-2</v>
      </c>
      <c r="E58">
        <f t="shared" si="2"/>
        <v>-2.0342418193949163E-2</v>
      </c>
      <c r="F58">
        <f t="shared" si="2"/>
        <v>0.7178231753895129</v>
      </c>
      <c r="G58">
        <f t="shared" si="2"/>
        <v>0.67194586147496638</v>
      </c>
      <c r="H58">
        <f t="shared" si="0"/>
        <v>3.297326336910042E-2</v>
      </c>
      <c r="I58">
        <f>Обработка!O65</f>
        <v>-2.2312290579334565E-2</v>
      </c>
      <c r="J58">
        <f>Обработка!P65</f>
        <v>0.72432648663063914</v>
      </c>
      <c r="K58">
        <f>Обработка!Q65</f>
        <v>0.67631631940378067</v>
      </c>
      <c r="L58">
        <f>Обработка!R65</f>
        <v>2.2845839626362666E-2</v>
      </c>
      <c r="M58">
        <f t="shared" si="3"/>
        <v>-2.269648778611795E-2</v>
      </c>
      <c r="N58">
        <f t="shared" si="3"/>
        <v>0.73679872528194368</v>
      </c>
      <c r="O58">
        <f t="shared" si="3"/>
        <v>0.68796186695045947</v>
      </c>
      <c r="P58">
        <f t="shared" si="3"/>
        <v>2.3239224059030426E-2</v>
      </c>
      <c r="Q58">
        <f t="shared" si="4"/>
        <v>-1.5944552585869416E-2</v>
      </c>
      <c r="R58">
        <f t="shared" si="5"/>
        <v>0.69456570975960152</v>
      </c>
      <c r="S58">
        <f t="shared" si="6"/>
        <v>-0.74198740089253834</v>
      </c>
      <c r="T58">
        <f t="shared" si="7"/>
        <v>-2.102720909701342E-2</v>
      </c>
      <c r="U58">
        <f t="shared" si="8"/>
        <v>-3.5911115353537811E-2</v>
      </c>
      <c r="V58">
        <f t="shared" si="9"/>
        <v>-3.3615974198194433E-2</v>
      </c>
      <c r="W58">
        <f t="shared" si="10"/>
        <v>0.99922830675226715</v>
      </c>
      <c r="X58">
        <f t="shared" si="11"/>
        <v>-2.2845839626362666E-2</v>
      </c>
      <c r="Y58">
        <f t="shared" si="12"/>
        <v>0.67631631940378067</v>
      </c>
      <c r="Z58">
        <f t="shared" si="13"/>
        <v>-0.72432648663063914</v>
      </c>
      <c r="AA58">
        <f t="shared" si="14"/>
        <v>-2.2312290579334565E-2</v>
      </c>
      <c r="AB58">
        <f t="shared" si="15"/>
        <v>-3.366557102939946E-2</v>
      </c>
      <c r="AC58">
        <f t="shared" si="16"/>
        <v>-3.1434132962806491E-2</v>
      </c>
      <c r="AD58">
        <f t="shared" si="17"/>
        <v>0.99893816082821241</v>
      </c>
      <c r="AE58">
        <f t="shared" si="18"/>
        <v>3.1129160457374905E-3</v>
      </c>
      <c r="AF58">
        <f t="shared" si="19"/>
        <v>0.17835695139931135</v>
      </c>
    </row>
    <row r="59" spans="1:32" x14ac:dyDescent="0.25">
      <c r="A59">
        <f t="shared" si="22"/>
        <v>-2.102720909701342E-2</v>
      </c>
      <c r="B59">
        <f t="shared" si="20"/>
        <v>0.74198740089253834</v>
      </c>
      <c r="C59">
        <f t="shared" si="20"/>
        <v>0.69456570975960152</v>
      </c>
      <c r="D59">
        <f t="shared" si="21"/>
        <v>1.5944552585869416E-2</v>
      </c>
      <c r="E59">
        <f t="shared" si="2"/>
        <v>-2.0342418193949163E-2</v>
      </c>
      <c r="F59">
        <f t="shared" si="2"/>
        <v>0.7178231753895129</v>
      </c>
      <c r="G59">
        <f t="shared" si="2"/>
        <v>0.67194586147496638</v>
      </c>
      <c r="H59">
        <f t="shared" si="0"/>
        <v>3.297326336910042E-2</v>
      </c>
      <c r="I59">
        <f>Обработка!O66</f>
        <v>-2.209591694451182E-2</v>
      </c>
      <c r="J59">
        <f>Обработка!P66</f>
        <v>0.74452953865664373</v>
      </c>
      <c r="K59">
        <f>Обработка!Q66</f>
        <v>0.69471848715584772</v>
      </c>
      <c r="L59">
        <f>Обработка!R66</f>
        <v>2.2194912765199599E-2</v>
      </c>
      <c r="M59">
        <f t="shared" si="3"/>
        <v>-2.1288264582052456E-2</v>
      </c>
      <c r="N59">
        <f t="shared" si="3"/>
        <v>0.71731541387843789</v>
      </c>
      <c r="O59">
        <f t="shared" si="3"/>
        <v>0.66932506135665371</v>
      </c>
      <c r="P59">
        <f t="shared" si="3"/>
        <v>2.138364189672155E-2</v>
      </c>
      <c r="Q59">
        <f t="shared" si="4"/>
        <v>-1.5944552585869416E-2</v>
      </c>
      <c r="R59">
        <f t="shared" si="5"/>
        <v>0.69456570975960152</v>
      </c>
      <c r="S59">
        <f t="shared" si="6"/>
        <v>-0.74198740089253834</v>
      </c>
      <c r="T59">
        <f t="shared" si="7"/>
        <v>-2.102720909701342E-2</v>
      </c>
      <c r="U59">
        <f t="shared" si="8"/>
        <v>-3.5911115353537811E-2</v>
      </c>
      <c r="V59">
        <f t="shared" si="9"/>
        <v>-3.3615974198194433E-2</v>
      </c>
      <c r="W59">
        <f t="shared" si="10"/>
        <v>0.99922830675226715</v>
      </c>
      <c r="X59">
        <f t="shared" si="11"/>
        <v>-2.2194912765199599E-2</v>
      </c>
      <c r="Y59">
        <f t="shared" si="12"/>
        <v>0.69471848715584772</v>
      </c>
      <c r="Z59">
        <f t="shared" si="13"/>
        <v>-0.74452953865664373</v>
      </c>
      <c r="AA59">
        <f t="shared" si="14"/>
        <v>-2.209591694451182E-2</v>
      </c>
      <c r="AB59">
        <f t="shared" si="15"/>
        <v>-3.1841506072329946E-2</v>
      </c>
      <c r="AC59">
        <f t="shared" si="16"/>
        <v>-2.9711222696745598E-2</v>
      </c>
      <c r="AD59">
        <f t="shared" si="17"/>
        <v>0.99905078386700008</v>
      </c>
      <c r="AE59">
        <f t="shared" si="18"/>
        <v>5.6244133480460867E-3</v>
      </c>
      <c r="AF59">
        <f t="shared" si="19"/>
        <v>0.32225514708008574</v>
      </c>
    </row>
    <row r="60" spans="1:32" x14ac:dyDescent="0.25">
      <c r="A60">
        <f t="shared" si="22"/>
        <v>-2.102720909701342E-2</v>
      </c>
      <c r="B60">
        <f t="shared" si="20"/>
        <v>0.74198740089253834</v>
      </c>
      <c r="C60">
        <f t="shared" si="20"/>
        <v>0.69456570975960152</v>
      </c>
      <c r="D60">
        <f t="shared" si="21"/>
        <v>1.5944552585869416E-2</v>
      </c>
      <c r="E60">
        <f t="shared" si="2"/>
        <v>-2.0342418193949163E-2</v>
      </c>
      <c r="F60">
        <f t="shared" si="2"/>
        <v>0.7178231753895129</v>
      </c>
      <c r="G60">
        <f t="shared" si="2"/>
        <v>0.67194586147496638</v>
      </c>
      <c r="H60">
        <f t="shared" si="0"/>
        <v>3.297326336910042E-2</v>
      </c>
      <c r="I60">
        <f>Обработка!O67</f>
        <v>-2.1467410857103918E-2</v>
      </c>
      <c r="J60">
        <f>Обработка!P67</f>
        <v>0.72529541990410529</v>
      </c>
      <c r="K60">
        <f>Обработка!Q67</f>
        <v>0.67640031601400596</v>
      </c>
      <c r="L60">
        <f>Обработка!R67</f>
        <v>2.2345339405225546E-2</v>
      </c>
      <c r="M60">
        <f t="shared" si="3"/>
        <v>-2.1804707937396178E-2</v>
      </c>
      <c r="N60">
        <f t="shared" si="3"/>
        <v>0.73669129941241818</v>
      </c>
      <c r="O60">
        <f t="shared" si="3"/>
        <v>0.68702795309697484</v>
      </c>
      <c r="P60">
        <f t="shared" si="3"/>
        <v>2.2696430544706301E-2</v>
      </c>
      <c r="Q60">
        <f t="shared" si="4"/>
        <v>-1.5944552585869416E-2</v>
      </c>
      <c r="R60">
        <f t="shared" si="5"/>
        <v>0.69456570975960152</v>
      </c>
      <c r="S60">
        <f t="shared" si="6"/>
        <v>-0.74198740089253834</v>
      </c>
      <c r="T60">
        <f t="shared" si="7"/>
        <v>-2.102720909701342E-2</v>
      </c>
      <c r="U60">
        <f t="shared" si="8"/>
        <v>-3.5911115353537811E-2</v>
      </c>
      <c r="V60">
        <f t="shared" si="9"/>
        <v>-3.3615974198194433E-2</v>
      </c>
      <c r="W60">
        <f t="shared" si="10"/>
        <v>0.99922830675226715</v>
      </c>
      <c r="X60">
        <f t="shared" si="11"/>
        <v>-2.2345339405225546E-2</v>
      </c>
      <c r="Y60">
        <f t="shared" si="12"/>
        <v>0.67640031601400596</v>
      </c>
      <c r="Z60">
        <f t="shared" si="13"/>
        <v>-0.72529541990410529</v>
      </c>
      <c r="AA60">
        <f t="shared" si="14"/>
        <v>-2.1467410857103918E-2</v>
      </c>
      <c r="AB60">
        <f t="shared" si="15"/>
        <v>-3.2923234244494233E-2</v>
      </c>
      <c r="AC60">
        <f t="shared" si="16"/>
        <v>-3.0703745585658561E-2</v>
      </c>
      <c r="AD60">
        <f t="shared" si="17"/>
        <v>0.99898568111238295</v>
      </c>
      <c r="AE60">
        <f t="shared" si="18"/>
        <v>4.1553930485958013E-3</v>
      </c>
      <c r="AF60">
        <f t="shared" si="19"/>
        <v>0.23808648390254</v>
      </c>
    </row>
    <row r="61" spans="1:32" x14ac:dyDescent="0.25">
      <c r="A61">
        <f t="shared" si="22"/>
        <v>-2.102720909701342E-2</v>
      </c>
      <c r="B61">
        <f t="shared" si="20"/>
        <v>0.74198740089253834</v>
      </c>
      <c r="C61">
        <f t="shared" si="20"/>
        <v>0.69456570975960152</v>
      </c>
      <c r="D61">
        <f t="shared" si="21"/>
        <v>1.5944552585869416E-2</v>
      </c>
      <c r="E61">
        <f t="shared" si="2"/>
        <v>-2.0342418193949163E-2</v>
      </c>
      <c r="F61">
        <f t="shared" si="2"/>
        <v>0.7178231753895129</v>
      </c>
      <c r="G61">
        <f t="shared" si="2"/>
        <v>0.67194586147496638</v>
      </c>
      <c r="H61">
        <f t="shared" si="0"/>
        <v>3.297326336910042E-2</v>
      </c>
      <c r="I61">
        <f>Обработка!O68</f>
        <v>-2.071792114014414E-2</v>
      </c>
      <c r="J61">
        <f>Обработка!P68</f>
        <v>0.74535483792978185</v>
      </c>
      <c r="K61">
        <f>Обработка!Q68</f>
        <v>0.69474197986909769</v>
      </c>
      <c r="L61">
        <f>Обработка!R68</f>
        <v>2.0710416229530345E-2</v>
      </c>
      <c r="M61">
        <f t="shared" si="3"/>
        <v>-1.9938746689622852E-2</v>
      </c>
      <c r="N61">
        <f t="shared" si="3"/>
        <v>0.71732299813471634</v>
      </c>
      <c r="O61">
        <f t="shared" si="3"/>
        <v>0.66861362477223052</v>
      </c>
      <c r="P61">
        <f t="shared" si="3"/>
        <v>1.9931524029074794E-2</v>
      </c>
      <c r="Q61">
        <f t="shared" si="4"/>
        <v>-1.5944552585869416E-2</v>
      </c>
      <c r="R61">
        <f t="shared" si="5"/>
        <v>0.69456570975960152</v>
      </c>
      <c r="S61">
        <f t="shared" si="6"/>
        <v>-0.74198740089253834</v>
      </c>
      <c r="T61">
        <f t="shared" si="7"/>
        <v>-2.102720909701342E-2</v>
      </c>
      <c r="U61">
        <f t="shared" si="8"/>
        <v>-3.5911115353537811E-2</v>
      </c>
      <c r="V61">
        <f t="shared" si="9"/>
        <v>-3.3615974198194433E-2</v>
      </c>
      <c r="W61">
        <f t="shared" si="10"/>
        <v>0.99922830675226715</v>
      </c>
      <c r="X61">
        <f t="shared" si="11"/>
        <v>-2.0710416229530345E-2</v>
      </c>
      <c r="Y61">
        <f t="shared" si="12"/>
        <v>0.69474197986909769</v>
      </c>
      <c r="Z61">
        <f t="shared" si="13"/>
        <v>-0.74535483792978185</v>
      </c>
      <c r="AA61">
        <f t="shared" si="14"/>
        <v>-2.071792114014414E-2</v>
      </c>
      <c r="AB61">
        <f t="shared" si="15"/>
        <v>-2.9712115724769193E-2</v>
      </c>
      <c r="AC61">
        <f t="shared" si="16"/>
        <v>-2.7694532931535835E-2</v>
      </c>
      <c r="AD61">
        <f t="shared" si="17"/>
        <v>0.99917441968253795</v>
      </c>
      <c r="AE61">
        <f t="shared" si="18"/>
        <v>8.5597833704802451E-3</v>
      </c>
      <c r="AF61">
        <f t="shared" si="19"/>
        <v>0.49043946067478478</v>
      </c>
    </row>
    <row r="62" spans="1:32" x14ac:dyDescent="0.25">
      <c r="A62">
        <f t="shared" si="22"/>
        <v>-2.102720909701342E-2</v>
      </c>
      <c r="B62">
        <f t="shared" si="20"/>
        <v>0.74198740089253834</v>
      </c>
      <c r="C62">
        <f t="shared" si="20"/>
        <v>0.69456570975960152</v>
      </c>
      <c r="D62">
        <f t="shared" si="21"/>
        <v>1.5944552585869416E-2</v>
      </c>
      <c r="E62">
        <f t="shared" si="2"/>
        <v>-2.0342418193949163E-2</v>
      </c>
      <c r="F62">
        <f t="shared" si="2"/>
        <v>0.7178231753895129</v>
      </c>
      <c r="G62">
        <f t="shared" si="2"/>
        <v>0.67194586147496638</v>
      </c>
      <c r="H62">
        <f t="shared" si="0"/>
        <v>3.297326336910042E-2</v>
      </c>
      <c r="I62">
        <f>Обработка!O69</f>
        <v>-2.0349063666849663E-2</v>
      </c>
      <c r="J62">
        <f>Обработка!P69</f>
        <v>0.72606602726232405</v>
      </c>
      <c r="K62">
        <f>Обработка!Q69</f>
        <v>0.67645374561745297</v>
      </c>
      <c r="L62">
        <f>Обработка!R69</f>
        <v>2.1812321799071666E-2</v>
      </c>
      <c r="M62">
        <f t="shared" si="3"/>
        <v>-2.0645294582161008E-2</v>
      </c>
      <c r="N62">
        <f t="shared" si="3"/>
        <v>0.73663571279447848</v>
      </c>
      <c r="O62">
        <f t="shared" si="3"/>
        <v>0.68630120177124609</v>
      </c>
      <c r="P62">
        <f t="shared" si="3"/>
        <v>2.2129854053006815E-2</v>
      </c>
      <c r="Q62">
        <f t="shared" si="4"/>
        <v>-1.5944552585869416E-2</v>
      </c>
      <c r="R62">
        <f t="shared" si="5"/>
        <v>0.69456570975960152</v>
      </c>
      <c r="S62">
        <f t="shared" si="6"/>
        <v>-0.74198740089253834</v>
      </c>
      <c r="T62">
        <f t="shared" si="7"/>
        <v>-2.102720909701342E-2</v>
      </c>
      <c r="U62">
        <f t="shared" si="8"/>
        <v>-3.5911115353537811E-2</v>
      </c>
      <c r="V62">
        <f t="shared" si="9"/>
        <v>-3.3615974198194433E-2</v>
      </c>
      <c r="W62">
        <f t="shared" si="10"/>
        <v>0.99922830675226715</v>
      </c>
      <c r="X62">
        <f t="shared" si="11"/>
        <v>-2.1812321799071666E-2</v>
      </c>
      <c r="Y62">
        <f t="shared" si="12"/>
        <v>0.67645374561745297</v>
      </c>
      <c r="Z62">
        <f t="shared" si="13"/>
        <v>-0.72606602726232405</v>
      </c>
      <c r="AA62">
        <f t="shared" si="14"/>
        <v>-2.0349063666849663E-2</v>
      </c>
      <c r="AB62">
        <f t="shared" si="15"/>
        <v>-3.2135470432323399E-2</v>
      </c>
      <c r="AC62">
        <f t="shared" si="16"/>
        <v>-2.9939645328248062E-2</v>
      </c>
      <c r="AD62">
        <f t="shared" si="17"/>
        <v>0.99903459300405861</v>
      </c>
      <c r="AE62">
        <f t="shared" si="18"/>
        <v>5.253941404846918E-3</v>
      </c>
      <c r="AF62">
        <f t="shared" si="19"/>
        <v>0.301028668306763</v>
      </c>
    </row>
    <row r="63" spans="1:32" x14ac:dyDescent="0.25">
      <c r="A63">
        <f t="shared" si="22"/>
        <v>-2.102720909701342E-2</v>
      </c>
      <c r="B63">
        <f t="shared" si="20"/>
        <v>0.74198740089253834</v>
      </c>
      <c r="C63">
        <f t="shared" si="20"/>
        <v>0.69456570975960152</v>
      </c>
      <c r="D63">
        <f t="shared" si="21"/>
        <v>1.5944552585869416E-2</v>
      </c>
      <c r="E63">
        <f t="shared" si="2"/>
        <v>-2.0342418193949163E-2</v>
      </c>
      <c r="F63">
        <f t="shared" si="2"/>
        <v>0.7178231753895129</v>
      </c>
      <c r="G63">
        <f t="shared" si="2"/>
        <v>0.67194586147496638</v>
      </c>
      <c r="H63">
        <f t="shared" si="0"/>
        <v>3.297326336910042E-2</v>
      </c>
      <c r="I63">
        <f>Обработка!O70</f>
        <v>-1.9830612466477035E-2</v>
      </c>
      <c r="J63">
        <f>Обработка!P70</f>
        <v>0.74617860308398876</v>
      </c>
      <c r="K63">
        <f>Обработка!Q70</f>
        <v>0.69485296362133675</v>
      </c>
      <c r="L63">
        <f>Обработка!R70</f>
        <v>2.1966110904993147E-2</v>
      </c>
      <c r="M63">
        <f t="shared" si="3"/>
        <v>-1.9059120024717217E-2</v>
      </c>
      <c r="N63">
        <f t="shared" si="3"/>
        <v>0.71714918437816966</v>
      </c>
      <c r="O63">
        <f t="shared" si="3"/>
        <v>0.66782032353145115</v>
      </c>
      <c r="P63">
        <f t="shared" si="3"/>
        <v>2.1111538784908204E-2</v>
      </c>
      <c r="Q63">
        <f t="shared" si="4"/>
        <v>-1.5944552585869416E-2</v>
      </c>
      <c r="R63">
        <f t="shared" si="5"/>
        <v>0.69456570975960152</v>
      </c>
      <c r="S63">
        <f t="shared" si="6"/>
        <v>-0.74198740089253834</v>
      </c>
      <c r="T63">
        <f t="shared" si="7"/>
        <v>-2.102720909701342E-2</v>
      </c>
      <c r="U63">
        <f t="shared" si="8"/>
        <v>-3.5911115353537811E-2</v>
      </c>
      <c r="V63">
        <f t="shared" si="9"/>
        <v>-3.3615974198194433E-2</v>
      </c>
      <c r="W63">
        <f t="shared" si="10"/>
        <v>0.99922830675226715</v>
      </c>
      <c r="X63">
        <f t="shared" si="11"/>
        <v>-2.1966110904993147E-2</v>
      </c>
      <c r="Y63">
        <f t="shared" si="12"/>
        <v>0.69485296362133675</v>
      </c>
      <c r="Z63">
        <f t="shared" si="13"/>
        <v>-0.74617860308398876</v>
      </c>
      <c r="AA63">
        <f t="shared" si="14"/>
        <v>-1.9830612466477035E-2</v>
      </c>
      <c r="AB63">
        <f t="shared" si="15"/>
        <v>-3.1505957038952502E-2</v>
      </c>
      <c r="AC63">
        <f t="shared" si="16"/>
        <v>-2.933883058260052E-2</v>
      </c>
      <c r="AD63">
        <f t="shared" si="17"/>
        <v>0.99907252319535123</v>
      </c>
      <c r="AE63">
        <f t="shared" si="18"/>
        <v>6.1249401884611032E-3</v>
      </c>
      <c r="AF63">
        <f t="shared" si="19"/>
        <v>0.35093322256888426</v>
      </c>
    </row>
    <row r="64" spans="1:32" x14ac:dyDescent="0.25">
      <c r="A64">
        <f t="shared" si="22"/>
        <v>-2.102720909701342E-2</v>
      </c>
      <c r="B64">
        <f t="shared" si="20"/>
        <v>0.74198740089253834</v>
      </c>
      <c r="C64">
        <f t="shared" si="20"/>
        <v>0.69456570975960152</v>
      </c>
      <c r="D64">
        <f t="shared" si="21"/>
        <v>1.5944552585869416E-2</v>
      </c>
      <c r="E64">
        <f t="shared" si="2"/>
        <v>-2.0342418193949163E-2</v>
      </c>
      <c r="F64">
        <f t="shared" si="2"/>
        <v>0.7178231753895129</v>
      </c>
      <c r="G64">
        <f t="shared" si="2"/>
        <v>0.67194586147496638</v>
      </c>
      <c r="H64">
        <f t="shared" si="0"/>
        <v>3.297326336910042E-2</v>
      </c>
      <c r="I64">
        <f>Обработка!O71</f>
        <v>-1.9656686295542805E-2</v>
      </c>
      <c r="J64">
        <f>Обработка!P71</f>
        <v>0.72675801307842569</v>
      </c>
      <c r="K64">
        <f>Обработка!Q71</f>
        <v>0.67652388346994741</v>
      </c>
      <c r="L64">
        <f>Обработка!R71</f>
        <v>2.1522901195967305E-2</v>
      </c>
      <c r="M64">
        <f t="shared" si="3"/>
        <v>-1.9921414097106811E-2</v>
      </c>
      <c r="N64">
        <f t="shared" si="3"/>
        <v>0.73654567760023781</v>
      </c>
      <c r="O64">
        <f t="shared" si="3"/>
        <v>0.68563501632742974</v>
      </c>
      <c r="P64">
        <f t="shared" si="3"/>
        <v>2.1812762377614169E-2</v>
      </c>
      <c r="Q64">
        <f t="shared" si="4"/>
        <v>-1.5944552585869416E-2</v>
      </c>
      <c r="R64">
        <f t="shared" si="5"/>
        <v>0.69456570975960152</v>
      </c>
      <c r="S64">
        <f t="shared" si="6"/>
        <v>-0.74198740089253834</v>
      </c>
      <c r="T64">
        <f t="shared" si="7"/>
        <v>-2.102720909701342E-2</v>
      </c>
      <c r="U64">
        <f t="shared" si="8"/>
        <v>-3.5911115353537811E-2</v>
      </c>
      <c r="V64">
        <f t="shared" si="9"/>
        <v>-3.3615974198194433E-2</v>
      </c>
      <c r="W64">
        <f t="shared" si="10"/>
        <v>0.99922830675226715</v>
      </c>
      <c r="X64">
        <f t="shared" si="11"/>
        <v>-2.1522901195967305E-2</v>
      </c>
      <c r="Y64">
        <f t="shared" si="12"/>
        <v>0.67652388346994741</v>
      </c>
      <c r="Z64">
        <f t="shared" si="13"/>
        <v>-0.72675801307842569</v>
      </c>
      <c r="AA64">
        <f t="shared" si="14"/>
        <v>-1.9656686295542805E-2</v>
      </c>
      <c r="AB64">
        <f t="shared" si="15"/>
        <v>-3.1705199690613417E-2</v>
      </c>
      <c r="AC64">
        <f t="shared" si="16"/>
        <v>-2.9513709425821398E-2</v>
      </c>
      <c r="AD64">
        <f t="shared" si="17"/>
        <v>0.99906105214107099</v>
      </c>
      <c r="AE64">
        <f t="shared" si="18"/>
        <v>5.8599386510409524E-3</v>
      </c>
      <c r="AF64">
        <f t="shared" si="19"/>
        <v>0.33574975291023146</v>
      </c>
    </row>
    <row r="65" spans="1:32" x14ac:dyDescent="0.25">
      <c r="A65">
        <f t="shared" si="22"/>
        <v>-2.102720909701342E-2</v>
      </c>
      <c r="B65">
        <f t="shared" si="20"/>
        <v>0.74198740089253834</v>
      </c>
      <c r="C65">
        <f t="shared" si="20"/>
        <v>0.69456570975960152</v>
      </c>
      <c r="D65">
        <f t="shared" si="21"/>
        <v>1.5944552585869416E-2</v>
      </c>
      <c r="E65">
        <f t="shared" si="2"/>
        <v>-2.0342418193949163E-2</v>
      </c>
      <c r="F65">
        <f t="shared" si="2"/>
        <v>0.7178231753895129</v>
      </c>
      <c r="G65">
        <f t="shared" si="2"/>
        <v>0.67194586147496638</v>
      </c>
      <c r="H65">
        <f t="shared" si="0"/>
        <v>3.297326336910042E-2</v>
      </c>
      <c r="I65">
        <f>Обработка!O72</f>
        <v>-2.1043784759016752E-2</v>
      </c>
      <c r="J65">
        <f>Обработка!P72</f>
        <v>0.74696633570744597</v>
      </c>
      <c r="K65">
        <f>Обработка!Q72</f>
        <v>0.69493305648779535</v>
      </c>
      <c r="L65">
        <f>Обработка!R72</f>
        <v>2.245766403477896E-2</v>
      </c>
      <c r="M65">
        <f t="shared" si="3"/>
        <v>-2.0198714046486078E-2</v>
      </c>
      <c r="N65">
        <f t="shared" si="3"/>
        <v>0.71696986022637799</v>
      </c>
      <c r="O65">
        <f t="shared" si="3"/>
        <v>0.66702611959728997</v>
      </c>
      <c r="P65">
        <f t="shared" si="3"/>
        <v>2.1555815134261507E-2</v>
      </c>
      <c r="Q65">
        <f t="shared" si="4"/>
        <v>-1.5944552585869416E-2</v>
      </c>
      <c r="R65">
        <f t="shared" si="5"/>
        <v>0.69456570975960152</v>
      </c>
      <c r="S65">
        <f t="shared" si="6"/>
        <v>-0.74198740089253834</v>
      </c>
      <c r="T65">
        <f t="shared" si="7"/>
        <v>-2.102720909701342E-2</v>
      </c>
      <c r="U65">
        <f t="shared" si="8"/>
        <v>-3.5911115353537811E-2</v>
      </c>
      <c r="V65">
        <f t="shared" si="9"/>
        <v>-3.3615974198194433E-2</v>
      </c>
      <c r="W65">
        <f t="shared" si="10"/>
        <v>0.99922830675226715</v>
      </c>
      <c r="X65">
        <f t="shared" si="11"/>
        <v>-2.245766403477896E-2</v>
      </c>
      <c r="Y65">
        <f t="shared" si="12"/>
        <v>0.69493305648779535</v>
      </c>
      <c r="Z65">
        <f t="shared" si="13"/>
        <v>-0.74696633570744597</v>
      </c>
      <c r="AA65">
        <f t="shared" si="14"/>
        <v>-2.1043784759016752E-2</v>
      </c>
      <c r="AB65">
        <f t="shared" si="15"/>
        <v>-3.220293648805285E-2</v>
      </c>
      <c r="AC65">
        <f t="shared" si="16"/>
        <v>-2.9959696992676456E-2</v>
      </c>
      <c r="AD65">
        <f t="shared" si="17"/>
        <v>0.99903181349143788</v>
      </c>
      <c r="AE65">
        <f t="shared" si="18"/>
        <v>5.1916593416057033E-3</v>
      </c>
      <c r="AF65">
        <f t="shared" si="19"/>
        <v>0.2974601689436745</v>
      </c>
    </row>
    <row r="66" spans="1:32" x14ac:dyDescent="0.25">
      <c r="A66">
        <f t="shared" si="22"/>
        <v>-2.102720909701342E-2</v>
      </c>
      <c r="B66">
        <f t="shared" si="20"/>
        <v>0.74198740089253834</v>
      </c>
      <c r="C66">
        <f t="shared" si="20"/>
        <v>0.69456570975960152</v>
      </c>
      <c r="D66">
        <f t="shared" si="21"/>
        <v>1.5944552585869416E-2</v>
      </c>
      <c r="E66">
        <f t="shared" si="2"/>
        <v>-2.0342418193949163E-2</v>
      </c>
      <c r="F66">
        <f t="shared" si="2"/>
        <v>0.7178231753895129</v>
      </c>
      <c r="G66">
        <f t="shared" si="2"/>
        <v>0.67194586147496638</v>
      </c>
      <c r="H66">
        <f t="shared" si="0"/>
        <v>3.297326336910042E-2</v>
      </c>
      <c r="I66">
        <f>Обработка!O73</f>
        <v>-2.1850495035719297E-2</v>
      </c>
      <c r="J66">
        <f>Обработка!P73</f>
        <v>0.72759081609417164</v>
      </c>
      <c r="K66">
        <f>Обработка!Q73</f>
        <v>0.6765702024303536</v>
      </c>
      <c r="L66">
        <f>Обработка!R73</f>
        <v>2.2520004368041819E-2</v>
      </c>
      <c r="M66">
        <f t="shared" si="3"/>
        <v>-2.2113194720404142E-2</v>
      </c>
      <c r="N66">
        <f t="shared" si="3"/>
        <v>0.73633834687803135</v>
      </c>
      <c r="O66">
        <f t="shared" si="3"/>
        <v>0.6847043329640129</v>
      </c>
      <c r="P66">
        <f t="shared" si="3"/>
        <v>2.2790753293268226E-2</v>
      </c>
      <c r="Q66">
        <f t="shared" si="4"/>
        <v>-1.5944552585869416E-2</v>
      </c>
      <c r="R66">
        <f t="shared" si="5"/>
        <v>0.69456570975960152</v>
      </c>
      <c r="S66">
        <f t="shared" si="6"/>
        <v>-0.74198740089253834</v>
      </c>
      <c r="T66">
        <f t="shared" si="7"/>
        <v>-2.102720909701342E-2</v>
      </c>
      <c r="U66">
        <f t="shared" si="8"/>
        <v>-3.5911115353537811E-2</v>
      </c>
      <c r="V66">
        <f t="shared" si="9"/>
        <v>-3.3615974198194433E-2</v>
      </c>
      <c r="W66">
        <f t="shared" si="10"/>
        <v>0.99922830675226715</v>
      </c>
      <c r="X66">
        <f t="shared" si="11"/>
        <v>-2.2520004368041819E-2</v>
      </c>
      <c r="Y66">
        <f t="shared" si="12"/>
        <v>0.6765702024303536</v>
      </c>
      <c r="Z66">
        <f t="shared" si="13"/>
        <v>-0.72759081609417164</v>
      </c>
      <c r="AA66">
        <f t="shared" si="14"/>
        <v>-2.1850495035719297E-2</v>
      </c>
      <c r="AB66">
        <f t="shared" si="15"/>
        <v>-3.3164685576099917E-2</v>
      </c>
      <c r="AC66">
        <f t="shared" si="16"/>
        <v>-3.0839089138333463E-2</v>
      </c>
      <c r="AD66">
        <f t="shared" si="17"/>
        <v>0.99897350427256926</v>
      </c>
      <c r="AE66">
        <f t="shared" si="18"/>
        <v>3.888408785050812E-3</v>
      </c>
      <c r="AF66">
        <f t="shared" si="19"/>
        <v>0.22278941240500363</v>
      </c>
    </row>
    <row r="67" spans="1:32" x14ac:dyDescent="0.25">
      <c r="A67">
        <f t="shared" si="22"/>
        <v>-2.102720909701342E-2</v>
      </c>
      <c r="B67">
        <f t="shared" si="20"/>
        <v>0.74198740089253834</v>
      </c>
      <c r="C67">
        <f t="shared" si="20"/>
        <v>0.69456570975960152</v>
      </c>
      <c r="D67">
        <f t="shared" si="21"/>
        <v>1.5944552585869416E-2</v>
      </c>
      <c r="E67">
        <f t="shared" si="2"/>
        <v>-2.0342418193949163E-2</v>
      </c>
      <c r="F67">
        <f t="shared" si="2"/>
        <v>0.7178231753895129</v>
      </c>
      <c r="G67">
        <f t="shared" si="2"/>
        <v>0.67194586147496638</v>
      </c>
      <c r="H67">
        <f t="shared" ref="H67:H130" si="23">D67/($A67^2+$A67^2+$C67^2+$D67^2)</f>
        <v>3.297326336910042E-2</v>
      </c>
      <c r="I67">
        <f>Обработка!O74</f>
        <v>-2.1567512301307191E-2</v>
      </c>
      <c r="J67">
        <f>Обработка!P74</f>
        <v>0.7476667160553252</v>
      </c>
      <c r="K67">
        <f>Обработка!Q74</f>
        <v>0.69496309255734401</v>
      </c>
      <c r="L67">
        <f>Обработка!R74</f>
        <v>2.286679051184845E-2</v>
      </c>
      <c r="M67">
        <f t="shared" si="3"/>
        <v>-2.0678992528535452E-2</v>
      </c>
      <c r="N67">
        <f t="shared" si="3"/>
        <v>0.71686498744714411</v>
      </c>
      <c r="O67">
        <f t="shared" si="3"/>
        <v>0.66633260238039527</v>
      </c>
      <c r="P67">
        <f t="shared" si="3"/>
        <v>2.1924744195807859E-2</v>
      </c>
      <c r="Q67">
        <f t="shared" si="4"/>
        <v>-1.5944552585869416E-2</v>
      </c>
      <c r="R67">
        <f t="shared" si="5"/>
        <v>0.69456570975960152</v>
      </c>
      <c r="S67">
        <f t="shared" si="6"/>
        <v>-0.74198740089253834</v>
      </c>
      <c r="T67">
        <f t="shared" si="7"/>
        <v>-2.102720909701342E-2</v>
      </c>
      <c r="U67">
        <f t="shared" si="8"/>
        <v>-3.5911115353537811E-2</v>
      </c>
      <c r="V67">
        <f t="shared" si="9"/>
        <v>-3.3615974198194433E-2</v>
      </c>
      <c r="W67">
        <f t="shared" si="10"/>
        <v>0.99922830675226715</v>
      </c>
      <c r="X67">
        <f t="shared" si="11"/>
        <v>-2.286679051184845E-2</v>
      </c>
      <c r="Y67">
        <f t="shared" si="12"/>
        <v>0.69496309255734401</v>
      </c>
      <c r="Z67">
        <f t="shared" si="13"/>
        <v>-0.7476667160553252</v>
      </c>
      <c r="AA67">
        <f t="shared" si="14"/>
        <v>-2.1567512301307191E-2</v>
      </c>
      <c r="AB67">
        <f t="shared" si="15"/>
        <v>-3.2784802986465425E-2</v>
      </c>
      <c r="AC67">
        <f t="shared" si="16"/>
        <v>-3.0473776059694618E-2</v>
      </c>
      <c r="AD67">
        <f t="shared" si="17"/>
        <v>0.99899730293489708</v>
      </c>
      <c r="AE67">
        <f t="shared" si="18"/>
        <v>4.4158316548879029E-3</v>
      </c>
      <c r="AF67">
        <f t="shared" si="19"/>
        <v>0.2530085168653467</v>
      </c>
    </row>
    <row r="68" spans="1:32" x14ac:dyDescent="0.25">
      <c r="A68">
        <f t="shared" si="22"/>
        <v>-2.102720909701342E-2</v>
      </c>
      <c r="B68">
        <f t="shared" si="20"/>
        <v>0.74198740089253834</v>
      </c>
      <c r="C68">
        <f t="shared" si="20"/>
        <v>0.69456570975960152</v>
      </c>
      <c r="D68">
        <f t="shared" si="21"/>
        <v>1.5944552585869416E-2</v>
      </c>
      <c r="E68">
        <f t="shared" ref="E68:G131" si="24">A68/($A68^2+$B68^2+$C68^2+$D68^2)</f>
        <v>-2.0342418193949163E-2</v>
      </c>
      <c r="F68">
        <f t="shared" si="24"/>
        <v>0.7178231753895129</v>
      </c>
      <c r="G68">
        <f t="shared" si="24"/>
        <v>0.67194586147496638</v>
      </c>
      <c r="H68">
        <f t="shared" si="23"/>
        <v>3.297326336910042E-2</v>
      </c>
      <c r="I68">
        <f>Обработка!O75</f>
        <v>-2.1739629106832286E-2</v>
      </c>
      <c r="J68">
        <f>Обработка!P75</f>
        <v>0.72832878563936221</v>
      </c>
      <c r="K68">
        <f>Обработка!Q75</f>
        <v>0.67661825300613987</v>
      </c>
      <c r="L68">
        <f>Обработка!R75</f>
        <v>2.2561532183474516E-2</v>
      </c>
      <c r="M68">
        <f t="shared" ref="M68:P131" si="25">I68/($I68^2+$J68^2+$K68^2+$L68^2)</f>
        <v>-2.1975720546730571E-2</v>
      </c>
      <c r="N68">
        <f t="shared" si="25"/>
        <v>0.73623840502044569</v>
      </c>
      <c r="O68">
        <f t="shared" si="25"/>
        <v>0.68396629822018995</v>
      </c>
      <c r="P68">
        <f t="shared" si="25"/>
        <v>2.2806549455541683E-2</v>
      </c>
      <c r="Q68">
        <f t="shared" ref="Q68:Q131" si="26">-D68</f>
        <v>-1.5944552585869416E-2</v>
      </c>
      <c r="R68">
        <f t="shared" ref="R68:R131" si="27">C68</f>
        <v>0.69456570975960152</v>
      </c>
      <c r="S68">
        <f t="shared" ref="S68:S131" si="28">-B68</f>
        <v>-0.74198740089253834</v>
      </c>
      <c r="T68">
        <f t="shared" ref="T68:T131" si="29">A68</f>
        <v>-2.102720909701342E-2</v>
      </c>
      <c r="U68">
        <f t="shared" ref="U68:U131" si="30">Q68*$F68+R68*$E68+S68*$H68-T68*$G68</f>
        <v>-3.5911115353537811E-2</v>
      </c>
      <c r="V68">
        <f t="shared" ref="V68:V131" si="31">Q68*$G68-R68*$H68+S68*$E68+T68*$F68</f>
        <v>-3.3615974198194433E-2</v>
      </c>
      <c r="W68">
        <f t="shared" ref="W68:W131" si="32">Q68*$H68+R68*$G68-S68*$F68+T68*$E68</f>
        <v>0.99922830675226715</v>
      </c>
      <c r="X68">
        <f t="shared" ref="X68:X131" si="33">-L68</f>
        <v>-2.2561532183474516E-2</v>
      </c>
      <c r="Y68">
        <f t="shared" ref="Y68:Y131" si="34">K68</f>
        <v>0.67661825300613987</v>
      </c>
      <c r="Z68">
        <f t="shared" ref="Z68:Z131" si="35">-J68</f>
        <v>-0.72832878563936221</v>
      </c>
      <c r="AA68">
        <f t="shared" ref="AA68:AA131" si="36">I68</f>
        <v>-2.1739629106832286E-2</v>
      </c>
      <c r="AB68">
        <f t="shared" ref="AB68:AB131" si="37">X68*$N68+Y68*$M68+Z68*$P68-AA68*$O68</f>
        <v>-3.3221332939157459E-2</v>
      </c>
      <c r="AC68">
        <f t="shared" ref="AC68:AC131" si="38">X68*$O68-Y68*$P68+Z68*$M68+AA68*$N68</f>
        <v>-3.086265529941349E-2</v>
      </c>
      <c r="AD68">
        <f t="shared" ref="AD68:AD131" si="39">X68*$P68+Y68*$O68-Z68*$N68+AA68*$M68</f>
        <v>0.99897089860092969</v>
      </c>
      <c r="AE68">
        <f t="shared" ref="AE68:AE131" si="40">ACOS((U68*AB68+V68*AC68+W68*AD68)/SQRT(U68^2+V68^2+W68^2)/SQRT(AB68^2+AC68^2+AD68^2))</f>
        <v>3.8318375031074492E-3</v>
      </c>
      <c r="AF68">
        <f t="shared" ref="AF68:AF131" si="41">AE68*180/PI()</f>
        <v>0.21954811670800431</v>
      </c>
    </row>
    <row r="69" spans="1:32" x14ac:dyDescent="0.25">
      <c r="A69">
        <f t="shared" si="22"/>
        <v>-2.102720909701342E-2</v>
      </c>
      <c r="B69">
        <f t="shared" si="20"/>
        <v>0.74198740089253834</v>
      </c>
      <c r="C69">
        <f t="shared" si="20"/>
        <v>0.69456570975960152</v>
      </c>
      <c r="D69">
        <f t="shared" si="21"/>
        <v>1.5944552585869416E-2</v>
      </c>
      <c r="E69">
        <f t="shared" si="24"/>
        <v>-2.0342418193949163E-2</v>
      </c>
      <c r="F69">
        <f t="shared" si="24"/>
        <v>0.7178231753895129</v>
      </c>
      <c r="G69">
        <f t="shared" si="24"/>
        <v>0.67194586147496638</v>
      </c>
      <c r="H69">
        <f t="shared" si="23"/>
        <v>3.297326336910042E-2</v>
      </c>
      <c r="I69">
        <f>Обработка!O76</f>
        <v>-2.2176154508557738E-2</v>
      </c>
      <c r="J69">
        <f>Обработка!P76</f>
        <v>0.74842152879807045</v>
      </c>
      <c r="K69">
        <f>Обработка!Q76</f>
        <v>0.69500983167489816</v>
      </c>
      <c r="L69">
        <f>Обработка!R76</f>
        <v>2.271942759482461E-2</v>
      </c>
      <c r="M69">
        <f t="shared" si="25"/>
        <v>-2.1237837027153445E-2</v>
      </c>
      <c r="N69">
        <f t="shared" si="25"/>
        <v>0.7167543159970613</v>
      </c>
      <c r="O69">
        <f t="shared" si="25"/>
        <v>0.66560257467924755</v>
      </c>
      <c r="P69">
        <f t="shared" si="25"/>
        <v>2.1758123141814217E-2</v>
      </c>
      <c r="Q69">
        <f t="shared" si="26"/>
        <v>-1.5944552585869416E-2</v>
      </c>
      <c r="R69">
        <f t="shared" si="27"/>
        <v>0.69456570975960152</v>
      </c>
      <c r="S69">
        <f t="shared" si="28"/>
        <v>-0.74198740089253834</v>
      </c>
      <c r="T69">
        <f t="shared" si="29"/>
        <v>-2.102720909701342E-2</v>
      </c>
      <c r="U69">
        <f t="shared" si="30"/>
        <v>-3.5911115353537811E-2</v>
      </c>
      <c r="V69">
        <f t="shared" si="31"/>
        <v>-3.3615974198194433E-2</v>
      </c>
      <c r="W69">
        <f t="shared" si="32"/>
        <v>0.99922830675226715</v>
      </c>
      <c r="X69">
        <f t="shared" si="33"/>
        <v>-2.271942759482461E-2</v>
      </c>
      <c r="Y69">
        <f t="shared" si="34"/>
        <v>0.69500983167489816</v>
      </c>
      <c r="Z69">
        <f t="shared" si="35"/>
        <v>-0.74842152879807045</v>
      </c>
      <c r="AA69">
        <f t="shared" si="36"/>
        <v>-2.2176154508557738E-2</v>
      </c>
      <c r="AB69">
        <f t="shared" si="37"/>
        <v>-3.2568495571146543E-2</v>
      </c>
      <c r="AC69">
        <f t="shared" si="38"/>
        <v>-3.0244219004708011E-2</v>
      </c>
      <c r="AD69">
        <f t="shared" si="39"/>
        <v>0.99901133579336066</v>
      </c>
      <c r="AE69">
        <f t="shared" si="40"/>
        <v>4.7314495562646997E-3</v>
      </c>
      <c r="AF69">
        <f t="shared" si="41"/>
        <v>0.27109209055301342</v>
      </c>
    </row>
    <row r="70" spans="1:32" x14ac:dyDescent="0.25">
      <c r="A70">
        <f t="shared" si="22"/>
        <v>-2.102720909701342E-2</v>
      </c>
      <c r="B70">
        <f t="shared" si="22"/>
        <v>0.74198740089253834</v>
      </c>
      <c r="C70">
        <f t="shared" si="22"/>
        <v>0.69456570975960152</v>
      </c>
      <c r="D70">
        <f t="shared" si="21"/>
        <v>1.5944552585869416E-2</v>
      </c>
      <c r="E70">
        <f t="shared" si="24"/>
        <v>-2.0342418193949163E-2</v>
      </c>
      <c r="F70">
        <f t="shared" si="24"/>
        <v>0.7178231753895129</v>
      </c>
      <c r="G70">
        <f t="shared" si="24"/>
        <v>0.67194586147496638</v>
      </c>
      <c r="H70">
        <f t="shared" si="23"/>
        <v>3.297326336910042E-2</v>
      </c>
      <c r="I70">
        <f>Обработка!O77</f>
        <v>-2.2671805199813117E-2</v>
      </c>
      <c r="J70">
        <f>Обработка!P77</f>
        <v>0.72903973097947428</v>
      </c>
      <c r="K70">
        <f>Обработка!Q77</f>
        <v>0.67667173232347766</v>
      </c>
      <c r="L70">
        <f>Обработка!R77</f>
        <v>2.1948726515988233E-2</v>
      </c>
      <c r="M70">
        <f t="shared" si="25"/>
        <v>-2.2892042212047398E-2</v>
      </c>
      <c r="N70">
        <f t="shared" si="25"/>
        <v>0.73612172249871721</v>
      </c>
      <c r="O70">
        <f t="shared" si="25"/>
        <v>0.68324501395133619</v>
      </c>
      <c r="P70">
        <f t="shared" si="25"/>
        <v>2.2161939443129493E-2</v>
      </c>
      <c r="Q70">
        <f t="shared" si="26"/>
        <v>-1.5944552585869416E-2</v>
      </c>
      <c r="R70">
        <f t="shared" si="27"/>
        <v>0.69456570975960152</v>
      </c>
      <c r="S70">
        <f t="shared" si="28"/>
        <v>-0.74198740089253834</v>
      </c>
      <c r="T70">
        <f t="shared" si="29"/>
        <v>-2.102720909701342E-2</v>
      </c>
      <c r="U70">
        <f t="shared" si="30"/>
        <v>-3.5911115353537811E-2</v>
      </c>
      <c r="V70">
        <f t="shared" si="31"/>
        <v>-3.3615974198194433E-2</v>
      </c>
      <c r="W70">
        <f t="shared" si="32"/>
        <v>0.99922830675226715</v>
      </c>
      <c r="X70">
        <f t="shared" si="33"/>
        <v>-2.1948726515988233E-2</v>
      </c>
      <c r="Y70">
        <f t="shared" si="34"/>
        <v>0.67667173232347766</v>
      </c>
      <c r="Z70">
        <f t="shared" si="35"/>
        <v>-0.72903973097947428</v>
      </c>
      <c r="AA70">
        <f t="shared" si="36"/>
        <v>-2.2671805199813117E-2</v>
      </c>
      <c r="AB70">
        <f t="shared" si="37"/>
        <v>-3.2313868739205054E-2</v>
      </c>
      <c r="AC70">
        <f t="shared" si="38"/>
        <v>-2.9992715909260888E-2</v>
      </c>
      <c r="AD70">
        <f t="shared" si="39"/>
        <v>0.99902714730419773</v>
      </c>
      <c r="AE70">
        <f t="shared" si="40"/>
        <v>5.0896746062629727E-3</v>
      </c>
      <c r="AF70">
        <f t="shared" si="41"/>
        <v>0.2916168740337774</v>
      </c>
    </row>
    <row r="71" spans="1:32" x14ac:dyDescent="0.25">
      <c r="A71">
        <f t="shared" si="22"/>
        <v>-2.102720909701342E-2</v>
      </c>
      <c r="B71">
        <f t="shared" si="22"/>
        <v>0.74198740089253834</v>
      </c>
      <c r="C71">
        <f t="shared" si="22"/>
        <v>0.69456570975960152</v>
      </c>
      <c r="D71">
        <f t="shared" si="21"/>
        <v>1.5944552585869416E-2</v>
      </c>
      <c r="E71">
        <f t="shared" si="24"/>
        <v>-2.0342418193949163E-2</v>
      </c>
      <c r="F71">
        <f t="shared" si="24"/>
        <v>0.7178231753895129</v>
      </c>
      <c r="G71">
        <f t="shared" si="24"/>
        <v>0.67194586147496638</v>
      </c>
      <c r="H71">
        <f t="shared" si="23"/>
        <v>3.297326336910042E-2</v>
      </c>
      <c r="I71">
        <f>Обработка!O78</f>
        <v>-2.0669564415995333E-2</v>
      </c>
      <c r="J71">
        <f>Обработка!P78</f>
        <v>0.74913026438195429</v>
      </c>
      <c r="K71">
        <f>Обработка!Q78</f>
        <v>0.69492569879418653</v>
      </c>
      <c r="L71">
        <f>Обработка!R78</f>
        <v>2.1310209877652201E-2</v>
      </c>
      <c r="M71">
        <f t="shared" si="25"/>
        <v>-1.9779501944090856E-2</v>
      </c>
      <c r="N71">
        <f t="shared" si="25"/>
        <v>0.71687159063949901</v>
      </c>
      <c r="O71">
        <f t="shared" si="25"/>
        <v>0.66500115501521617</v>
      </c>
      <c r="P71">
        <f t="shared" si="25"/>
        <v>2.0392560250462755E-2</v>
      </c>
      <c r="Q71">
        <f t="shared" si="26"/>
        <v>-1.5944552585869416E-2</v>
      </c>
      <c r="R71">
        <f t="shared" si="27"/>
        <v>0.69456570975960152</v>
      </c>
      <c r="S71">
        <f t="shared" si="28"/>
        <v>-0.74198740089253834</v>
      </c>
      <c r="T71">
        <f t="shared" si="29"/>
        <v>-2.102720909701342E-2</v>
      </c>
      <c r="U71">
        <f t="shared" si="30"/>
        <v>-3.5911115353537811E-2</v>
      </c>
      <c r="V71">
        <f t="shared" si="31"/>
        <v>-3.3615974198194433E-2</v>
      </c>
      <c r="W71">
        <f t="shared" si="32"/>
        <v>0.99922830675226715</v>
      </c>
      <c r="X71">
        <f t="shared" si="33"/>
        <v>-2.1310209877652201E-2</v>
      </c>
      <c r="Y71">
        <f t="shared" si="34"/>
        <v>0.69492569879418653</v>
      </c>
      <c r="Z71">
        <f t="shared" si="35"/>
        <v>-0.74913026438195429</v>
      </c>
      <c r="AA71">
        <f t="shared" si="36"/>
        <v>-2.0669564415995333E-2</v>
      </c>
      <c r="AB71">
        <f t="shared" si="37"/>
        <v>-3.0553368103708192E-2</v>
      </c>
      <c r="AC71">
        <f t="shared" si="38"/>
        <v>-2.8342628364510764E-2</v>
      </c>
      <c r="AD71">
        <f t="shared" si="39"/>
        <v>0.99913086052223987</v>
      </c>
      <c r="AE71">
        <f t="shared" si="40"/>
        <v>7.5037515265705679E-3</v>
      </c>
      <c r="AF71">
        <f t="shared" si="41"/>
        <v>0.42993329298734217</v>
      </c>
    </row>
    <row r="72" spans="1:32" x14ac:dyDescent="0.25">
      <c r="A72">
        <f t="shared" si="22"/>
        <v>-2.102720909701342E-2</v>
      </c>
      <c r="B72">
        <f t="shared" si="22"/>
        <v>0.74198740089253834</v>
      </c>
      <c r="C72">
        <f t="shared" si="22"/>
        <v>0.69456570975960152</v>
      </c>
      <c r="D72">
        <f t="shared" si="21"/>
        <v>1.5944552585869416E-2</v>
      </c>
      <c r="E72">
        <f t="shared" si="24"/>
        <v>-2.0342418193949163E-2</v>
      </c>
      <c r="F72">
        <f t="shared" si="24"/>
        <v>0.7178231753895129</v>
      </c>
      <c r="G72">
        <f t="shared" si="24"/>
        <v>0.67194586147496638</v>
      </c>
      <c r="H72">
        <f t="shared" si="23"/>
        <v>3.297326336910042E-2</v>
      </c>
      <c r="I72">
        <f>Обработка!O79</f>
        <v>-2.0830553770748824E-2</v>
      </c>
      <c r="J72">
        <f>Обработка!P79</f>
        <v>0.72975227033648893</v>
      </c>
      <c r="K72">
        <f>Обработка!Q79</f>
        <v>0.67663444303449183</v>
      </c>
      <c r="L72">
        <f>Обработка!R79</f>
        <v>2.162604254358293E-2</v>
      </c>
      <c r="M72">
        <f t="shared" si="25"/>
        <v>-2.1013918210847572E-2</v>
      </c>
      <c r="N72">
        <f t="shared" si="25"/>
        <v>0.73617603697916656</v>
      </c>
      <c r="O72">
        <f t="shared" si="25"/>
        <v>0.68259063110150198</v>
      </c>
      <c r="P72">
        <f t="shared" si="25"/>
        <v>2.1816409406902916E-2</v>
      </c>
      <c r="Q72">
        <f t="shared" si="26"/>
        <v>-1.5944552585869416E-2</v>
      </c>
      <c r="R72">
        <f t="shared" si="27"/>
        <v>0.69456570975960152</v>
      </c>
      <c r="S72">
        <f t="shared" si="28"/>
        <v>-0.74198740089253834</v>
      </c>
      <c r="T72">
        <f t="shared" si="29"/>
        <v>-2.102720909701342E-2</v>
      </c>
      <c r="U72">
        <f t="shared" si="30"/>
        <v>-3.5911115353537811E-2</v>
      </c>
      <c r="V72">
        <f t="shared" si="31"/>
        <v>-3.3615974198194433E-2</v>
      </c>
      <c r="W72">
        <f t="shared" si="32"/>
        <v>0.99922830675226715</v>
      </c>
      <c r="X72">
        <f t="shared" si="33"/>
        <v>-2.162604254358293E-2</v>
      </c>
      <c r="Y72">
        <f t="shared" si="34"/>
        <v>0.67663444303449183</v>
      </c>
      <c r="Z72">
        <f t="shared" si="35"/>
        <v>-0.72975227033648893</v>
      </c>
      <c r="AA72">
        <f t="shared" si="36"/>
        <v>-2.0830553770748824E-2</v>
      </c>
      <c r="AB72">
        <f t="shared" si="37"/>
        <v>-3.1841148590555465E-2</v>
      </c>
      <c r="AC72">
        <f t="shared" si="38"/>
        <v>-2.9523468056104403E-2</v>
      </c>
      <c r="AD72">
        <f t="shared" si="39"/>
        <v>0.99905639480403607</v>
      </c>
      <c r="AE72">
        <f t="shared" si="40"/>
        <v>5.756376947142039E-3</v>
      </c>
      <c r="AF72">
        <f t="shared" si="41"/>
        <v>0.32981610435764019</v>
      </c>
    </row>
    <row r="73" spans="1:32" x14ac:dyDescent="0.25">
      <c r="A73">
        <f t="shared" si="22"/>
        <v>-2.102720909701342E-2</v>
      </c>
      <c r="B73">
        <f t="shared" si="22"/>
        <v>0.74198740089253834</v>
      </c>
      <c r="C73">
        <f t="shared" si="22"/>
        <v>0.69456570975960152</v>
      </c>
      <c r="D73">
        <f t="shared" si="21"/>
        <v>1.5944552585869416E-2</v>
      </c>
      <c r="E73">
        <f t="shared" si="24"/>
        <v>-2.0342418193949163E-2</v>
      </c>
      <c r="F73">
        <f t="shared" si="24"/>
        <v>0.7178231753895129</v>
      </c>
      <c r="G73">
        <f t="shared" si="24"/>
        <v>0.67194586147496638</v>
      </c>
      <c r="H73">
        <f t="shared" si="23"/>
        <v>3.297326336910042E-2</v>
      </c>
      <c r="I73">
        <f>Обработка!O80</f>
        <v>-1.925057797721217E-2</v>
      </c>
      <c r="J73">
        <f>Обработка!P80</f>
        <v>0.74973666638126124</v>
      </c>
      <c r="K73">
        <f>Обработка!Q80</f>
        <v>0.69493379379643105</v>
      </c>
      <c r="L73">
        <f>Обработка!R80</f>
        <v>2.1233352852270085E-2</v>
      </c>
      <c r="M73">
        <f t="shared" si="25"/>
        <v>-1.8406466855223336E-2</v>
      </c>
      <c r="N73">
        <f t="shared" si="25"/>
        <v>0.71686175429267862</v>
      </c>
      <c r="O73">
        <f t="shared" si="25"/>
        <v>0.6644619115971615</v>
      </c>
      <c r="P73">
        <f t="shared" si="25"/>
        <v>2.0302299804359981E-2</v>
      </c>
      <c r="Q73">
        <f t="shared" si="26"/>
        <v>-1.5944552585869416E-2</v>
      </c>
      <c r="R73">
        <f t="shared" si="27"/>
        <v>0.69456570975960152</v>
      </c>
      <c r="S73">
        <f t="shared" si="28"/>
        <v>-0.74198740089253834</v>
      </c>
      <c r="T73">
        <f t="shared" si="29"/>
        <v>-2.102720909701342E-2</v>
      </c>
      <c r="U73">
        <f t="shared" si="30"/>
        <v>-3.5911115353537811E-2</v>
      </c>
      <c r="V73">
        <f t="shared" si="31"/>
        <v>-3.3615974198194433E-2</v>
      </c>
      <c r="W73">
        <f t="shared" si="32"/>
        <v>0.99922830675226715</v>
      </c>
      <c r="X73">
        <f t="shared" si="33"/>
        <v>-2.1233352852270085E-2</v>
      </c>
      <c r="Y73">
        <f t="shared" si="34"/>
        <v>0.69493379379643105</v>
      </c>
      <c r="Z73">
        <f t="shared" si="35"/>
        <v>-0.74973666638126124</v>
      </c>
      <c r="AA73">
        <f t="shared" si="36"/>
        <v>-1.925057797721217E-2</v>
      </c>
      <c r="AB73">
        <f t="shared" si="37"/>
        <v>-3.0442757150387564E-2</v>
      </c>
      <c r="AC73">
        <f t="shared" si="38"/>
        <v>-2.8217508451672844E-2</v>
      </c>
      <c r="AD73">
        <f t="shared" si="39"/>
        <v>0.99913782820908281</v>
      </c>
      <c r="AE73">
        <f t="shared" si="40"/>
        <v>7.6705069184086483E-3</v>
      </c>
      <c r="AF73">
        <f t="shared" si="41"/>
        <v>0.43948767315071446</v>
      </c>
    </row>
    <row r="74" spans="1:32" x14ac:dyDescent="0.25">
      <c r="A74">
        <f t="shared" si="22"/>
        <v>-2.102720909701342E-2</v>
      </c>
      <c r="B74">
        <f t="shared" si="22"/>
        <v>0.74198740089253834</v>
      </c>
      <c r="C74">
        <f t="shared" si="22"/>
        <v>0.69456570975960152</v>
      </c>
      <c r="D74">
        <f t="shared" si="21"/>
        <v>1.5944552585869416E-2</v>
      </c>
      <c r="E74">
        <f t="shared" si="24"/>
        <v>-2.0342418193949163E-2</v>
      </c>
      <c r="F74">
        <f t="shared" si="24"/>
        <v>0.7178231753895129</v>
      </c>
      <c r="G74">
        <f t="shared" si="24"/>
        <v>0.67194586147496638</v>
      </c>
      <c r="H74">
        <f t="shared" si="23"/>
        <v>3.297326336910042E-2</v>
      </c>
      <c r="I74">
        <f>Обработка!O81</f>
        <v>-2.0095538236251549E-2</v>
      </c>
      <c r="J74">
        <f>Обработка!P81</f>
        <v>0.7303544779592912</v>
      </c>
      <c r="K74">
        <f>Обработка!Q81</f>
        <v>0.67660458079629027</v>
      </c>
      <c r="L74">
        <f>Обработка!R81</f>
        <v>2.0894789867443565E-2</v>
      </c>
      <c r="M74">
        <f t="shared" si="25"/>
        <v>-2.0256540356125927E-2</v>
      </c>
      <c r="N74">
        <f t="shared" si="25"/>
        <v>0.73620595692087798</v>
      </c>
      <c r="O74">
        <f t="shared" si="25"/>
        <v>0.68202542449523651</v>
      </c>
      <c r="P74">
        <f t="shared" si="25"/>
        <v>2.1062195458845908E-2</v>
      </c>
      <c r="Q74">
        <f t="shared" si="26"/>
        <v>-1.5944552585869416E-2</v>
      </c>
      <c r="R74">
        <f t="shared" si="27"/>
        <v>0.69456570975960152</v>
      </c>
      <c r="S74">
        <f t="shared" si="28"/>
        <v>-0.74198740089253834</v>
      </c>
      <c r="T74">
        <f t="shared" si="29"/>
        <v>-2.102720909701342E-2</v>
      </c>
      <c r="U74">
        <f t="shared" si="30"/>
        <v>-3.5911115353537811E-2</v>
      </c>
      <c r="V74">
        <f t="shared" si="31"/>
        <v>-3.3615974198194433E-2</v>
      </c>
      <c r="W74">
        <f t="shared" si="32"/>
        <v>0.99922830675226715</v>
      </c>
      <c r="X74">
        <f t="shared" si="33"/>
        <v>-2.0894789867443565E-2</v>
      </c>
      <c r="Y74">
        <f t="shared" si="34"/>
        <v>0.67660458079629027</v>
      </c>
      <c r="Z74">
        <f t="shared" si="35"/>
        <v>-0.7303544779592912</v>
      </c>
      <c r="AA74">
        <f t="shared" si="36"/>
        <v>-2.0095538236251549E-2</v>
      </c>
      <c r="AB74">
        <f t="shared" si="37"/>
        <v>-3.0765737538043909E-2</v>
      </c>
      <c r="AC74">
        <f t="shared" si="38"/>
        <v>-2.8501555858163927E-2</v>
      </c>
      <c r="AD74">
        <f t="shared" si="39"/>
        <v>0.99911981970348074</v>
      </c>
      <c r="AE74">
        <f t="shared" si="40"/>
        <v>7.2407718682843125E-3</v>
      </c>
      <c r="AF74">
        <f t="shared" si="41"/>
        <v>0.41486566846974715</v>
      </c>
    </row>
    <row r="75" spans="1:32" x14ac:dyDescent="0.25">
      <c r="A75">
        <f t="shared" si="22"/>
        <v>-2.102720909701342E-2</v>
      </c>
      <c r="B75">
        <f t="shared" si="22"/>
        <v>0.74198740089253834</v>
      </c>
      <c r="C75">
        <f t="shared" si="22"/>
        <v>0.69456570975960152</v>
      </c>
      <c r="D75">
        <f t="shared" si="21"/>
        <v>1.5944552585869416E-2</v>
      </c>
      <c r="E75">
        <f t="shared" si="24"/>
        <v>-2.0342418193949163E-2</v>
      </c>
      <c r="F75">
        <f t="shared" si="24"/>
        <v>0.7178231753895129</v>
      </c>
      <c r="G75">
        <f t="shared" si="24"/>
        <v>0.67194586147496638</v>
      </c>
      <c r="H75">
        <f t="shared" si="23"/>
        <v>3.297326336910042E-2</v>
      </c>
      <c r="I75">
        <f>Обработка!O82</f>
        <v>-2.0228919801822311E-2</v>
      </c>
      <c r="J75">
        <f>Обработка!P82</f>
        <v>0.75047544110092845</v>
      </c>
      <c r="K75">
        <f>Обработка!Q82</f>
        <v>0.6949642423768585</v>
      </c>
      <c r="L75">
        <f>Обработка!R82</f>
        <v>2.1234133041518326E-2</v>
      </c>
      <c r="M75">
        <f t="shared" si="25"/>
        <v>-1.9319940122159616E-2</v>
      </c>
      <c r="N75">
        <f t="shared" si="25"/>
        <v>0.71675308060270804</v>
      </c>
      <c r="O75">
        <f t="shared" si="25"/>
        <v>0.66373625884627774</v>
      </c>
      <c r="P75">
        <f t="shared" si="25"/>
        <v>2.0279984444406599E-2</v>
      </c>
      <c r="Q75">
        <f t="shared" si="26"/>
        <v>-1.5944552585869416E-2</v>
      </c>
      <c r="R75">
        <f t="shared" si="27"/>
        <v>0.69456570975960152</v>
      </c>
      <c r="S75">
        <f t="shared" si="28"/>
        <v>-0.74198740089253834</v>
      </c>
      <c r="T75">
        <f t="shared" si="29"/>
        <v>-2.102720909701342E-2</v>
      </c>
      <c r="U75">
        <f t="shared" si="30"/>
        <v>-3.5911115353537811E-2</v>
      </c>
      <c r="V75">
        <f t="shared" si="31"/>
        <v>-3.3615974198194433E-2</v>
      </c>
      <c r="W75">
        <f t="shared" si="32"/>
        <v>0.99922830675226715</v>
      </c>
      <c r="X75">
        <f t="shared" si="33"/>
        <v>-2.1234133041518326E-2</v>
      </c>
      <c r="Y75">
        <f t="shared" si="34"/>
        <v>0.6949642423768585</v>
      </c>
      <c r="Z75">
        <f t="shared" si="35"/>
        <v>-0.75047544110092845</v>
      </c>
      <c r="AA75">
        <f t="shared" si="36"/>
        <v>-2.0228919801822311E-2</v>
      </c>
      <c r="AB75">
        <f t="shared" si="37"/>
        <v>-3.0439260542872028E-2</v>
      </c>
      <c r="AC75">
        <f t="shared" si="38"/>
        <v>-2.8187728049643014E-2</v>
      </c>
      <c r="AD75">
        <f t="shared" si="39"/>
        <v>0.99913874422445526</v>
      </c>
      <c r="AE75">
        <f t="shared" si="40"/>
        <v>7.6939592667699674E-3</v>
      </c>
      <c r="AF75">
        <f t="shared" si="41"/>
        <v>0.44083139373148861</v>
      </c>
    </row>
    <row r="76" spans="1:32" x14ac:dyDescent="0.25">
      <c r="A76">
        <f t="shared" si="22"/>
        <v>-2.102720909701342E-2</v>
      </c>
      <c r="B76">
        <f t="shared" si="22"/>
        <v>0.74198740089253834</v>
      </c>
      <c r="C76">
        <f t="shared" si="22"/>
        <v>0.69456570975960152</v>
      </c>
      <c r="D76">
        <f t="shared" si="21"/>
        <v>1.5944552585869416E-2</v>
      </c>
      <c r="E76">
        <f t="shared" si="24"/>
        <v>-2.0342418193949163E-2</v>
      </c>
      <c r="F76">
        <f t="shared" si="24"/>
        <v>0.7178231753895129</v>
      </c>
      <c r="G76">
        <f t="shared" si="24"/>
        <v>0.67194586147496638</v>
      </c>
      <c r="H76">
        <f t="shared" si="23"/>
        <v>3.297326336910042E-2</v>
      </c>
      <c r="I76">
        <f>Обработка!O83</f>
        <v>-2.1123683472122241E-2</v>
      </c>
      <c r="J76">
        <f>Обработка!P83</f>
        <v>0.73108476018628132</v>
      </c>
      <c r="K76">
        <f>Обработка!Q83</f>
        <v>0.67666535191954658</v>
      </c>
      <c r="L76">
        <f>Обработка!R83</f>
        <v>2.1574912910327086E-2</v>
      </c>
      <c r="M76">
        <f t="shared" si="25"/>
        <v>-2.1266753173591765E-2</v>
      </c>
      <c r="N76">
        <f t="shared" si="25"/>
        <v>0.73603636242586268</v>
      </c>
      <c r="O76">
        <f t="shared" si="25"/>
        <v>0.68124837410039218</v>
      </c>
      <c r="P76">
        <f t="shared" si="25"/>
        <v>2.172103876727742E-2</v>
      </c>
      <c r="Q76">
        <f t="shared" si="26"/>
        <v>-1.5944552585869416E-2</v>
      </c>
      <c r="R76">
        <f t="shared" si="27"/>
        <v>0.69456570975960152</v>
      </c>
      <c r="S76">
        <f t="shared" si="28"/>
        <v>-0.74198740089253834</v>
      </c>
      <c r="T76">
        <f t="shared" si="29"/>
        <v>-2.102720909701342E-2</v>
      </c>
      <c r="U76">
        <f t="shared" si="30"/>
        <v>-3.5911115353537811E-2</v>
      </c>
      <c r="V76">
        <f t="shared" si="31"/>
        <v>-3.3615974198194433E-2</v>
      </c>
      <c r="W76">
        <f t="shared" si="32"/>
        <v>0.99922830675226715</v>
      </c>
      <c r="X76">
        <f t="shared" si="33"/>
        <v>-2.1574912910327086E-2</v>
      </c>
      <c r="Y76">
        <f t="shared" si="34"/>
        <v>0.67666535191954658</v>
      </c>
      <c r="Z76">
        <f t="shared" si="35"/>
        <v>-0.73108476018628132</v>
      </c>
      <c r="AA76">
        <f t="shared" si="36"/>
        <v>-2.1123683472122241E-2</v>
      </c>
      <c r="AB76">
        <f t="shared" si="37"/>
        <v>-3.1759840836343867E-2</v>
      </c>
      <c r="AC76">
        <f t="shared" si="38"/>
        <v>-2.939574868303578E-2</v>
      </c>
      <c r="AD76">
        <f t="shared" si="39"/>
        <v>0.99906274096054837</v>
      </c>
      <c r="AE76">
        <f t="shared" si="40"/>
        <v>5.9045006622289176E-3</v>
      </c>
      <c r="AF76">
        <f t="shared" si="41"/>
        <v>0.3383029680779166</v>
      </c>
    </row>
    <row r="77" spans="1:32" x14ac:dyDescent="0.25">
      <c r="A77">
        <f t="shared" si="22"/>
        <v>-2.102720909701342E-2</v>
      </c>
      <c r="B77">
        <f t="shared" si="22"/>
        <v>0.74198740089253834</v>
      </c>
      <c r="C77">
        <f t="shared" si="22"/>
        <v>0.69456570975960152</v>
      </c>
      <c r="D77">
        <f t="shared" si="21"/>
        <v>1.5944552585869416E-2</v>
      </c>
      <c r="E77">
        <f t="shared" si="24"/>
        <v>-2.0342418193949163E-2</v>
      </c>
      <c r="F77">
        <f t="shared" si="24"/>
        <v>0.7178231753895129</v>
      </c>
      <c r="G77">
        <f t="shared" si="24"/>
        <v>0.67194586147496638</v>
      </c>
      <c r="H77">
        <f t="shared" si="23"/>
        <v>3.297326336910042E-2</v>
      </c>
      <c r="I77">
        <f>Обработка!O84</f>
        <v>-2.0778837441852247E-2</v>
      </c>
      <c r="J77">
        <f>Обработка!P84</f>
        <v>0.75118662962220417</v>
      </c>
      <c r="K77">
        <f>Обработка!Q84</f>
        <v>0.69500231258425604</v>
      </c>
      <c r="L77">
        <f>Обработка!R84</f>
        <v>2.2121526766263284E-2</v>
      </c>
      <c r="M77">
        <f t="shared" si="25"/>
        <v>-1.9822771512856212E-2</v>
      </c>
      <c r="N77">
        <f t="shared" si="25"/>
        <v>0.71662338974370143</v>
      </c>
      <c r="O77">
        <f t="shared" si="25"/>
        <v>0.6630241986260178</v>
      </c>
      <c r="P77">
        <f t="shared" si="25"/>
        <v>2.1103681658336357E-2</v>
      </c>
      <c r="Q77">
        <f t="shared" si="26"/>
        <v>-1.5944552585869416E-2</v>
      </c>
      <c r="R77">
        <f t="shared" si="27"/>
        <v>0.69456570975960152</v>
      </c>
      <c r="S77">
        <f t="shared" si="28"/>
        <v>-0.74198740089253834</v>
      </c>
      <c r="T77">
        <f t="shared" si="29"/>
        <v>-2.102720909701342E-2</v>
      </c>
      <c r="U77">
        <f t="shared" si="30"/>
        <v>-3.5911115353537811E-2</v>
      </c>
      <c r="V77">
        <f t="shared" si="31"/>
        <v>-3.3615974198194433E-2</v>
      </c>
      <c r="W77">
        <f t="shared" si="32"/>
        <v>0.99922830675226715</v>
      </c>
      <c r="X77">
        <f t="shared" si="33"/>
        <v>-2.2121526766263284E-2</v>
      </c>
      <c r="Y77">
        <f t="shared" si="34"/>
        <v>0.69500231258425604</v>
      </c>
      <c r="Z77">
        <f t="shared" si="35"/>
        <v>-0.75118662962220417</v>
      </c>
      <c r="AA77">
        <f t="shared" si="36"/>
        <v>-2.0778837441852247E-2</v>
      </c>
      <c r="AB77">
        <f t="shared" si="37"/>
        <v>-3.1705606995091236E-2</v>
      </c>
      <c r="AC77">
        <f t="shared" si="38"/>
        <v>-2.9334215113171434E-2</v>
      </c>
      <c r="AD77">
        <f t="shared" si="39"/>
        <v>0.99906630868265678</v>
      </c>
      <c r="AE77">
        <f t="shared" si="40"/>
        <v>5.9864803404867661E-3</v>
      </c>
      <c r="AF77">
        <f t="shared" si="41"/>
        <v>0.34300005764793173</v>
      </c>
    </row>
    <row r="78" spans="1:32" x14ac:dyDescent="0.25">
      <c r="A78">
        <f t="shared" si="22"/>
        <v>-2.102720909701342E-2</v>
      </c>
      <c r="B78">
        <f t="shared" si="22"/>
        <v>0.74198740089253834</v>
      </c>
      <c r="C78">
        <f t="shared" si="22"/>
        <v>0.69456570975960152</v>
      </c>
      <c r="D78">
        <f t="shared" si="21"/>
        <v>1.5944552585869416E-2</v>
      </c>
      <c r="E78">
        <f t="shared" si="24"/>
        <v>-2.0342418193949163E-2</v>
      </c>
      <c r="F78">
        <f t="shared" si="24"/>
        <v>0.7178231753895129</v>
      </c>
      <c r="G78">
        <f t="shared" si="24"/>
        <v>0.67194586147496638</v>
      </c>
      <c r="H78">
        <f t="shared" si="23"/>
        <v>3.297326336910042E-2</v>
      </c>
      <c r="I78">
        <f>Обработка!O85</f>
        <v>-2.0396930655062682E-2</v>
      </c>
      <c r="J78">
        <f>Обработка!P85</f>
        <v>0.73188506350131632</v>
      </c>
      <c r="K78">
        <f>Обработка!Q85</f>
        <v>0.67674291890759319</v>
      </c>
      <c r="L78">
        <f>Обработка!R85</f>
        <v>2.0920043509783146E-2</v>
      </c>
      <c r="M78">
        <f t="shared" si="25"/>
        <v>-2.0509932023360291E-2</v>
      </c>
      <c r="N78">
        <f t="shared" si="25"/>
        <v>0.7359397918823094</v>
      </c>
      <c r="O78">
        <f t="shared" si="25"/>
        <v>0.68049215339367963</v>
      </c>
      <c r="P78">
        <f t="shared" si="25"/>
        <v>2.1035942984141767E-2</v>
      </c>
      <c r="Q78">
        <f t="shared" si="26"/>
        <v>-1.5944552585869416E-2</v>
      </c>
      <c r="R78">
        <f t="shared" si="27"/>
        <v>0.69456570975960152</v>
      </c>
      <c r="S78">
        <f t="shared" si="28"/>
        <v>-0.74198740089253834</v>
      </c>
      <c r="T78">
        <f t="shared" si="29"/>
        <v>-2.102720909701342E-2</v>
      </c>
      <c r="U78">
        <f t="shared" si="30"/>
        <v>-3.5911115353537811E-2</v>
      </c>
      <c r="V78">
        <f t="shared" si="31"/>
        <v>-3.3615974198194433E-2</v>
      </c>
      <c r="W78">
        <f t="shared" si="32"/>
        <v>0.99922830675226715</v>
      </c>
      <c r="X78">
        <f t="shared" si="33"/>
        <v>-2.0920043509783146E-2</v>
      </c>
      <c r="Y78">
        <f t="shared" si="34"/>
        <v>0.67674291890759319</v>
      </c>
      <c r="Z78">
        <f t="shared" si="35"/>
        <v>-0.73188506350131632</v>
      </c>
      <c r="AA78">
        <f t="shared" si="36"/>
        <v>-2.0396930655062682E-2</v>
      </c>
      <c r="AB78">
        <f t="shared" si="37"/>
        <v>-3.0791784933517332E-2</v>
      </c>
      <c r="AC78">
        <f t="shared" si="38"/>
        <v>-2.847185091412361E-2</v>
      </c>
      <c r="AD78">
        <f t="shared" si="39"/>
        <v>0.99911985431500483</v>
      </c>
      <c r="AE78">
        <f t="shared" si="40"/>
        <v>7.2433490896317565E-3</v>
      </c>
      <c r="AF78">
        <f t="shared" si="41"/>
        <v>0.41501333237582672</v>
      </c>
    </row>
    <row r="79" spans="1:32" x14ac:dyDescent="0.25">
      <c r="A79">
        <f t="shared" si="22"/>
        <v>-2.102720909701342E-2</v>
      </c>
      <c r="B79">
        <f t="shared" si="22"/>
        <v>0.74198740089253834</v>
      </c>
      <c r="C79">
        <f t="shared" si="22"/>
        <v>0.69456570975960152</v>
      </c>
      <c r="D79">
        <f t="shared" si="21"/>
        <v>1.5944552585869416E-2</v>
      </c>
      <c r="E79">
        <f t="shared" si="24"/>
        <v>-2.0342418193949163E-2</v>
      </c>
      <c r="F79">
        <f t="shared" si="24"/>
        <v>0.7178231753895129</v>
      </c>
      <c r="G79">
        <f t="shared" si="24"/>
        <v>0.67194586147496638</v>
      </c>
      <c r="H79">
        <f t="shared" si="23"/>
        <v>3.297326336910042E-2</v>
      </c>
      <c r="I79">
        <f>Обработка!O86</f>
        <v>-1.5378365886179145E-2</v>
      </c>
      <c r="J79">
        <f>Обработка!P86</f>
        <v>0.75127899450755653</v>
      </c>
      <c r="K79">
        <f>Обработка!Q86</f>
        <v>0.69461078084294481</v>
      </c>
      <c r="L79">
        <f>Обработка!R86</f>
        <v>2.2530348017894136E-2</v>
      </c>
      <c r="M79">
        <f t="shared" si="25"/>
        <v>-1.4678938325727781E-2</v>
      </c>
      <c r="N79">
        <f t="shared" si="25"/>
        <v>0.71710987418385419</v>
      </c>
      <c r="O79">
        <f t="shared" si="25"/>
        <v>0.66301900265896863</v>
      </c>
      <c r="P79">
        <f t="shared" si="25"/>
        <v>2.1505639250596675E-2</v>
      </c>
      <c r="Q79">
        <f t="shared" si="26"/>
        <v>-1.5944552585869416E-2</v>
      </c>
      <c r="R79">
        <f t="shared" si="27"/>
        <v>0.69456570975960152</v>
      </c>
      <c r="S79">
        <f t="shared" si="28"/>
        <v>-0.74198740089253834</v>
      </c>
      <c r="T79">
        <f t="shared" si="29"/>
        <v>-2.102720909701342E-2</v>
      </c>
      <c r="U79">
        <f t="shared" si="30"/>
        <v>-3.5911115353537811E-2</v>
      </c>
      <c r="V79">
        <f t="shared" si="31"/>
        <v>-3.3615974198194433E-2</v>
      </c>
      <c r="W79">
        <f t="shared" si="32"/>
        <v>0.99922830675226715</v>
      </c>
      <c r="X79">
        <f t="shared" si="33"/>
        <v>-2.2530348017894136E-2</v>
      </c>
      <c r="Y79">
        <f t="shared" si="34"/>
        <v>0.69461078084294481</v>
      </c>
      <c r="Z79">
        <f t="shared" si="35"/>
        <v>-0.75127899450755653</v>
      </c>
      <c r="AA79">
        <f t="shared" si="36"/>
        <v>-1.5378365886179145E-2</v>
      </c>
      <c r="AB79">
        <f t="shared" si="37"/>
        <v>-3.2313470064861023E-2</v>
      </c>
      <c r="AC79">
        <f t="shared" si="38"/>
        <v>-2.987609774476728E-2</v>
      </c>
      <c r="AD79">
        <f t="shared" si="39"/>
        <v>0.99903094092667355</v>
      </c>
      <c r="AE79">
        <f t="shared" si="40"/>
        <v>5.1734601690263116E-3</v>
      </c>
      <c r="AF79">
        <f t="shared" si="41"/>
        <v>0.29641743316424518</v>
      </c>
    </row>
    <row r="80" spans="1:32" x14ac:dyDescent="0.25">
      <c r="A80">
        <f t="shared" si="22"/>
        <v>-2.102720909701342E-2</v>
      </c>
      <c r="B80">
        <f t="shared" si="22"/>
        <v>0.74198740089253834</v>
      </c>
      <c r="C80">
        <f t="shared" si="22"/>
        <v>0.69456570975960152</v>
      </c>
      <c r="D80">
        <f t="shared" si="21"/>
        <v>1.5944552585869416E-2</v>
      </c>
      <c r="E80">
        <f t="shared" si="24"/>
        <v>-2.0342418193949163E-2</v>
      </c>
      <c r="F80">
        <f t="shared" si="24"/>
        <v>0.7178231753895129</v>
      </c>
      <c r="G80">
        <f t="shared" si="24"/>
        <v>0.67194586147496638</v>
      </c>
      <c r="H80">
        <f t="shared" si="23"/>
        <v>3.297326336910042E-2</v>
      </c>
      <c r="I80">
        <f>Обработка!O87</f>
        <v>-1.7748989508588407E-2</v>
      </c>
      <c r="J80">
        <f>Обработка!P87</f>
        <v>0.73188245008016628</v>
      </c>
      <c r="K80">
        <f>Обработка!Q87</f>
        <v>0.67628861109941463</v>
      </c>
      <c r="L80">
        <f>Обработка!R87</f>
        <v>2.2022037845340799E-2</v>
      </c>
      <c r="M80">
        <f t="shared" si="25"/>
        <v>-1.7859392648169072E-2</v>
      </c>
      <c r="N80">
        <f t="shared" si="25"/>
        <v>0.73643494137854359</v>
      </c>
      <c r="O80">
        <f t="shared" si="25"/>
        <v>0.68049529485974325</v>
      </c>
      <c r="P80">
        <f t="shared" si="25"/>
        <v>2.2159020410850421E-2</v>
      </c>
      <c r="Q80">
        <f t="shared" si="26"/>
        <v>-1.5944552585869416E-2</v>
      </c>
      <c r="R80">
        <f t="shared" si="27"/>
        <v>0.69456570975960152</v>
      </c>
      <c r="S80">
        <f t="shared" si="28"/>
        <v>-0.74198740089253834</v>
      </c>
      <c r="T80">
        <f t="shared" si="29"/>
        <v>-2.102720909701342E-2</v>
      </c>
      <c r="U80">
        <f t="shared" si="30"/>
        <v>-3.5911115353537811E-2</v>
      </c>
      <c r="V80">
        <f t="shared" si="31"/>
        <v>-3.3615974198194433E-2</v>
      </c>
      <c r="W80">
        <f t="shared" si="32"/>
        <v>0.99922830675226715</v>
      </c>
      <c r="X80">
        <f t="shared" si="33"/>
        <v>-2.2022037845340799E-2</v>
      </c>
      <c r="Y80">
        <f t="shared" si="34"/>
        <v>0.67628861109941463</v>
      </c>
      <c r="Z80">
        <f t="shared" si="35"/>
        <v>-0.73188245008016628</v>
      </c>
      <c r="AA80">
        <f t="shared" si="36"/>
        <v>-1.7748989508588407E-2</v>
      </c>
      <c r="AB80">
        <f t="shared" si="37"/>
        <v>-3.2435596299339238E-2</v>
      </c>
      <c r="AC80">
        <f t="shared" si="38"/>
        <v>-2.9971786273955223E-2</v>
      </c>
      <c r="AD80">
        <f t="shared" si="39"/>
        <v>0.9990240264277932</v>
      </c>
      <c r="AE80">
        <f t="shared" si="40"/>
        <v>5.0197291408000666E-3</v>
      </c>
      <c r="AF80">
        <f t="shared" si="41"/>
        <v>0.28760929406667479</v>
      </c>
    </row>
    <row r="81" spans="1:32" x14ac:dyDescent="0.25">
      <c r="A81">
        <f t="shared" si="22"/>
        <v>-2.102720909701342E-2</v>
      </c>
      <c r="B81">
        <f t="shared" si="22"/>
        <v>0.74198740089253834</v>
      </c>
      <c r="C81">
        <f t="shared" si="22"/>
        <v>0.69456570975960152</v>
      </c>
      <c r="D81">
        <f t="shared" si="21"/>
        <v>1.5944552585869416E-2</v>
      </c>
      <c r="E81">
        <f t="shared" si="24"/>
        <v>-2.0342418193949163E-2</v>
      </c>
      <c r="F81">
        <f t="shared" si="24"/>
        <v>0.7178231753895129</v>
      </c>
      <c r="G81">
        <f t="shared" si="24"/>
        <v>0.67194586147496638</v>
      </c>
      <c r="H81">
        <f t="shared" si="23"/>
        <v>3.297326336910042E-2</v>
      </c>
      <c r="I81">
        <f>Обработка!O88</f>
        <v>-1.8825692870502404E-2</v>
      </c>
      <c r="J81">
        <f>Обработка!P88</f>
        <v>0.75207245157136693</v>
      </c>
      <c r="K81">
        <f>Обработка!Q88</f>
        <v>0.69462165982004487</v>
      </c>
      <c r="L81">
        <f>Обработка!R88</f>
        <v>2.3215902163504235E-2</v>
      </c>
      <c r="M81">
        <f t="shared" si="25"/>
        <v>-1.7946227108210425E-2</v>
      </c>
      <c r="N81">
        <f t="shared" si="25"/>
        <v>0.7169384473958087</v>
      </c>
      <c r="O81">
        <f t="shared" si="25"/>
        <v>0.66217154115719579</v>
      </c>
      <c r="P81">
        <f t="shared" si="25"/>
        <v>2.2131342289189376E-2</v>
      </c>
      <c r="Q81">
        <f t="shared" si="26"/>
        <v>-1.5944552585869416E-2</v>
      </c>
      <c r="R81">
        <f t="shared" si="27"/>
        <v>0.69456570975960152</v>
      </c>
      <c r="S81">
        <f t="shared" si="28"/>
        <v>-0.74198740089253834</v>
      </c>
      <c r="T81">
        <f t="shared" si="29"/>
        <v>-2.102720909701342E-2</v>
      </c>
      <c r="U81">
        <f t="shared" si="30"/>
        <v>-3.5911115353537811E-2</v>
      </c>
      <c r="V81">
        <f t="shared" si="31"/>
        <v>-3.3615974198194433E-2</v>
      </c>
      <c r="W81">
        <f t="shared" si="32"/>
        <v>0.99922830675226715</v>
      </c>
      <c r="X81">
        <f t="shared" si="33"/>
        <v>-2.3215902163504235E-2</v>
      </c>
      <c r="Y81">
        <f t="shared" si="34"/>
        <v>0.69462165982004487</v>
      </c>
      <c r="Z81">
        <f t="shared" si="35"/>
        <v>-0.75207245157136693</v>
      </c>
      <c r="AA81">
        <f t="shared" si="36"/>
        <v>-1.8825692870502404E-2</v>
      </c>
      <c r="AB81">
        <f t="shared" si="37"/>
        <v>-3.3288745703991443E-2</v>
      </c>
      <c r="AC81">
        <f t="shared" si="38"/>
        <v>-3.0745819429924555E-2</v>
      </c>
      <c r="AD81">
        <f t="shared" si="39"/>
        <v>0.99897240184533442</v>
      </c>
      <c r="AE81">
        <f t="shared" si="40"/>
        <v>3.8705449749256715E-3</v>
      </c>
      <c r="AF81">
        <f t="shared" si="41"/>
        <v>0.22176589147881001</v>
      </c>
    </row>
    <row r="82" spans="1:32" x14ac:dyDescent="0.25">
      <c r="A82">
        <f t="shared" si="22"/>
        <v>-2.102720909701342E-2</v>
      </c>
      <c r="B82">
        <f t="shared" si="22"/>
        <v>0.74198740089253834</v>
      </c>
      <c r="C82">
        <f t="shared" si="22"/>
        <v>0.69456570975960152</v>
      </c>
      <c r="D82">
        <f t="shared" si="21"/>
        <v>1.5944552585869416E-2</v>
      </c>
      <c r="E82">
        <f t="shared" si="24"/>
        <v>-2.0342418193949163E-2</v>
      </c>
      <c r="F82">
        <f t="shared" si="24"/>
        <v>0.7178231753895129</v>
      </c>
      <c r="G82">
        <f t="shared" si="24"/>
        <v>0.67194586147496638</v>
      </c>
      <c r="H82">
        <f t="shared" si="23"/>
        <v>3.297326336910042E-2</v>
      </c>
      <c r="I82">
        <f>Обработка!O89</f>
        <v>-1.9774840688710958E-2</v>
      </c>
      <c r="J82">
        <f>Обработка!P89</f>
        <v>0.73280038424193461</v>
      </c>
      <c r="K82">
        <f>Обработка!Q89</f>
        <v>0.67633599503356123</v>
      </c>
      <c r="L82">
        <f>Обработка!R89</f>
        <v>2.258835098574782E-2</v>
      </c>
      <c r="M82">
        <f t="shared" si="25"/>
        <v>-1.9867661224840506E-2</v>
      </c>
      <c r="N82">
        <f t="shared" si="25"/>
        <v>0.73624005415442628</v>
      </c>
      <c r="O82">
        <f t="shared" si="25"/>
        <v>0.67951062843015619</v>
      </c>
      <c r="P82">
        <f t="shared" si="25"/>
        <v>2.2694377774119191E-2</v>
      </c>
      <c r="Q82">
        <f t="shared" si="26"/>
        <v>-1.5944552585869416E-2</v>
      </c>
      <c r="R82">
        <f t="shared" si="27"/>
        <v>0.69456570975960152</v>
      </c>
      <c r="S82">
        <f t="shared" si="28"/>
        <v>-0.74198740089253834</v>
      </c>
      <c r="T82">
        <f t="shared" si="29"/>
        <v>-2.102720909701342E-2</v>
      </c>
      <c r="U82">
        <f t="shared" si="30"/>
        <v>-3.5911115353537811E-2</v>
      </c>
      <c r="V82">
        <f t="shared" si="31"/>
        <v>-3.3615974198194433E-2</v>
      </c>
      <c r="W82">
        <f t="shared" si="32"/>
        <v>0.99922830675226715</v>
      </c>
      <c r="X82">
        <f t="shared" si="33"/>
        <v>-2.258835098574782E-2</v>
      </c>
      <c r="Y82">
        <f t="shared" si="34"/>
        <v>0.67633599503356123</v>
      </c>
      <c r="Z82">
        <f t="shared" si="35"/>
        <v>-0.73280038424193461</v>
      </c>
      <c r="AA82">
        <f t="shared" si="36"/>
        <v>-1.9774840688710958E-2</v>
      </c>
      <c r="AB82">
        <f t="shared" si="37"/>
        <v>-3.3260897506012327E-2</v>
      </c>
      <c r="AC82">
        <f t="shared" si="38"/>
        <v>-3.0698049147052882E-2</v>
      </c>
      <c r="AD82">
        <f t="shared" si="39"/>
        <v>0.99897474285887</v>
      </c>
      <c r="AE82">
        <f t="shared" si="40"/>
        <v>3.9246686904499395E-3</v>
      </c>
      <c r="AF82">
        <f t="shared" si="41"/>
        <v>0.22486695194991727</v>
      </c>
    </row>
    <row r="83" spans="1:32" x14ac:dyDescent="0.25">
      <c r="A83">
        <f t="shared" si="22"/>
        <v>-2.102720909701342E-2</v>
      </c>
      <c r="B83">
        <f t="shared" si="22"/>
        <v>0.74198740089253834</v>
      </c>
      <c r="C83">
        <f t="shared" si="22"/>
        <v>0.69456570975960152</v>
      </c>
      <c r="D83">
        <f t="shared" si="21"/>
        <v>1.5944552585869416E-2</v>
      </c>
      <c r="E83">
        <f t="shared" si="24"/>
        <v>-2.0342418193949163E-2</v>
      </c>
      <c r="F83">
        <f t="shared" si="24"/>
        <v>0.7178231753895129</v>
      </c>
      <c r="G83">
        <f t="shared" si="24"/>
        <v>0.67194586147496638</v>
      </c>
      <c r="H83">
        <f t="shared" si="23"/>
        <v>3.297326336910042E-2</v>
      </c>
      <c r="I83">
        <f>Обработка!O90</f>
        <v>-1.7724870401991683E-2</v>
      </c>
      <c r="J83">
        <f>Обработка!P90</f>
        <v>0.75285452641721506</v>
      </c>
      <c r="K83">
        <f>Обработка!Q90</f>
        <v>0.69451614895489444</v>
      </c>
      <c r="L83">
        <f>Обработка!R90</f>
        <v>2.1222764018086888E-2</v>
      </c>
      <c r="M83">
        <f t="shared" si="25"/>
        <v>-1.6882321096630355E-2</v>
      </c>
      <c r="N83">
        <f t="shared" si="25"/>
        <v>0.71706768883336003</v>
      </c>
      <c r="O83">
        <f t="shared" si="25"/>
        <v>0.66150241821425004</v>
      </c>
      <c r="P83">
        <f t="shared" si="25"/>
        <v>2.0213942815124678E-2</v>
      </c>
      <c r="Q83">
        <f t="shared" si="26"/>
        <v>-1.5944552585869416E-2</v>
      </c>
      <c r="R83">
        <f t="shared" si="27"/>
        <v>0.69456570975960152</v>
      </c>
      <c r="S83">
        <f t="shared" si="28"/>
        <v>-0.74198740089253834</v>
      </c>
      <c r="T83">
        <f t="shared" si="29"/>
        <v>-2.102720909701342E-2</v>
      </c>
      <c r="U83">
        <f t="shared" si="30"/>
        <v>-3.5911115353537811E-2</v>
      </c>
      <c r="V83">
        <f t="shared" si="31"/>
        <v>-3.3615974198194433E-2</v>
      </c>
      <c r="W83">
        <f t="shared" si="32"/>
        <v>0.99922830675226715</v>
      </c>
      <c r="X83">
        <f t="shared" si="33"/>
        <v>-2.1222764018086888E-2</v>
      </c>
      <c r="Y83">
        <f t="shared" si="34"/>
        <v>0.69451614895489444</v>
      </c>
      <c r="Z83">
        <f t="shared" si="35"/>
        <v>-0.75285452641721506</v>
      </c>
      <c r="AA83">
        <f t="shared" si="36"/>
        <v>-1.7724870401991683E-2</v>
      </c>
      <c r="AB83">
        <f t="shared" si="37"/>
        <v>-3.0436316690210713E-2</v>
      </c>
      <c r="AC83">
        <f t="shared" si="38"/>
        <v>-2.8077819438309698E-2</v>
      </c>
      <c r="AD83">
        <f t="shared" si="39"/>
        <v>0.9991420085235192</v>
      </c>
      <c r="AE83">
        <f t="shared" si="40"/>
        <v>7.773898529722878E-3</v>
      </c>
      <c r="AF83">
        <f t="shared" si="41"/>
        <v>0.44541157611607685</v>
      </c>
    </row>
    <row r="84" spans="1:32" x14ac:dyDescent="0.25">
      <c r="A84">
        <f t="shared" si="22"/>
        <v>-2.102720909701342E-2</v>
      </c>
      <c r="B84">
        <f t="shared" si="22"/>
        <v>0.74198740089253834</v>
      </c>
      <c r="C84">
        <f t="shared" si="22"/>
        <v>0.69456570975960152</v>
      </c>
      <c r="D84">
        <f t="shared" si="21"/>
        <v>1.5944552585869416E-2</v>
      </c>
      <c r="E84">
        <f t="shared" si="24"/>
        <v>-2.0342418193949163E-2</v>
      </c>
      <c r="F84">
        <f t="shared" si="24"/>
        <v>0.7178231753895129</v>
      </c>
      <c r="G84">
        <f t="shared" si="24"/>
        <v>0.67194586147496638</v>
      </c>
      <c r="H84">
        <f t="shared" si="23"/>
        <v>3.297326336910042E-2</v>
      </c>
      <c r="I84">
        <f>Обработка!O91</f>
        <v>-1.9864848345939511E-2</v>
      </c>
      <c r="J84">
        <f>Обработка!P91</f>
        <v>0.73337603123608197</v>
      </c>
      <c r="K84">
        <f>Обработка!Q91</f>
        <v>0.67621274844309465</v>
      </c>
      <c r="L84">
        <f>Обработка!R91</f>
        <v>2.0510898152277759E-2</v>
      </c>
      <c r="M84">
        <f t="shared" si="25"/>
        <v>-1.9946241107224334E-2</v>
      </c>
      <c r="N84">
        <f t="shared" si="25"/>
        <v>0.73638091197833089</v>
      </c>
      <c r="O84">
        <f t="shared" si="25"/>
        <v>0.67898341257570216</v>
      </c>
      <c r="P84">
        <f t="shared" si="25"/>
        <v>2.0594937990285729E-2</v>
      </c>
      <c r="Q84">
        <f t="shared" si="26"/>
        <v>-1.5944552585869416E-2</v>
      </c>
      <c r="R84">
        <f t="shared" si="27"/>
        <v>0.69456570975960152</v>
      </c>
      <c r="S84">
        <f t="shared" si="28"/>
        <v>-0.74198740089253834</v>
      </c>
      <c r="T84">
        <f t="shared" si="29"/>
        <v>-2.102720909701342E-2</v>
      </c>
      <c r="U84">
        <f t="shared" si="30"/>
        <v>-3.5911115353537811E-2</v>
      </c>
      <c r="V84">
        <f t="shared" si="31"/>
        <v>-3.3615974198194433E-2</v>
      </c>
      <c r="W84">
        <f t="shared" si="32"/>
        <v>0.99922830675226715</v>
      </c>
      <c r="X84">
        <f t="shared" si="33"/>
        <v>-2.0510898152277759E-2</v>
      </c>
      <c r="Y84">
        <f t="shared" si="34"/>
        <v>0.67621274844309465</v>
      </c>
      <c r="Z84">
        <f t="shared" si="35"/>
        <v>-0.73337603123608197</v>
      </c>
      <c r="AA84">
        <f t="shared" si="36"/>
        <v>-1.9864848345939511E-2</v>
      </c>
      <c r="AB84">
        <f t="shared" si="37"/>
        <v>-3.0207667773737915E-2</v>
      </c>
      <c r="AC84">
        <f t="shared" si="38"/>
        <v>-2.7853119244852433E-2</v>
      </c>
      <c r="AD84">
        <f t="shared" si="39"/>
        <v>0.99915515864885751</v>
      </c>
      <c r="AE84">
        <f t="shared" si="40"/>
        <v>8.0947139869553819E-3</v>
      </c>
      <c r="AF84">
        <f t="shared" si="41"/>
        <v>0.46379294781805908</v>
      </c>
    </row>
    <row r="85" spans="1:32" x14ac:dyDescent="0.25">
      <c r="A85">
        <f t="shared" si="22"/>
        <v>-2.102720909701342E-2</v>
      </c>
      <c r="B85">
        <f t="shared" si="22"/>
        <v>0.74198740089253834</v>
      </c>
      <c r="C85">
        <f t="shared" si="22"/>
        <v>0.69456570975960152</v>
      </c>
      <c r="D85">
        <f t="shared" si="21"/>
        <v>1.5944552585869416E-2</v>
      </c>
      <c r="E85">
        <f t="shared" si="24"/>
        <v>-2.0342418193949163E-2</v>
      </c>
      <c r="F85">
        <f t="shared" si="24"/>
        <v>0.7178231753895129</v>
      </c>
      <c r="G85">
        <f t="shared" si="24"/>
        <v>0.67194586147496638</v>
      </c>
      <c r="H85">
        <f t="shared" si="23"/>
        <v>3.297326336910042E-2</v>
      </c>
      <c r="I85">
        <f>Обработка!O92</f>
        <v>-1.8602999654900733E-2</v>
      </c>
      <c r="J85">
        <f>Обработка!P92</f>
        <v>0.75328263055830691</v>
      </c>
      <c r="K85">
        <f>Обработка!Q92</f>
        <v>0.69442402161404038</v>
      </c>
      <c r="L85">
        <f>Обработка!R92</f>
        <v>2.2867396582376683E-2</v>
      </c>
      <c r="M85">
        <f t="shared" si="25"/>
        <v>-1.7708230520489976E-2</v>
      </c>
      <c r="N85">
        <f t="shared" si="25"/>
        <v>0.71705115930018892</v>
      </c>
      <c r="O85">
        <f t="shared" si="25"/>
        <v>0.66102353823715954</v>
      </c>
      <c r="P85">
        <f t="shared" si="25"/>
        <v>2.1767518013016473E-2</v>
      </c>
      <c r="Q85">
        <f t="shared" si="26"/>
        <v>-1.5944552585869416E-2</v>
      </c>
      <c r="R85">
        <f t="shared" si="27"/>
        <v>0.69456570975960152</v>
      </c>
      <c r="S85">
        <f t="shared" si="28"/>
        <v>-0.74198740089253834</v>
      </c>
      <c r="T85">
        <f t="shared" si="29"/>
        <v>-2.102720909701342E-2</v>
      </c>
      <c r="U85">
        <f t="shared" si="30"/>
        <v>-3.5911115353537811E-2</v>
      </c>
      <c r="V85">
        <f t="shared" si="31"/>
        <v>-3.3615974198194433E-2</v>
      </c>
      <c r="W85">
        <f t="shared" si="32"/>
        <v>0.99922830675226715</v>
      </c>
      <c r="X85">
        <f t="shared" si="33"/>
        <v>-2.2867396582376683E-2</v>
      </c>
      <c r="Y85">
        <f t="shared" si="34"/>
        <v>0.69442402161404038</v>
      </c>
      <c r="Z85">
        <f t="shared" si="35"/>
        <v>-0.75328263055830691</v>
      </c>
      <c r="AA85">
        <f t="shared" si="36"/>
        <v>-1.8602999654900733E-2</v>
      </c>
      <c r="AB85">
        <f t="shared" si="37"/>
        <v>-3.2794186459140756E-2</v>
      </c>
      <c r="AC85">
        <f t="shared" si="38"/>
        <v>-3.0231774798309928E-2</v>
      </c>
      <c r="AD85">
        <f t="shared" si="39"/>
        <v>0.99900446706596446</v>
      </c>
      <c r="AE85">
        <f t="shared" si="40"/>
        <v>4.5843829222311783E-3</v>
      </c>
      <c r="AF85">
        <f t="shared" si="41"/>
        <v>0.2626657931156976</v>
      </c>
    </row>
    <row r="86" spans="1:32" x14ac:dyDescent="0.25">
      <c r="A86">
        <f t="shared" si="22"/>
        <v>-2.102720909701342E-2</v>
      </c>
      <c r="B86">
        <f t="shared" si="22"/>
        <v>0.74198740089253834</v>
      </c>
      <c r="C86">
        <f t="shared" si="22"/>
        <v>0.69456570975960152</v>
      </c>
      <c r="D86">
        <f t="shared" si="21"/>
        <v>1.5944552585869416E-2</v>
      </c>
      <c r="E86">
        <f t="shared" si="24"/>
        <v>-2.0342418193949163E-2</v>
      </c>
      <c r="F86">
        <f t="shared" si="24"/>
        <v>0.7178231753895129</v>
      </c>
      <c r="G86">
        <f t="shared" si="24"/>
        <v>0.67194586147496638</v>
      </c>
      <c r="H86">
        <f t="shared" si="23"/>
        <v>3.297326336910042E-2</v>
      </c>
      <c r="I86">
        <f>Обработка!O93</f>
        <v>-1.9638742784651737E-2</v>
      </c>
      <c r="J86">
        <f>Обработка!P93</f>
        <v>0.73385649626145089</v>
      </c>
      <c r="K86">
        <f>Обработка!Q93</f>
        <v>0.67614251756186305</v>
      </c>
      <c r="L86">
        <f>Обработка!R93</f>
        <v>2.2928947463990941E-2</v>
      </c>
      <c r="M86">
        <f t="shared" si="25"/>
        <v>-1.9705238545441615E-2</v>
      </c>
      <c r="N86">
        <f t="shared" si="25"/>
        <v>0.73634129615748289</v>
      </c>
      <c r="O86">
        <f t="shared" si="25"/>
        <v>0.67843190093027295</v>
      </c>
      <c r="P86">
        <f t="shared" si="25"/>
        <v>2.3006583686556108E-2</v>
      </c>
      <c r="Q86">
        <f t="shared" si="26"/>
        <v>-1.5944552585869416E-2</v>
      </c>
      <c r="R86">
        <f t="shared" si="27"/>
        <v>0.69456570975960152</v>
      </c>
      <c r="S86">
        <f t="shared" si="28"/>
        <v>-0.74198740089253834</v>
      </c>
      <c r="T86">
        <f t="shared" si="29"/>
        <v>-2.102720909701342E-2</v>
      </c>
      <c r="U86">
        <f t="shared" si="30"/>
        <v>-3.5911115353537811E-2</v>
      </c>
      <c r="V86">
        <f t="shared" si="31"/>
        <v>-3.3615974198194433E-2</v>
      </c>
      <c r="W86">
        <f t="shared" si="32"/>
        <v>0.99922830675226715</v>
      </c>
      <c r="X86">
        <f t="shared" si="33"/>
        <v>-2.2928947463990941E-2</v>
      </c>
      <c r="Y86">
        <f t="shared" si="34"/>
        <v>0.67614251756186305</v>
      </c>
      <c r="Z86">
        <f t="shared" si="35"/>
        <v>-0.73385649626145089</v>
      </c>
      <c r="AA86">
        <f t="shared" si="36"/>
        <v>-1.9638742784651737E-2</v>
      </c>
      <c r="AB86">
        <f t="shared" si="37"/>
        <v>-3.3767061790323835E-2</v>
      </c>
      <c r="AC86">
        <f t="shared" si="38"/>
        <v>-3.1111458828651475E-2</v>
      </c>
      <c r="AD86">
        <f t="shared" si="39"/>
        <v>0.99894496650265019</v>
      </c>
      <c r="AE86">
        <f t="shared" si="40"/>
        <v>3.2791240725029702E-3</v>
      </c>
      <c r="AF86">
        <f t="shared" si="41"/>
        <v>0.18787996985417074</v>
      </c>
    </row>
    <row r="87" spans="1:32" x14ac:dyDescent="0.25">
      <c r="A87">
        <f t="shared" si="22"/>
        <v>-2.102720909701342E-2</v>
      </c>
      <c r="B87">
        <f t="shared" si="22"/>
        <v>0.74198740089253834</v>
      </c>
      <c r="C87">
        <f t="shared" si="22"/>
        <v>0.69456570975960152</v>
      </c>
      <c r="D87">
        <f t="shared" ref="A87:D150" si="42">D$21</f>
        <v>1.5944552585869416E-2</v>
      </c>
      <c r="E87">
        <f t="shared" si="24"/>
        <v>-2.0342418193949163E-2</v>
      </c>
      <c r="F87">
        <f t="shared" si="24"/>
        <v>0.7178231753895129</v>
      </c>
      <c r="G87">
        <f t="shared" si="24"/>
        <v>0.67194586147496638</v>
      </c>
      <c r="H87">
        <f t="shared" si="23"/>
        <v>3.297326336910042E-2</v>
      </c>
      <c r="I87">
        <f>Обработка!O94</f>
        <v>-1.9609188911072998E-2</v>
      </c>
      <c r="J87">
        <f>Обработка!P94</f>
        <v>0.75403963316180811</v>
      </c>
      <c r="K87">
        <f>Обработка!Q94</f>
        <v>0.69435857327616402</v>
      </c>
      <c r="L87">
        <f>Обработка!R94</f>
        <v>2.0662551033304045E-2</v>
      </c>
      <c r="M87">
        <f t="shared" si="25"/>
        <v>-1.8648403436643007E-2</v>
      </c>
      <c r="N87">
        <f t="shared" si="25"/>
        <v>0.71709418223205101</v>
      </c>
      <c r="O87">
        <f t="shared" si="25"/>
        <v>0.66033729711450939</v>
      </c>
      <c r="P87">
        <f t="shared" si="25"/>
        <v>1.9650154294841463E-2</v>
      </c>
      <c r="Q87">
        <f t="shared" si="26"/>
        <v>-1.5944552585869416E-2</v>
      </c>
      <c r="R87">
        <f t="shared" si="27"/>
        <v>0.69456570975960152</v>
      </c>
      <c r="S87">
        <f t="shared" si="28"/>
        <v>-0.74198740089253834</v>
      </c>
      <c r="T87">
        <f t="shared" si="29"/>
        <v>-2.102720909701342E-2</v>
      </c>
      <c r="U87">
        <f t="shared" si="30"/>
        <v>-3.5911115353537811E-2</v>
      </c>
      <c r="V87">
        <f t="shared" si="31"/>
        <v>-3.3615974198194433E-2</v>
      </c>
      <c r="W87">
        <f t="shared" si="32"/>
        <v>0.99922830675226715</v>
      </c>
      <c r="X87">
        <f t="shared" si="33"/>
        <v>-2.0662551033304045E-2</v>
      </c>
      <c r="Y87">
        <f t="shared" si="34"/>
        <v>0.69435857327616402</v>
      </c>
      <c r="Z87">
        <f t="shared" si="35"/>
        <v>-0.75403963316180811</v>
      </c>
      <c r="AA87">
        <f t="shared" si="36"/>
        <v>-1.9609188911072998E-2</v>
      </c>
      <c r="AB87">
        <f t="shared" si="37"/>
        <v>-2.9633990272110368E-2</v>
      </c>
      <c r="AC87">
        <f t="shared" si="38"/>
        <v>-2.7288506201645212E-2</v>
      </c>
      <c r="AD87">
        <f t="shared" si="39"/>
        <v>0.9991879553681412</v>
      </c>
      <c r="AE87">
        <f t="shared" si="40"/>
        <v>8.9002365385320026E-3</v>
      </c>
      <c r="AF87">
        <f t="shared" si="41"/>
        <v>0.50994599032600862</v>
      </c>
    </row>
    <row r="88" spans="1:32" x14ac:dyDescent="0.25">
      <c r="A88">
        <f t="shared" si="22"/>
        <v>-2.102720909701342E-2</v>
      </c>
      <c r="B88">
        <f t="shared" si="22"/>
        <v>0.74198740089253834</v>
      </c>
      <c r="C88">
        <f t="shared" si="22"/>
        <v>0.69456570975960152</v>
      </c>
      <c r="D88">
        <f t="shared" si="42"/>
        <v>1.5944552585869416E-2</v>
      </c>
      <c r="E88">
        <f t="shared" si="24"/>
        <v>-2.0342418193949163E-2</v>
      </c>
      <c r="F88">
        <f t="shared" si="24"/>
        <v>0.7178231753895129</v>
      </c>
      <c r="G88">
        <f t="shared" si="24"/>
        <v>0.67194586147496638</v>
      </c>
      <c r="H88">
        <f t="shared" si="23"/>
        <v>3.297326336910042E-2</v>
      </c>
      <c r="I88">
        <f>Обработка!O95</f>
        <v>-2.0608008187858764E-2</v>
      </c>
      <c r="J88">
        <f>Обработка!P95</f>
        <v>0.73477094299198653</v>
      </c>
      <c r="K88">
        <f>Обработка!Q95</f>
        <v>0.67609594069711287</v>
      </c>
      <c r="L88">
        <f>Обработка!R95</f>
        <v>2.0376408999496758E-2</v>
      </c>
      <c r="M88">
        <f t="shared" si="25"/>
        <v>-2.0652743108793656E-2</v>
      </c>
      <c r="N88">
        <f t="shared" si="25"/>
        <v>0.73636595012418316</v>
      </c>
      <c r="O88">
        <f t="shared" si="25"/>
        <v>0.67756357881991336</v>
      </c>
      <c r="P88">
        <f t="shared" si="25"/>
        <v>2.0420641175513968E-2</v>
      </c>
      <c r="Q88">
        <f t="shared" si="26"/>
        <v>-1.5944552585869416E-2</v>
      </c>
      <c r="R88">
        <f t="shared" si="27"/>
        <v>0.69456570975960152</v>
      </c>
      <c r="S88">
        <f t="shared" si="28"/>
        <v>-0.74198740089253834</v>
      </c>
      <c r="T88">
        <f t="shared" si="29"/>
        <v>-2.102720909701342E-2</v>
      </c>
      <c r="U88">
        <f t="shared" si="30"/>
        <v>-3.5911115353537811E-2</v>
      </c>
      <c r="V88">
        <f t="shared" si="31"/>
        <v>-3.3615974198194433E-2</v>
      </c>
      <c r="W88">
        <f t="shared" si="32"/>
        <v>0.99922830675226715</v>
      </c>
      <c r="X88">
        <f t="shared" si="33"/>
        <v>-2.0376408999496758E-2</v>
      </c>
      <c r="Y88">
        <f t="shared" si="34"/>
        <v>0.67609594069711287</v>
      </c>
      <c r="Z88">
        <f t="shared" si="35"/>
        <v>-0.73477094299198653</v>
      </c>
      <c r="AA88">
        <f t="shared" si="36"/>
        <v>-2.0608008187858764E-2</v>
      </c>
      <c r="AB88">
        <f t="shared" si="37"/>
        <v>-3.0008987546066769E-2</v>
      </c>
      <c r="AC88">
        <f t="shared" si="38"/>
        <v>-2.7612625210394627E-2</v>
      </c>
      <c r="AD88">
        <f t="shared" si="39"/>
        <v>0.99916780132675131</v>
      </c>
      <c r="AE88">
        <f t="shared" si="40"/>
        <v>8.4057123416307888E-3</v>
      </c>
      <c r="AF88">
        <f t="shared" si="41"/>
        <v>0.48161184097647258</v>
      </c>
    </row>
    <row r="89" spans="1:32" x14ac:dyDescent="0.25">
      <c r="A89">
        <f t="shared" si="22"/>
        <v>-2.102720909701342E-2</v>
      </c>
      <c r="B89">
        <f t="shared" si="22"/>
        <v>0.74198740089253834</v>
      </c>
      <c r="C89">
        <f t="shared" si="22"/>
        <v>0.69456570975960152</v>
      </c>
      <c r="D89">
        <f t="shared" si="42"/>
        <v>1.5944552585869416E-2</v>
      </c>
      <c r="E89">
        <f t="shared" si="24"/>
        <v>-2.0342418193949163E-2</v>
      </c>
      <c r="F89">
        <f t="shared" si="24"/>
        <v>0.7178231753895129</v>
      </c>
      <c r="G89">
        <f t="shared" si="24"/>
        <v>0.67194586147496638</v>
      </c>
      <c r="H89">
        <f t="shared" si="23"/>
        <v>3.297326336910042E-2</v>
      </c>
      <c r="I89">
        <f>Обработка!O96</f>
        <v>-1.2414353526879206E-2</v>
      </c>
      <c r="J89">
        <f>Обработка!P96</f>
        <v>0.75310961638524609</v>
      </c>
      <c r="K89">
        <f>Обработка!Q96</f>
        <v>0.69301687577836679</v>
      </c>
      <c r="L89">
        <f>Обработка!R96</f>
        <v>2.5480447400276093E-2</v>
      </c>
      <c r="M89">
        <f t="shared" si="25"/>
        <v>-1.1842933707195595E-2</v>
      </c>
      <c r="N89">
        <f t="shared" si="25"/>
        <v>0.71844476168579785</v>
      </c>
      <c r="O89">
        <f t="shared" si="25"/>
        <v>0.66111802761542715</v>
      </c>
      <c r="P89">
        <f t="shared" si="25"/>
        <v>2.4307608828585788E-2</v>
      </c>
      <c r="Q89">
        <f t="shared" si="26"/>
        <v>-1.5944552585869416E-2</v>
      </c>
      <c r="R89">
        <f t="shared" si="27"/>
        <v>0.69456570975960152</v>
      </c>
      <c r="S89">
        <f t="shared" si="28"/>
        <v>-0.74198740089253834</v>
      </c>
      <c r="T89">
        <f t="shared" si="29"/>
        <v>-2.102720909701342E-2</v>
      </c>
      <c r="U89">
        <f t="shared" si="30"/>
        <v>-3.5911115353537811E-2</v>
      </c>
      <c r="V89">
        <f t="shared" si="31"/>
        <v>-3.3615974198194433E-2</v>
      </c>
      <c r="W89">
        <f t="shared" si="32"/>
        <v>0.99922830675226715</v>
      </c>
      <c r="X89">
        <f t="shared" si="33"/>
        <v>-2.5480447400276093E-2</v>
      </c>
      <c r="Y89">
        <f t="shared" si="34"/>
        <v>0.69301687577836679</v>
      </c>
      <c r="Z89">
        <f t="shared" si="35"/>
        <v>-0.75310961638524609</v>
      </c>
      <c r="AA89">
        <f t="shared" si="36"/>
        <v>-1.2414353526879206E-2</v>
      </c>
      <c r="AB89">
        <f t="shared" si="37"/>
        <v>-3.6612587920277731E-2</v>
      </c>
      <c r="AC89">
        <f t="shared" si="38"/>
        <v>-3.3691166256058336E-2</v>
      </c>
      <c r="AD89">
        <f t="shared" si="39"/>
        <v>0.9987612625036334</v>
      </c>
      <c r="AE89">
        <f t="shared" si="40"/>
        <v>7.2341295768874048E-4</v>
      </c>
      <c r="AF89">
        <f t="shared" si="41"/>
        <v>4.1448509320640828E-2</v>
      </c>
    </row>
    <row r="90" spans="1:32" x14ac:dyDescent="0.25">
      <c r="A90">
        <f t="shared" si="22"/>
        <v>-2.102720909701342E-2</v>
      </c>
      <c r="B90">
        <f t="shared" si="22"/>
        <v>0.74198740089253834</v>
      </c>
      <c r="C90">
        <f t="shared" si="22"/>
        <v>0.69456570975960152</v>
      </c>
      <c r="D90">
        <f t="shared" si="42"/>
        <v>1.5944552585869416E-2</v>
      </c>
      <c r="E90">
        <f t="shared" si="24"/>
        <v>-2.0342418193949163E-2</v>
      </c>
      <c r="F90">
        <f t="shared" si="24"/>
        <v>0.7178231753895129</v>
      </c>
      <c r="G90">
        <f t="shared" si="24"/>
        <v>0.67194586147496638</v>
      </c>
      <c r="H90">
        <f t="shared" si="23"/>
        <v>3.297326336910042E-2</v>
      </c>
      <c r="I90">
        <f>Обработка!O97</f>
        <v>-1.5470888691732678E-2</v>
      </c>
      <c r="J90">
        <f>Обработка!P97</f>
        <v>0.73377763123315587</v>
      </c>
      <c r="K90">
        <f>Обработка!Q97</f>
        <v>0.67476325432535633</v>
      </c>
      <c r="L90">
        <f>Обработка!R97</f>
        <v>2.4081260778597045E-2</v>
      </c>
      <c r="M90">
        <f t="shared" si="25"/>
        <v>-1.5555599555733926E-2</v>
      </c>
      <c r="N90">
        <f t="shared" si="25"/>
        <v>0.73779543126811864</v>
      </c>
      <c r="O90">
        <f t="shared" si="25"/>
        <v>0.67845792109008707</v>
      </c>
      <c r="P90">
        <f t="shared" si="25"/>
        <v>2.4213117742178224E-2</v>
      </c>
      <c r="Q90">
        <f t="shared" si="26"/>
        <v>-1.5944552585869416E-2</v>
      </c>
      <c r="R90">
        <f t="shared" si="27"/>
        <v>0.69456570975960152</v>
      </c>
      <c r="S90">
        <f t="shared" si="28"/>
        <v>-0.74198740089253834</v>
      </c>
      <c r="T90">
        <f t="shared" si="29"/>
        <v>-2.102720909701342E-2</v>
      </c>
      <c r="U90">
        <f t="shared" si="30"/>
        <v>-3.5911115353537811E-2</v>
      </c>
      <c r="V90">
        <f t="shared" si="31"/>
        <v>-3.3615974198194433E-2</v>
      </c>
      <c r="W90">
        <f t="shared" si="32"/>
        <v>0.99922830675226715</v>
      </c>
      <c r="X90">
        <f t="shared" si="33"/>
        <v>-2.4081260778597045E-2</v>
      </c>
      <c r="Y90">
        <f t="shared" si="34"/>
        <v>0.67476325432535633</v>
      </c>
      <c r="Z90">
        <f t="shared" si="35"/>
        <v>-0.73377763123315587</v>
      </c>
      <c r="AA90">
        <f t="shared" si="36"/>
        <v>-1.5470888691732678E-2</v>
      </c>
      <c r="AB90">
        <f t="shared" si="37"/>
        <v>-3.5534088363250074E-2</v>
      </c>
      <c r="AC90">
        <f t="shared" si="38"/>
        <v>-3.2676244250150407E-2</v>
      </c>
      <c r="AD90">
        <f t="shared" si="39"/>
        <v>0.99883383519477542</v>
      </c>
      <c r="AE90">
        <f t="shared" si="40"/>
        <v>9.9400102130919876E-4</v>
      </c>
      <c r="AF90">
        <f t="shared" si="41"/>
        <v>5.6952063352710497E-2</v>
      </c>
    </row>
    <row r="91" spans="1:32" x14ac:dyDescent="0.25">
      <c r="A91">
        <f t="shared" si="22"/>
        <v>-2.102720909701342E-2</v>
      </c>
      <c r="B91">
        <f t="shared" si="22"/>
        <v>0.74198740089253834</v>
      </c>
      <c r="C91">
        <f t="shared" si="22"/>
        <v>0.69456570975960152</v>
      </c>
      <c r="D91">
        <f t="shared" si="42"/>
        <v>1.5944552585869416E-2</v>
      </c>
      <c r="E91">
        <f t="shared" si="24"/>
        <v>-2.0342418193949163E-2</v>
      </c>
      <c r="F91">
        <f t="shared" si="24"/>
        <v>0.7178231753895129</v>
      </c>
      <c r="G91">
        <f t="shared" si="24"/>
        <v>0.67194586147496638</v>
      </c>
      <c r="H91">
        <f t="shared" si="23"/>
        <v>3.297326336910042E-2</v>
      </c>
      <c r="I91">
        <f>Обработка!O98</f>
        <v>-2.1526130787075822E-2</v>
      </c>
      <c r="J91">
        <f>Обработка!P98</f>
        <v>0.75381798433815406</v>
      </c>
      <c r="K91">
        <f>Обработка!Q98</f>
        <v>0.69267494772756177</v>
      </c>
      <c r="L91">
        <f>Обработка!R98</f>
        <v>2.2760086561971152E-2</v>
      </c>
      <c r="M91">
        <f t="shared" si="25"/>
        <v>-2.0520199174920824E-2</v>
      </c>
      <c r="N91">
        <f t="shared" si="25"/>
        <v>0.7185915264225502</v>
      </c>
      <c r="O91">
        <f t="shared" si="25"/>
        <v>0.66030574799728281</v>
      </c>
      <c r="P91">
        <f t="shared" si="25"/>
        <v>2.1696491306765462E-2</v>
      </c>
      <c r="Q91">
        <f t="shared" si="26"/>
        <v>-1.5944552585869416E-2</v>
      </c>
      <c r="R91">
        <f t="shared" si="27"/>
        <v>0.69456570975960152</v>
      </c>
      <c r="S91">
        <f t="shared" si="28"/>
        <v>-0.74198740089253834</v>
      </c>
      <c r="T91">
        <f t="shared" si="29"/>
        <v>-2.102720909701342E-2</v>
      </c>
      <c r="U91">
        <f t="shared" si="30"/>
        <v>-3.5911115353537811E-2</v>
      </c>
      <c r="V91">
        <f t="shared" si="31"/>
        <v>-3.3615974198194433E-2</v>
      </c>
      <c r="W91">
        <f t="shared" si="32"/>
        <v>0.99922830675226715</v>
      </c>
      <c r="X91">
        <f t="shared" si="33"/>
        <v>-2.2760086561971152E-2</v>
      </c>
      <c r="Y91">
        <f t="shared" si="34"/>
        <v>0.69267494772756177</v>
      </c>
      <c r="Z91">
        <f t="shared" si="35"/>
        <v>-0.75381798433815406</v>
      </c>
      <c r="AA91">
        <f t="shared" si="36"/>
        <v>-2.1526130787075822E-2</v>
      </c>
      <c r="AB91">
        <f t="shared" si="37"/>
        <v>-3.2710410688152447E-2</v>
      </c>
      <c r="AC91">
        <f t="shared" si="38"/>
        <v>-3.0057231963570533E-2</v>
      </c>
      <c r="AD91">
        <f t="shared" si="39"/>
        <v>0.99901237195953385</v>
      </c>
      <c r="AE91">
        <f t="shared" si="40"/>
        <v>4.7700470446339072E-3</v>
      </c>
      <c r="AF91">
        <f t="shared" si="41"/>
        <v>0.27330356373637432</v>
      </c>
    </row>
    <row r="92" spans="1:32" x14ac:dyDescent="0.25">
      <c r="A92">
        <f t="shared" si="22"/>
        <v>-2.102720909701342E-2</v>
      </c>
      <c r="B92">
        <f t="shared" si="22"/>
        <v>0.74198740089253834</v>
      </c>
      <c r="C92">
        <f t="shared" si="22"/>
        <v>0.69456570975960152</v>
      </c>
      <c r="D92">
        <f t="shared" si="42"/>
        <v>1.5944552585869416E-2</v>
      </c>
      <c r="E92">
        <f t="shared" si="24"/>
        <v>-2.0342418193949163E-2</v>
      </c>
      <c r="F92">
        <f t="shared" si="24"/>
        <v>0.7178231753895129</v>
      </c>
      <c r="G92">
        <f t="shared" si="24"/>
        <v>0.67194586147496638</v>
      </c>
      <c r="H92">
        <f t="shared" si="23"/>
        <v>3.297326336910042E-2</v>
      </c>
      <c r="I92">
        <f>Обработка!O99</f>
        <v>-2.1892266692893032E-2</v>
      </c>
      <c r="J92">
        <f>Обработка!P99</f>
        <v>0.73435775844730355</v>
      </c>
      <c r="K92">
        <f>Обработка!Q99</f>
        <v>0.67444915989138388</v>
      </c>
      <c r="L92">
        <f>Обработка!R99</f>
        <v>2.2271259568985673E-2</v>
      </c>
      <c r="M92">
        <f t="shared" si="25"/>
        <v>-2.1999221031454921E-2</v>
      </c>
      <c r="N92">
        <f t="shared" si="25"/>
        <v>0.73794545219433894</v>
      </c>
      <c r="O92">
        <f t="shared" si="25"/>
        <v>0.6777441710842278</v>
      </c>
      <c r="P92">
        <f t="shared" si="25"/>
        <v>2.2380065471524505E-2</v>
      </c>
      <c r="Q92">
        <f t="shared" si="26"/>
        <v>-1.5944552585869416E-2</v>
      </c>
      <c r="R92">
        <f t="shared" si="27"/>
        <v>0.69456570975960152</v>
      </c>
      <c r="S92">
        <f t="shared" si="28"/>
        <v>-0.74198740089253834</v>
      </c>
      <c r="T92">
        <f t="shared" si="29"/>
        <v>-2.102720909701342E-2</v>
      </c>
      <c r="U92">
        <f t="shared" si="30"/>
        <v>-3.5911115353537811E-2</v>
      </c>
      <c r="V92">
        <f t="shared" si="31"/>
        <v>-3.3615974198194433E-2</v>
      </c>
      <c r="W92">
        <f t="shared" si="32"/>
        <v>0.99922830675226715</v>
      </c>
      <c r="X92">
        <f t="shared" si="33"/>
        <v>-2.2271259568985673E-2</v>
      </c>
      <c r="Y92">
        <f t="shared" si="34"/>
        <v>0.67444915989138388</v>
      </c>
      <c r="Z92">
        <f t="shared" si="35"/>
        <v>-0.73435775844730355</v>
      </c>
      <c r="AA92">
        <f t="shared" si="36"/>
        <v>-2.1892266692893032E-2</v>
      </c>
      <c r="AB92">
        <f t="shared" si="37"/>
        <v>-3.2869949427145259E-2</v>
      </c>
      <c r="AC92">
        <f t="shared" si="38"/>
        <v>-3.0188432711167744E-2</v>
      </c>
      <c r="AD92">
        <f t="shared" si="39"/>
        <v>0.99900313550542563</v>
      </c>
      <c r="AE92">
        <f t="shared" si="40"/>
        <v>4.5657187892196305E-3</v>
      </c>
      <c r="AF92">
        <f t="shared" si="41"/>
        <v>0.26159641706586512</v>
      </c>
    </row>
    <row r="93" spans="1:32" x14ac:dyDescent="0.25">
      <c r="A93">
        <f t="shared" si="22"/>
        <v>-2.102720909701342E-2</v>
      </c>
      <c r="B93">
        <f t="shared" si="22"/>
        <v>0.74198740089253834</v>
      </c>
      <c r="C93">
        <f t="shared" si="22"/>
        <v>0.69456570975960152</v>
      </c>
      <c r="D93">
        <f t="shared" si="42"/>
        <v>1.5944552585869416E-2</v>
      </c>
      <c r="E93">
        <f t="shared" si="24"/>
        <v>-2.0342418193949163E-2</v>
      </c>
      <c r="F93">
        <f t="shared" si="24"/>
        <v>0.7178231753895129</v>
      </c>
      <c r="G93">
        <f t="shared" si="24"/>
        <v>0.67194586147496638</v>
      </c>
      <c r="H93">
        <f t="shared" si="23"/>
        <v>3.297326336910042E-2</v>
      </c>
      <c r="I93">
        <f>Обработка!O100</f>
        <v>-2.2209595869315469E-2</v>
      </c>
      <c r="J93">
        <f>Обработка!P100</f>
        <v>0.75468579520044499</v>
      </c>
      <c r="K93">
        <f>Обработка!Q100</f>
        <v>0.6927280679845691</v>
      </c>
      <c r="L93">
        <f>Обработка!R100</f>
        <v>2.2706242420432291E-2</v>
      </c>
      <c r="M93">
        <f t="shared" si="25"/>
        <v>-2.1143303847514942E-2</v>
      </c>
      <c r="N93">
        <f t="shared" si="25"/>
        <v>0.71845301333788958</v>
      </c>
      <c r="O93">
        <f t="shared" si="25"/>
        <v>0.65946990261697014</v>
      </c>
      <c r="P93">
        <f t="shared" si="25"/>
        <v>2.1616106189208655E-2</v>
      </c>
      <c r="Q93">
        <f t="shared" si="26"/>
        <v>-1.5944552585869416E-2</v>
      </c>
      <c r="R93">
        <f t="shared" si="27"/>
        <v>0.69456570975960152</v>
      </c>
      <c r="S93">
        <f t="shared" si="28"/>
        <v>-0.74198740089253834</v>
      </c>
      <c r="T93">
        <f t="shared" si="29"/>
        <v>-2.102720909701342E-2</v>
      </c>
      <c r="U93">
        <f t="shared" si="30"/>
        <v>-3.5911115353537811E-2</v>
      </c>
      <c r="V93">
        <f t="shared" si="31"/>
        <v>-3.3615974198194433E-2</v>
      </c>
      <c r="W93">
        <f t="shared" si="32"/>
        <v>0.99922830675226715</v>
      </c>
      <c r="X93">
        <f t="shared" si="33"/>
        <v>-2.2706242420432291E-2</v>
      </c>
      <c r="Y93">
        <f t="shared" si="34"/>
        <v>0.6927280679845691</v>
      </c>
      <c r="Z93">
        <f t="shared" si="35"/>
        <v>-0.75468579520044499</v>
      </c>
      <c r="AA93">
        <f t="shared" si="36"/>
        <v>-2.2209595869315469E-2</v>
      </c>
      <c r="AB93">
        <f t="shared" si="37"/>
        <v>-3.2626736577080387E-2</v>
      </c>
      <c r="AC93">
        <f t="shared" si="38"/>
        <v>-2.9948166955599598E-2</v>
      </c>
      <c r="AD93">
        <f t="shared" si="39"/>
        <v>0.99901835890536417</v>
      </c>
      <c r="AE93">
        <f t="shared" si="40"/>
        <v>4.9072394549698473E-3</v>
      </c>
      <c r="AF93">
        <f t="shared" si="41"/>
        <v>0.28116410982985063</v>
      </c>
    </row>
    <row r="94" spans="1:32" x14ac:dyDescent="0.25">
      <c r="A94">
        <f t="shared" si="22"/>
        <v>-2.102720909701342E-2</v>
      </c>
      <c r="B94">
        <f t="shared" si="22"/>
        <v>0.74198740089253834</v>
      </c>
      <c r="C94">
        <f t="shared" si="22"/>
        <v>0.69456570975960152</v>
      </c>
      <c r="D94">
        <f t="shared" si="42"/>
        <v>1.5944552585869416E-2</v>
      </c>
      <c r="E94">
        <f t="shared" si="24"/>
        <v>-2.0342418193949163E-2</v>
      </c>
      <c r="F94">
        <f t="shared" si="24"/>
        <v>0.7178231753895129</v>
      </c>
      <c r="G94">
        <f t="shared" si="24"/>
        <v>0.67194586147496638</v>
      </c>
      <c r="H94">
        <f t="shared" si="23"/>
        <v>3.297326336910042E-2</v>
      </c>
      <c r="I94">
        <f>Обработка!O101</f>
        <v>-2.2608579282704214E-2</v>
      </c>
      <c r="J94">
        <f>Обработка!P101</f>
        <v>0.73524582930895099</v>
      </c>
      <c r="K94">
        <f>Обработка!Q101</f>
        <v>0.674514919690545</v>
      </c>
      <c r="L94">
        <f>Обработка!R101</f>
        <v>2.2759652261634702E-2</v>
      </c>
      <c r="M94">
        <f t="shared" si="25"/>
        <v>-2.2686030387962495E-2</v>
      </c>
      <c r="N94">
        <f t="shared" si="25"/>
        <v>0.73776459005921557</v>
      </c>
      <c r="O94">
        <f t="shared" si="25"/>
        <v>0.67682563215902813</v>
      </c>
      <c r="P94">
        <f t="shared" si="25"/>
        <v>2.2837620903578795E-2</v>
      </c>
      <c r="Q94">
        <f t="shared" si="26"/>
        <v>-1.5944552585869416E-2</v>
      </c>
      <c r="R94">
        <f t="shared" si="27"/>
        <v>0.69456570975960152</v>
      </c>
      <c r="S94">
        <f t="shared" si="28"/>
        <v>-0.74198740089253834</v>
      </c>
      <c r="T94">
        <f t="shared" si="29"/>
        <v>-2.102720909701342E-2</v>
      </c>
      <c r="U94">
        <f t="shared" si="30"/>
        <v>-3.5911115353537811E-2</v>
      </c>
      <c r="V94">
        <f t="shared" si="31"/>
        <v>-3.3615974198194433E-2</v>
      </c>
      <c r="W94">
        <f t="shared" si="32"/>
        <v>0.99922830675226715</v>
      </c>
      <c r="X94">
        <f t="shared" si="33"/>
        <v>-2.2759652261634702E-2</v>
      </c>
      <c r="Y94">
        <f t="shared" si="34"/>
        <v>0.674514919690545</v>
      </c>
      <c r="Z94">
        <f t="shared" si="35"/>
        <v>-0.73524582930895099</v>
      </c>
      <c r="AA94">
        <f t="shared" si="36"/>
        <v>-2.2608579282704214E-2</v>
      </c>
      <c r="AB94">
        <f t="shared" si="37"/>
        <v>-3.3582531041390445E-2</v>
      </c>
      <c r="AC94">
        <f t="shared" si="38"/>
        <v>-3.0808632059401125E-2</v>
      </c>
      <c r="AD94">
        <f t="shared" si="39"/>
        <v>0.99896044737950307</v>
      </c>
      <c r="AE94">
        <f t="shared" si="40"/>
        <v>3.6299956953709245E-3</v>
      </c>
      <c r="AF94">
        <f t="shared" si="41"/>
        <v>0.20798343299541044</v>
      </c>
    </row>
    <row r="95" spans="1:32" x14ac:dyDescent="0.25">
      <c r="A95">
        <f t="shared" si="22"/>
        <v>-2.102720909701342E-2</v>
      </c>
      <c r="B95">
        <f t="shared" si="22"/>
        <v>0.74198740089253834</v>
      </c>
      <c r="C95">
        <f t="shared" si="22"/>
        <v>0.69456570975960152</v>
      </c>
      <c r="D95">
        <f t="shared" si="42"/>
        <v>1.5944552585869416E-2</v>
      </c>
      <c r="E95">
        <f t="shared" si="24"/>
        <v>-2.0342418193949163E-2</v>
      </c>
      <c r="F95">
        <f t="shared" si="24"/>
        <v>0.7178231753895129</v>
      </c>
      <c r="G95">
        <f t="shared" si="24"/>
        <v>0.67194586147496638</v>
      </c>
      <c r="H95">
        <f t="shared" si="23"/>
        <v>3.297326336910042E-2</v>
      </c>
      <c r="I95">
        <f>Обработка!O102</f>
        <v>-1.8115043332479795E-2</v>
      </c>
      <c r="J95">
        <f>Обработка!P102</f>
        <v>0.75494537311828713</v>
      </c>
      <c r="K95">
        <f>Обработка!Q102</f>
        <v>0.69236227764574632</v>
      </c>
      <c r="L95">
        <f>Обработка!R102</f>
        <v>2.1031840867077982E-2</v>
      </c>
      <c r="M95">
        <f t="shared" si="25"/>
        <v>-1.7251131951340919E-2</v>
      </c>
      <c r="N95">
        <f t="shared" si="25"/>
        <v>0.7189418213737746</v>
      </c>
      <c r="O95">
        <f t="shared" si="25"/>
        <v>0.65934333087585673</v>
      </c>
      <c r="P95">
        <f t="shared" si="25"/>
        <v>2.0028826612135921E-2</v>
      </c>
      <c r="Q95">
        <f t="shared" si="26"/>
        <v>-1.5944552585869416E-2</v>
      </c>
      <c r="R95">
        <f t="shared" si="27"/>
        <v>0.69456570975960152</v>
      </c>
      <c r="S95">
        <f t="shared" si="28"/>
        <v>-0.74198740089253834</v>
      </c>
      <c r="T95">
        <f t="shared" si="29"/>
        <v>-2.102720909701342E-2</v>
      </c>
      <c r="U95">
        <f t="shared" si="30"/>
        <v>-3.5911115353537811E-2</v>
      </c>
      <c r="V95">
        <f t="shared" si="31"/>
        <v>-3.3615974198194433E-2</v>
      </c>
      <c r="W95">
        <f t="shared" si="32"/>
        <v>0.99922830675226715</v>
      </c>
      <c r="X95">
        <f t="shared" si="33"/>
        <v>-2.1031840867077982E-2</v>
      </c>
      <c r="Y95">
        <f t="shared" si="34"/>
        <v>0.69236227764574632</v>
      </c>
      <c r="Z95">
        <f t="shared" si="35"/>
        <v>-0.75494537311828713</v>
      </c>
      <c r="AA95">
        <f t="shared" si="36"/>
        <v>-1.8115043332479795E-2</v>
      </c>
      <c r="AB95">
        <f t="shared" si="37"/>
        <v>-3.0241339959640862E-2</v>
      </c>
      <c r="AC95">
        <f t="shared" si="38"/>
        <v>-2.7734408023500329E-2</v>
      </c>
      <c r="AD95">
        <f t="shared" si="39"/>
        <v>0.99915751381187845</v>
      </c>
      <c r="AE95">
        <f t="shared" si="40"/>
        <v>8.1561663317533117E-3</v>
      </c>
      <c r="AF95">
        <f t="shared" si="41"/>
        <v>0.46731390781616322</v>
      </c>
    </row>
    <row r="96" spans="1:32" x14ac:dyDescent="0.25">
      <c r="A96">
        <f t="shared" si="22"/>
        <v>-2.102720909701342E-2</v>
      </c>
      <c r="B96">
        <f t="shared" si="22"/>
        <v>0.74198740089253834</v>
      </c>
      <c r="C96">
        <f t="shared" si="22"/>
        <v>0.69456570975960152</v>
      </c>
      <c r="D96">
        <f t="shared" si="42"/>
        <v>1.5944552585869416E-2</v>
      </c>
      <c r="E96">
        <f t="shared" si="24"/>
        <v>-2.0342418193949163E-2</v>
      </c>
      <c r="F96">
        <f t="shared" si="24"/>
        <v>0.7178231753895129</v>
      </c>
      <c r="G96">
        <f t="shared" si="24"/>
        <v>0.67194586147496638</v>
      </c>
      <c r="H96">
        <f t="shared" si="23"/>
        <v>3.297326336910042E-2</v>
      </c>
      <c r="I96">
        <f>Обработка!O103</f>
        <v>-1.9829792723649202E-2</v>
      </c>
      <c r="J96">
        <f>Обработка!P103</f>
        <v>0.73539136070182853</v>
      </c>
      <c r="K96">
        <f>Обработка!Q103</f>
        <v>0.67411821056480536</v>
      </c>
      <c r="L96">
        <f>Обработка!R103</f>
        <v>2.0522434804671599E-2</v>
      </c>
      <c r="M96">
        <f t="shared" si="25"/>
        <v>-1.9908426904410664E-2</v>
      </c>
      <c r="N96">
        <f t="shared" si="25"/>
        <v>0.73830752316473114</v>
      </c>
      <c r="O96">
        <f t="shared" si="25"/>
        <v>0.67679139701525814</v>
      </c>
      <c r="P96">
        <f t="shared" si="25"/>
        <v>2.0603815627486317E-2</v>
      </c>
      <c r="Q96">
        <f t="shared" si="26"/>
        <v>-1.5944552585869416E-2</v>
      </c>
      <c r="R96">
        <f t="shared" si="27"/>
        <v>0.69456570975960152</v>
      </c>
      <c r="S96">
        <f t="shared" si="28"/>
        <v>-0.74198740089253834</v>
      </c>
      <c r="T96">
        <f t="shared" si="29"/>
        <v>-2.102720909701342E-2</v>
      </c>
      <c r="U96">
        <f t="shared" si="30"/>
        <v>-3.5911115353537811E-2</v>
      </c>
      <c r="V96">
        <f t="shared" si="31"/>
        <v>-3.3615974198194433E-2</v>
      </c>
      <c r="W96">
        <f t="shared" si="32"/>
        <v>0.99922830675226715</v>
      </c>
      <c r="X96">
        <f t="shared" si="33"/>
        <v>-2.0522434804671599E-2</v>
      </c>
      <c r="Y96">
        <f t="shared" si="34"/>
        <v>0.67411821056480536</v>
      </c>
      <c r="Z96">
        <f t="shared" si="35"/>
        <v>-0.73539136070182853</v>
      </c>
      <c r="AA96">
        <f t="shared" si="36"/>
        <v>-1.9829792723649202E-2</v>
      </c>
      <c r="AB96">
        <f t="shared" si="37"/>
        <v>-3.0303736019893529E-2</v>
      </c>
      <c r="AC96">
        <f t="shared" si="38"/>
        <v>-2.7778814643216496E-2</v>
      </c>
      <c r="AD96">
        <f t="shared" si="39"/>
        <v>0.99915431907411489</v>
      </c>
      <c r="AE96">
        <f t="shared" si="40"/>
        <v>8.0808376919021541E-3</v>
      </c>
      <c r="AF96">
        <f t="shared" si="41"/>
        <v>0.46299789467623087</v>
      </c>
    </row>
    <row r="97" spans="1:32" x14ac:dyDescent="0.25">
      <c r="A97">
        <f t="shared" si="22"/>
        <v>-2.102720909701342E-2</v>
      </c>
      <c r="B97">
        <f t="shared" si="22"/>
        <v>0.74198740089253834</v>
      </c>
      <c r="C97">
        <f t="shared" si="22"/>
        <v>0.69456570975960152</v>
      </c>
      <c r="D97">
        <f t="shared" si="42"/>
        <v>1.5944552585869416E-2</v>
      </c>
      <c r="E97">
        <f t="shared" si="24"/>
        <v>-2.0342418193949163E-2</v>
      </c>
      <c r="F97">
        <f t="shared" si="24"/>
        <v>0.7178231753895129</v>
      </c>
      <c r="G97">
        <f t="shared" si="24"/>
        <v>0.67194586147496638</v>
      </c>
      <c r="H97">
        <f t="shared" si="23"/>
        <v>3.297326336910042E-2</v>
      </c>
      <c r="I97">
        <f>Обработка!O104</f>
        <v>-1.915761271423291E-2</v>
      </c>
      <c r="J97">
        <f>Обработка!P104</f>
        <v>0.75565469803317997</v>
      </c>
      <c r="K97">
        <f>Обработка!Q104</f>
        <v>0.69234752711814795</v>
      </c>
      <c r="L97">
        <f>Обработка!R104</f>
        <v>2.0589483940309381E-2</v>
      </c>
      <c r="M97">
        <f t="shared" si="25"/>
        <v>-1.8225383232984286E-2</v>
      </c>
      <c r="N97">
        <f t="shared" si="25"/>
        <v>0.71888374970791191</v>
      </c>
      <c r="O97">
        <f t="shared" si="25"/>
        <v>0.658657171974388</v>
      </c>
      <c r="P97">
        <f t="shared" si="25"/>
        <v>1.958757810688623E-2</v>
      </c>
      <c r="Q97">
        <f t="shared" si="26"/>
        <v>-1.5944552585869416E-2</v>
      </c>
      <c r="R97">
        <f t="shared" si="27"/>
        <v>0.69456570975960152</v>
      </c>
      <c r="S97">
        <f t="shared" si="28"/>
        <v>-0.74198740089253834</v>
      </c>
      <c r="T97">
        <f t="shared" si="29"/>
        <v>-2.102720909701342E-2</v>
      </c>
      <c r="U97">
        <f t="shared" si="30"/>
        <v>-3.5911115353537811E-2</v>
      </c>
      <c r="V97">
        <f t="shared" si="31"/>
        <v>-3.3615974198194433E-2</v>
      </c>
      <c r="W97">
        <f t="shared" si="32"/>
        <v>0.99922830675226715</v>
      </c>
      <c r="X97">
        <f t="shared" si="33"/>
        <v>-2.0589483940309381E-2</v>
      </c>
      <c r="Y97">
        <f t="shared" si="34"/>
        <v>0.69234752711814795</v>
      </c>
      <c r="Z97">
        <f t="shared" si="35"/>
        <v>-0.75565469803317997</v>
      </c>
      <c r="AA97">
        <f t="shared" si="36"/>
        <v>-1.915761271423291E-2</v>
      </c>
      <c r="AB97">
        <f t="shared" si="37"/>
        <v>-2.9602890839120884E-2</v>
      </c>
      <c r="AC97">
        <f t="shared" si="38"/>
        <v>-2.7122822529072513E-2</v>
      </c>
      <c r="AD97">
        <f t="shared" si="39"/>
        <v>0.99919340375027732</v>
      </c>
      <c r="AE97">
        <f t="shared" si="40"/>
        <v>9.0403711029662936E-3</v>
      </c>
      <c r="AF97">
        <f t="shared" si="41"/>
        <v>0.51797510943199765</v>
      </c>
    </row>
    <row r="98" spans="1:32" x14ac:dyDescent="0.25">
      <c r="A98">
        <f t="shared" si="22"/>
        <v>-2.102720909701342E-2</v>
      </c>
      <c r="B98">
        <f t="shared" si="22"/>
        <v>0.74198740089253834</v>
      </c>
      <c r="C98">
        <f t="shared" si="22"/>
        <v>0.69456570975960152</v>
      </c>
      <c r="D98">
        <f t="shared" si="42"/>
        <v>1.5944552585869416E-2</v>
      </c>
      <c r="E98">
        <f t="shared" si="24"/>
        <v>-2.0342418193949163E-2</v>
      </c>
      <c r="F98">
        <f t="shared" si="24"/>
        <v>0.7178231753895129</v>
      </c>
      <c r="G98">
        <f t="shared" si="24"/>
        <v>0.67194586147496638</v>
      </c>
      <c r="H98">
        <f t="shared" si="23"/>
        <v>3.297326336910042E-2</v>
      </c>
      <c r="I98">
        <f>Обработка!O105</f>
        <v>-1.9983683521452529E-2</v>
      </c>
      <c r="J98">
        <f>Обработка!P105</f>
        <v>0.7361540022135864</v>
      </c>
      <c r="K98">
        <f>Обработка!Q105</f>
        <v>0.67416859414462527</v>
      </c>
      <c r="L98">
        <f>Обработка!R105</f>
        <v>2.157990058468863E-2</v>
      </c>
      <c r="M98">
        <f t="shared" si="25"/>
        <v>-2.0037965407471138E-2</v>
      </c>
      <c r="N98">
        <f t="shared" si="25"/>
        <v>0.73815362493566383</v>
      </c>
      <c r="O98">
        <f t="shared" si="25"/>
        <v>0.67599984526233836</v>
      </c>
      <c r="P98">
        <f t="shared" si="25"/>
        <v>2.1638518291608053E-2</v>
      </c>
      <c r="Q98">
        <f t="shared" si="26"/>
        <v>-1.5944552585869416E-2</v>
      </c>
      <c r="R98">
        <f t="shared" si="27"/>
        <v>0.69456570975960152</v>
      </c>
      <c r="S98">
        <f t="shared" si="28"/>
        <v>-0.74198740089253834</v>
      </c>
      <c r="T98">
        <f t="shared" si="29"/>
        <v>-2.102720909701342E-2</v>
      </c>
      <c r="U98">
        <f t="shared" si="30"/>
        <v>-3.5911115353537811E-2</v>
      </c>
      <c r="V98">
        <f t="shared" si="31"/>
        <v>-3.3615974198194433E-2</v>
      </c>
      <c r="W98">
        <f t="shared" si="32"/>
        <v>0.99922830675226715</v>
      </c>
      <c r="X98">
        <f t="shared" si="33"/>
        <v>-2.157990058468863E-2</v>
      </c>
      <c r="Y98">
        <f t="shared" si="34"/>
        <v>0.67416859414462527</v>
      </c>
      <c r="Z98">
        <f t="shared" si="35"/>
        <v>-0.7361540022135864</v>
      </c>
      <c r="AA98">
        <f t="shared" si="36"/>
        <v>-1.9983683521452529E-2</v>
      </c>
      <c r="AB98">
        <f t="shared" si="37"/>
        <v>-3.1858563684678327E-2</v>
      </c>
      <c r="AC98">
        <f t="shared" si="38"/>
        <v>-2.9176018912052317E-2</v>
      </c>
      <c r="AD98">
        <f t="shared" si="39"/>
        <v>0.99906608585293422</v>
      </c>
      <c r="AE98">
        <f t="shared" si="40"/>
        <v>5.9962149904491113E-3</v>
      </c>
      <c r="AF98">
        <f t="shared" si="41"/>
        <v>0.34355781200581131</v>
      </c>
    </row>
    <row r="99" spans="1:32" x14ac:dyDescent="0.25">
      <c r="A99">
        <f t="shared" si="22"/>
        <v>-2.102720909701342E-2</v>
      </c>
      <c r="B99">
        <f t="shared" si="22"/>
        <v>0.74198740089253834</v>
      </c>
      <c r="C99">
        <f t="shared" si="22"/>
        <v>0.69456570975960152</v>
      </c>
      <c r="D99">
        <f t="shared" si="42"/>
        <v>1.5944552585869416E-2</v>
      </c>
      <c r="E99">
        <f t="shared" si="24"/>
        <v>-2.0342418193949163E-2</v>
      </c>
      <c r="F99">
        <f t="shared" si="24"/>
        <v>0.7178231753895129</v>
      </c>
      <c r="G99">
        <f t="shared" si="24"/>
        <v>0.67194586147496638</v>
      </c>
      <c r="H99">
        <f t="shared" si="23"/>
        <v>3.297326336910042E-2</v>
      </c>
      <c r="I99">
        <f>Обработка!O106</f>
        <v>-1.916705692029692E-2</v>
      </c>
      <c r="J99">
        <f>Обработка!P106</f>
        <v>0.7563672737085404</v>
      </c>
      <c r="K99">
        <f>Обработка!Q106</f>
        <v>0.69236177653893216</v>
      </c>
      <c r="L99">
        <f>Обработка!R106</f>
        <v>2.2885000676545801E-2</v>
      </c>
      <c r="M99">
        <f t="shared" si="25"/>
        <v>-1.821362152273694E-2</v>
      </c>
      <c r="N99">
        <f t="shared" si="25"/>
        <v>0.71874296157191797</v>
      </c>
      <c r="O99">
        <f t="shared" si="25"/>
        <v>0.65792131818297583</v>
      </c>
      <c r="P99">
        <f t="shared" si="25"/>
        <v>2.1746621956801025E-2</v>
      </c>
      <c r="Q99">
        <f t="shared" si="26"/>
        <v>-1.5944552585869416E-2</v>
      </c>
      <c r="R99">
        <f t="shared" si="27"/>
        <v>0.69456570975960152</v>
      </c>
      <c r="S99">
        <f t="shared" si="28"/>
        <v>-0.74198740089253834</v>
      </c>
      <c r="T99">
        <f t="shared" si="29"/>
        <v>-2.102720909701342E-2</v>
      </c>
      <c r="U99">
        <f t="shared" si="30"/>
        <v>-3.5911115353537811E-2</v>
      </c>
      <c r="V99">
        <f t="shared" si="31"/>
        <v>-3.3615974198194433E-2</v>
      </c>
      <c r="W99">
        <f t="shared" si="32"/>
        <v>0.99922830675226715</v>
      </c>
      <c r="X99">
        <f t="shared" si="33"/>
        <v>-2.2885000676545801E-2</v>
      </c>
      <c r="Y99">
        <f t="shared" si="34"/>
        <v>0.69236177653893216</v>
      </c>
      <c r="Z99">
        <f t="shared" si="35"/>
        <v>-0.7563672737085404</v>
      </c>
      <c r="AA99">
        <f t="shared" si="36"/>
        <v>-1.916705692029692E-2</v>
      </c>
      <c r="AB99">
        <f t="shared" si="37"/>
        <v>-3.2896866323671746E-2</v>
      </c>
      <c r="AC99">
        <f t="shared" si="38"/>
        <v>-3.0113059623462612E-2</v>
      </c>
      <c r="AD99">
        <f t="shared" si="39"/>
        <v>0.99900465708361219</v>
      </c>
      <c r="AE99">
        <f t="shared" si="40"/>
        <v>4.604827882544571E-3</v>
      </c>
      <c r="AF99">
        <f t="shared" si="41"/>
        <v>0.26383720305396746</v>
      </c>
    </row>
    <row r="100" spans="1:32" x14ac:dyDescent="0.25">
      <c r="A100">
        <f t="shared" si="22"/>
        <v>-2.102720909701342E-2</v>
      </c>
      <c r="B100">
        <f t="shared" si="22"/>
        <v>0.74198740089253834</v>
      </c>
      <c r="C100">
        <f t="shared" si="22"/>
        <v>0.69456570975960152</v>
      </c>
      <c r="D100">
        <f t="shared" si="42"/>
        <v>1.5944552585869416E-2</v>
      </c>
      <c r="E100">
        <f t="shared" si="24"/>
        <v>-2.0342418193949163E-2</v>
      </c>
      <c r="F100">
        <f t="shared" si="24"/>
        <v>0.7178231753895129</v>
      </c>
      <c r="G100">
        <f t="shared" si="24"/>
        <v>0.67194586147496638</v>
      </c>
      <c r="H100">
        <f t="shared" si="23"/>
        <v>3.297326336910042E-2</v>
      </c>
      <c r="I100">
        <f>Обработка!O107</f>
        <v>-2.0037952128642872E-2</v>
      </c>
      <c r="J100">
        <f>Обработка!P107</f>
        <v>0.73689248028856713</v>
      </c>
      <c r="K100">
        <f>Обработка!Q107</f>
        <v>0.6741517020630553</v>
      </c>
      <c r="L100">
        <f>Обработка!R107</f>
        <v>2.2483839495281176E-2</v>
      </c>
      <c r="M100">
        <f t="shared" si="25"/>
        <v>-2.0070102677714884E-2</v>
      </c>
      <c r="N100">
        <f t="shared" si="25"/>
        <v>0.73807481158151644</v>
      </c>
      <c r="O100">
        <f t="shared" si="25"/>
        <v>0.675233366857941</v>
      </c>
      <c r="P100">
        <f t="shared" si="25"/>
        <v>2.251991442850686E-2</v>
      </c>
      <c r="Q100">
        <f t="shared" si="26"/>
        <v>-1.5944552585869416E-2</v>
      </c>
      <c r="R100">
        <f t="shared" si="27"/>
        <v>0.69456570975960152</v>
      </c>
      <c r="S100">
        <f t="shared" si="28"/>
        <v>-0.74198740089253834</v>
      </c>
      <c r="T100">
        <f t="shared" si="29"/>
        <v>-2.102720909701342E-2</v>
      </c>
      <c r="U100">
        <f t="shared" si="30"/>
        <v>-3.5911115353537811E-2</v>
      </c>
      <c r="V100">
        <f t="shared" si="31"/>
        <v>-3.3615974198194433E-2</v>
      </c>
      <c r="W100">
        <f t="shared" si="32"/>
        <v>0.99922830675226715</v>
      </c>
      <c r="X100">
        <f t="shared" si="33"/>
        <v>-2.2483839495281176E-2</v>
      </c>
      <c r="Y100">
        <f t="shared" si="34"/>
        <v>0.6741517020630553</v>
      </c>
      <c r="Z100">
        <f t="shared" si="35"/>
        <v>-0.73689248028856713</v>
      </c>
      <c r="AA100">
        <f t="shared" si="36"/>
        <v>-2.0037952128642872E-2</v>
      </c>
      <c r="AB100">
        <f t="shared" si="37"/>
        <v>-3.318951119821742E-2</v>
      </c>
      <c r="AC100">
        <f t="shared" si="38"/>
        <v>-3.0363677284584514E-2</v>
      </c>
      <c r="AD100">
        <f t="shared" si="39"/>
        <v>0.99898733171708398</v>
      </c>
      <c r="AE100">
        <f t="shared" si="40"/>
        <v>4.2240213637614321E-3</v>
      </c>
      <c r="AF100">
        <f t="shared" si="41"/>
        <v>0.24201859671662432</v>
      </c>
    </row>
    <row r="101" spans="1:32" x14ac:dyDescent="0.25">
      <c r="A101">
        <f t="shared" si="22"/>
        <v>-2.102720909701342E-2</v>
      </c>
      <c r="B101">
        <f t="shared" si="22"/>
        <v>0.74198740089253834</v>
      </c>
      <c r="C101">
        <f t="shared" si="22"/>
        <v>0.69456570975960152</v>
      </c>
      <c r="D101">
        <f t="shared" si="42"/>
        <v>1.5944552585869416E-2</v>
      </c>
      <c r="E101">
        <f t="shared" si="24"/>
        <v>-2.0342418193949163E-2</v>
      </c>
      <c r="F101">
        <f t="shared" si="24"/>
        <v>0.7178231753895129</v>
      </c>
      <c r="G101">
        <f t="shared" si="24"/>
        <v>0.67194586147496638</v>
      </c>
      <c r="H101">
        <f t="shared" si="23"/>
        <v>3.297326336910042E-2</v>
      </c>
      <c r="I101">
        <f>Обработка!O108</f>
        <v>-1.802754751091859E-2</v>
      </c>
      <c r="J101">
        <f>Обработка!P108</f>
        <v>0.75704932914206657</v>
      </c>
      <c r="K101">
        <f>Обработка!Q108</f>
        <v>0.69230174022362834</v>
      </c>
      <c r="L101">
        <f>Обработка!R108</f>
        <v>2.2855991255601987E-2</v>
      </c>
      <c r="M101">
        <f t="shared" si="25"/>
        <v>-1.7116069321162351E-2</v>
      </c>
      <c r="N101">
        <f t="shared" si="25"/>
        <v>0.71877268881344403</v>
      </c>
      <c r="O101">
        <f t="shared" si="25"/>
        <v>0.65729875734079612</v>
      </c>
      <c r="P101">
        <f t="shared" si="25"/>
        <v>2.170038550711496E-2</v>
      </c>
      <c r="Q101">
        <f t="shared" si="26"/>
        <v>-1.5944552585869416E-2</v>
      </c>
      <c r="R101">
        <f t="shared" si="27"/>
        <v>0.69456570975960152</v>
      </c>
      <c r="S101">
        <f t="shared" si="28"/>
        <v>-0.74198740089253834</v>
      </c>
      <c r="T101">
        <f t="shared" si="29"/>
        <v>-2.102720909701342E-2</v>
      </c>
      <c r="U101">
        <f t="shared" si="30"/>
        <v>-3.5911115353537811E-2</v>
      </c>
      <c r="V101">
        <f t="shared" si="31"/>
        <v>-3.3615974198194433E-2</v>
      </c>
      <c r="W101">
        <f t="shared" si="32"/>
        <v>0.99922830675226715</v>
      </c>
      <c r="X101">
        <f t="shared" si="33"/>
        <v>-2.2855991255601987E-2</v>
      </c>
      <c r="Y101">
        <f t="shared" si="34"/>
        <v>0.69230174022362834</v>
      </c>
      <c r="Z101">
        <f t="shared" si="35"/>
        <v>-0.75704932914206657</v>
      </c>
      <c r="AA101">
        <f t="shared" si="36"/>
        <v>-1.802754751091859E-2</v>
      </c>
      <c r="AB101">
        <f t="shared" si="37"/>
        <v>-3.2856524580571207E-2</v>
      </c>
      <c r="AC101">
        <f t="shared" si="38"/>
        <v>-3.0046429300198581E-2</v>
      </c>
      <c r="AD101">
        <f t="shared" si="39"/>
        <v>0.99900803235721236</v>
      </c>
      <c r="AE101">
        <f t="shared" si="40"/>
        <v>4.6817448058082967E-3</v>
      </c>
      <c r="AF101">
        <f t="shared" si="41"/>
        <v>0.26824421813011057</v>
      </c>
    </row>
    <row r="102" spans="1:32" x14ac:dyDescent="0.25">
      <c r="A102">
        <f t="shared" si="22"/>
        <v>-2.102720909701342E-2</v>
      </c>
      <c r="B102">
        <f t="shared" si="22"/>
        <v>0.74198740089253834</v>
      </c>
      <c r="C102">
        <f t="shared" si="22"/>
        <v>0.69456570975960152</v>
      </c>
      <c r="D102">
        <f t="shared" si="42"/>
        <v>1.5944552585869416E-2</v>
      </c>
      <c r="E102">
        <f t="shared" si="24"/>
        <v>-2.0342418193949163E-2</v>
      </c>
      <c r="F102">
        <f t="shared" si="24"/>
        <v>0.7178231753895129</v>
      </c>
      <c r="G102">
        <f t="shared" si="24"/>
        <v>0.67194586147496638</v>
      </c>
      <c r="H102">
        <f t="shared" si="23"/>
        <v>3.297326336910042E-2</v>
      </c>
      <c r="I102">
        <f>Обработка!O109</f>
        <v>-1.8960028659194873E-2</v>
      </c>
      <c r="J102">
        <f>Обработка!P109</f>
        <v>0.73756801246511705</v>
      </c>
      <c r="K102">
        <f>Обработка!Q109</f>
        <v>0.6741040294764955</v>
      </c>
      <c r="L102">
        <f>Обработка!R109</f>
        <v>2.2730114532282603E-2</v>
      </c>
      <c r="M102">
        <f t="shared" si="25"/>
        <v>-1.8973329791344379E-2</v>
      </c>
      <c r="N102">
        <f t="shared" si="25"/>
        <v>0.73808544256922659</v>
      </c>
      <c r="O102">
        <f t="shared" si="25"/>
        <v>0.67457693734703461</v>
      </c>
      <c r="P102">
        <f t="shared" si="25"/>
        <v>2.2746060513304137E-2</v>
      </c>
      <c r="Q102">
        <f t="shared" si="26"/>
        <v>-1.5944552585869416E-2</v>
      </c>
      <c r="R102">
        <f t="shared" si="27"/>
        <v>0.69456570975960152</v>
      </c>
      <c r="S102">
        <f t="shared" si="28"/>
        <v>-0.74198740089253834</v>
      </c>
      <c r="T102">
        <f t="shared" si="29"/>
        <v>-2.102720909701342E-2</v>
      </c>
      <c r="U102">
        <f t="shared" si="30"/>
        <v>-3.5911115353537811E-2</v>
      </c>
      <c r="V102">
        <f t="shared" si="31"/>
        <v>-3.3615974198194433E-2</v>
      </c>
      <c r="W102">
        <f t="shared" si="32"/>
        <v>0.99922830675226715</v>
      </c>
      <c r="X102">
        <f t="shared" si="33"/>
        <v>-2.2730114532282603E-2</v>
      </c>
      <c r="Y102">
        <f t="shared" si="34"/>
        <v>0.6741040294764955</v>
      </c>
      <c r="Z102">
        <f t="shared" si="35"/>
        <v>-0.73756801246511705</v>
      </c>
      <c r="AA102">
        <f t="shared" si="36"/>
        <v>-1.8960028659194873E-2</v>
      </c>
      <c r="AB102">
        <f t="shared" si="37"/>
        <v>-3.3553533288418022E-2</v>
      </c>
      <c r="AC102">
        <f t="shared" si="38"/>
        <v>-3.0666422093469044E-2</v>
      </c>
      <c r="AD102">
        <f t="shared" si="39"/>
        <v>0.99896595887874884</v>
      </c>
      <c r="AE102">
        <f t="shared" si="40"/>
        <v>3.7587560955607557E-3</v>
      </c>
      <c r="AF102">
        <f t="shared" si="41"/>
        <v>0.21536086049470324</v>
      </c>
    </row>
    <row r="103" spans="1:32" x14ac:dyDescent="0.25">
      <c r="A103">
        <f t="shared" si="22"/>
        <v>-2.102720909701342E-2</v>
      </c>
      <c r="B103">
        <f t="shared" si="22"/>
        <v>0.74198740089253834</v>
      </c>
      <c r="C103">
        <f t="shared" si="22"/>
        <v>0.69456570975960152</v>
      </c>
      <c r="D103">
        <f t="shared" si="42"/>
        <v>1.5944552585869416E-2</v>
      </c>
      <c r="E103">
        <f t="shared" si="24"/>
        <v>-2.0342418193949163E-2</v>
      </c>
      <c r="F103">
        <f t="shared" si="24"/>
        <v>0.7178231753895129</v>
      </c>
      <c r="G103">
        <f t="shared" si="24"/>
        <v>0.67194586147496638</v>
      </c>
      <c r="H103">
        <f t="shared" si="23"/>
        <v>3.297326336910042E-2</v>
      </c>
      <c r="I103">
        <f>Обработка!O110</f>
        <v>-1.8844312366273895E-2</v>
      </c>
      <c r="J103">
        <f>Обработка!P110</f>
        <v>0.75768603653388877</v>
      </c>
      <c r="K103">
        <f>Обработка!Q110</f>
        <v>0.69209174041868826</v>
      </c>
      <c r="L103">
        <f>Обработка!R110</f>
        <v>1.8759932226146685E-2</v>
      </c>
      <c r="M103">
        <f t="shared" si="25"/>
        <v>-1.788248247641969E-2</v>
      </c>
      <c r="N103">
        <f t="shared" si="25"/>
        <v>0.71901309040040462</v>
      </c>
      <c r="O103">
        <f t="shared" si="25"/>
        <v>0.65676678350238893</v>
      </c>
      <c r="P103">
        <f t="shared" si="25"/>
        <v>1.7802409171124495E-2</v>
      </c>
      <c r="Q103">
        <f t="shared" si="26"/>
        <v>-1.5944552585869416E-2</v>
      </c>
      <c r="R103">
        <f t="shared" si="27"/>
        <v>0.69456570975960152</v>
      </c>
      <c r="S103">
        <f t="shared" si="28"/>
        <v>-0.74198740089253834</v>
      </c>
      <c r="T103">
        <f t="shared" si="29"/>
        <v>-2.102720909701342E-2</v>
      </c>
      <c r="U103">
        <f t="shared" si="30"/>
        <v>-3.5911115353537811E-2</v>
      </c>
      <c r="V103">
        <f t="shared" si="31"/>
        <v>-3.3615974198194433E-2</v>
      </c>
      <c r="W103">
        <f t="shared" si="32"/>
        <v>0.99922830675226715</v>
      </c>
      <c r="X103">
        <f t="shared" si="33"/>
        <v>-1.8759932226146685E-2</v>
      </c>
      <c r="Y103">
        <f t="shared" si="34"/>
        <v>0.69209174041868826</v>
      </c>
      <c r="Z103">
        <f t="shared" si="35"/>
        <v>-0.75768603653388877</v>
      </c>
      <c r="AA103">
        <f t="shared" si="36"/>
        <v>-1.8844312366273895E-2</v>
      </c>
      <c r="AB103">
        <f t="shared" si="37"/>
        <v>-2.6977273691247736E-2</v>
      </c>
      <c r="AC103">
        <f t="shared" si="38"/>
        <v>-2.4641800693778339E-2</v>
      </c>
      <c r="AD103">
        <f t="shared" si="39"/>
        <v>0.99933205602097519</v>
      </c>
      <c r="AE103">
        <f t="shared" si="40"/>
        <v>1.2653052886436367E-2</v>
      </c>
      <c r="AF103">
        <f t="shared" si="41"/>
        <v>0.72496652834862796</v>
      </c>
    </row>
    <row r="104" spans="1:32" x14ac:dyDescent="0.25">
      <c r="A104">
        <f t="shared" si="22"/>
        <v>-2.102720909701342E-2</v>
      </c>
      <c r="B104">
        <f t="shared" si="22"/>
        <v>0.74198740089253834</v>
      </c>
      <c r="C104">
        <f t="shared" si="22"/>
        <v>0.69456570975960152</v>
      </c>
      <c r="D104">
        <f t="shared" si="42"/>
        <v>1.5944552585869416E-2</v>
      </c>
      <c r="E104">
        <f t="shared" si="24"/>
        <v>-2.0342418193949163E-2</v>
      </c>
      <c r="F104">
        <f t="shared" si="24"/>
        <v>0.7178231753895129</v>
      </c>
      <c r="G104">
        <f t="shared" si="24"/>
        <v>0.67194586147496638</v>
      </c>
      <c r="H104">
        <f t="shared" si="23"/>
        <v>3.297326336910042E-2</v>
      </c>
      <c r="I104">
        <f>Обработка!O111</f>
        <v>-2.0317187905758729E-2</v>
      </c>
      <c r="J104">
        <f>Обработка!P111</f>
        <v>0.73825774893173379</v>
      </c>
      <c r="K104">
        <f>Обработка!Q111</f>
        <v>0.6739325709496673</v>
      </c>
      <c r="L104">
        <f>Обработка!R111</f>
        <v>1.9836709840582303E-2</v>
      </c>
      <c r="M104">
        <f t="shared" si="25"/>
        <v>-2.0316864923959798E-2</v>
      </c>
      <c r="N104">
        <f t="shared" si="25"/>
        <v>0.73824601286781932</v>
      </c>
      <c r="O104">
        <f t="shared" si="25"/>
        <v>0.67392185746140643</v>
      </c>
      <c r="P104">
        <f t="shared" si="25"/>
        <v>1.9836394496930469E-2</v>
      </c>
      <c r="Q104">
        <f t="shared" si="26"/>
        <v>-1.5944552585869416E-2</v>
      </c>
      <c r="R104">
        <f t="shared" si="27"/>
        <v>0.69456570975960152</v>
      </c>
      <c r="S104">
        <f t="shared" si="28"/>
        <v>-0.74198740089253834</v>
      </c>
      <c r="T104">
        <f t="shared" si="29"/>
        <v>-2.102720909701342E-2</v>
      </c>
      <c r="U104">
        <f t="shared" si="30"/>
        <v>-3.5911115353537811E-2</v>
      </c>
      <c r="V104">
        <f t="shared" si="31"/>
        <v>-3.3615974198194433E-2</v>
      </c>
      <c r="W104">
        <f t="shared" si="32"/>
        <v>0.99922830675226715</v>
      </c>
      <c r="X104">
        <f t="shared" si="33"/>
        <v>-1.9836709840582303E-2</v>
      </c>
      <c r="Y104">
        <f t="shared" si="34"/>
        <v>0.6739325709496673</v>
      </c>
      <c r="Z104">
        <f t="shared" si="35"/>
        <v>-0.73825774893173379</v>
      </c>
      <c r="AA104">
        <f t="shared" si="36"/>
        <v>-2.0317187905758729E-2</v>
      </c>
      <c r="AB104">
        <f t="shared" si="37"/>
        <v>-2.928874389645144E-2</v>
      </c>
      <c r="AC104">
        <f t="shared" si="38"/>
        <v>-2.6736784683376369E-2</v>
      </c>
      <c r="AD104">
        <f t="shared" si="39"/>
        <v>0.99921302239616216</v>
      </c>
      <c r="AE104">
        <f t="shared" si="40"/>
        <v>9.5366515213508585E-3</v>
      </c>
      <c r="AF104">
        <f t="shared" si="41"/>
        <v>0.54640988286041992</v>
      </c>
    </row>
    <row r="105" spans="1:32" x14ac:dyDescent="0.25">
      <c r="A105">
        <f t="shared" si="22"/>
        <v>-2.102720909701342E-2</v>
      </c>
      <c r="B105">
        <f t="shared" si="22"/>
        <v>0.74198740089253834</v>
      </c>
      <c r="C105">
        <f t="shared" si="22"/>
        <v>0.69456570975960152</v>
      </c>
      <c r="D105">
        <f t="shared" si="42"/>
        <v>1.5944552585869416E-2</v>
      </c>
      <c r="E105">
        <f t="shared" si="24"/>
        <v>-2.0342418193949163E-2</v>
      </c>
      <c r="F105">
        <f t="shared" si="24"/>
        <v>0.7178231753895129</v>
      </c>
      <c r="G105">
        <f t="shared" si="24"/>
        <v>0.67194586147496638</v>
      </c>
      <c r="H105">
        <f t="shared" si="23"/>
        <v>3.297326336910042E-2</v>
      </c>
      <c r="I105">
        <f>Обработка!O112</f>
        <v>-1.8376327036008715E-2</v>
      </c>
      <c r="J105">
        <f>Обработка!P112</f>
        <v>0.75813304501611045</v>
      </c>
      <c r="K105">
        <f>Обработка!Q112</f>
        <v>0.69187356187905424</v>
      </c>
      <c r="L105">
        <f>Обработка!R112</f>
        <v>2.3903132078322765E-2</v>
      </c>
      <c r="M105">
        <f t="shared" si="25"/>
        <v>-1.7428829814822602E-2</v>
      </c>
      <c r="N105">
        <f t="shared" si="25"/>
        <v>0.71904313591542057</v>
      </c>
      <c r="O105">
        <f t="shared" si="25"/>
        <v>0.65620004148469124</v>
      </c>
      <c r="P105">
        <f t="shared" si="25"/>
        <v>2.2670668638949055E-2</v>
      </c>
      <c r="Q105">
        <f t="shared" si="26"/>
        <v>-1.5944552585869416E-2</v>
      </c>
      <c r="R105">
        <f t="shared" si="27"/>
        <v>0.69456570975960152</v>
      </c>
      <c r="S105">
        <f t="shared" si="28"/>
        <v>-0.74198740089253834</v>
      </c>
      <c r="T105">
        <f t="shared" si="29"/>
        <v>-2.102720909701342E-2</v>
      </c>
      <c r="U105">
        <f t="shared" si="30"/>
        <v>-3.5911115353537811E-2</v>
      </c>
      <c r="V105">
        <f t="shared" si="31"/>
        <v>-3.3615974198194433E-2</v>
      </c>
      <c r="W105">
        <f t="shared" si="32"/>
        <v>0.99922830675226715</v>
      </c>
      <c r="X105">
        <f t="shared" si="33"/>
        <v>-2.3903132078322765E-2</v>
      </c>
      <c r="Y105">
        <f t="shared" si="34"/>
        <v>0.69187356187905424</v>
      </c>
      <c r="Z105">
        <f t="shared" si="35"/>
        <v>-0.75813304501611045</v>
      </c>
      <c r="AA105">
        <f t="shared" si="36"/>
        <v>-1.8376327036008715E-2</v>
      </c>
      <c r="AB105">
        <f t="shared" si="37"/>
        <v>-3.4374766095595373E-2</v>
      </c>
      <c r="AC105">
        <f t="shared" si="38"/>
        <v>-3.137047252281891E-2</v>
      </c>
      <c r="AD105">
        <f t="shared" si="39"/>
        <v>0.99891620002643866</v>
      </c>
      <c r="AE105">
        <f t="shared" si="40"/>
        <v>2.7026700824168692E-3</v>
      </c>
      <c r="AF105">
        <f t="shared" si="41"/>
        <v>0.15485158913876096</v>
      </c>
    </row>
    <row r="106" spans="1:32" x14ac:dyDescent="0.25">
      <c r="A106">
        <f t="shared" si="22"/>
        <v>-2.102720909701342E-2</v>
      </c>
      <c r="B106">
        <f t="shared" si="22"/>
        <v>0.74198740089253834</v>
      </c>
      <c r="C106">
        <f t="shared" si="22"/>
        <v>0.69456570975960152</v>
      </c>
      <c r="D106">
        <f t="shared" si="42"/>
        <v>1.5944552585869416E-2</v>
      </c>
      <c r="E106">
        <f t="shared" si="24"/>
        <v>-2.0342418193949163E-2</v>
      </c>
      <c r="F106">
        <f t="shared" si="24"/>
        <v>0.7178231753895129</v>
      </c>
      <c r="G106">
        <f t="shared" si="24"/>
        <v>0.67194586147496638</v>
      </c>
      <c r="H106">
        <f t="shared" si="23"/>
        <v>3.297326336910042E-2</v>
      </c>
      <c r="I106">
        <f>Обработка!O113</f>
        <v>-1.972073410362615E-2</v>
      </c>
      <c r="J106">
        <f>Обработка!P113</f>
        <v>0.73857785588296543</v>
      </c>
      <c r="K106">
        <f>Обработка!Q113</f>
        <v>0.67368758507292126</v>
      </c>
      <c r="L106">
        <f>Обработка!R113</f>
        <v>2.3901946429166477E-2</v>
      </c>
      <c r="M106">
        <f t="shared" si="25"/>
        <v>-1.9714574839116126E-2</v>
      </c>
      <c r="N106">
        <f t="shared" si="25"/>
        <v>0.73834718006979705</v>
      </c>
      <c r="O106">
        <f t="shared" si="25"/>
        <v>0.67347717606827773</v>
      </c>
      <c r="P106">
        <f t="shared" si="25"/>
        <v>2.3894481270436172E-2</v>
      </c>
      <c r="Q106">
        <f t="shared" si="26"/>
        <v>-1.5944552585869416E-2</v>
      </c>
      <c r="R106">
        <f t="shared" si="27"/>
        <v>0.69456570975960152</v>
      </c>
      <c r="S106">
        <f t="shared" si="28"/>
        <v>-0.74198740089253834</v>
      </c>
      <c r="T106">
        <f t="shared" si="29"/>
        <v>-2.102720909701342E-2</v>
      </c>
      <c r="U106">
        <f t="shared" si="30"/>
        <v>-3.5911115353537811E-2</v>
      </c>
      <c r="V106">
        <f t="shared" si="31"/>
        <v>-3.3615974198194433E-2</v>
      </c>
      <c r="W106">
        <f t="shared" si="32"/>
        <v>0.99922830675226715</v>
      </c>
      <c r="X106">
        <f t="shared" si="33"/>
        <v>-2.3901946429166477E-2</v>
      </c>
      <c r="Y106">
        <f t="shared" si="34"/>
        <v>0.67368758507292126</v>
      </c>
      <c r="Z106">
        <f t="shared" si="35"/>
        <v>-0.73857785588296543</v>
      </c>
      <c r="AA106">
        <f t="shared" si="36"/>
        <v>-1.972073410362615E-2</v>
      </c>
      <c r="AB106">
        <f t="shared" si="37"/>
        <v>-3.5295869488308845E-2</v>
      </c>
      <c r="AC106">
        <f t="shared" si="38"/>
        <v>-3.2194830767300578E-2</v>
      </c>
      <c r="AD106">
        <f t="shared" si="39"/>
        <v>0.99885775077744265</v>
      </c>
      <c r="AE106">
        <f t="shared" si="40"/>
        <v>1.5303400381614374E-3</v>
      </c>
      <c r="AF106">
        <f t="shared" si="41"/>
        <v>8.7682025406539701E-2</v>
      </c>
    </row>
    <row r="107" spans="1:32" x14ac:dyDescent="0.25">
      <c r="A107">
        <f t="shared" si="22"/>
        <v>-2.102720909701342E-2</v>
      </c>
      <c r="B107">
        <f t="shared" si="22"/>
        <v>0.74198740089253834</v>
      </c>
      <c r="C107">
        <f t="shared" si="22"/>
        <v>0.69456570975960152</v>
      </c>
      <c r="D107">
        <f t="shared" si="42"/>
        <v>1.5944552585869416E-2</v>
      </c>
      <c r="E107">
        <f t="shared" si="24"/>
        <v>-2.0342418193949163E-2</v>
      </c>
      <c r="F107">
        <f t="shared" si="24"/>
        <v>0.7178231753895129</v>
      </c>
      <c r="G107">
        <f t="shared" si="24"/>
        <v>0.67194586147496638</v>
      </c>
      <c r="H107">
        <f t="shared" si="23"/>
        <v>3.297326336910042E-2</v>
      </c>
      <c r="I107">
        <f>Обработка!O114</f>
        <v>-1.8946724890958794E-2</v>
      </c>
      <c r="J107">
        <f>Обработка!P114</f>
        <v>0.75879294873349123</v>
      </c>
      <c r="K107">
        <f>Обработка!Q114</f>
        <v>0.69177392331781118</v>
      </c>
      <c r="L107">
        <f>Обработка!R114</f>
        <v>2.1346588689599627E-2</v>
      </c>
      <c r="M107">
        <f t="shared" si="25"/>
        <v>-1.7956724770222723E-2</v>
      </c>
      <c r="N107">
        <f t="shared" si="25"/>
        <v>0.71914466570921487</v>
      </c>
      <c r="O107">
        <f t="shared" si="25"/>
        <v>0.65562750373616063</v>
      </c>
      <c r="P107">
        <f t="shared" si="25"/>
        <v>2.0231191411092066E-2</v>
      </c>
      <c r="Q107">
        <f t="shared" si="26"/>
        <v>-1.5944552585869416E-2</v>
      </c>
      <c r="R107">
        <f t="shared" si="27"/>
        <v>0.69456570975960152</v>
      </c>
      <c r="S107">
        <f t="shared" si="28"/>
        <v>-0.74198740089253834</v>
      </c>
      <c r="T107">
        <f t="shared" si="29"/>
        <v>-2.102720909701342E-2</v>
      </c>
      <c r="U107">
        <f t="shared" si="30"/>
        <v>-3.5911115353537811E-2</v>
      </c>
      <c r="V107">
        <f t="shared" si="31"/>
        <v>-3.3615974198194433E-2</v>
      </c>
      <c r="W107">
        <f t="shared" si="32"/>
        <v>0.99922830675226715</v>
      </c>
      <c r="X107">
        <f t="shared" si="33"/>
        <v>-2.1346588689599627E-2</v>
      </c>
      <c r="Y107">
        <f t="shared" si="34"/>
        <v>0.69177392331781118</v>
      </c>
      <c r="Z107">
        <f t="shared" si="35"/>
        <v>-0.75879294873349123</v>
      </c>
      <c r="AA107">
        <f t="shared" si="36"/>
        <v>-1.8946724890958794E-2</v>
      </c>
      <c r="AB107">
        <f t="shared" si="37"/>
        <v>-3.0702570774428464E-2</v>
      </c>
      <c r="AC107">
        <f t="shared" si="38"/>
        <v>-2.7990821311689527E-2</v>
      </c>
      <c r="AD107">
        <f t="shared" si="39"/>
        <v>0.99913626615649365</v>
      </c>
      <c r="AE107">
        <f t="shared" si="40"/>
        <v>7.6525810299434838E-3</v>
      </c>
      <c r="AF107">
        <f t="shared" si="41"/>
        <v>0.43846059539763826</v>
      </c>
    </row>
    <row r="108" spans="1:32" x14ac:dyDescent="0.25">
      <c r="A108">
        <f t="shared" si="22"/>
        <v>-2.102720909701342E-2</v>
      </c>
      <c r="B108">
        <f t="shared" si="22"/>
        <v>0.74198740089253834</v>
      </c>
      <c r="C108">
        <f t="shared" si="22"/>
        <v>0.69456570975960152</v>
      </c>
      <c r="D108">
        <f t="shared" si="42"/>
        <v>1.5944552585869416E-2</v>
      </c>
      <c r="E108">
        <f t="shared" si="24"/>
        <v>-2.0342418193949163E-2</v>
      </c>
      <c r="F108">
        <f t="shared" si="24"/>
        <v>0.7178231753895129</v>
      </c>
      <c r="G108">
        <f t="shared" si="24"/>
        <v>0.67194586147496638</v>
      </c>
      <c r="H108">
        <f t="shared" si="23"/>
        <v>3.297326336910042E-2</v>
      </c>
      <c r="I108">
        <f>Обработка!O115</f>
        <v>-1.9490307951491082E-2</v>
      </c>
      <c r="J108">
        <f>Обработка!P115</f>
        <v>0.73928473381322424</v>
      </c>
      <c r="K108">
        <f>Обработка!Q115</f>
        <v>0.6736188534258325</v>
      </c>
      <c r="L108">
        <f>Обработка!R115</f>
        <v>2.1423184195780709E-2</v>
      </c>
      <c r="M108">
        <f t="shared" si="25"/>
        <v>-1.9468053974894251E-2</v>
      </c>
      <c r="N108">
        <f t="shared" si="25"/>
        <v>0.73844062066705851</v>
      </c>
      <c r="O108">
        <f t="shared" si="25"/>
        <v>0.6728497173897765</v>
      </c>
      <c r="P108">
        <f t="shared" si="25"/>
        <v>2.1398723266743105E-2</v>
      </c>
      <c r="Q108">
        <f t="shared" si="26"/>
        <v>-1.5944552585869416E-2</v>
      </c>
      <c r="R108">
        <f t="shared" si="27"/>
        <v>0.69456570975960152</v>
      </c>
      <c r="S108">
        <f t="shared" si="28"/>
        <v>-0.74198740089253834</v>
      </c>
      <c r="T108">
        <f t="shared" si="29"/>
        <v>-2.102720909701342E-2</v>
      </c>
      <c r="U108">
        <f t="shared" si="30"/>
        <v>-3.5911115353537811E-2</v>
      </c>
      <c r="V108">
        <f t="shared" si="31"/>
        <v>-3.3615974198194433E-2</v>
      </c>
      <c r="W108">
        <f t="shared" si="32"/>
        <v>0.99922830675226715</v>
      </c>
      <c r="X108">
        <f t="shared" si="33"/>
        <v>-2.1423184195780709E-2</v>
      </c>
      <c r="Y108">
        <f t="shared" si="34"/>
        <v>0.6736188534258325</v>
      </c>
      <c r="Z108">
        <f t="shared" si="35"/>
        <v>-0.73928473381322424</v>
      </c>
      <c r="AA108">
        <f t="shared" si="36"/>
        <v>-1.9490307951491082E-2</v>
      </c>
      <c r="AB108">
        <f t="shared" si="37"/>
        <v>-3.1639498868394053E-2</v>
      </c>
      <c r="AC108">
        <f t="shared" si="38"/>
        <v>-2.882916686344035E-2</v>
      </c>
      <c r="AD108">
        <f t="shared" si="39"/>
        <v>0.999083142419804</v>
      </c>
      <c r="AE108">
        <f t="shared" si="40"/>
        <v>6.4008641725146198E-3</v>
      </c>
      <c r="AF108">
        <f t="shared" si="41"/>
        <v>0.36674250232158578</v>
      </c>
    </row>
    <row r="109" spans="1:32" x14ac:dyDescent="0.25">
      <c r="A109">
        <f t="shared" si="22"/>
        <v>-2.102720909701342E-2</v>
      </c>
      <c r="B109">
        <f t="shared" si="22"/>
        <v>0.74198740089253834</v>
      </c>
      <c r="C109">
        <f t="shared" si="22"/>
        <v>0.69456570975960152</v>
      </c>
      <c r="D109">
        <f t="shared" si="42"/>
        <v>1.5944552585869416E-2</v>
      </c>
      <c r="E109">
        <f t="shared" si="24"/>
        <v>-2.0342418193949163E-2</v>
      </c>
      <c r="F109">
        <f t="shared" si="24"/>
        <v>0.7178231753895129</v>
      </c>
      <c r="G109">
        <f t="shared" si="24"/>
        <v>0.67194586147496638</v>
      </c>
      <c r="H109">
        <f t="shared" si="23"/>
        <v>3.297326336910042E-2</v>
      </c>
      <c r="I109">
        <f>Обработка!O116</f>
        <v>-1.8429642988869815E-2</v>
      </c>
      <c r="J109">
        <f>Обработка!P116</f>
        <v>0.75938735597387375</v>
      </c>
      <c r="K109">
        <f>Обработка!Q116</f>
        <v>0.69171402610824784</v>
      </c>
      <c r="L109">
        <f>Обработка!R116</f>
        <v>2.4076368479655014E-2</v>
      </c>
      <c r="M109">
        <f t="shared" si="25"/>
        <v>-1.7451375200462808E-2</v>
      </c>
      <c r="N109">
        <f t="shared" si="25"/>
        <v>0.7190781546658801</v>
      </c>
      <c r="O109">
        <f t="shared" si="25"/>
        <v>0.65499700717631892</v>
      </c>
      <c r="P109">
        <f t="shared" si="25"/>
        <v>2.2798365657804978E-2</v>
      </c>
      <c r="Q109">
        <f t="shared" si="26"/>
        <v>-1.5944552585869416E-2</v>
      </c>
      <c r="R109">
        <f t="shared" si="27"/>
        <v>0.69456570975960152</v>
      </c>
      <c r="S109">
        <f t="shared" si="28"/>
        <v>-0.74198740089253834</v>
      </c>
      <c r="T109">
        <f t="shared" si="29"/>
        <v>-2.102720909701342E-2</v>
      </c>
      <c r="U109">
        <f t="shared" si="30"/>
        <v>-3.5911115353537811E-2</v>
      </c>
      <c r="V109">
        <f t="shared" si="31"/>
        <v>-3.3615974198194433E-2</v>
      </c>
      <c r="W109">
        <f t="shared" si="32"/>
        <v>0.99922830675226715</v>
      </c>
      <c r="X109">
        <f t="shared" si="33"/>
        <v>-2.4076368479655014E-2</v>
      </c>
      <c r="Y109">
        <f t="shared" si="34"/>
        <v>0.69171402610824784</v>
      </c>
      <c r="Z109">
        <f t="shared" si="35"/>
        <v>-0.75938735597387375</v>
      </c>
      <c r="AA109">
        <f t="shared" si="36"/>
        <v>-1.8429642988869815E-2</v>
      </c>
      <c r="AB109">
        <f t="shared" si="37"/>
        <v>-3.4625581234812179E-2</v>
      </c>
      <c r="AC109">
        <f t="shared" si="38"/>
        <v>-3.1539898595696586E-2</v>
      </c>
      <c r="AD109">
        <f t="shared" si="39"/>
        <v>0.99890219629537746</v>
      </c>
      <c r="AE109">
        <f t="shared" si="40"/>
        <v>2.4236385416984696E-3</v>
      </c>
      <c r="AF109">
        <f t="shared" si="41"/>
        <v>0.13886425950456388</v>
      </c>
    </row>
    <row r="110" spans="1:32" x14ac:dyDescent="0.25">
      <c r="A110">
        <f t="shared" si="22"/>
        <v>-2.102720909701342E-2</v>
      </c>
      <c r="B110">
        <f t="shared" si="22"/>
        <v>0.74198740089253834</v>
      </c>
      <c r="C110">
        <f t="shared" si="22"/>
        <v>0.69456570975960152</v>
      </c>
      <c r="D110">
        <f t="shared" si="42"/>
        <v>1.5944552585869416E-2</v>
      </c>
      <c r="E110">
        <f t="shared" si="24"/>
        <v>-2.0342418193949163E-2</v>
      </c>
      <c r="F110">
        <f t="shared" si="24"/>
        <v>0.7178231753895129</v>
      </c>
      <c r="G110">
        <f t="shared" si="24"/>
        <v>0.67194586147496638</v>
      </c>
      <c r="H110">
        <f t="shared" si="23"/>
        <v>3.297326336910042E-2</v>
      </c>
      <c r="I110">
        <f>Обработка!O117</f>
        <v>-2.0059898141608086E-2</v>
      </c>
      <c r="J110">
        <f>Обработка!P117</f>
        <v>0.73996050247504774</v>
      </c>
      <c r="K110">
        <f>Обработка!Q117</f>
        <v>0.67356091168725019</v>
      </c>
      <c r="L110">
        <f>Обработка!R117</f>
        <v>2.36951584291018E-2</v>
      </c>
      <c r="M110">
        <f t="shared" si="25"/>
        <v>-2.001606881516035E-2</v>
      </c>
      <c r="N110">
        <f t="shared" si="25"/>
        <v>0.73834374598942343</v>
      </c>
      <c r="O110">
        <f t="shared" si="25"/>
        <v>0.67208923317361202</v>
      </c>
      <c r="P110">
        <f t="shared" si="25"/>
        <v>2.3643386339997033E-2</v>
      </c>
      <c r="Q110">
        <f t="shared" si="26"/>
        <v>-1.5944552585869416E-2</v>
      </c>
      <c r="R110">
        <f t="shared" si="27"/>
        <v>0.69456570975960152</v>
      </c>
      <c r="S110">
        <f t="shared" si="28"/>
        <v>-0.74198740089253834</v>
      </c>
      <c r="T110">
        <f t="shared" si="29"/>
        <v>-2.102720909701342E-2</v>
      </c>
      <c r="U110">
        <f t="shared" si="30"/>
        <v>-3.5911115353537811E-2</v>
      </c>
      <c r="V110">
        <f t="shared" si="31"/>
        <v>-3.3615974198194433E-2</v>
      </c>
      <c r="W110">
        <f t="shared" si="32"/>
        <v>0.99922830675226715</v>
      </c>
      <c r="X110">
        <f t="shared" si="33"/>
        <v>-2.36951584291018E-2</v>
      </c>
      <c r="Y110">
        <f t="shared" si="34"/>
        <v>0.67356091168725019</v>
      </c>
      <c r="Z110">
        <f t="shared" si="35"/>
        <v>-0.73996050247504774</v>
      </c>
      <c r="AA110">
        <f t="shared" si="36"/>
        <v>-2.0059898141608086E-2</v>
      </c>
      <c r="AB110">
        <f t="shared" si="37"/>
        <v>-3.4990344072711774E-2</v>
      </c>
      <c r="AC110">
        <f t="shared" si="38"/>
        <v>-3.1850521717084558E-2</v>
      </c>
      <c r="AD110">
        <f t="shared" si="39"/>
        <v>0.99887953242974659</v>
      </c>
      <c r="AE110">
        <f t="shared" si="40"/>
        <v>1.9728293096534788E-3</v>
      </c>
      <c r="AF110">
        <f t="shared" si="41"/>
        <v>0.11303479314285213</v>
      </c>
    </row>
    <row r="111" spans="1:32" x14ac:dyDescent="0.25">
      <c r="A111">
        <f t="shared" si="22"/>
        <v>-2.102720909701342E-2</v>
      </c>
      <c r="B111">
        <f t="shared" si="22"/>
        <v>0.74198740089253834</v>
      </c>
      <c r="C111">
        <f t="shared" si="22"/>
        <v>0.69456570975960152</v>
      </c>
      <c r="D111">
        <f t="shared" si="42"/>
        <v>1.5944552585869416E-2</v>
      </c>
      <c r="E111">
        <f t="shared" si="24"/>
        <v>-2.0342418193949163E-2</v>
      </c>
      <c r="F111">
        <f t="shared" si="24"/>
        <v>0.7178231753895129</v>
      </c>
      <c r="G111">
        <f t="shared" si="24"/>
        <v>0.67194586147496638</v>
      </c>
      <c r="H111">
        <f t="shared" si="23"/>
        <v>3.297326336910042E-2</v>
      </c>
      <c r="I111">
        <f>Обработка!O118</f>
        <v>-2.0936645052975721E-2</v>
      </c>
      <c r="J111">
        <f>Обработка!P118</f>
        <v>0.76033535014467546</v>
      </c>
      <c r="K111">
        <f>Обработка!Q118</f>
        <v>0.69175031045896662</v>
      </c>
      <c r="L111">
        <f>Обработка!R118</f>
        <v>2.3317748474675892E-2</v>
      </c>
      <c r="M111">
        <f t="shared" si="25"/>
        <v>-1.9796179300440742E-2</v>
      </c>
      <c r="N111">
        <f t="shared" si="25"/>
        <v>0.71891818779189209</v>
      </c>
      <c r="O111">
        <f t="shared" si="25"/>
        <v>0.65406912818799134</v>
      </c>
      <c r="P111">
        <f t="shared" si="25"/>
        <v>2.2047578708015356E-2</v>
      </c>
      <c r="Q111">
        <f t="shared" si="26"/>
        <v>-1.5944552585869416E-2</v>
      </c>
      <c r="R111">
        <f t="shared" si="27"/>
        <v>0.69456570975960152</v>
      </c>
      <c r="S111">
        <f t="shared" si="28"/>
        <v>-0.74198740089253834</v>
      </c>
      <c r="T111">
        <f t="shared" si="29"/>
        <v>-2.102720909701342E-2</v>
      </c>
      <c r="U111">
        <f t="shared" si="30"/>
        <v>-3.5911115353537811E-2</v>
      </c>
      <c r="V111">
        <f t="shared" si="31"/>
        <v>-3.3615974198194433E-2</v>
      </c>
      <c r="W111">
        <f t="shared" si="32"/>
        <v>0.99922830675226715</v>
      </c>
      <c r="X111">
        <f t="shared" si="33"/>
        <v>-2.3317748474675892E-2</v>
      </c>
      <c r="Y111">
        <f t="shared" si="34"/>
        <v>0.69175031045896662</v>
      </c>
      <c r="Z111">
        <f t="shared" si="35"/>
        <v>-0.76033535014467546</v>
      </c>
      <c r="AA111">
        <f t="shared" si="36"/>
        <v>-2.0936645052975721E-2</v>
      </c>
      <c r="AB111">
        <f t="shared" si="37"/>
        <v>-3.3527106953602295E-2</v>
      </c>
      <c r="AC111">
        <f t="shared" si="38"/>
        <v>-3.0502838832276252E-2</v>
      </c>
      <c r="AD111">
        <f t="shared" si="39"/>
        <v>0.99897180021042165</v>
      </c>
      <c r="AE111">
        <f t="shared" si="40"/>
        <v>3.9040673643586654E-3</v>
      </c>
      <c r="AF111">
        <f t="shared" si="41"/>
        <v>0.22368658291251453</v>
      </c>
    </row>
    <row r="112" spans="1:32" x14ac:dyDescent="0.25">
      <c r="A112">
        <f t="shared" si="22"/>
        <v>-2.102720909701342E-2</v>
      </c>
      <c r="B112">
        <f t="shared" si="22"/>
        <v>0.74198740089253834</v>
      </c>
      <c r="C112">
        <f t="shared" si="22"/>
        <v>0.69456570975960152</v>
      </c>
      <c r="D112">
        <f t="shared" si="42"/>
        <v>1.5944552585869416E-2</v>
      </c>
      <c r="E112">
        <f t="shared" si="24"/>
        <v>-2.0342418193949163E-2</v>
      </c>
      <c r="F112">
        <f t="shared" si="24"/>
        <v>0.7178231753895129</v>
      </c>
      <c r="G112">
        <f t="shared" si="24"/>
        <v>0.67194586147496638</v>
      </c>
      <c r="H112">
        <f t="shared" si="23"/>
        <v>3.297326336910042E-2</v>
      </c>
      <c r="I112">
        <f>Обработка!O119</f>
        <v>-2.1523364604380747E-2</v>
      </c>
      <c r="J112">
        <f>Обработка!P119</f>
        <v>0.74081331981224152</v>
      </c>
      <c r="K112">
        <f>Обработка!Q119</f>
        <v>0.67360691987091392</v>
      </c>
      <c r="L112">
        <f>Обработка!R119</f>
        <v>2.2400083793581278E-2</v>
      </c>
      <c r="M112">
        <f t="shared" si="25"/>
        <v>-2.1447960518181028E-2</v>
      </c>
      <c r="N112">
        <f t="shared" si="25"/>
        <v>0.73821798434997599</v>
      </c>
      <c r="O112">
        <f t="shared" si="25"/>
        <v>0.67124703259565333</v>
      </c>
      <c r="P112">
        <f t="shared" si="25"/>
        <v>2.2321608244785886E-2</v>
      </c>
      <c r="Q112">
        <f t="shared" si="26"/>
        <v>-1.5944552585869416E-2</v>
      </c>
      <c r="R112">
        <f t="shared" si="27"/>
        <v>0.69456570975960152</v>
      </c>
      <c r="S112">
        <f t="shared" si="28"/>
        <v>-0.74198740089253834</v>
      </c>
      <c r="T112">
        <f t="shared" si="29"/>
        <v>-2.102720909701342E-2</v>
      </c>
      <c r="U112">
        <f t="shared" si="30"/>
        <v>-3.5911115353537811E-2</v>
      </c>
      <c r="V112">
        <f t="shared" si="31"/>
        <v>-3.3615974198194433E-2</v>
      </c>
      <c r="W112">
        <f t="shared" si="32"/>
        <v>0.99922830675226715</v>
      </c>
      <c r="X112">
        <f t="shared" si="33"/>
        <v>-2.2400083793581278E-2</v>
      </c>
      <c r="Y112">
        <f t="shared" si="34"/>
        <v>0.67360691987091392</v>
      </c>
      <c r="Z112">
        <f t="shared" si="35"/>
        <v>-0.74081331981224152</v>
      </c>
      <c r="AA112">
        <f t="shared" si="36"/>
        <v>-2.1523364604380747E-2</v>
      </c>
      <c r="AB112">
        <f t="shared" si="37"/>
        <v>-3.3072289414736264E-2</v>
      </c>
      <c r="AC112">
        <f t="shared" si="38"/>
        <v>-3.0071979552670835E-2</v>
      </c>
      <c r="AD112">
        <f t="shared" si="39"/>
        <v>0.99899998820981861</v>
      </c>
      <c r="AE112">
        <f t="shared" si="40"/>
        <v>4.5243225504389972E-3</v>
      </c>
      <c r="AF112">
        <f t="shared" si="41"/>
        <v>0.25922458729601905</v>
      </c>
    </row>
    <row r="113" spans="1:32" x14ac:dyDescent="0.25">
      <c r="A113">
        <f t="shared" si="22"/>
        <v>-2.102720909701342E-2</v>
      </c>
      <c r="B113">
        <f t="shared" si="22"/>
        <v>0.74198740089253834</v>
      </c>
      <c r="C113">
        <f t="shared" si="22"/>
        <v>0.69456570975960152</v>
      </c>
      <c r="D113">
        <f t="shared" si="42"/>
        <v>1.5944552585869416E-2</v>
      </c>
      <c r="E113">
        <f t="shared" si="24"/>
        <v>-2.0342418193949163E-2</v>
      </c>
      <c r="F113">
        <f t="shared" si="24"/>
        <v>0.7178231753895129</v>
      </c>
      <c r="G113">
        <f t="shared" si="24"/>
        <v>0.67194586147496638</v>
      </c>
      <c r="H113">
        <f t="shared" si="23"/>
        <v>3.297326336910042E-2</v>
      </c>
      <c r="I113">
        <f>Обработка!O120</f>
        <v>-2.6231658130222192E-3</v>
      </c>
      <c r="J113">
        <f>Обработка!P120</f>
        <v>0.75220963568797194</v>
      </c>
      <c r="K113">
        <f>Обработка!Q120</f>
        <v>0.68446407457666669</v>
      </c>
      <c r="L113">
        <f>Обработка!R120</f>
        <v>3.0967579521814372E-2</v>
      </c>
      <c r="M113">
        <f t="shared" si="25"/>
        <v>-2.5337833680878271E-3</v>
      </c>
      <c r="N113">
        <f t="shared" si="25"/>
        <v>0.72657864583318388</v>
      </c>
      <c r="O113">
        <f t="shared" si="25"/>
        <v>0.66114146486907355</v>
      </c>
      <c r="P113">
        <f t="shared" si="25"/>
        <v>2.9912382035777091E-2</v>
      </c>
      <c r="Q113">
        <f t="shared" si="26"/>
        <v>-1.5944552585869416E-2</v>
      </c>
      <c r="R113">
        <f t="shared" si="27"/>
        <v>0.69456570975960152</v>
      </c>
      <c r="S113">
        <f t="shared" si="28"/>
        <v>-0.74198740089253834</v>
      </c>
      <c r="T113">
        <f t="shared" si="29"/>
        <v>-2.102720909701342E-2</v>
      </c>
      <c r="U113">
        <f t="shared" si="30"/>
        <v>-3.5911115353537811E-2</v>
      </c>
      <c r="V113">
        <f t="shared" si="31"/>
        <v>-3.3615974198194433E-2</v>
      </c>
      <c r="W113">
        <f t="shared" si="32"/>
        <v>0.99922830675226715</v>
      </c>
      <c r="X113">
        <f t="shared" si="33"/>
        <v>-3.0967579521814372E-2</v>
      </c>
      <c r="Y113">
        <f t="shared" si="34"/>
        <v>0.68446407457666669</v>
      </c>
      <c r="Z113">
        <f t="shared" si="35"/>
        <v>-0.75220963568797194</v>
      </c>
      <c r="AA113">
        <f t="shared" si="36"/>
        <v>-2.6231658130222192E-3</v>
      </c>
      <c r="AB113">
        <f t="shared" si="37"/>
        <v>-4.5000763987382647E-2</v>
      </c>
      <c r="AC113">
        <f t="shared" si="38"/>
        <v>-4.0947901777003755E-2</v>
      </c>
      <c r="AD113">
        <f t="shared" si="39"/>
        <v>0.99814737186124047</v>
      </c>
      <c r="AE113">
        <f t="shared" si="40"/>
        <v>1.1717360761139606E-2</v>
      </c>
      <c r="AF113">
        <f t="shared" si="41"/>
        <v>0.67135531864549736</v>
      </c>
    </row>
    <row r="114" spans="1:32" x14ac:dyDescent="0.25">
      <c r="A114">
        <f t="shared" si="22"/>
        <v>-2.102720909701342E-2</v>
      </c>
      <c r="B114">
        <f t="shared" si="22"/>
        <v>0.74198740089253834</v>
      </c>
      <c r="C114">
        <f t="shared" si="22"/>
        <v>0.69456570975960152</v>
      </c>
      <c r="D114">
        <f t="shared" si="42"/>
        <v>1.5944552585869416E-2</v>
      </c>
      <c r="E114">
        <f t="shared" si="24"/>
        <v>-2.0342418193949163E-2</v>
      </c>
      <c r="F114">
        <f t="shared" si="24"/>
        <v>0.7178231753895129</v>
      </c>
      <c r="G114">
        <f t="shared" si="24"/>
        <v>0.67194586147496638</v>
      </c>
      <c r="H114">
        <f t="shared" si="23"/>
        <v>3.297326336910042E-2</v>
      </c>
      <c r="I114">
        <f>Обработка!O121</f>
        <v>-1.1357649169050001E-2</v>
      </c>
      <c r="J114">
        <f>Обработка!P121</f>
        <v>0.73393726499133816</v>
      </c>
      <c r="K114">
        <f>Обработка!Q121</f>
        <v>0.66711512126330008</v>
      </c>
      <c r="L114">
        <f>Обработка!R121</f>
        <v>2.6031017712661267E-2</v>
      </c>
      <c r="M114">
        <f t="shared" si="25"/>
        <v>-1.1536310814407442E-2</v>
      </c>
      <c r="N114">
        <f t="shared" si="25"/>
        <v>0.74548247451496186</v>
      </c>
      <c r="O114">
        <f t="shared" si="25"/>
        <v>0.67760918420129967</v>
      </c>
      <c r="P114">
        <f t="shared" si="25"/>
        <v>2.644049896935884E-2</v>
      </c>
      <c r="Q114">
        <f t="shared" si="26"/>
        <v>-1.5944552585869416E-2</v>
      </c>
      <c r="R114">
        <f t="shared" si="27"/>
        <v>0.69456570975960152</v>
      </c>
      <c r="S114">
        <f t="shared" si="28"/>
        <v>-0.74198740089253834</v>
      </c>
      <c r="T114">
        <f t="shared" si="29"/>
        <v>-2.102720909701342E-2</v>
      </c>
      <c r="U114">
        <f t="shared" si="30"/>
        <v>-3.5911115353537811E-2</v>
      </c>
      <c r="V114">
        <f t="shared" si="31"/>
        <v>-3.3615974198194433E-2</v>
      </c>
      <c r="W114">
        <f t="shared" si="32"/>
        <v>0.99922830675226715</v>
      </c>
      <c r="X114">
        <f t="shared" si="33"/>
        <v>-2.6031017712661267E-2</v>
      </c>
      <c r="Y114">
        <f t="shared" si="34"/>
        <v>0.66711512126330008</v>
      </c>
      <c r="Z114">
        <f t="shared" si="35"/>
        <v>-0.73393726499133816</v>
      </c>
      <c r="AA114">
        <f t="shared" si="36"/>
        <v>-1.1357649169050001E-2</v>
      </c>
      <c r="AB114">
        <f t="shared" si="37"/>
        <v>-3.8811334997155042E-2</v>
      </c>
      <c r="AC114">
        <f t="shared" si="38"/>
        <v>-3.5277713352411963E-2</v>
      </c>
      <c r="AD114">
        <f t="shared" si="39"/>
        <v>0.99862345380599404</v>
      </c>
      <c r="AE114">
        <f t="shared" si="40"/>
        <v>3.3676770681423385E-3</v>
      </c>
      <c r="AF114">
        <f t="shared" si="41"/>
        <v>0.19295368276754693</v>
      </c>
    </row>
    <row r="115" spans="1:32" x14ac:dyDescent="0.25">
      <c r="A115">
        <f t="shared" si="22"/>
        <v>-2.102720909701342E-2</v>
      </c>
      <c r="B115">
        <f t="shared" si="22"/>
        <v>0.74198740089253834</v>
      </c>
      <c r="C115">
        <f t="shared" si="22"/>
        <v>0.69456570975960152</v>
      </c>
      <c r="D115">
        <f t="shared" si="42"/>
        <v>1.5944552585869416E-2</v>
      </c>
      <c r="E115">
        <f t="shared" si="24"/>
        <v>-2.0342418193949163E-2</v>
      </c>
      <c r="F115">
        <f t="shared" si="24"/>
        <v>0.7178231753895129</v>
      </c>
      <c r="G115">
        <f t="shared" si="24"/>
        <v>0.67194586147496638</v>
      </c>
      <c r="H115">
        <f t="shared" si="23"/>
        <v>3.297326336910042E-2</v>
      </c>
      <c r="I115">
        <f>Обработка!O122</f>
        <v>-1.7770803969430871E-2</v>
      </c>
      <c r="J115">
        <f>Обработка!P122</f>
        <v>0.75401537348322223</v>
      </c>
      <c r="K115">
        <f>Обработка!Q122</f>
        <v>0.68485026171432717</v>
      </c>
      <c r="L115">
        <f>Обработка!R122</f>
        <v>2.4873154654932523E-2</v>
      </c>
      <c r="M115">
        <f t="shared" si="25"/>
        <v>-1.7112098717821971E-2</v>
      </c>
      <c r="N115">
        <f t="shared" si="25"/>
        <v>0.72606650368748216</v>
      </c>
      <c r="O115">
        <f t="shared" si="25"/>
        <v>0.65946511511471584</v>
      </c>
      <c r="P115">
        <f t="shared" si="25"/>
        <v>2.3951188624387811E-2</v>
      </c>
      <c r="Q115">
        <f t="shared" si="26"/>
        <v>-1.5944552585869416E-2</v>
      </c>
      <c r="R115">
        <f t="shared" si="27"/>
        <v>0.69456570975960152</v>
      </c>
      <c r="S115">
        <f t="shared" si="28"/>
        <v>-0.74198740089253834</v>
      </c>
      <c r="T115">
        <f t="shared" si="29"/>
        <v>-2.102720909701342E-2</v>
      </c>
      <c r="U115">
        <f t="shared" si="30"/>
        <v>-3.5911115353537811E-2</v>
      </c>
      <c r="V115">
        <f t="shared" si="31"/>
        <v>-3.3615974198194433E-2</v>
      </c>
      <c r="W115">
        <f t="shared" si="32"/>
        <v>0.99922830675226715</v>
      </c>
      <c r="X115">
        <f t="shared" si="33"/>
        <v>-2.4873154654932523E-2</v>
      </c>
      <c r="Y115">
        <f t="shared" si="34"/>
        <v>0.68485026171432717</v>
      </c>
      <c r="Z115">
        <f t="shared" si="35"/>
        <v>-0.75401537348322223</v>
      </c>
      <c r="AA115">
        <f t="shared" si="36"/>
        <v>-1.7770803969430871E-2</v>
      </c>
      <c r="AB115">
        <f t="shared" si="37"/>
        <v>-3.6119128871969761E-2</v>
      </c>
      <c r="AC115">
        <f t="shared" si="38"/>
        <v>-3.2805955595562417E-2</v>
      </c>
      <c r="AD115">
        <f t="shared" si="39"/>
        <v>0.99880851676235227</v>
      </c>
      <c r="AE115">
        <f t="shared" si="40"/>
        <v>8.2636186051865401E-4</v>
      </c>
      <c r="AF115">
        <f t="shared" si="41"/>
        <v>4.7347046958297286E-2</v>
      </c>
    </row>
    <row r="116" spans="1:32" x14ac:dyDescent="0.25">
      <c r="A116">
        <f t="shared" si="22"/>
        <v>-2.102720909701342E-2</v>
      </c>
      <c r="B116">
        <f t="shared" si="22"/>
        <v>0.74198740089253834</v>
      </c>
      <c r="C116">
        <f t="shared" si="22"/>
        <v>0.69456570975960152</v>
      </c>
      <c r="D116">
        <f t="shared" si="42"/>
        <v>1.5944552585869416E-2</v>
      </c>
      <c r="E116">
        <f t="shared" si="24"/>
        <v>-2.0342418193949163E-2</v>
      </c>
      <c r="F116">
        <f t="shared" si="24"/>
        <v>0.7178231753895129</v>
      </c>
      <c r="G116">
        <f t="shared" si="24"/>
        <v>0.67194586147496638</v>
      </c>
      <c r="H116">
        <f t="shared" si="23"/>
        <v>3.297326336910042E-2</v>
      </c>
      <c r="I116">
        <f>Обработка!O123</f>
        <v>-1.9372975773760147E-2</v>
      </c>
      <c r="J116">
        <f>Обработка!P123</f>
        <v>0.73460792780867112</v>
      </c>
      <c r="K116">
        <f>Обработка!Q123</f>
        <v>0.66676430285362553</v>
      </c>
      <c r="L116">
        <f>Обработка!R123</f>
        <v>2.2238585596578764E-2</v>
      </c>
      <c r="M116">
        <f t="shared" si="25"/>
        <v>-1.9666132716904934E-2</v>
      </c>
      <c r="N116">
        <f t="shared" si="25"/>
        <v>0.74572420736433986</v>
      </c>
      <c r="O116">
        <f t="shared" si="25"/>
        <v>0.67685395490839062</v>
      </c>
      <c r="P116">
        <f t="shared" si="25"/>
        <v>2.2575105698058835E-2</v>
      </c>
      <c r="Q116">
        <f t="shared" si="26"/>
        <v>-1.5944552585869416E-2</v>
      </c>
      <c r="R116">
        <f t="shared" si="27"/>
        <v>0.69456570975960152</v>
      </c>
      <c r="S116">
        <f t="shared" si="28"/>
        <v>-0.74198740089253834</v>
      </c>
      <c r="T116">
        <f t="shared" si="29"/>
        <v>-2.102720909701342E-2</v>
      </c>
      <c r="U116">
        <f t="shared" si="30"/>
        <v>-3.5911115353537811E-2</v>
      </c>
      <c r="V116">
        <f t="shared" si="31"/>
        <v>-3.3615974198194433E-2</v>
      </c>
      <c r="W116">
        <f t="shared" si="32"/>
        <v>0.99922830675226715</v>
      </c>
      <c r="X116">
        <f t="shared" si="33"/>
        <v>-2.2238585596578764E-2</v>
      </c>
      <c r="Y116">
        <f t="shared" si="34"/>
        <v>0.66676430285362553</v>
      </c>
      <c r="Z116">
        <f t="shared" si="35"/>
        <v>-0.73460792780867112</v>
      </c>
      <c r="AA116">
        <f t="shared" si="36"/>
        <v>-1.9372975773760147E-2</v>
      </c>
      <c r="AB116">
        <f t="shared" si="37"/>
        <v>-3.3167703233825452E-2</v>
      </c>
      <c r="AC116">
        <f t="shared" si="38"/>
        <v>-3.0104549225226214E-2</v>
      </c>
      <c r="AD116">
        <f t="shared" si="39"/>
        <v>0.99899592315916397</v>
      </c>
      <c r="AE116">
        <f t="shared" si="40"/>
        <v>4.4395213818679835E-3</v>
      </c>
      <c r="AF116">
        <f t="shared" si="41"/>
        <v>0.25436583823912251</v>
      </c>
    </row>
    <row r="117" spans="1:32" x14ac:dyDescent="0.25">
      <c r="A117">
        <f t="shared" si="22"/>
        <v>-2.102720909701342E-2</v>
      </c>
      <c r="B117">
        <f t="shared" si="22"/>
        <v>0.74198740089253834</v>
      </c>
      <c r="C117">
        <f t="shared" si="22"/>
        <v>0.69456570975960152</v>
      </c>
      <c r="D117">
        <f t="shared" si="42"/>
        <v>1.5944552585869416E-2</v>
      </c>
      <c r="E117">
        <f t="shared" si="24"/>
        <v>-2.0342418193949163E-2</v>
      </c>
      <c r="F117">
        <f t="shared" si="24"/>
        <v>0.7178231753895129</v>
      </c>
      <c r="G117">
        <f t="shared" si="24"/>
        <v>0.67194586147496638</v>
      </c>
      <c r="H117">
        <f t="shared" si="23"/>
        <v>3.297326336910042E-2</v>
      </c>
      <c r="I117">
        <f>Обработка!O124</f>
        <v>-2.0951251530058022E-2</v>
      </c>
      <c r="J117">
        <f>Обработка!P124</f>
        <v>0.75499889423118738</v>
      </c>
      <c r="K117">
        <f>Обработка!Q124</f>
        <v>0.68491955481318612</v>
      </c>
      <c r="L117">
        <f>Обработка!R124</f>
        <v>2.2367855940707324E-2</v>
      </c>
      <c r="M117">
        <f t="shared" si="25"/>
        <v>-2.0143934936131775E-2</v>
      </c>
      <c r="N117">
        <f t="shared" si="25"/>
        <v>0.72590644909327551</v>
      </c>
      <c r="O117">
        <f t="shared" si="25"/>
        <v>0.65852748361343127</v>
      </c>
      <c r="P117">
        <f t="shared" si="25"/>
        <v>2.1505953192531266E-2</v>
      </c>
      <c r="Q117">
        <f t="shared" si="26"/>
        <v>-1.5944552585869416E-2</v>
      </c>
      <c r="R117">
        <f t="shared" si="27"/>
        <v>0.69456570975960152</v>
      </c>
      <c r="S117">
        <f t="shared" si="28"/>
        <v>-0.74198740089253834</v>
      </c>
      <c r="T117">
        <f t="shared" si="29"/>
        <v>-2.102720909701342E-2</v>
      </c>
      <c r="U117">
        <f t="shared" si="30"/>
        <v>-3.5911115353537811E-2</v>
      </c>
      <c r="V117">
        <f t="shared" si="31"/>
        <v>-3.3615974198194433E-2</v>
      </c>
      <c r="W117">
        <f t="shared" si="32"/>
        <v>0.99922830675226715</v>
      </c>
      <c r="X117">
        <f t="shared" si="33"/>
        <v>-2.2367855940707324E-2</v>
      </c>
      <c r="Y117">
        <f t="shared" si="34"/>
        <v>0.68491955481318612</v>
      </c>
      <c r="Z117">
        <f t="shared" si="35"/>
        <v>-0.75499889423118738</v>
      </c>
      <c r="AA117">
        <f t="shared" si="36"/>
        <v>-2.0951251530058022E-2</v>
      </c>
      <c r="AB117">
        <f t="shared" si="37"/>
        <v>-3.2473941759497561E-2</v>
      </c>
      <c r="AC117">
        <f t="shared" si="38"/>
        <v>-2.9459695772923466E-2</v>
      </c>
      <c r="AD117">
        <f t="shared" si="39"/>
        <v>0.99903791587424373</v>
      </c>
      <c r="AE117">
        <f t="shared" si="40"/>
        <v>5.3777297775117194E-3</v>
      </c>
      <c r="AF117">
        <f t="shared" si="41"/>
        <v>0.30812121961324873</v>
      </c>
    </row>
    <row r="118" spans="1:32" x14ac:dyDescent="0.25">
      <c r="A118">
        <f t="shared" si="22"/>
        <v>-2.102720909701342E-2</v>
      </c>
      <c r="B118">
        <f t="shared" si="22"/>
        <v>0.74198740089253834</v>
      </c>
      <c r="C118">
        <f t="shared" si="22"/>
        <v>0.69456570975960152</v>
      </c>
      <c r="D118">
        <f t="shared" si="42"/>
        <v>1.5944552585869416E-2</v>
      </c>
      <c r="E118">
        <f t="shared" si="24"/>
        <v>-2.0342418193949163E-2</v>
      </c>
      <c r="F118">
        <f t="shared" si="24"/>
        <v>0.7178231753895129</v>
      </c>
      <c r="G118">
        <f t="shared" si="24"/>
        <v>0.67194586147496638</v>
      </c>
      <c r="H118">
        <f t="shared" si="23"/>
        <v>3.297326336910042E-2</v>
      </c>
      <c r="I118">
        <f>Обработка!O125</f>
        <v>-2.0252963839413763E-2</v>
      </c>
      <c r="J118">
        <f>Обработка!P125</f>
        <v>0.73535799684155878</v>
      </c>
      <c r="K118">
        <f>Обработка!Q125</f>
        <v>0.66687747848007661</v>
      </c>
      <c r="L118">
        <f>Обработка!R125</f>
        <v>2.1923366970303552E-2</v>
      </c>
      <c r="M118">
        <f t="shared" si="25"/>
        <v>-2.0532872653521109E-2</v>
      </c>
      <c r="N118">
        <f t="shared" si="25"/>
        <v>0.74552111106386865</v>
      </c>
      <c r="O118">
        <f t="shared" si="25"/>
        <v>0.67609414847644478</v>
      </c>
      <c r="P118">
        <f t="shared" si="25"/>
        <v>2.2226361815826143E-2</v>
      </c>
      <c r="Q118">
        <f t="shared" si="26"/>
        <v>-1.5944552585869416E-2</v>
      </c>
      <c r="R118">
        <f t="shared" si="27"/>
        <v>0.69456570975960152</v>
      </c>
      <c r="S118">
        <f t="shared" si="28"/>
        <v>-0.74198740089253834</v>
      </c>
      <c r="T118">
        <f t="shared" si="29"/>
        <v>-2.102720909701342E-2</v>
      </c>
      <c r="U118">
        <f t="shared" si="30"/>
        <v>-3.5911115353537811E-2</v>
      </c>
      <c r="V118">
        <f t="shared" si="31"/>
        <v>-3.3615974198194433E-2</v>
      </c>
      <c r="W118">
        <f t="shared" si="32"/>
        <v>0.99922830675226715</v>
      </c>
      <c r="X118">
        <f t="shared" si="33"/>
        <v>-2.1923366970303552E-2</v>
      </c>
      <c r="Y118">
        <f t="shared" si="34"/>
        <v>0.66687747848007661</v>
      </c>
      <c r="Z118">
        <f t="shared" si="35"/>
        <v>-0.73535799684155878</v>
      </c>
      <c r="AA118">
        <f t="shared" si="36"/>
        <v>-2.0252963839413763E-2</v>
      </c>
      <c r="AB118">
        <f t="shared" si="37"/>
        <v>-3.2688665803923246E-2</v>
      </c>
      <c r="AC118">
        <f t="shared" si="38"/>
        <v>-2.9644520247047987E-2</v>
      </c>
      <c r="AD118">
        <f t="shared" si="39"/>
        <v>0.99902544662699355</v>
      </c>
      <c r="AE118">
        <f t="shared" si="40"/>
        <v>5.0984276648602389E-3</v>
      </c>
      <c r="AF118">
        <f t="shared" si="41"/>
        <v>0.2921183873492314</v>
      </c>
    </row>
    <row r="119" spans="1:32" x14ac:dyDescent="0.25">
      <c r="A119">
        <f t="shared" ref="A119:C182" si="43">A$53</f>
        <v>-2.102720909701342E-2</v>
      </c>
      <c r="B119">
        <f t="shared" si="43"/>
        <v>0.74198740089253834</v>
      </c>
      <c r="C119">
        <f t="shared" si="43"/>
        <v>0.69456570975960152</v>
      </c>
      <c r="D119">
        <f t="shared" si="42"/>
        <v>1.5944552585869416E-2</v>
      </c>
      <c r="E119">
        <f t="shared" si="24"/>
        <v>-2.0342418193949163E-2</v>
      </c>
      <c r="F119">
        <f t="shared" si="24"/>
        <v>0.7178231753895129</v>
      </c>
      <c r="G119">
        <f t="shared" si="24"/>
        <v>0.67194586147496638</v>
      </c>
      <c r="H119">
        <f t="shared" si="23"/>
        <v>3.297326336910042E-2</v>
      </c>
      <c r="I119">
        <f>Обработка!O126</f>
        <v>-2.015846999061989E-2</v>
      </c>
      <c r="J119">
        <f>Обработка!P126</f>
        <v>0.75572137434732767</v>
      </c>
      <c r="K119">
        <f>Обработка!Q126</f>
        <v>0.68501402182397131</v>
      </c>
      <c r="L119">
        <f>Обработка!R126</f>
        <v>2.1828489407812061E-2</v>
      </c>
      <c r="M119">
        <f t="shared" si="25"/>
        <v>-1.9360026626114444E-2</v>
      </c>
      <c r="N119">
        <f t="shared" si="25"/>
        <v>0.72578851153366497</v>
      </c>
      <c r="O119">
        <f t="shared" si="25"/>
        <v>0.65788175927760528</v>
      </c>
      <c r="P119">
        <f t="shared" si="25"/>
        <v>2.0963899360404947E-2</v>
      </c>
      <c r="Q119">
        <f t="shared" si="26"/>
        <v>-1.5944552585869416E-2</v>
      </c>
      <c r="R119">
        <f t="shared" si="27"/>
        <v>0.69456570975960152</v>
      </c>
      <c r="S119">
        <f t="shared" si="28"/>
        <v>-0.74198740089253834</v>
      </c>
      <c r="T119">
        <f t="shared" si="29"/>
        <v>-2.102720909701342E-2</v>
      </c>
      <c r="U119">
        <f t="shared" si="30"/>
        <v>-3.5911115353537811E-2</v>
      </c>
      <c r="V119">
        <f t="shared" si="31"/>
        <v>-3.3615974198194433E-2</v>
      </c>
      <c r="W119">
        <f t="shared" si="32"/>
        <v>0.99922830675226715</v>
      </c>
      <c r="X119">
        <f t="shared" si="33"/>
        <v>-2.1828489407812061E-2</v>
      </c>
      <c r="Y119">
        <f t="shared" si="34"/>
        <v>0.68501402182397131</v>
      </c>
      <c r="Z119">
        <f t="shared" si="35"/>
        <v>-0.75572137434732767</v>
      </c>
      <c r="AA119">
        <f t="shared" si="36"/>
        <v>-2.015846999061989E-2</v>
      </c>
      <c r="AB119">
        <f t="shared" si="37"/>
        <v>-3.1685733672648576E-2</v>
      </c>
      <c r="AC119">
        <f t="shared" si="38"/>
        <v>-2.8721130027967945E-2</v>
      </c>
      <c r="AD119">
        <f t="shared" si="39"/>
        <v>0.99908477948972985</v>
      </c>
      <c r="AE119">
        <f t="shared" si="40"/>
        <v>6.4516213851708581E-3</v>
      </c>
      <c r="AF119">
        <f t="shared" si="41"/>
        <v>0.36965067638663623</v>
      </c>
    </row>
    <row r="120" spans="1:32" x14ac:dyDescent="0.25">
      <c r="A120">
        <f t="shared" si="43"/>
        <v>-2.102720909701342E-2</v>
      </c>
      <c r="B120">
        <f t="shared" si="43"/>
        <v>0.74198740089253834</v>
      </c>
      <c r="C120">
        <f t="shared" si="43"/>
        <v>0.69456570975960152</v>
      </c>
      <c r="D120">
        <f t="shared" si="42"/>
        <v>1.5944552585869416E-2</v>
      </c>
      <c r="E120">
        <f t="shared" si="24"/>
        <v>-2.0342418193949163E-2</v>
      </c>
      <c r="F120">
        <f t="shared" si="24"/>
        <v>0.7178231753895129</v>
      </c>
      <c r="G120">
        <f t="shared" si="24"/>
        <v>0.67194586147496638</v>
      </c>
      <c r="H120">
        <f t="shared" si="23"/>
        <v>3.297326336910042E-2</v>
      </c>
      <c r="I120">
        <f>Обработка!O127</f>
        <v>-2.1493381439832697E-2</v>
      </c>
      <c r="J120">
        <f>Обработка!P127</f>
        <v>0.73604811198356257</v>
      </c>
      <c r="K120">
        <f>Обработка!Q127</f>
        <v>0.66689373071237901</v>
      </c>
      <c r="L120">
        <f>Обработка!R127</f>
        <v>2.2051438090496183E-2</v>
      </c>
      <c r="M120">
        <f t="shared" si="25"/>
        <v>-2.1766280478306241E-2</v>
      </c>
      <c r="N120">
        <f t="shared" si="25"/>
        <v>0.74539363179359697</v>
      </c>
      <c r="O120">
        <f t="shared" si="25"/>
        <v>0.6753612051479353</v>
      </c>
      <c r="P120">
        <f t="shared" si="25"/>
        <v>2.2331422711282876E-2</v>
      </c>
      <c r="Q120">
        <f t="shared" si="26"/>
        <v>-1.5944552585869416E-2</v>
      </c>
      <c r="R120">
        <f t="shared" si="27"/>
        <v>0.69456570975960152</v>
      </c>
      <c r="S120">
        <f t="shared" si="28"/>
        <v>-0.74198740089253834</v>
      </c>
      <c r="T120">
        <f t="shared" si="29"/>
        <v>-2.102720909701342E-2</v>
      </c>
      <c r="U120">
        <f t="shared" si="30"/>
        <v>-3.5911115353537811E-2</v>
      </c>
      <c r="V120">
        <f t="shared" si="31"/>
        <v>-3.3615974198194433E-2</v>
      </c>
      <c r="W120">
        <f t="shared" si="32"/>
        <v>0.99922830675226715</v>
      </c>
      <c r="X120">
        <f t="shared" si="33"/>
        <v>-2.2051438090496183E-2</v>
      </c>
      <c r="Y120">
        <f t="shared" si="34"/>
        <v>0.66689373071237901</v>
      </c>
      <c r="Z120">
        <f t="shared" si="35"/>
        <v>-0.73604811198356257</v>
      </c>
      <c r="AA120">
        <f t="shared" si="36"/>
        <v>-2.1493381439832697E-2</v>
      </c>
      <c r="AB120">
        <f t="shared" si="37"/>
        <v>-3.2874003049093214E-2</v>
      </c>
      <c r="AC120">
        <f t="shared" si="38"/>
        <v>-2.9785371608085174E-2</v>
      </c>
      <c r="AD120">
        <f t="shared" si="39"/>
        <v>0.99901512002921888</v>
      </c>
      <c r="AE120">
        <f t="shared" si="40"/>
        <v>4.8723845351130723E-3</v>
      </c>
      <c r="AF120">
        <f t="shared" si="41"/>
        <v>0.2791670700267907</v>
      </c>
    </row>
    <row r="121" spans="1:32" x14ac:dyDescent="0.25">
      <c r="A121">
        <f t="shared" si="43"/>
        <v>-2.102720909701342E-2</v>
      </c>
      <c r="B121">
        <f t="shared" si="43"/>
        <v>0.74198740089253834</v>
      </c>
      <c r="C121">
        <f t="shared" si="43"/>
        <v>0.69456570975960152</v>
      </c>
      <c r="D121">
        <f t="shared" si="42"/>
        <v>1.5944552585869416E-2</v>
      </c>
      <c r="E121">
        <f t="shared" si="24"/>
        <v>-2.0342418193949163E-2</v>
      </c>
      <c r="F121">
        <f t="shared" si="24"/>
        <v>0.7178231753895129</v>
      </c>
      <c r="G121">
        <f t="shared" si="24"/>
        <v>0.67194586147496638</v>
      </c>
      <c r="H121">
        <f t="shared" si="23"/>
        <v>3.297326336910042E-2</v>
      </c>
      <c r="I121">
        <f>Обработка!O128</f>
        <v>-2.02894528506736E-2</v>
      </c>
      <c r="J121">
        <f>Обработка!P128</f>
        <v>0.75640832496092336</v>
      </c>
      <c r="K121">
        <f>Обработка!Q128</f>
        <v>0.68497155135157839</v>
      </c>
      <c r="L121">
        <f>Обработка!R128</f>
        <v>2.2089711917075611E-2</v>
      </c>
      <c r="M121">
        <f t="shared" si="25"/>
        <v>-1.9467175001023941E-2</v>
      </c>
      <c r="N121">
        <f t="shared" si="25"/>
        <v>0.72575309657780207</v>
      </c>
      <c r="O121">
        <f t="shared" si="25"/>
        <v>0.65721146642164552</v>
      </c>
      <c r="P121">
        <f t="shared" si="25"/>
        <v>2.1194474329929422E-2</v>
      </c>
      <c r="Q121">
        <f t="shared" si="26"/>
        <v>-1.5944552585869416E-2</v>
      </c>
      <c r="R121">
        <f t="shared" si="27"/>
        <v>0.69456570975960152</v>
      </c>
      <c r="S121">
        <f t="shared" si="28"/>
        <v>-0.74198740089253834</v>
      </c>
      <c r="T121">
        <f t="shared" si="29"/>
        <v>-2.102720909701342E-2</v>
      </c>
      <c r="U121">
        <f t="shared" si="30"/>
        <v>-3.5911115353537811E-2</v>
      </c>
      <c r="V121">
        <f t="shared" si="31"/>
        <v>-3.3615974198194433E-2</v>
      </c>
      <c r="W121">
        <f t="shared" si="32"/>
        <v>0.99922830675226715</v>
      </c>
      <c r="X121">
        <f t="shared" si="33"/>
        <v>-2.2089711917075611E-2</v>
      </c>
      <c r="Y121">
        <f t="shared" si="34"/>
        <v>0.68497155135157839</v>
      </c>
      <c r="Z121">
        <f t="shared" si="35"/>
        <v>-0.75640832496092336</v>
      </c>
      <c r="AA121">
        <f t="shared" si="36"/>
        <v>-2.02894528506736E-2</v>
      </c>
      <c r="AB121">
        <f t="shared" si="37"/>
        <v>-3.2063353652658402E-2</v>
      </c>
      <c r="AC121">
        <f t="shared" si="38"/>
        <v>-2.9035223923705923E-2</v>
      </c>
      <c r="AD121">
        <f t="shared" si="39"/>
        <v>0.99906364033563588</v>
      </c>
      <c r="AE121">
        <f t="shared" si="40"/>
        <v>5.9672198012776789E-3</v>
      </c>
      <c r="AF121">
        <f t="shared" si="41"/>
        <v>0.3418965100401048</v>
      </c>
    </row>
    <row r="122" spans="1:32" x14ac:dyDescent="0.25">
      <c r="A122">
        <f t="shared" si="43"/>
        <v>-2.102720909701342E-2</v>
      </c>
      <c r="B122">
        <f t="shared" si="43"/>
        <v>0.74198740089253834</v>
      </c>
      <c r="C122">
        <f t="shared" si="43"/>
        <v>0.69456570975960152</v>
      </c>
      <c r="D122">
        <f t="shared" si="42"/>
        <v>1.5944552585869416E-2</v>
      </c>
      <c r="E122">
        <f t="shared" si="24"/>
        <v>-2.0342418193949163E-2</v>
      </c>
      <c r="F122">
        <f t="shared" si="24"/>
        <v>0.7178231753895129</v>
      </c>
      <c r="G122">
        <f t="shared" si="24"/>
        <v>0.67194586147496638</v>
      </c>
      <c r="H122">
        <f t="shared" si="23"/>
        <v>3.297326336910042E-2</v>
      </c>
      <c r="I122">
        <f>Обработка!O129</f>
        <v>-2.0798951367450098E-2</v>
      </c>
      <c r="J122">
        <f>Обработка!P129</f>
        <v>0.73682038284022866</v>
      </c>
      <c r="K122">
        <f>Обработка!Q129</f>
        <v>0.6668908048930241</v>
      </c>
      <c r="L122">
        <f>Обработка!R129</f>
        <v>2.224655819085701E-2</v>
      </c>
      <c r="M122">
        <f t="shared" si="25"/>
        <v>-2.103932294007994E-2</v>
      </c>
      <c r="N122">
        <f t="shared" si="25"/>
        <v>0.7453357484007348</v>
      </c>
      <c r="O122">
        <f t="shared" si="25"/>
        <v>0.67459800073730047</v>
      </c>
      <c r="P122">
        <f t="shared" si="25"/>
        <v>2.2503659622725648E-2</v>
      </c>
      <c r="Q122">
        <f t="shared" si="26"/>
        <v>-1.5944552585869416E-2</v>
      </c>
      <c r="R122">
        <f t="shared" si="27"/>
        <v>0.69456570975960152</v>
      </c>
      <c r="S122">
        <f t="shared" si="28"/>
        <v>-0.74198740089253834</v>
      </c>
      <c r="T122">
        <f t="shared" si="29"/>
        <v>-2.102720909701342E-2</v>
      </c>
      <c r="U122">
        <f t="shared" si="30"/>
        <v>-3.5911115353537811E-2</v>
      </c>
      <c r="V122">
        <f t="shared" si="31"/>
        <v>-3.3615974198194433E-2</v>
      </c>
      <c r="W122">
        <f t="shared" si="32"/>
        <v>0.99922830675226715</v>
      </c>
      <c r="X122">
        <f t="shared" si="33"/>
        <v>-2.224655819085701E-2</v>
      </c>
      <c r="Y122">
        <f t="shared" si="34"/>
        <v>0.6668908048930241</v>
      </c>
      <c r="Z122">
        <f t="shared" si="35"/>
        <v>-0.73682038284022866</v>
      </c>
      <c r="AA122">
        <f t="shared" si="36"/>
        <v>-2.0798951367450098E-2</v>
      </c>
      <c r="AB122">
        <f t="shared" si="37"/>
        <v>-3.3162310197045811E-2</v>
      </c>
      <c r="AC122">
        <f t="shared" si="38"/>
        <v>-3.0014967357676309E-2</v>
      </c>
      <c r="AD122">
        <f t="shared" si="39"/>
        <v>0.99899874205339145</v>
      </c>
      <c r="AE122">
        <f t="shared" si="40"/>
        <v>4.5138094607848345E-3</v>
      </c>
      <c r="AF122">
        <f t="shared" si="41"/>
        <v>0.2586222316291929</v>
      </c>
    </row>
    <row r="123" spans="1:32" x14ac:dyDescent="0.25">
      <c r="A123">
        <f t="shared" si="43"/>
        <v>-2.102720909701342E-2</v>
      </c>
      <c r="B123">
        <f t="shared" si="43"/>
        <v>0.74198740089253834</v>
      </c>
      <c r="C123">
        <f t="shared" si="43"/>
        <v>0.69456570975960152</v>
      </c>
      <c r="D123">
        <f t="shared" si="42"/>
        <v>1.5944552585869416E-2</v>
      </c>
      <c r="E123">
        <f t="shared" si="24"/>
        <v>-2.0342418193949163E-2</v>
      </c>
      <c r="F123">
        <f t="shared" si="24"/>
        <v>0.7178231753895129</v>
      </c>
      <c r="G123">
        <f t="shared" si="24"/>
        <v>0.67194586147496638</v>
      </c>
      <c r="H123">
        <f t="shared" si="23"/>
        <v>3.297326336910042E-2</v>
      </c>
      <c r="I123">
        <f>Обработка!O130</f>
        <v>-2.2350649937702041E-2</v>
      </c>
      <c r="J123">
        <f>Обработка!P130</f>
        <v>0.75720705047270953</v>
      </c>
      <c r="K123">
        <f>Обработка!Q130</f>
        <v>0.68501952126715326</v>
      </c>
      <c r="L123">
        <f>Обработка!R130</f>
        <v>2.3099738493166454E-2</v>
      </c>
      <c r="M123">
        <f t="shared" si="25"/>
        <v>-2.1415901286454129E-2</v>
      </c>
      <c r="N123">
        <f t="shared" si="25"/>
        <v>0.7255391450150328</v>
      </c>
      <c r="O123">
        <f t="shared" si="25"/>
        <v>0.65637064191162087</v>
      </c>
      <c r="P123">
        <f t="shared" si="25"/>
        <v>2.2133661468075397E-2</v>
      </c>
      <c r="Q123">
        <f t="shared" si="26"/>
        <v>-1.5944552585869416E-2</v>
      </c>
      <c r="R123">
        <f t="shared" si="27"/>
        <v>0.69456570975960152</v>
      </c>
      <c r="S123">
        <f t="shared" si="28"/>
        <v>-0.74198740089253834</v>
      </c>
      <c r="T123">
        <f t="shared" si="29"/>
        <v>-2.102720909701342E-2</v>
      </c>
      <c r="U123">
        <f t="shared" si="30"/>
        <v>-3.5911115353537811E-2</v>
      </c>
      <c r="V123">
        <f t="shared" si="31"/>
        <v>-3.3615974198194433E-2</v>
      </c>
      <c r="W123">
        <f t="shared" si="32"/>
        <v>0.99922830675226715</v>
      </c>
      <c r="X123">
        <f t="shared" si="33"/>
        <v>-2.3099738493166454E-2</v>
      </c>
      <c r="Y123">
        <f t="shared" si="34"/>
        <v>0.68501952126715326</v>
      </c>
      <c r="Z123">
        <f t="shared" si="35"/>
        <v>-0.75720705047270953</v>
      </c>
      <c r="AA123">
        <f t="shared" si="36"/>
        <v>-2.2350649937702041E-2</v>
      </c>
      <c r="AB123">
        <f t="shared" si="37"/>
        <v>-3.3519529032805667E-2</v>
      </c>
      <c r="AC123">
        <f t="shared" si="38"/>
        <v>-3.0323980365500488E-2</v>
      </c>
      <c r="AD123">
        <f t="shared" si="39"/>
        <v>0.99897743641638215</v>
      </c>
      <c r="AE123">
        <f t="shared" si="40"/>
        <v>4.0521741759764751E-3</v>
      </c>
      <c r="AF123">
        <f t="shared" si="41"/>
        <v>0.23217247813535416</v>
      </c>
    </row>
    <row r="124" spans="1:32" x14ac:dyDescent="0.25">
      <c r="A124">
        <f t="shared" si="43"/>
        <v>-2.102720909701342E-2</v>
      </c>
      <c r="B124">
        <f t="shared" si="43"/>
        <v>0.74198740089253834</v>
      </c>
      <c r="C124">
        <f t="shared" si="43"/>
        <v>0.69456570975960152</v>
      </c>
      <c r="D124">
        <f t="shared" si="42"/>
        <v>1.5944552585869416E-2</v>
      </c>
      <c r="E124">
        <f t="shared" si="24"/>
        <v>-2.0342418193949163E-2</v>
      </c>
      <c r="F124">
        <f t="shared" si="24"/>
        <v>0.7178231753895129</v>
      </c>
      <c r="G124">
        <f t="shared" si="24"/>
        <v>0.67194586147496638</v>
      </c>
      <c r="H124">
        <f t="shared" si="23"/>
        <v>3.297326336910042E-2</v>
      </c>
      <c r="I124">
        <f>Обработка!O131</f>
        <v>-2.1850028521226118E-2</v>
      </c>
      <c r="J124">
        <f>Обработка!P131</f>
        <v>0.73764428064234866</v>
      </c>
      <c r="K124">
        <f>Обработка!Q131</f>
        <v>0.66698392643743065</v>
      </c>
      <c r="L124">
        <f>Обработка!R131</f>
        <v>2.2206396376056967E-2</v>
      </c>
      <c r="M124">
        <f t="shared" si="25"/>
        <v>-2.2071690298336367E-2</v>
      </c>
      <c r="N124">
        <f t="shared" si="25"/>
        <v>0.74512745358024923</v>
      </c>
      <c r="O124">
        <f t="shared" si="25"/>
        <v>0.67375027195018233</v>
      </c>
      <c r="P124">
        <f t="shared" si="25"/>
        <v>2.2431673394764273E-2</v>
      </c>
      <c r="Q124">
        <f t="shared" si="26"/>
        <v>-1.5944552585869416E-2</v>
      </c>
      <c r="R124">
        <f t="shared" si="27"/>
        <v>0.69456570975960152</v>
      </c>
      <c r="S124">
        <f t="shared" si="28"/>
        <v>-0.74198740089253834</v>
      </c>
      <c r="T124">
        <f t="shared" si="29"/>
        <v>-2.102720909701342E-2</v>
      </c>
      <c r="U124">
        <f t="shared" si="30"/>
        <v>-3.5911115353537811E-2</v>
      </c>
      <c r="V124">
        <f t="shared" si="31"/>
        <v>-3.3615974198194433E-2</v>
      </c>
      <c r="W124">
        <f t="shared" si="32"/>
        <v>0.99922830675226715</v>
      </c>
      <c r="X124">
        <f t="shared" si="33"/>
        <v>-2.2206396376056967E-2</v>
      </c>
      <c r="Y124">
        <f t="shared" si="34"/>
        <v>0.66698392643743065</v>
      </c>
      <c r="Z124">
        <f t="shared" si="35"/>
        <v>-0.73764428064234866</v>
      </c>
      <c r="AA124">
        <f t="shared" si="36"/>
        <v>-2.1850028521226118E-2</v>
      </c>
      <c r="AB124">
        <f t="shared" si="37"/>
        <v>-3.3093191169769998E-2</v>
      </c>
      <c r="AC124">
        <f t="shared" si="38"/>
        <v>-2.9923131194803849E-2</v>
      </c>
      <c r="AD124">
        <f t="shared" si="39"/>
        <v>0.99900374673843528</v>
      </c>
      <c r="AE124">
        <f t="shared" si="40"/>
        <v>4.6288568830648025E-3</v>
      </c>
      <c r="AF124">
        <f t="shared" si="41"/>
        <v>0.26521396336969438</v>
      </c>
    </row>
    <row r="125" spans="1:32" x14ac:dyDescent="0.25">
      <c r="A125">
        <f t="shared" si="43"/>
        <v>-2.102720909701342E-2</v>
      </c>
      <c r="B125">
        <f t="shared" si="43"/>
        <v>0.74198740089253834</v>
      </c>
      <c r="C125">
        <f t="shared" si="43"/>
        <v>0.69456570975960152</v>
      </c>
      <c r="D125">
        <f t="shared" si="42"/>
        <v>1.5944552585869416E-2</v>
      </c>
      <c r="E125">
        <f t="shared" si="24"/>
        <v>-2.0342418193949163E-2</v>
      </c>
      <c r="F125">
        <f t="shared" si="24"/>
        <v>0.7178231753895129</v>
      </c>
      <c r="G125">
        <f t="shared" si="24"/>
        <v>0.67194586147496638</v>
      </c>
      <c r="H125">
        <f t="shared" si="23"/>
        <v>3.297326336910042E-2</v>
      </c>
      <c r="I125">
        <f>Обработка!O132</f>
        <v>-2.117952082991445E-2</v>
      </c>
      <c r="J125">
        <f>Обработка!P132</f>
        <v>0.75791864392799324</v>
      </c>
      <c r="K125">
        <f>Обработка!Q132</f>
        <v>0.68505735546383784</v>
      </c>
      <c r="L125">
        <f>Обработка!R132</f>
        <v>2.1239930813686858E-2</v>
      </c>
      <c r="M125">
        <f t="shared" si="25"/>
        <v>-2.0274391739610074E-2</v>
      </c>
      <c r="N125">
        <f t="shared" si="25"/>
        <v>0.72552819382232658</v>
      </c>
      <c r="O125">
        <f t="shared" si="25"/>
        <v>0.6557807091252903</v>
      </c>
      <c r="P125">
        <f t="shared" si="25"/>
        <v>2.0332220039212368E-2</v>
      </c>
      <c r="Q125">
        <f t="shared" si="26"/>
        <v>-1.5944552585869416E-2</v>
      </c>
      <c r="R125">
        <f t="shared" si="27"/>
        <v>0.69456570975960152</v>
      </c>
      <c r="S125">
        <f t="shared" si="28"/>
        <v>-0.74198740089253834</v>
      </c>
      <c r="T125">
        <f t="shared" si="29"/>
        <v>-2.102720909701342E-2</v>
      </c>
      <c r="U125">
        <f t="shared" si="30"/>
        <v>-3.5911115353537811E-2</v>
      </c>
      <c r="V125">
        <f t="shared" si="31"/>
        <v>-3.3615974198194433E-2</v>
      </c>
      <c r="W125">
        <f t="shared" si="32"/>
        <v>0.99922830675226715</v>
      </c>
      <c r="X125">
        <f t="shared" si="33"/>
        <v>-2.1239930813686858E-2</v>
      </c>
      <c r="Y125">
        <f t="shared" si="34"/>
        <v>0.68505735546383784</v>
      </c>
      <c r="Z125">
        <f t="shared" si="35"/>
        <v>-0.75791864392799324</v>
      </c>
      <c r="AA125">
        <f t="shared" si="36"/>
        <v>-2.117952082991445E-2</v>
      </c>
      <c r="AB125">
        <f t="shared" si="37"/>
        <v>-3.0820337280330817E-2</v>
      </c>
      <c r="AC125">
        <f t="shared" si="38"/>
        <v>-2.7857473781543345E-2</v>
      </c>
      <c r="AD125">
        <f t="shared" si="39"/>
        <v>0.99913629010615701</v>
      </c>
      <c r="AE125">
        <f t="shared" si="40"/>
        <v>7.6724745179992393E-3</v>
      </c>
      <c r="AF125">
        <f t="shared" si="41"/>
        <v>0.43960040830302699</v>
      </c>
    </row>
    <row r="126" spans="1:32" x14ac:dyDescent="0.25">
      <c r="A126">
        <f t="shared" si="43"/>
        <v>-2.102720909701342E-2</v>
      </c>
      <c r="B126">
        <f t="shared" si="43"/>
        <v>0.74198740089253834</v>
      </c>
      <c r="C126">
        <f t="shared" si="43"/>
        <v>0.69456570975960152</v>
      </c>
      <c r="D126">
        <f t="shared" si="42"/>
        <v>1.5944552585869416E-2</v>
      </c>
      <c r="E126">
        <f t="shared" si="24"/>
        <v>-2.0342418193949163E-2</v>
      </c>
      <c r="F126">
        <f t="shared" si="24"/>
        <v>0.7178231753895129</v>
      </c>
      <c r="G126">
        <f t="shared" si="24"/>
        <v>0.67194586147496638</v>
      </c>
      <c r="H126">
        <f t="shared" si="23"/>
        <v>3.297326336910042E-2</v>
      </c>
      <c r="I126">
        <f>Обработка!O133</f>
        <v>-2.0903436392477864E-2</v>
      </c>
      <c r="J126">
        <f>Обработка!P133</f>
        <v>0.73829080063595787</v>
      </c>
      <c r="K126">
        <f>Обработка!Q133</f>
        <v>0.66702446323839071</v>
      </c>
      <c r="L126">
        <f>Обработка!R133</f>
        <v>2.1425734657536721E-2</v>
      </c>
      <c r="M126">
        <f t="shared" si="25"/>
        <v>-2.109559710158684E-2</v>
      </c>
      <c r="N126">
        <f t="shared" si="25"/>
        <v>0.74507774614650046</v>
      </c>
      <c r="O126">
        <f t="shared" si="25"/>
        <v>0.67315627292950198</v>
      </c>
      <c r="P126">
        <f t="shared" si="25"/>
        <v>2.1622696740118255E-2</v>
      </c>
      <c r="Q126">
        <f t="shared" si="26"/>
        <v>-1.5944552585869416E-2</v>
      </c>
      <c r="R126">
        <f t="shared" si="27"/>
        <v>0.69456570975960152</v>
      </c>
      <c r="S126">
        <f t="shared" si="28"/>
        <v>-0.74198740089253834</v>
      </c>
      <c r="T126">
        <f t="shared" si="29"/>
        <v>-2.102720909701342E-2</v>
      </c>
      <c r="U126">
        <f t="shared" si="30"/>
        <v>-3.5911115353537811E-2</v>
      </c>
      <c r="V126">
        <f t="shared" si="31"/>
        <v>-3.3615974198194433E-2</v>
      </c>
      <c r="W126">
        <f t="shared" si="32"/>
        <v>0.99922830675226715</v>
      </c>
      <c r="X126">
        <f t="shared" si="33"/>
        <v>-2.1425734657536721E-2</v>
      </c>
      <c r="Y126">
        <f t="shared" si="34"/>
        <v>0.66702446323839071</v>
      </c>
      <c r="Z126">
        <f t="shared" si="35"/>
        <v>-0.73829080063595787</v>
      </c>
      <c r="AA126">
        <f t="shared" si="36"/>
        <v>-2.0903436392477864E-2</v>
      </c>
      <c r="AB126">
        <f t="shared" si="37"/>
        <v>-3.1927676176340847E-2</v>
      </c>
      <c r="AC126">
        <f t="shared" si="38"/>
        <v>-2.8845735373687759E-2</v>
      </c>
      <c r="AD126">
        <f t="shared" si="39"/>
        <v>0.99907343567413165</v>
      </c>
      <c r="AE126">
        <f t="shared" si="40"/>
        <v>6.1998185971485764E-3</v>
      </c>
      <c r="AF126">
        <f t="shared" si="41"/>
        <v>0.35522343936333217</v>
      </c>
    </row>
    <row r="127" spans="1:32" x14ac:dyDescent="0.25">
      <c r="A127">
        <f t="shared" si="43"/>
        <v>-2.102720909701342E-2</v>
      </c>
      <c r="B127">
        <f t="shared" si="43"/>
        <v>0.74198740089253834</v>
      </c>
      <c r="C127">
        <f t="shared" si="43"/>
        <v>0.69456570975960152</v>
      </c>
      <c r="D127">
        <f t="shared" si="42"/>
        <v>1.5944552585869416E-2</v>
      </c>
      <c r="E127">
        <f t="shared" si="24"/>
        <v>-2.0342418193949163E-2</v>
      </c>
      <c r="F127">
        <f t="shared" si="24"/>
        <v>0.7178231753895129</v>
      </c>
      <c r="G127">
        <f t="shared" si="24"/>
        <v>0.67194586147496638</v>
      </c>
      <c r="H127">
        <f t="shared" si="23"/>
        <v>3.297326336910042E-2</v>
      </c>
      <c r="I127">
        <f>Обработка!O134</f>
        <v>-2.1309955291751174E-2</v>
      </c>
      <c r="J127">
        <f>Обработка!P134</f>
        <v>0.75877691255235491</v>
      </c>
      <c r="K127">
        <f>Обработка!Q134</f>
        <v>0.68512724661840829</v>
      </c>
      <c r="L127">
        <f>Обработка!R134</f>
        <v>2.2673362910861843E-2</v>
      </c>
      <c r="M127">
        <f t="shared" si="25"/>
        <v>-2.0370665092363058E-2</v>
      </c>
      <c r="N127">
        <f t="shared" si="25"/>
        <v>0.7253319002224472</v>
      </c>
      <c r="O127">
        <f t="shared" si="25"/>
        <v>0.65492852966795367</v>
      </c>
      <c r="P127">
        <f t="shared" si="25"/>
        <v>2.1673977070874356E-2</v>
      </c>
      <c r="Q127">
        <f t="shared" si="26"/>
        <v>-1.5944552585869416E-2</v>
      </c>
      <c r="R127">
        <f t="shared" si="27"/>
        <v>0.69456570975960152</v>
      </c>
      <c r="S127">
        <f t="shared" si="28"/>
        <v>-0.74198740089253834</v>
      </c>
      <c r="T127">
        <f t="shared" si="29"/>
        <v>-2.102720909701342E-2</v>
      </c>
      <c r="U127">
        <f t="shared" si="30"/>
        <v>-3.5911115353537811E-2</v>
      </c>
      <c r="V127">
        <f t="shared" si="31"/>
        <v>-3.3615974198194433E-2</v>
      </c>
      <c r="W127">
        <f t="shared" si="32"/>
        <v>0.99922830675226715</v>
      </c>
      <c r="X127">
        <f t="shared" si="33"/>
        <v>-2.2673362910861843E-2</v>
      </c>
      <c r="Y127">
        <f t="shared" si="34"/>
        <v>0.68512724661840829</v>
      </c>
      <c r="Z127">
        <f t="shared" si="35"/>
        <v>-0.75877691255235491</v>
      </c>
      <c r="AA127">
        <f t="shared" si="36"/>
        <v>-2.1309955291751174E-2</v>
      </c>
      <c r="AB127">
        <f t="shared" si="37"/>
        <v>-3.2891426809137154E-2</v>
      </c>
      <c r="AC127">
        <f t="shared" si="38"/>
        <v>-2.9698864467677322E-2</v>
      </c>
      <c r="AD127">
        <f t="shared" si="39"/>
        <v>0.99901715610430075</v>
      </c>
      <c r="AE127">
        <f t="shared" si="40"/>
        <v>4.9298835518774009E-3</v>
      </c>
      <c r="AF127">
        <f t="shared" si="41"/>
        <v>0.28246152101353872</v>
      </c>
    </row>
    <row r="128" spans="1:32" x14ac:dyDescent="0.25">
      <c r="A128">
        <f t="shared" si="43"/>
        <v>-2.102720909701342E-2</v>
      </c>
      <c r="B128">
        <f t="shared" si="43"/>
        <v>0.74198740089253834</v>
      </c>
      <c r="C128">
        <f t="shared" si="43"/>
        <v>0.69456570975960152</v>
      </c>
      <c r="D128">
        <f t="shared" si="42"/>
        <v>1.5944552585869416E-2</v>
      </c>
      <c r="E128">
        <f t="shared" si="24"/>
        <v>-2.0342418193949163E-2</v>
      </c>
      <c r="F128">
        <f t="shared" si="24"/>
        <v>0.7178231753895129</v>
      </c>
      <c r="G128">
        <f t="shared" si="24"/>
        <v>0.67194586147496638</v>
      </c>
      <c r="H128">
        <f t="shared" si="23"/>
        <v>3.297326336910042E-2</v>
      </c>
      <c r="I128">
        <f>Обработка!O135</f>
        <v>-2.1068887347087704E-2</v>
      </c>
      <c r="J128">
        <f>Обработка!P135</f>
        <v>0.73908016354769879</v>
      </c>
      <c r="K128">
        <f>Обработка!Q135</f>
        <v>0.66710841982046887</v>
      </c>
      <c r="L128">
        <f>Обработка!R135</f>
        <v>2.259552499376135E-2</v>
      </c>
      <c r="M128">
        <f t="shared" si="25"/>
        <v>-2.1233926175886663E-2</v>
      </c>
      <c r="N128">
        <f t="shared" si="25"/>
        <v>0.74486959715997325</v>
      </c>
      <c r="O128">
        <f t="shared" si="25"/>
        <v>0.67233407746794371</v>
      </c>
      <c r="P128">
        <f t="shared" si="25"/>
        <v>2.277252242697338E-2</v>
      </c>
      <c r="Q128">
        <f t="shared" si="26"/>
        <v>-1.5944552585869416E-2</v>
      </c>
      <c r="R128">
        <f t="shared" si="27"/>
        <v>0.69456570975960152</v>
      </c>
      <c r="S128">
        <f t="shared" si="28"/>
        <v>-0.74198740089253834</v>
      </c>
      <c r="T128">
        <f t="shared" si="29"/>
        <v>-2.102720909701342E-2</v>
      </c>
      <c r="U128">
        <f t="shared" si="30"/>
        <v>-3.5911115353537811E-2</v>
      </c>
      <c r="V128">
        <f t="shared" si="31"/>
        <v>-3.3615974198194433E-2</v>
      </c>
      <c r="W128">
        <f t="shared" si="32"/>
        <v>0.99922830675226715</v>
      </c>
      <c r="X128">
        <f t="shared" si="33"/>
        <v>-2.259552499376135E-2</v>
      </c>
      <c r="Y128">
        <f t="shared" si="34"/>
        <v>0.66710841982046887</v>
      </c>
      <c r="Z128">
        <f t="shared" si="35"/>
        <v>-0.73908016354769879</v>
      </c>
      <c r="AA128">
        <f t="shared" si="36"/>
        <v>-2.1068887347087704E-2</v>
      </c>
      <c r="AB128">
        <f t="shared" si="37"/>
        <v>-3.3661439199442242E-2</v>
      </c>
      <c r="AC128">
        <f t="shared" si="38"/>
        <v>-3.0383482903168797E-2</v>
      </c>
      <c r="AD128">
        <f t="shared" si="39"/>
        <v>0.99897088580066051</v>
      </c>
      <c r="AE128">
        <f t="shared" si="40"/>
        <v>3.9213592544988796E-3</v>
      </c>
      <c r="AF128">
        <f t="shared" si="41"/>
        <v>0.22467733523735267</v>
      </c>
    </row>
    <row r="129" spans="1:32" x14ac:dyDescent="0.25">
      <c r="A129">
        <f t="shared" si="43"/>
        <v>-2.102720909701342E-2</v>
      </c>
      <c r="B129">
        <f t="shared" si="43"/>
        <v>0.74198740089253834</v>
      </c>
      <c r="C129">
        <f t="shared" si="43"/>
        <v>0.69456570975960152</v>
      </c>
      <c r="D129">
        <f t="shared" si="42"/>
        <v>1.5944552585869416E-2</v>
      </c>
      <c r="E129">
        <f t="shared" si="24"/>
        <v>-2.0342418193949163E-2</v>
      </c>
      <c r="F129">
        <f t="shared" si="24"/>
        <v>0.7178231753895129</v>
      </c>
      <c r="G129">
        <f t="shared" si="24"/>
        <v>0.67194586147496638</v>
      </c>
      <c r="H129">
        <f t="shared" si="23"/>
        <v>3.297326336910042E-2</v>
      </c>
      <c r="I129">
        <f>Обработка!O136</f>
        <v>-2.0137766381749158E-2</v>
      </c>
      <c r="J129">
        <f>Обработка!P136</f>
        <v>0.75935580755428789</v>
      </c>
      <c r="K129">
        <f>Обработка!Q136</f>
        <v>0.68518340633708785</v>
      </c>
      <c r="L129">
        <f>Обработка!R136</f>
        <v>2.3417436210099531E-2</v>
      </c>
      <c r="M129">
        <f t="shared" si="25"/>
        <v>-1.9232833693119712E-2</v>
      </c>
      <c r="N129">
        <f t="shared" si="25"/>
        <v>0.72523256471146369</v>
      </c>
      <c r="O129">
        <f t="shared" si="25"/>
        <v>0.65439325561496753</v>
      </c>
      <c r="P129">
        <f t="shared" si="25"/>
        <v>2.236512469209426E-2</v>
      </c>
      <c r="Q129">
        <f t="shared" si="26"/>
        <v>-1.5944552585869416E-2</v>
      </c>
      <c r="R129">
        <f t="shared" si="27"/>
        <v>0.69456570975960152</v>
      </c>
      <c r="S129">
        <f t="shared" si="28"/>
        <v>-0.74198740089253834</v>
      </c>
      <c r="T129">
        <f t="shared" si="29"/>
        <v>-2.102720909701342E-2</v>
      </c>
      <c r="U129">
        <f t="shared" si="30"/>
        <v>-3.5911115353537811E-2</v>
      </c>
      <c r="V129">
        <f t="shared" si="31"/>
        <v>-3.3615974198194433E-2</v>
      </c>
      <c r="W129">
        <f t="shared" si="32"/>
        <v>0.99922830675226715</v>
      </c>
      <c r="X129">
        <f t="shared" si="33"/>
        <v>-2.3417436210099531E-2</v>
      </c>
      <c r="Y129">
        <f t="shared" si="34"/>
        <v>0.68518340633708785</v>
      </c>
      <c r="Z129">
        <f t="shared" si="35"/>
        <v>-0.75935580755428789</v>
      </c>
      <c r="AA129">
        <f t="shared" si="36"/>
        <v>-2.0137766381749158E-2</v>
      </c>
      <c r="AB129">
        <f t="shared" si="37"/>
        <v>-3.3966174643235161E-2</v>
      </c>
      <c r="AC129">
        <f t="shared" si="38"/>
        <v>-3.0648424639365714E-2</v>
      </c>
      <c r="AD129">
        <f t="shared" si="39"/>
        <v>0.99895253223838398</v>
      </c>
      <c r="AE129">
        <f t="shared" si="40"/>
        <v>3.5309008907244976E-3</v>
      </c>
      <c r="AF129">
        <f t="shared" si="41"/>
        <v>0.2023057189174968</v>
      </c>
    </row>
    <row r="130" spans="1:32" x14ac:dyDescent="0.25">
      <c r="A130">
        <f t="shared" si="43"/>
        <v>-2.102720909701342E-2</v>
      </c>
      <c r="B130">
        <f t="shared" si="43"/>
        <v>0.74198740089253834</v>
      </c>
      <c r="C130">
        <f t="shared" si="43"/>
        <v>0.69456570975960152</v>
      </c>
      <c r="D130">
        <f t="shared" si="42"/>
        <v>1.5944552585869416E-2</v>
      </c>
      <c r="E130">
        <f t="shared" si="24"/>
        <v>-2.0342418193949163E-2</v>
      </c>
      <c r="F130">
        <f t="shared" si="24"/>
        <v>0.7178231753895129</v>
      </c>
      <c r="G130">
        <f t="shared" si="24"/>
        <v>0.67194586147496638</v>
      </c>
      <c r="H130">
        <f t="shared" si="23"/>
        <v>3.297326336910042E-2</v>
      </c>
      <c r="I130">
        <f>Обработка!O137</f>
        <v>-2.1077955004793737E-2</v>
      </c>
      <c r="J130">
        <f>Обработка!P137</f>
        <v>0.73977099524411516</v>
      </c>
      <c r="K130">
        <f>Обработка!Q137</f>
        <v>0.66711977997298033</v>
      </c>
      <c r="L130">
        <f>Обработка!R137</f>
        <v>2.2213697136218413E-2</v>
      </c>
      <c r="M130">
        <f t="shared" si="25"/>
        <v>-2.122124819898678E-2</v>
      </c>
      <c r="N130">
        <f t="shared" si="25"/>
        <v>0.7448001429415928</v>
      </c>
      <c r="O130">
        <f t="shared" si="25"/>
        <v>0.67165502659249099</v>
      </c>
      <c r="P130">
        <f t="shared" si="25"/>
        <v>2.2364711388633395E-2</v>
      </c>
      <c r="Q130">
        <f t="shared" si="26"/>
        <v>-1.5944552585869416E-2</v>
      </c>
      <c r="R130">
        <f t="shared" si="27"/>
        <v>0.69456570975960152</v>
      </c>
      <c r="S130">
        <f t="shared" si="28"/>
        <v>-0.74198740089253834</v>
      </c>
      <c r="T130">
        <f t="shared" si="29"/>
        <v>-2.102720909701342E-2</v>
      </c>
      <c r="U130">
        <f t="shared" si="30"/>
        <v>-3.5911115353537811E-2</v>
      </c>
      <c r="V130">
        <f t="shared" si="31"/>
        <v>-3.3615974198194433E-2</v>
      </c>
      <c r="W130">
        <f t="shared" si="32"/>
        <v>0.99922830675226715</v>
      </c>
      <c r="X130">
        <f t="shared" si="33"/>
        <v>-2.2213697136218413E-2</v>
      </c>
      <c r="Y130">
        <f t="shared" si="34"/>
        <v>0.66711977997298033</v>
      </c>
      <c r="Z130">
        <f t="shared" si="35"/>
        <v>-0.73977099524411516</v>
      </c>
      <c r="AA130">
        <f t="shared" si="36"/>
        <v>-2.1077955004793737E-2</v>
      </c>
      <c r="AB130">
        <f t="shared" si="37"/>
        <v>-3.3089529604633447E-2</v>
      </c>
      <c r="AC130">
        <f t="shared" si="38"/>
        <v>-2.9839882681488634E-2</v>
      </c>
      <c r="AD130">
        <f t="shared" si="39"/>
        <v>0.99900639414934789</v>
      </c>
      <c r="AE130">
        <f t="shared" si="40"/>
        <v>4.6975859390183672E-3</v>
      </c>
      <c r="AF130">
        <f t="shared" si="41"/>
        <v>0.26915184820575216</v>
      </c>
    </row>
    <row r="131" spans="1:32" x14ac:dyDescent="0.25">
      <c r="A131">
        <f t="shared" si="43"/>
        <v>-2.102720909701342E-2</v>
      </c>
      <c r="B131">
        <f t="shared" si="43"/>
        <v>0.74198740089253834</v>
      </c>
      <c r="C131">
        <f t="shared" si="43"/>
        <v>0.69456570975960152</v>
      </c>
      <c r="D131">
        <f t="shared" si="42"/>
        <v>1.5944552585869416E-2</v>
      </c>
      <c r="E131">
        <f t="shared" si="24"/>
        <v>-2.0342418193949163E-2</v>
      </c>
      <c r="F131">
        <f t="shared" si="24"/>
        <v>0.7178231753895129</v>
      </c>
      <c r="G131">
        <f t="shared" si="24"/>
        <v>0.67194586147496638</v>
      </c>
      <c r="H131">
        <f t="shared" ref="H131:H194" si="44">D131/($A131^2+$A131^2+$C131^2+$D131^2)</f>
        <v>3.297326336910042E-2</v>
      </c>
      <c r="I131">
        <f>Обработка!O138</f>
        <v>-2.1164612428393629E-2</v>
      </c>
      <c r="J131">
        <f>Обработка!P138</f>
        <v>0.76013500549142798</v>
      </c>
      <c r="K131">
        <f>Обработка!Q138</f>
        <v>0.68518438310895291</v>
      </c>
      <c r="L131">
        <f>Обработка!R138</f>
        <v>2.0955417639931421E-2</v>
      </c>
      <c r="M131">
        <f t="shared" si="25"/>
        <v>-2.0191966689726899E-2</v>
      </c>
      <c r="N131">
        <f t="shared" si="25"/>
        <v>0.72520206842943025</v>
      </c>
      <c r="O131">
        <f t="shared" si="25"/>
        <v>0.65369589388257598</v>
      </c>
      <c r="P131">
        <f t="shared" ref="P131:P194" si="45">L131/($I131^2+$J131^2+$K131^2+$L131^2)</f>
        <v>1.999238570450524E-2</v>
      </c>
      <c r="Q131">
        <f t="shared" si="26"/>
        <v>-1.5944552585869416E-2</v>
      </c>
      <c r="R131">
        <f t="shared" si="27"/>
        <v>0.69456570975960152</v>
      </c>
      <c r="S131">
        <f t="shared" si="28"/>
        <v>-0.74198740089253834</v>
      </c>
      <c r="T131">
        <f t="shared" si="29"/>
        <v>-2.102720909701342E-2</v>
      </c>
      <c r="U131">
        <f t="shared" si="30"/>
        <v>-3.5911115353537811E-2</v>
      </c>
      <c r="V131">
        <f t="shared" si="31"/>
        <v>-3.3615974198194433E-2</v>
      </c>
      <c r="W131">
        <f t="shared" si="32"/>
        <v>0.99922830675226715</v>
      </c>
      <c r="X131">
        <f t="shared" si="33"/>
        <v>-2.0955417639931421E-2</v>
      </c>
      <c r="Y131">
        <f t="shared" si="34"/>
        <v>0.68518438310895291</v>
      </c>
      <c r="Z131">
        <f t="shared" si="35"/>
        <v>-0.76013500549142798</v>
      </c>
      <c r="AA131">
        <f t="shared" si="36"/>
        <v>-2.1164612428393629E-2</v>
      </c>
      <c r="AB131">
        <f t="shared" si="37"/>
        <v>-3.0393824434561671E-2</v>
      </c>
      <c r="AC131">
        <f t="shared" si="38"/>
        <v>-2.739694093163534E-2</v>
      </c>
      <c r="AD131">
        <f t="shared" si="39"/>
        <v>0.99916210241588699</v>
      </c>
      <c r="AE131">
        <f t="shared" si="40"/>
        <v>8.3005439661216762E-3</v>
      </c>
      <c r="AF131">
        <f t="shared" si="41"/>
        <v>0.47558613692155344</v>
      </c>
    </row>
    <row r="132" spans="1:32" x14ac:dyDescent="0.25">
      <c r="A132">
        <f t="shared" si="43"/>
        <v>-2.102720909701342E-2</v>
      </c>
      <c r="B132">
        <f t="shared" si="43"/>
        <v>0.74198740089253834</v>
      </c>
      <c r="C132">
        <f t="shared" si="43"/>
        <v>0.69456570975960152</v>
      </c>
      <c r="D132">
        <f t="shared" si="42"/>
        <v>1.5944552585869416E-2</v>
      </c>
      <c r="E132">
        <f t="shared" ref="E132:G195" si="46">A132/($A132^2+$B132^2+$C132^2+$D132^2)</f>
        <v>-2.0342418193949163E-2</v>
      </c>
      <c r="F132">
        <f t="shared" si="46"/>
        <v>0.7178231753895129</v>
      </c>
      <c r="G132">
        <f t="shared" si="46"/>
        <v>0.67194586147496638</v>
      </c>
      <c r="H132">
        <f t="shared" si="44"/>
        <v>3.297326336910042E-2</v>
      </c>
      <c r="I132">
        <f>Обработка!O139</f>
        <v>-2.1712159939001819E-2</v>
      </c>
      <c r="J132">
        <f>Обработка!P139</f>
        <v>0.74043482896668888</v>
      </c>
      <c r="K132">
        <f>Обработка!Q139</f>
        <v>0.66715533820898476</v>
      </c>
      <c r="L132">
        <f>Обработка!R139</f>
        <v>2.1525779000480791E-2</v>
      </c>
      <c r="M132">
        <f t="shared" ref="M132:P195" si="47">I132/($I132^2+$J132^2+$K132^2+$L132^2)</f>
        <v>-2.1837183090274225E-2</v>
      </c>
      <c r="N132">
        <f t="shared" si="47"/>
        <v>0.74469840734347559</v>
      </c>
      <c r="O132">
        <f t="shared" si="47"/>
        <v>0.67099695797438019</v>
      </c>
      <c r="P132">
        <f t="shared" si="45"/>
        <v>2.1649728931385604E-2</v>
      </c>
      <c r="Q132">
        <f t="shared" ref="Q132:Q195" si="48">-D132</f>
        <v>-1.5944552585869416E-2</v>
      </c>
      <c r="R132">
        <f t="shared" ref="R132:R195" si="49">C132</f>
        <v>0.69456570975960152</v>
      </c>
      <c r="S132">
        <f t="shared" ref="S132:S195" si="50">-B132</f>
        <v>-0.74198740089253834</v>
      </c>
      <c r="T132">
        <f t="shared" ref="T132:T195" si="51">A132</f>
        <v>-2.102720909701342E-2</v>
      </c>
      <c r="U132">
        <f t="shared" ref="U132:U195" si="52">Q132*$F132+R132*$E132+S132*$H132-T132*$G132</f>
        <v>-3.5911115353537811E-2</v>
      </c>
      <c r="V132">
        <f t="shared" ref="V132:V195" si="53">Q132*$G132-R132*$H132+S132*$E132+T132*$F132</f>
        <v>-3.3615974198194433E-2</v>
      </c>
      <c r="W132">
        <f t="shared" ref="W132:W195" si="54">Q132*$H132+R132*$G132-S132*$F132+T132*$E132</f>
        <v>0.99922830675226715</v>
      </c>
      <c r="X132">
        <f t="shared" ref="X132:X195" si="55">-L132</f>
        <v>-2.1525779000480791E-2</v>
      </c>
      <c r="Y132">
        <f t="shared" ref="Y132:Y195" si="56">K132</f>
        <v>0.66715533820898476</v>
      </c>
      <c r="Z132">
        <f t="shared" ref="Z132:Z195" si="57">-J132</f>
        <v>-0.74043482896668888</v>
      </c>
      <c r="AA132">
        <f t="shared" ref="AA132:AA195" si="58">I132</f>
        <v>-2.1712159939001819E-2</v>
      </c>
      <c r="AB132">
        <f t="shared" ref="AB132:AB195" si="59">X132*$N132+Y132*$M132+Z132*$P132-AA132*$O132</f>
        <v>-3.206042667697135E-2</v>
      </c>
      <c r="AC132">
        <f t="shared" ref="AC132:AC195" si="60">X132*$O132-Y132*$P132+Z132*$M132+AA132*$N132</f>
        <v>-2.8887464454702808E-2</v>
      </c>
      <c r="AD132">
        <f t="shared" ref="AD132:AD195" si="61">X132*$P132+Y132*$O132-Z132*$N132+AA132*$M132</f>
        <v>0.99906794543920552</v>
      </c>
      <c r="AE132">
        <f t="shared" ref="AE132:AE195" si="62">ACOS((U132*AB132+V132*AC132+W132*AD132)/SQRT(U132^2+V132^2+W132^2)/SQRT(AB132^2+AC132^2+AD132^2))</f>
        <v>6.0830677996834837E-3</v>
      </c>
      <c r="AF132">
        <f t="shared" ref="AF132:AF195" si="63">AE132*180/PI()</f>
        <v>0.3485341114137957</v>
      </c>
    </row>
    <row r="133" spans="1:32" x14ac:dyDescent="0.25">
      <c r="A133">
        <f t="shared" si="43"/>
        <v>-2.102720909701342E-2</v>
      </c>
      <c r="B133">
        <f t="shared" si="43"/>
        <v>0.74198740089253834</v>
      </c>
      <c r="C133">
        <f t="shared" si="43"/>
        <v>0.69456570975960152</v>
      </c>
      <c r="D133">
        <f t="shared" si="42"/>
        <v>1.5944552585869416E-2</v>
      </c>
      <c r="E133">
        <f t="shared" si="46"/>
        <v>-2.0342418193949163E-2</v>
      </c>
      <c r="F133">
        <f t="shared" si="46"/>
        <v>0.7178231753895129</v>
      </c>
      <c r="G133">
        <f t="shared" si="46"/>
        <v>0.67194586147496638</v>
      </c>
      <c r="H133">
        <f t="shared" si="44"/>
        <v>3.297326336910042E-2</v>
      </c>
      <c r="I133">
        <f>Обработка!O140</f>
        <v>-2.1590596799957847E-2</v>
      </c>
      <c r="J133">
        <f>Обработка!P140</f>
        <v>0.7608057916730474</v>
      </c>
      <c r="K133">
        <f>Обработка!Q140</f>
        <v>0.68521942296094829</v>
      </c>
      <c r="L133">
        <f>Обработка!R140</f>
        <v>2.1109155072773528E-2</v>
      </c>
      <c r="M133">
        <f t="shared" si="47"/>
        <v>-2.0576918913110878E-2</v>
      </c>
      <c r="N133">
        <f t="shared" si="47"/>
        <v>0.72508598205641028</v>
      </c>
      <c r="O133">
        <f t="shared" si="47"/>
        <v>0.65304839113959035</v>
      </c>
      <c r="P133">
        <f t="shared" si="45"/>
        <v>2.0118080860904785E-2</v>
      </c>
      <c r="Q133">
        <f t="shared" si="48"/>
        <v>-1.5944552585869416E-2</v>
      </c>
      <c r="R133">
        <f t="shared" si="49"/>
        <v>0.69456570975960152</v>
      </c>
      <c r="S133">
        <f t="shared" si="50"/>
        <v>-0.74198740089253834</v>
      </c>
      <c r="T133">
        <f t="shared" si="51"/>
        <v>-2.102720909701342E-2</v>
      </c>
      <c r="U133">
        <f t="shared" si="52"/>
        <v>-3.5911115353537811E-2</v>
      </c>
      <c r="V133">
        <f t="shared" si="53"/>
        <v>-3.3615974198194433E-2</v>
      </c>
      <c r="W133">
        <f t="shared" si="54"/>
        <v>0.99922830675226715</v>
      </c>
      <c r="X133">
        <f t="shared" si="55"/>
        <v>-2.1109155072773528E-2</v>
      </c>
      <c r="Y133">
        <f t="shared" si="56"/>
        <v>0.68521942296094829</v>
      </c>
      <c r="Z133">
        <f t="shared" si="57"/>
        <v>-0.7608057916730474</v>
      </c>
      <c r="AA133">
        <f t="shared" si="58"/>
        <v>-2.1590596799957847E-2</v>
      </c>
      <c r="AB133">
        <f t="shared" si="59"/>
        <v>-3.061190487264609E-2</v>
      </c>
      <c r="AC133">
        <f t="shared" si="60"/>
        <v>-2.757059951718175E-2</v>
      </c>
      <c r="AD133">
        <f t="shared" si="61"/>
        <v>0.99915064862268088</v>
      </c>
      <c r="AE133">
        <f t="shared" si="62"/>
        <v>8.0258264160140147E-3</v>
      </c>
      <c r="AF133">
        <f t="shared" si="63"/>
        <v>0.45984598074221072</v>
      </c>
    </row>
    <row r="134" spans="1:32" x14ac:dyDescent="0.25">
      <c r="A134">
        <f t="shared" si="43"/>
        <v>-2.102720909701342E-2</v>
      </c>
      <c r="B134">
        <f t="shared" si="43"/>
        <v>0.74198740089253834</v>
      </c>
      <c r="C134">
        <f t="shared" si="43"/>
        <v>0.69456570975960152</v>
      </c>
      <c r="D134">
        <f t="shared" si="42"/>
        <v>1.5944552585869416E-2</v>
      </c>
      <c r="E134">
        <f t="shared" si="46"/>
        <v>-2.0342418193949163E-2</v>
      </c>
      <c r="F134">
        <f t="shared" si="46"/>
        <v>0.7178231753895129</v>
      </c>
      <c r="G134">
        <f t="shared" si="46"/>
        <v>0.67194586147496638</v>
      </c>
      <c r="H134">
        <f t="shared" si="44"/>
        <v>3.297326336910042E-2</v>
      </c>
      <c r="I134">
        <f>Обработка!O141</f>
        <v>-2.2498806535521144E-2</v>
      </c>
      <c r="J134">
        <f>Обработка!P141</f>
        <v>0.74114032560952747</v>
      </c>
      <c r="K134">
        <f>Обработка!Q141</f>
        <v>0.66718145603636314</v>
      </c>
      <c r="L134">
        <f>Обработка!R141</f>
        <v>2.1382304639752939E-2</v>
      </c>
      <c r="M134">
        <f t="shared" si="47"/>
        <v>-2.260315452343567E-2</v>
      </c>
      <c r="N134">
        <f t="shared" si="47"/>
        <v>0.74457768579205852</v>
      </c>
      <c r="O134">
        <f t="shared" si="47"/>
        <v>0.67027579983639374</v>
      </c>
      <c r="P134">
        <f t="shared" si="45"/>
        <v>2.1481474365160864E-2</v>
      </c>
      <c r="Q134">
        <f t="shared" si="48"/>
        <v>-1.5944552585869416E-2</v>
      </c>
      <c r="R134">
        <f t="shared" si="49"/>
        <v>0.69456570975960152</v>
      </c>
      <c r="S134">
        <f t="shared" si="50"/>
        <v>-0.74198740089253834</v>
      </c>
      <c r="T134">
        <f t="shared" si="51"/>
        <v>-2.102720909701342E-2</v>
      </c>
      <c r="U134">
        <f t="shared" si="52"/>
        <v>-3.5911115353537811E-2</v>
      </c>
      <c r="V134">
        <f t="shared" si="53"/>
        <v>-3.3615974198194433E-2</v>
      </c>
      <c r="W134">
        <f t="shared" si="54"/>
        <v>0.99922830675226715</v>
      </c>
      <c r="X134">
        <f t="shared" si="55"/>
        <v>-2.1382304639752939E-2</v>
      </c>
      <c r="Y134">
        <f t="shared" si="56"/>
        <v>0.66718145603636314</v>
      </c>
      <c r="Z134">
        <f t="shared" si="57"/>
        <v>-0.74114032560952747</v>
      </c>
      <c r="AA134">
        <f t="shared" si="58"/>
        <v>-2.2498806535521144E-2</v>
      </c>
      <c r="AB134">
        <f t="shared" si="59"/>
        <v>-3.184157381113608E-2</v>
      </c>
      <c r="AC134">
        <f t="shared" si="60"/>
        <v>-2.866408268951167E-2</v>
      </c>
      <c r="AD134">
        <f t="shared" si="61"/>
        <v>0.99908135314202617</v>
      </c>
      <c r="AE134">
        <f t="shared" si="62"/>
        <v>6.3948169976255631E-3</v>
      </c>
      <c r="AF134">
        <f t="shared" si="63"/>
        <v>0.36639602472246535</v>
      </c>
    </row>
    <row r="135" spans="1:32" x14ac:dyDescent="0.25">
      <c r="A135">
        <f t="shared" si="43"/>
        <v>-2.102720909701342E-2</v>
      </c>
      <c r="B135">
        <f t="shared" si="43"/>
        <v>0.74198740089253834</v>
      </c>
      <c r="C135">
        <f t="shared" si="43"/>
        <v>0.69456570975960152</v>
      </c>
      <c r="D135">
        <f t="shared" si="42"/>
        <v>1.5944552585869416E-2</v>
      </c>
      <c r="E135">
        <f t="shared" si="46"/>
        <v>-2.0342418193949163E-2</v>
      </c>
      <c r="F135">
        <f t="shared" si="46"/>
        <v>0.7178231753895129</v>
      </c>
      <c r="G135">
        <f t="shared" si="46"/>
        <v>0.67194586147496638</v>
      </c>
      <c r="H135">
        <f t="shared" si="44"/>
        <v>3.297326336910042E-2</v>
      </c>
      <c r="I135">
        <f>Обработка!O142</f>
        <v>-1.9233352546725778E-2</v>
      </c>
      <c r="J135">
        <f>Обработка!P142</f>
        <v>0.76121532703873651</v>
      </c>
      <c r="K135">
        <f>Обработка!Q142</f>
        <v>0.68504746068332523</v>
      </c>
      <c r="L135">
        <f>Обработка!R142</f>
        <v>2.1012898145580005E-2</v>
      </c>
      <c r="M135">
        <f t="shared" si="47"/>
        <v>-1.8325327768383335E-2</v>
      </c>
      <c r="N135">
        <f t="shared" si="47"/>
        <v>0.72527763094930009</v>
      </c>
      <c r="O135">
        <f t="shared" si="47"/>
        <v>0.65270572165837693</v>
      </c>
      <c r="P135">
        <f t="shared" si="45"/>
        <v>2.002085933515323E-2</v>
      </c>
      <c r="Q135">
        <f t="shared" si="48"/>
        <v>-1.5944552585869416E-2</v>
      </c>
      <c r="R135">
        <f t="shared" si="49"/>
        <v>0.69456570975960152</v>
      </c>
      <c r="S135">
        <f t="shared" si="50"/>
        <v>-0.74198740089253834</v>
      </c>
      <c r="T135">
        <f t="shared" si="51"/>
        <v>-2.102720909701342E-2</v>
      </c>
      <c r="U135">
        <f t="shared" si="52"/>
        <v>-3.5911115353537811E-2</v>
      </c>
      <c r="V135">
        <f t="shared" si="53"/>
        <v>-3.3615974198194433E-2</v>
      </c>
      <c r="W135">
        <f t="shared" si="54"/>
        <v>0.99922830675226715</v>
      </c>
      <c r="X135">
        <f t="shared" si="55"/>
        <v>-2.1012898145580005E-2</v>
      </c>
      <c r="Y135">
        <f t="shared" si="56"/>
        <v>0.68504746068332523</v>
      </c>
      <c r="Z135">
        <f t="shared" si="57"/>
        <v>-0.76121532703873651</v>
      </c>
      <c r="AA135">
        <f t="shared" si="58"/>
        <v>-1.9233352546725778E-2</v>
      </c>
      <c r="AB135">
        <f t="shared" si="59"/>
        <v>-3.0480369972810409E-2</v>
      </c>
      <c r="AC135">
        <f t="shared" si="60"/>
        <v>-2.7430477696489534E-2</v>
      </c>
      <c r="AD135">
        <f t="shared" si="61"/>
        <v>0.99915860744400697</v>
      </c>
      <c r="AE135">
        <f t="shared" si="62"/>
        <v>8.2180669647657911E-3</v>
      </c>
      <c r="AF135">
        <f t="shared" si="63"/>
        <v>0.47086055283696643</v>
      </c>
    </row>
    <row r="136" spans="1:32" x14ac:dyDescent="0.25">
      <c r="A136">
        <f t="shared" si="43"/>
        <v>-2.102720909701342E-2</v>
      </c>
      <c r="B136">
        <f t="shared" si="43"/>
        <v>0.74198740089253834</v>
      </c>
      <c r="C136">
        <f t="shared" si="43"/>
        <v>0.69456570975960152</v>
      </c>
      <c r="D136">
        <f t="shared" si="42"/>
        <v>1.5944552585869416E-2</v>
      </c>
      <c r="E136">
        <f t="shared" si="46"/>
        <v>-2.0342418193949163E-2</v>
      </c>
      <c r="F136">
        <f t="shared" si="46"/>
        <v>0.7178231753895129</v>
      </c>
      <c r="G136">
        <f t="shared" si="46"/>
        <v>0.67194586147496638</v>
      </c>
      <c r="H136">
        <f t="shared" si="44"/>
        <v>3.297326336910042E-2</v>
      </c>
      <c r="I136">
        <f>Обработка!O143</f>
        <v>-2.0030071605799712E-2</v>
      </c>
      <c r="J136">
        <f>Обработка!P143</f>
        <v>0.74153933516720039</v>
      </c>
      <c r="K136">
        <f>Обработка!Q143</f>
        <v>0.66702801970668191</v>
      </c>
      <c r="L136">
        <f>Обработка!R143</f>
        <v>2.162347150360339E-2</v>
      </c>
      <c r="M136">
        <f t="shared" si="47"/>
        <v>-2.0117062956866143E-2</v>
      </c>
      <c r="N136">
        <f t="shared" si="47"/>
        <v>0.74475986826886043</v>
      </c>
      <c r="O136">
        <f t="shared" si="47"/>
        <v>0.66992494737501085</v>
      </c>
      <c r="P136">
        <f t="shared" si="45"/>
        <v>2.171738305009533E-2</v>
      </c>
      <c r="Q136">
        <f t="shared" si="48"/>
        <v>-1.5944552585869416E-2</v>
      </c>
      <c r="R136">
        <f t="shared" si="49"/>
        <v>0.69456570975960152</v>
      </c>
      <c r="S136">
        <f t="shared" si="50"/>
        <v>-0.74198740089253834</v>
      </c>
      <c r="T136">
        <f t="shared" si="51"/>
        <v>-2.102720909701342E-2</v>
      </c>
      <c r="U136">
        <f t="shared" si="52"/>
        <v>-3.5911115353537811E-2</v>
      </c>
      <c r="V136">
        <f t="shared" si="53"/>
        <v>-3.3615974198194433E-2</v>
      </c>
      <c r="W136">
        <f t="shared" si="54"/>
        <v>0.99922830675226715</v>
      </c>
      <c r="X136">
        <f t="shared" si="55"/>
        <v>-2.162347150360339E-2</v>
      </c>
      <c r="Y136">
        <f t="shared" si="56"/>
        <v>0.66702801970668191</v>
      </c>
      <c r="Z136">
        <f t="shared" si="57"/>
        <v>-0.74153933516720039</v>
      </c>
      <c r="AA136">
        <f t="shared" si="58"/>
        <v>-2.0030071605799712E-2</v>
      </c>
      <c r="AB136">
        <f t="shared" si="59"/>
        <v>-3.2208587577078243E-2</v>
      </c>
      <c r="AC136">
        <f t="shared" si="60"/>
        <v>-2.8972206018233096E-2</v>
      </c>
      <c r="AD136">
        <f t="shared" si="61"/>
        <v>0.99906078957296685</v>
      </c>
      <c r="AE136">
        <f t="shared" si="62"/>
        <v>5.9239873110259467E-3</v>
      </c>
      <c r="AF136">
        <f t="shared" si="63"/>
        <v>0.33941947081084006</v>
      </c>
    </row>
    <row r="137" spans="1:32" x14ac:dyDescent="0.25">
      <c r="A137">
        <f t="shared" si="43"/>
        <v>-2.102720909701342E-2</v>
      </c>
      <c r="B137">
        <f t="shared" si="43"/>
        <v>0.74198740089253834</v>
      </c>
      <c r="C137">
        <f t="shared" si="43"/>
        <v>0.69456570975960152</v>
      </c>
      <c r="D137">
        <f t="shared" si="42"/>
        <v>1.5944552585869416E-2</v>
      </c>
      <c r="E137">
        <f t="shared" si="46"/>
        <v>-2.0342418193949163E-2</v>
      </c>
      <c r="F137">
        <f t="shared" si="46"/>
        <v>0.7178231753895129</v>
      </c>
      <c r="G137">
        <f t="shared" si="46"/>
        <v>0.67194586147496638</v>
      </c>
      <c r="H137">
        <f t="shared" si="44"/>
        <v>3.297326336910042E-2</v>
      </c>
      <c r="I137">
        <f>Обработка!O144</f>
        <v>-1.5742100035435379E-2</v>
      </c>
      <c r="J137">
        <f>Обработка!P144</f>
        <v>0.76146213937013907</v>
      </c>
      <c r="K137">
        <f>Обработка!Q144</f>
        <v>0.68475543612259215</v>
      </c>
      <c r="L137">
        <f>Обработка!R144</f>
        <v>2.102409285098672E-2</v>
      </c>
      <c r="M137">
        <f t="shared" si="47"/>
        <v>-1.500098502312616E-2</v>
      </c>
      <c r="N137">
        <f t="shared" si="47"/>
        <v>0.72561361715760075</v>
      </c>
      <c r="O137">
        <f t="shared" si="47"/>
        <v>0.65251815314710226</v>
      </c>
      <c r="P137">
        <f t="shared" si="45"/>
        <v>2.0034309353424398E-2</v>
      </c>
      <c r="Q137">
        <f t="shared" si="48"/>
        <v>-1.5944552585869416E-2</v>
      </c>
      <c r="R137">
        <f t="shared" si="49"/>
        <v>0.69456570975960152</v>
      </c>
      <c r="S137">
        <f t="shared" si="50"/>
        <v>-0.74198740089253834</v>
      </c>
      <c r="T137">
        <f t="shared" si="51"/>
        <v>-2.102720909701342E-2</v>
      </c>
      <c r="U137">
        <f t="shared" si="52"/>
        <v>-3.5911115353537811E-2</v>
      </c>
      <c r="V137">
        <f t="shared" si="53"/>
        <v>-3.3615974198194433E-2</v>
      </c>
      <c r="W137">
        <f t="shared" si="54"/>
        <v>0.99922830675226715</v>
      </c>
      <c r="X137">
        <f t="shared" si="55"/>
        <v>-2.102409285098672E-2</v>
      </c>
      <c r="Y137">
        <f t="shared" si="56"/>
        <v>0.68475543612259215</v>
      </c>
      <c r="Z137">
        <f t="shared" si="57"/>
        <v>-0.76146213937013907</v>
      </c>
      <c r="AA137">
        <f t="shared" si="58"/>
        <v>-1.5742100035435379E-2</v>
      </c>
      <c r="AB137">
        <f t="shared" si="59"/>
        <v>-3.0510736122123461E-2</v>
      </c>
      <c r="AC137">
        <f t="shared" si="60"/>
        <v>-2.7437204477438099E-2</v>
      </c>
      <c r="AD137">
        <f t="shared" si="61"/>
        <v>0.99915759363989642</v>
      </c>
      <c r="AE137">
        <f t="shared" si="62"/>
        <v>8.1929817838781727E-3</v>
      </c>
      <c r="AF137">
        <f t="shared" si="63"/>
        <v>0.46942327784378368</v>
      </c>
    </row>
    <row r="138" spans="1:32" x14ac:dyDescent="0.25">
      <c r="A138">
        <f t="shared" si="43"/>
        <v>-2.102720909701342E-2</v>
      </c>
      <c r="B138">
        <f t="shared" si="43"/>
        <v>0.74198740089253834</v>
      </c>
      <c r="C138">
        <f t="shared" si="43"/>
        <v>0.69456570975960152</v>
      </c>
      <c r="D138">
        <f t="shared" si="42"/>
        <v>1.5944552585869416E-2</v>
      </c>
      <c r="E138">
        <f t="shared" si="46"/>
        <v>-2.0342418193949163E-2</v>
      </c>
      <c r="F138">
        <f t="shared" si="46"/>
        <v>0.7178231753895129</v>
      </c>
      <c r="G138">
        <f t="shared" si="46"/>
        <v>0.67194586147496638</v>
      </c>
      <c r="H138">
        <f t="shared" si="44"/>
        <v>3.297326336910042E-2</v>
      </c>
      <c r="I138">
        <f>Обработка!O145</f>
        <v>-1.8338079060381863E-2</v>
      </c>
      <c r="J138">
        <f>Обработка!P145</f>
        <v>0.74189976541734703</v>
      </c>
      <c r="K138">
        <f>Обработка!Q145</f>
        <v>0.66671590151693916</v>
      </c>
      <c r="L138">
        <f>Обработка!R145</f>
        <v>2.1357052588428606E-2</v>
      </c>
      <c r="M138">
        <f t="shared" si="47"/>
        <v>-1.8416944762397924E-2</v>
      </c>
      <c r="N138">
        <f t="shared" si="47"/>
        <v>0.74509041835501466</v>
      </c>
      <c r="O138">
        <f t="shared" si="47"/>
        <v>0.6695832147968781</v>
      </c>
      <c r="P138">
        <f t="shared" si="45"/>
        <v>2.144890184591268E-2</v>
      </c>
      <c r="Q138">
        <f t="shared" si="48"/>
        <v>-1.5944552585869416E-2</v>
      </c>
      <c r="R138">
        <f t="shared" si="49"/>
        <v>0.69456570975960152</v>
      </c>
      <c r="S138">
        <f t="shared" si="50"/>
        <v>-0.74198740089253834</v>
      </c>
      <c r="T138">
        <f t="shared" si="51"/>
        <v>-2.102720909701342E-2</v>
      </c>
      <c r="U138">
        <f t="shared" si="52"/>
        <v>-3.5911115353537811E-2</v>
      </c>
      <c r="V138">
        <f t="shared" si="53"/>
        <v>-3.3615974198194433E-2</v>
      </c>
      <c r="W138">
        <f t="shared" si="54"/>
        <v>0.99922830675226715</v>
      </c>
      <c r="X138">
        <f t="shared" si="55"/>
        <v>-2.1357052588428606E-2</v>
      </c>
      <c r="Y138">
        <f t="shared" si="56"/>
        <v>0.66671590151693916</v>
      </c>
      <c r="Z138">
        <f t="shared" si="57"/>
        <v>-0.74189976541734703</v>
      </c>
      <c r="AA138">
        <f t="shared" si="58"/>
        <v>-1.8338079060381863E-2</v>
      </c>
      <c r="AB138">
        <f t="shared" si="59"/>
        <v>-3.1825870495884645E-2</v>
      </c>
      <c r="AC138">
        <f t="shared" si="60"/>
        <v>-2.8600647861492023E-2</v>
      </c>
      <c r="AD138">
        <f t="shared" si="61"/>
        <v>0.99908382935062567</v>
      </c>
      <c r="AE138">
        <f t="shared" si="62"/>
        <v>6.4539207676417298E-3</v>
      </c>
      <c r="AF138">
        <f t="shared" si="63"/>
        <v>0.36978242129770356</v>
      </c>
    </row>
    <row r="139" spans="1:32" x14ac:dyDescent="0.25">
      <c r="A139">
        <f t="shared" si="43"/>
        <v>-2.102720909701342E-2</v>
      </c>
      <c r="B139">
        <f t="shared" si="43"/>
        <v>0.74198740089253834</v>
      </c>
      <c r="C139">
        <f t="shared" si="43"/>
        <v>0.69456570975960152</v>
      </c>
      <c r="D139">
        <f t="shared" si="42"/>
        <v>1.5944552585869416E-2</v>
      </c>
      <c r="E139">
        <f t="shared" si="46"/>
        <v>-2.0342418193949163E-2</v>
      </c>
      <c r="F139">
        <f t="shared" si="46"/>
        <v>0.7178231753895129</v>
      </c>
      <c r="G139">
        <f t="shared" si="46"/>
        <v>0.67194586147496638</v>
      </c>
      <c r="H139">
        <f t="shared" si="44"/>
        <v>3.297326336910042E-2</v>
      </c>
      <c r="I139">
        <f>Обработка!O146</f>
        <v>-2.0643304600274182E-2</v>
      </c>
      <c r="J139">
        <f>Обработка!P146</f>
        <v>0.76237715753865942</v>
      </c>
      <c r="K139">
        <f>Обработка!Q146</f>
        <v>0.68475502157359258</v>
      </c>
      <c r="L139">
        <f>Обработка!R146</f>
        <v>2.1847121661903068E-2</v>
      </c>
      <c r="M139">
        <f t="shared" si="47"/>
        <v>-1.9641363067169376E-2</v>
      </c>
      <c r="N139">
        <f t="shared" si="47"/>
        <v>0.72537448995130893</v>
      </c>
      <c r="O139">
        <f t="shared" si="47"/>
        <v>0.65151981483699539</v>
      </c>
      <c r="P139">
        <f t="shared" si="45"/>
        <v>2.0786751774633967E-2</v>
      </c>
      <c r="Q139">
        <f t="shared" si="48"/>
        <v>-1.5944552585869416E-2</v>
      </c>
      <c r="R139">
        <f t="shared" si="49"/>
        <v>0.69456570975960152</v>
      </c>
      <c r="S139">
        <f t="shared" si="50"/>
        <v>-0.74198740089253834</v>
      </c>
      <c r="T139">
        <f t="shared" si="51"/>
        <v>-2.102720909701342E-2</v>
      </c>
      <c r="U139">
        <f t="shared" si="52"/>
        <v>-3.5911115353537811E-2</v>
      </c>
      <c r="V139">
        <f t="shared" si="53"/>
        <v>-3.3615974198194433E-2</v>
      </c>
      <c r="W139">
        <f t="shared" si="54"/>
        <v>0.99922830675226715</v>
      </c>
      <c r="X139">
        <f t="shared" si="55"/>
        <v>-2.1847121661903068E-2</v>
      </c>
      <c r="Y139">
        <f t="shared" si="56"/>
        <v>0.68475502157359258</v>
      </c>
      <c r="Z139">
        <f t="shared" si="57"/>
        <v>-0.76237715753865942</v>
      </c>
      <c r="AA139">
        <f t="shared" si="58"/>
        <v>-2.0643304600274182E-2</v>
      </c>
      <c r="AB139">
        <f t="shared" si="59"/>
        <v>-3.1694689464814255E-2</v>
      </c>
      <c r="AC139">
        <f t="shared" si="60"/>
        <v>-2.8467665319768791E-2</v>
      </c>
      <c r="AD139">
        <f t="shared" si="61"/>
        <v>0.99909173861004763</v>
      </c>
      <c r="AE139">
        <f t="shared" si="62"/>
        <v>6.6400586590718014E-3</v>
      </c>
      <c r="AF139">
        <f t="shared" si="63"/>
        <v>0.38044733688411098</v>
      </c>
    </row>
    <row r="140" spans="1:32" x14ac:dyDescent="0.25">
      <c r="A140">
        <f t="shared" si="43"/>
        <v>-2.102720909701342E-2</v>
      </c>
      <c r="B140">
        <f t="shared" si="43"/>
        <v>0.74198740089253834</v>
      </c>
      <c r="C140">
        <f t="shared" si="43"/>
        <v>0.69456570975960152</v>
      </c>
      <c r="D140">
        <f t="shared" si="42"/>
        <v>1.5944552585869416E-2</v>
      </c>
      <c r="E140">
        <f t="shared" si="46"/>
        <v>-2.0342418193949163E-2</v>
      </c>
      <c r="F140">
        <f t="shared" si="46"/>
        <v>0.7178231753895129</v>
      </c>
      <c r="G140">
        <f t="shared" si="46"/>
        <v>0.67194586147496638</v>
      </c>
      <c r="H140">
        <f t="shared" si="44"/>
        <v>3.297326336910042E-2</v>
      </c>
      <c r="I140">
        <f>Обработка!O147</f>
        <v>-2.0930237926395728E-2</v>
      </c>
      <c r="J140">
        <f>Обработка!P147</f>
        <v>0.74269468123194804</v>
      </c>
      <c r="K140">
        <f>Обработка!Q147</f>
        <v>0.66676570812056191</v>
      </c>
      <c r="L140">
        <f>Обработка!R147</f>
        <v>2.1750126305463094E-2</v>
      </c>
      <c r="M140">
        <f t="shared" si="47"/>
        <v>-2.099146916219571E-2</v>
      </c>
      <c r="N140">
        <f t="shared" si="47"/>
        <v>0.74486742830313901</v>
      </c>
      <c r="O140">
        <f t="shared" si="47"/>
        <v>0.66871632561668626</v>
      </c>
      <c r="P140">
        <f t="shared" si="45"/>
        <v>2.1813756117850924E-2</v>
      </c>
      <c r="Q140">
        <f t="shared" si="48"/>
        <v>-1.5944552585869416E-2</v>
      </c>
      <c r="R140">
        <f t="shared" si="49"/>
        <v>0.69456570975960152</v>
      </c>
      <c r="S140">
        <f t="shared" si="50"/>
        <v>-0.74198740089253834</v>
      </c>
      <c r="T140">
        <f t="shared" si="51"/>
        <v>-2.102720909701342E-2</v>
      </c>
      <c r="U140">
        <f t="shared" si="52"/>
        <v>-3.5911115353537811E-2</v>
      </c>
      <c r="V140">
        <f t="shared" si="53"/>
        <v>-3.3615974198194433E-2</v>
      </c>
      <c r="W140">
        <f t="shared" si="54"/>
        <v>0.99922830675226715</v>
      </c>
      <c r="X140">
        <f t="shared" si="55"/>
        <v>-2.1750126305463094E-2</v>
      </c>
      <c r="Y140">
        <f t="shared" si="56"/>
        <v>0.66676570812056191</v>
      </c>
      <c r="Z140">
        <f t="shared" si="57"/>
        <v>-0.74269468123194804</v>
      </c>
      <c r="AA140">
        <f t="shared" si="58"/>
        <v>-2.0930237926395728E-2</v>
      </c>
      <c r="AB140">
        <f t="shared" si="59"/>
        <v>-3.2401921292837491E-2</v>
      </c>
      <c r="AC140">
        <f t="shared" si="60"/>
        <v>-2.9089329089376222E-2</v>
      </c>
      <c r="AD140">
        <f t="shared" si="61"/>
        <v>0.99905109609848031</v>
      </c>
      <c r="AE140">
        <f t="shared" si="62"/>
        <v>5.7122380918683824E-3</v>
      </c>
      <c r="AF140">
        <f t="shared" si="63"/>
        <v>0.32728713423792094</v>
      </c>
    </row>
    <row r="141" spans="1:32" x14ac:dyDescent="0.25">
      <c r="A141">
        <f t="shared" si="43"/>
        <v>-2.102720909701342E-2</v>
      </c>
      <c r="B141">
        <f t="shared" si="43"/>
        <v>0.74198740089253834</v>
      </c>
      <c r="C141">
        <f t="shared" si="43"/>
        <v>0.69456570975960152</v>
      </c>
      <c r="D141">
        <f t="shared" si="42"/>
        <v>1.5944552585869416E-2</v>
      </c>
      <c r="E141">
        <f t="shared" si="46"/>
        <v>-2.0342418193949163E-2</v>
      </c>
      <c r="F141">
        <f t="shared" si="46"/>
        <v>0.7178231753895129</v>
      </c>
      <c r="G141">
        <f t="shared" si="46"/>
        <v>0.67194586147496638</v>
      </c>
      <c r="H141">
        <f t="shared" si="44"/>
        <v>3.297326336910042E-2</v>
      </c>
      <c r="I141">
        <f>Обработка!O148</f>
        <v>-1.9071992204054949E-2</v>
      </c>
      <c r="J141">
        <f>Обработка!P148</f>
        <v>0.7629199426120854</v>
      </c>
      <c r="K141">
        <f>Обработка!Q148</f>
        <v>0.68472775761658278</v>
      </c>
      <c r="L141">
        <f>Обработка!R148</f>
        <v>2.1560417834796002E-2</v>
      </c>
      <c r="M141">
        <f t="shared" si="47"/>
        <v>-1.8133966829399412E-2</v>
      </c>
      <c r="N141">
        <f t="shared" si="47"/>
        <v>0.72539694777525188</v>
      </c>
      <c r="O141">
        <f t="shared" si="47"/>
        <v>0.65105052009973952</v>
      </c>
      <c r="P141">
        <f t="shared" si="45"/>
        <v>2.0500003233068418E-2</v>
      </c>
      <c r="Q141">
        <f t="shared" si="48"/>
        <v>-1.5944552585869416E-2</v>
      </c>
      <c r="R141">
        <f t="shared" si="49"/>
        <v>0.69456570975960152</v>
      </c>
      <c r="S141">
        <f t="shared" si="50"/>
        <v>-0.74198740089253834</v>
      </c>
      <c r="T141">
        <f t="shared" si="51"/>
        <v>-2.102720909701342E-2</v>
      </c>
      <c r="U141">
        <f t="shared" si="52"/>
        <v>-3.5911115353537811E-2</v>
      </c>
      <c r="V141">
        <f t="shared" si="53"/>
        <v>-3.3615974198194433E-2</v>
      </c>
      <c r="W141">
        <f t="shared" si="54"/>
        <v>0.99922830675226715</v>
      </c>
      <c r="X141">
        <f t="shared" si="55"/>
        <v>-2.1560417834796002E-2</v>
      </c>
      <c r="Y141">
        <f t="shared" si="56"/>
        <v>0.68472775761658278</v>
      </c>
      <c r="Z141">
        <f t="shared" si="57"/>
        <v>-0.7629199426120854</v>
      </c>
      <c r="AA141">
        <f t="shared" si="58"/>
        <v>-1.9071992204054949E-2</v>
      </c>
      <c r="AB141">
        <f t="shared" si="59"/>
        <v>-3.1279722580240255E-2</v>
      </c>
      <c r="AC141">
        <f t="shared" si="60"/>
        <v>-2.8073842489823274E-2</v>
      </c>
      <c r="AD141">
        <f t="shared" si="61"/>
        <v>0.99911602272936084</v>
      </c>
      <c r="AE141">
        <f t="shared" si="62"/>
        <v>7.2085153841374705E-3</v>
      </c>
      <c r="AF141">
        <f t="shared" si="63"/>
        <v>0.41301750806620241</v>
      </c>
    </row>
    <row r="142" spans="1:32" x14ac:dyDescent="0.25">
      <c r="A142">
        <f t="shared" si="43"/>
        <v>-2.102720909701342E-2</v>
      </c>
      <c r="B142">
        <f t="shared" si="43"/>
        <v>0.74198740089253834</v>
      </c>
      <c r="C142">
        <f t="shared" si="43"/>
        <v>0.69456570975960152</v>
      </c>
      <c r="D142">
        <f t="shared" si="42"/>
        <v>1.5944552585869416E-2</v>
      </c>
      <c r="E142">
        <f t="shared" si="46"/>
        <v>-2.0342418193949163E-2</v>
      </c>
      <c r="F142">
        <f t="shared" si="46"/>
        <v>0.7178231753895129</v>
      </c>
      <c r="G142">
        <f t="shared" si="46"/>
        <v>0.67194586147496638</v>
      </c>
      <c r="H142">
        <f t="shared" si="44"/>
        <v>3.297326336910042E-2</v>
      </c>
      <c r="I142">
        <f>Обработка!O149</f>
        <v>-1.9824918945452026E-2</v>
      </c>
      <c r="J142">
        <f>Обработка!P149</f>
        <v>0.74328230356446223</v>
      </c>
      <c r="K142">
        <f>Обработка!Q149</f>
        <v>0.66672211435915285</v>
      </c>
      <c r="L142">
        <f>Обработка!R149</f>
        <v>2.1267508842266084E-2</v>
      </c>
      <c r="M142">
        <f t="shared" si="47"/>
        <v>-1.9867986881720093E-2</v>
      </c>
      <c r="N142">
        <f t="shared" si="47"/>
        <v>0.74489702062671981</v>
      </c>
      <c r="O142">
        <f t="shared" si="47"/>
        <v>0.66817051097599334</v>
      </c>
      <c r="P142">
        <f t="shared" si="45"/>
        <v>2.1313710681371681E-2</v>
      </c>
      <c r="Q142">
        <f t="shared" si="48"/>
        <v>-1.5944552585869416E-2</v>
      </c>
      <c r="R142">
        <f t="shared" si="49"/>
        <v>0.69456570975960152</v>
      </c>
      <c r="S142">
        <f t="shared" si="50"/>
        <v>-0.74198740089253834</v>
      </c>
      <c r="T142">
        <f t="shared" si="51"/>
        <v>-2.102720909701342E-2</v>
      </c>
      <c r="U142">
        <f t="shared" si="52"/>
        <v>-3.5911115353537811E-2</v>
      </c>
      <c r="V142">
        <f t="shared" si="53"/>
        <v>-3.3615974198194433E-2</v>
      </c>
      <c r="W142">
        <f t="shared" si="54"/>
        <v>0.99922830675226715</v>
      </c>
      <c r="X142">
        <f t="shared" si="55"/>
        <v>-2.1267508842266084E-2</v>
      </c>
      <c r="Y142">
        <f t="shared" si="56"/>
        <v>0.66672211435915285</v>
      </c>
      <c r="Z142">
        <f t="shared" si="57"/>
        <v>-0.74328230356446223</v>
      </c>
      <c r="AA142">
        <f t="shared" si="58"/>
        <v>-1.9824918945452026E-2</v>
      </c>
      <c r="AB142">
        <f t="shared" si="59"/>
        <v>-3.1684207945512854E-2</v>
      </c>
      <c r="AC142">
        <f t="shared" si="60"/>
        <v>-2.8420644500646776E-2</v>
      </c>
      <c r="AD142">
        <f t="shared" si="61"/>
        <v>0.9990934209392448</v>
      </c>
      <c r="AE142">
        <f t="shared" si="62"/>
        <v>6.6831541756424695E-3</v>
      </c>
      <c r="AF142">
        <f t="shared" si="63"/>
        <v>0.3829165280995464</v>
      </c>
    </row>
    <row r="143" spans="1:32" x14ac:dyDescent="0.25">
      <c r="A143">
        <f t="shared" si="43"/>
        <v>-2.102720909701342E-2</v>
      </c>
      <c r="B143">
        <f t="shared" si="43"/>
        <v>0.74198740089253834</v>
      </c>
      <c r="C143">
        <f t="shared" si="43"/>
        <v>0.69456570975960152</v>
      </c>
      <c r="D143">
        <f t="shared" si="42"/>
        <v>1.5944552585869416E-2</v>
      </c>
      <c r="E143">
        <f t="shared" si="46"/>
        <v>-2.0342418193949163E-2</v>
      </c>
      <c r="F143">
        <f t="shared" si="46"/>
        <v>0.7178231753895129</v>
      </c>
      <c r="G143">
        <f t="shared" si="46"/>
        <v>0.67194586147496638</v>
      </c>
      <c r="H143">
        <f t="shared" si="44"/>
        <v>3.297326336910042E-2</v>
      </c>
      <c r="I143">
        <f>Обработка!O150</f>
        <v>-1.6248714348660362E-2</v>
      </c>
      <c r="J143">
        <f>Обработка!P150</f>
        <v>0.76300228114091695</v>
      </c>
      <c r="K143">
        <f>Обработка!Q150</f>
        <v>0.68433725972826887</v>
      </c>
      <c r="L143">
        <f>Обработка!R150</f>
        <v>2.563035997622435E-2</v>
      </c>
      <c r="M143">
        <f t="shared" si="47"/>
        <v>-1.5454199985416939E-2</v>
      </c>
      <c r="N143">
        <f t="shared" si="47"/>
        <v>0.72569371268768823</v>
      </c>
      <c r="O143">
        <f t="shared" si="47"/>
        <v>0.65087517956057972</v>
      </c>
      <c r="P143">
        <f t="shared" si="45"/>
        <v>2.4377110722206385E-2</v>
      </c>
      <c r="Q143">
        <f t="shared" si="48"/>
        <v>-1.5944552585869416E-2</v>
      </c>
      <c r="R143">
        <f t="shared" si="49"/>
        <v>0.69456570975960152</v>
      </c>
      <c r="S143">
        <f t="shared" si="50"/>
        <v>-0.74198740089253834</v>
      </c>
      <c r="T143">
        <f t="shared" si="51"/>
        <v>-2.102720909701342E-2</v>
      </c>
      <c r="U143">
        <f t="shared" si="52"/>
        <v>-3.5911115353537811E-2</v>
      </c>
      <c r="V143">
        <f t="shared" si="53"/>
        <v>-3.3615974198194433E-2</v>
      </c>
      <c r="W143">
        <f t="shared" si="54"/>
        <v>0.99922830675226715</v>
      </c>
      <c r="X143">
        <f t="shared" si="55"/>
        <v>-2.563035997622435E-2</v>
      </c>
      <c r="Y143">
        <f t="shared" si="56"/>
        <v>0.68433725972826887</v>
      </c>
      <c r="Z143">
        <f t="shared" si="57"/>
        <v>-0.76300228114091695</v>
      </c>
      <c r="AA143">
        <f t="shared" si="58"/>
        <v>-1.6248714348660362E-2</v>
      </c>
      <c r="AB143">
        <f t="shared" si="59"/>
        <v>-3.7199582177336363E-2</v>
      </c>
      <c r="AC143">
        <f t="shared" si="60"/>
        <v>-3.3364330303454641E-2</v>
      </c>
      <c r="AD143">
        <f t="shared" si="61"/>
        <v>0.99875041175401913</v>
      </c>
      <c r="AE143">
        <f t="shared" si="62"/>
        <v>1.3261512419611154E-3</v>
      </c>
      <c r="AF143">
        <f t="shared" si="63"/>
        <v>7.5982869160404351E-2</v>
      </c>
    </row>
    <row r="144" spans="1:32" x14ac:dyDescent="0.25">
      <c r="A144">
        <f t="shared" si="43"/>
        <v>-2.102720909701342E-2</v>
      </c>
      <c r="B144">
        <f t="shared" si="43"/>
        <v>0.74198740089253834</v>
      </c>
      <c r="C144">
        <f t="shared" si="43"/>
        <v>0.69456570975960152</v>
      </c>
      <c r="D144">
        <f t="shared" si="42"/>
        <v>1.5944552585869416E-2</v>
      </c>
      <c r="E144">
        <f t="shared" si="46"/>
        <v>-2.0342418193949163E-2</v>
      </c>
      <c r="F144">
        <f t="shared" si="46"/>
        <v>0.7178231753895129</v>
      </c>
      <c r="G144">
        <f t="shared" si="46"/>
        <v>0.67194586147496638</v>
      </c>
      <c r="H144">
        <f t="shared" si="44"/>
        <v>3.297326336910042E-2</v>
      </c>
      <c r="I144">
        <f>Обработка!O151</f>
        <v>-1.8266664404757854E-2</v>
      </c>
      <c r="J144">
        <f>Обработка!P151</f>
        <v>0.74349581171850632</v>
      </c>
      <c r="K144">
        <f>Обработка!Q151</f>
        <v>0.66632536044940205</v>
      </c>
      <c r="L144">
        <f>Обработка!R151</f>
        <v>2.4891516128990324E-2</v>
      </c>
      <c r="M144">
        <f t="shared" si="47"/>
        <v>-1.8308246705719809E-2</v>
      </c>
      <c r="N144">
        <f t="shared" si="47"/>
        <v>0.74518830827517257</v>
      </c>
      <c r="O144">
        <f t="shared" si="47"/>
        <v>0.66784218591150302</v>
      </c>
      <c r="P144">
        <f t="shared" si="45"/>
        <v>2.4948179266394074E-2</v>
      </c>
      <c r="Q144">
        <f t="shared" si="48"/>
        <v>-1.5944552585869416E-2</v>
      </c>
      <c r="R144">
        <f t="shared" si="49"/>
        <v>0.69456570975960152</v>
      </c>
      <c r="S144">
        <f t="shared" si="50"/>
        <v>-0.74198740089253834</v>
      </c>
      <c r="T144">
        <f t="shared" si="51"/>
        <v>-2.102720909701342E-2</v>
      </c>
      <c r="U144">
        <f t="shared" si="52"/>
        <v>-3.5911115353537811E-2</v>
      </c>
      <c r="V144">
        <f t="shared" si="53"/>
        <v>-3.3615974198194433E-2</v>
      </c>
      <c r="W144">
        <f t="shared" si="54"/>
        <v>0.99922830675226715</v>
      </c>
      <c r="X144">
        <f t="shared" si="55"/>
        <v>-2.4891516128990324E-2</v>
      </c>
      <c r="Y144">
        <f t="shared" si="56"/>
        <v>0.66632536044940205</v>
      </c>
      <c r="Z144">
        <f t="shared" si="57"/>
        <v>-0.74349581171850632</v>
      </c>
      <c r="AA144">
        <f t="shared" si="58"/>
        <v>-1.8266664404757854E-2</v>
      </c>
      <c r="AB144">
        <f t="shared" si="59"/>
        <v>-3.7097733589132945E-2</v>
      </c>
      <c r="AC144">
        <f t="shared" si="60"/>
        <v>-3.3247209084472665E-2</v>
      </c>
      <c r="AD144">
        <f t="shared" si="61"/>
        <v>0.99875800398680326</v>
      </c>
      <c r="AE144">
        <f t="shared" si="62"/>
        <v>1.2538142012010756E-3</v>
      </c>
      <c r="AF144">
        <f t="shared" si="63"/>
        <v>7.1838262022388258E-2</v>
      </c>
    </row>
    <row r="145" spans="1:32" x14ac:dyDescent="0.25">
      <c r="A145">
        <f t="shared" si="43"/>
        <v>-2.102720909701342E-2</v>
      </c>
      <c r="B145">
        <f t="shared" si="43"/>
        <v>0.74198740089253834</v>
      </c>
      <c r="C145">
        <f t="shared" si="43"/>
        <v>0.69456570975960152</v>
      </c>
      <c r="D145">
        <f t="shared" si="42"/>
        <v>1.5944552585869416E-2</v>
      </c>
      <c r="E145">
        <f t="shared" si="46"/>
        <v>-2.0342418193949163E-2</v>
      </c>
      <c r="F145">
        <f t="shared" si="46"/>
        <v>0.7178231753895129</v>
      </c>
      <c r="G145">
        <f t="shared" si="46"/>
        <v>0.67194586147496638</v>
      </c>
      <c r="H145">
        <f t="shared" si="44"/>
        <v>3.297326336910042E-2</v>
      </c>
      <c r="I145">
        <f>Обработка!O152</f>
        <v>-1.964605848398452E-2</v>
      </c>
      <c r="J145">
        <f>Обработка!P152</f>
        <v>0.76387124857240973</v>
      </c>
      <c r="K145">
        <f>Обработка!Q152</f>
        <v>0.68408464437772154</v>
      </c>
      <c r="L145">
        <f>Обработка!R152</f>
        <v>2.0498848119078938E-2</v>
      </c>
      <c r="M145">
        <f t="shared" si="47"/>
        <v>-1.8670040031844901E-2</v>
      </c>
      <c r="N145">
        <f t="shared" si="47"/>
        <v>0.72592203681202649</v>
      </c>
      <c r="O145">
        <f t="shared" si="47"/>
        <v>0.6500992403190744</v>
      </c>
      <c r="P145">
        <f t="shared" si="45"/>
        <v>1.94804629794776E-2</v>
      </c>
      <c r="Q145">
        <f t="shared" si="48"/>
        <v>-1.5944552585869416E-2</v>
      </c>
      <c r="R145">
        <f t="shared" si="49"/>
        <v>0.69456570975960152</v>
      </c>
      <c r="S145">
        <f t="shared" si="50"/>
        <v>-0.74198740089253834</v>
      </c>
      <c r="T145">
        <f t="shared" si="51"/>
        <v>-2.102720909701342E-2</v>
      </c>
      <c r="U145">
        <f t="shared" si="52"/>
        <v>-3.5911115353537811E-2</v>
      </c>
      <c r="V145">
        <f t="shared" si="53"/>
        <v>-3.3615974198194433E-2</v>
      </c>
      <c r="W145">
        <f t="shared" si="54"/>
        <v>0.99922830675226715</v>
      </c>
      <c r="X145">
        <f t="shared" si="55"/>
        <v>-2.0498848119078938E-2</v>
      </c>
      <c r="Y145">
        <f t="shared" si="56"/>
        <v>0.68408464437772154</v>
      </c>
      <c r="Z145">
        <f t="shared" si="57"/>
        <v>-0.76387124857240973</v>
      </c>
      <c r="AA145">
        <f t="shared" si="58"/>
        <v>-1.964605848398452E-2</v>
      </c>
      <c r="AB145">
        <f t="shared" si="59"/>
        <v>-2.9761131157804321E-2</v>
      </c>
      <c r="AC145">
        <f t="shared" si="60"/>
        <v>-2.6652571179258608E-2</v>
      </c>
      <c r="AD145">
        <f t="shared" si="61"/>
        <v>0.9992013458961887</v>
      </c>
      <c r="AE145">
        <f t="shared" si="62"/>
        <v>9.2780674197405766E-3</v>
      </c>
      <c r="AF145">
        <f t="shared" si="63"/>
        <v>0.53159410518896866</v>
      </c>
    </row>
    <row r="146" spans="1:32" x14ac:dyDescent="0.25">
      <c r="A146">
        <f t="shared" si="43"/>
        <v>-2.102720909701342E-2</v>
      </c>
      <c r="B146">
        <f t="shared" si="43"/>
        <v>0.74198740089253834</v>
      </c>
      <c r="C146">
        <f t="shared" si="43"/>
        <v>0.69456570975960152</v>
      </c>
      <c r="D146">
        <f t="shared" si="42"/>
        <v>1.5944552585869416E-2</v>
      </c>
      <c r="E146">
        <f t="shared" si="46"/>
        <v>-2.0342418193949163E-2</v>
      </c>
      <c r="F146">
        <f t="shared" si="46"/>
        <v>0.7178231753895129</v>
      </c>
      <c r="G146">
        <f t="shared" si="46"/>
        <v>0.67194586147496638</v>
      </c>
      <c r="H146">
        <f t="shared" si="44"/>
        <v>3.297326336910042E-2</v>
      </c>
      <c r="I146">
        <f>Обработка!O153</f>
        <v>-2.0595124935091351E-2</v>
      </c>
      <c r="J146">
        <f>Обработка!P153</f>
        <v>0.74412078312752961</v>
      </c>
      <c r="K146">
        <f>Обработка!Q153</f>
        <v>0.66609059060199272</v>
      </c>
      <c r="L146">
        <f>Обработка!R153</f>
        <v>2.0549041408773706E-2</v>
      </c>
      <c r="M146">
        <f t="shared" si="47"/>
        <v>-2.0631460298682083E-2</v>
      </c>
      <c r="N146">
        <f t="shared" si="47"/>
        <v>0.74543361319268209</v>
      </c>
      <c r="O146">
        <f t="shared" si="47"/>
        <v>0.66726575432982471</v>
      </c>
      <c r="P146">
        <f t="shared" si="45"/>
        <v>2.058529546857582E-2</v>
      </c>
      <c r="Q146">
        <f t="shared" si="48"/>
        <v>-1.5944552585869416E-2</v>
      </c>
      <c r="R146">
        <f t="shared" si="49"/>
        <v>0.69456570975960152</v>
      </c>
      <c r="S146">
        <f t="shared" si="50"/>
        <v>-0.74198740089253834</v>
      </c>
      <c r="T146">
        <f t="shared" si="51"/>
        <v>-2.102720909701342E-2</v>
      </c>
      <c r="U146">
        <f t="shared" si="52"/>
        <v>-3.5911115353537811E-2</v>
      </c>
      <c r="V146">
        <f t="shared" si="53"/>
        <v>-3.3615974198194433E-2</v>
      </c>
      <c r="W146">
        <f t="shared" si="54"/>
        <v>0.99922830675226715</v>
      </c>
      <c r="X146">
        <f t="shared" si="55"/>
        <v>-2.0549041408773706E-2</v>
      </c>
      <c r="Y146">
        <f t="shared" si="56"/>
        <v>0.66609059060199272</v>
      </c>
      <c r="Z146">
        <f t="shared" si="57"/>
        <v>-0.74412078312752961</v>
      </c>
      <c r="AA146">
        <f t="shared" si="58"/>
        <v>-2.0595124935091351E-2</v>
      </c>
      <c r="AB146">
        <f t="shared" si="59"/>
        <v>-3.0635892369976457E-2</v>
      </c>
      <c r="AC146">
        <f t="shared" si="60"/>
        <v>-2.7423343232760383E-2</v>
      </c>
      <c r="AD146">
        <f t="shared" si="61"/>
        <v>0.99915398382200882</v>
      </c>
      <c r="AE146">
        <f t="shared" si="62"/>
        <v>8.1216504159784542E-3</v>
      </c>
      <c r="AF146">
        <f t="shared" si="63"/>
        <v>0.46533629151623485</v>
      </c>
    </row>
    <row r="147" spans="1:32" x14ac:dyDescent="0.25">
      <c r="A147">
        <f t="shared" si="43"/>
        <v>-2.102720909701342E-2</v>
      </c>
      <c r="B147">
        <f t="shared" si="43"/>
        <v>0.74198740089253834</v>
      </c>
      <c r="C147">
        <f t="shared" si="43"/>
        <v>0.69456570975960152</v>
      </c>
      <c r="D147">
        <f t="shared" si="42"/>
        <v>1.5944552585869416E-2</v>
      </c>
      <c r="E147">
        <f t="shared" si="46"/>
        <v>-2.0342418193949163E-2</v>
      </c>
      <c r="F147">
        <f t="shared" si="46"/>
        <v>0.7178231753895129</v>
      </c>
      <c r="G147">
        <f t="shared" si="46"/>
        <v>0.67194586147496638</v>
      </c>
      <c r="H147">
        <f t="shared" si="44"/>
        <v>3.297326336910042E-2</v>
      </c>
      <c r="I147">
        <f>Обработка!O154</f>
        <v>-1.896084541848899E-2</v>
      </c>
      <c r="J147">
        <f>Обработка!P154</f>
        <v>0.76419989954466216</v>
      </c>
      <c r="K147">
        <f>Обработка!Q154</f>
        <v>0.68388338272024662</v>
      </c>
      <c r="L147">
        <f>Обработка!R154</f>
        <v>2.4538398422902494E-2</v>
      </c>
      <c r="M147">
        <f t="shared" si="47"/>
        <v>-1.8012323415141158E-2</v>
      </c>
      <c r="N147">
        <f t="shared" si="47"/>
        <v>0.72597056938159399</v>
      </c>
      <c r="O147">
        <f t="shared" si="47"/>
        <v>0.64967191050384621</v>
      </c>
      <c r="P147">
        <f t="shared" si="45"/>
        <v>2.3310857650467171E-2</v>
      </c>
      <c r="Q147">
        <f t="shared" si="48"/>
        <v>-1.5944552585869416E-2</v>
      </c>
      <c r="R147">
        <f t="shared" si="49"/>
        <v>0.69456570975960152</v>
      </c>
      <c r="S147">
        <f t="shared" si="50"/>
        <v>-0.74198740089253834</v>
      </c>
      <c r="T147">
        <f t="shared" si="51"/>
        <v>-2.102720909701342E-2</v>
      </c>
      <c r="U147">
        <f t="shared" si="52"/>
        <v>-3.5911115353537811E-2</v>
      </c>
      <c r="V147">
        <f t="shared" si="53"/>
        <v>-3.3615974198194433E-2</v>
      </c>
      <c r="W147">
        <f t="shared" si="54"/>
        <v>0.99922830675226715</v>
      </c>
      <c r="X147">
        <f t="shared" si="55"/>
        <v>-2.4538398422902494E-2</v>
      </c>
      <c r="Y147">
        <f t="shared" si="56"/>
        <v>0.68388338272024662</v>
      </c>
      <c r="Z147">
        <f t="shared" si="57"/>
        <v>-0.76419989954466216</v>
      </c>
      <c r="AA147">
        <f t="shared" si="58"/>
        <v>-1.896084541848899E-2</v>
      </c>
      <c r="AB147">
        <f t="shared" si="59"/>
        <v>-3.5628310149573864E-2</v>
      </c>
      <c r="AC147">
        <f t="shared" si="60"/>
        <v>-3.188381636822326E-2</v>
      </c>
      <c r="AD147">
        <f t="shared" si="61"/>
        <v>0.99885597777478663</v>
      </c>
      <c r="AE147">
        <f t="shared" si="62"/>
        <v>1.7393041638411599E-3</v>
      </c>
      <c r="AF147">
        <f t="shared" si="63"/>
        <v>9.9654787877629117E-2</v>
      </c>
    </row>
    <row r="148" spans="1:32" x14ac:dyDescent="0.25">
      <c r="A148">
        <f t="shared" si="43"/>
        <v>-2.102720909701342E-2</v>
      </c>
      <c r="B148">
        <f t="shared" si="43"/>
        <v>0.74198740089253834</v>
      </c>
      <c r="C148">
        <f t="shared" si="43"/>
        <v>0.69456570975960152</v>
      </c>
      <c r="D148">
        <f t="shared" si="42"/>
        <v>1.5944552585869416E-2</v>
      </c>
      <c r="E148">
        <f t="shared" si="46"/>
        <v>-2.0342418193949163E-2</v>
      </c>
      <c r="F148">
        <f t="shared" si="46"/>
        <v>0.7178231753895129</v>
      </c>
      <c r="G148">
        <f t="shared" si="46"/>
        <v>0.67194586147496638</v>
      </c>
      <c r="H148">
        <f t="shared" si="44"/>
        <v>3.297326336910042E-2</v>
      </c>
      <c r="I148">
        <f>Обработка!O155</f>
        <v>-1.9991726532940731E-2</v>
      </c>
      <c r="J148">
        <f>Обработка!P155</f>
        <v>0.74447370035135019</v>
      </c>
      <c r="K148">
        <f>Обработка!Q155</f>
        <v>0.66589867819940463</v>
      </c>
      <c r="L148">
        <f>Обработка!R155</f>
        <v>2.38996914074097E-2</v>
      </c>
      <c r="M148">
        <f t="shared" si="47"/>
        <v>-2.0019092541925545E-2</v>
      </c>
      <c r="N148">
        <f t="shared" si="47"/>
        <v>0.74549278561840815</v>
      </c>
      <c r="O148">
        <f t="shared" si="47"/>
        <v>0.66681020473417152</v>
      </c>
      <c r="P148">
        <f t="shared" si="45"/>
        <v>2.3932406899426446E-2</v>
      </c>
      <c r="Q148">
        <f t="shared" si="48"/>
        <v>-1.5944552585869416E-2</v>
      </c>
      <c r="R148">
        <f t="shared" si="49"/>
        <v>0.69456570975960152</v>
      </c>
      <c r="S148">
        <f t="shared" si="50"/>
        <v>-0.74198740089253834</v>
      </c>
      <c r="T148">
        <f t="shared" si="51"/>
        <v>-2.102720909701342E-2</v>
      </c>
      <c r="U148">
        <f t="shared" si="52"/>
        <v>-3.5911115353537811E-2</v>
      </c>
      <c r="V148">
        <f t="shared" si="53"/>
        <v>-3.3615974198194433E-2</v>
      </c>
      <c r="W148">
        <f t="shared" si="54"/>
        <v>0.99922830675226715</v>
      </c>
      <c r="X148">
        <f t="shared" si="55"/>
        <v>-2.38996914074097E-2</v>
      </c>
      <c r="Y148">
        <f t="shared" si="56"/>
        <v>0.66589867819940463</v>
      </c>
      <c r="Z148">
        <f t="shared" si="57"/>
        <v>-0.74447370035135019</v>
      </c>
      <c r="AA148">
        <f t="shared" si="58"/>
        <v>-1.9991726532940731E-2</v>
      </c>
      <c r="AB148">
        <f t="shared" si="59"/>
        <v>-3.563409504546039E-2</v>
      </c>
      <c r="AC148">
        <f t="shared" si="60"/>
        <v>-3.1873116240916766E-2</v>
      </c>
      <c r="AD148">
        <f t="shared" si="61"/>
        <v>0.99885604572093423</v>
      </c>
      <c r="AE148">
        <f t="shared" si="62"/>
        <v>1.7489995656947421E-3</v>
      </c>
      <c r="AF148">
        <f t="shared" si="63"/>
        <v>0.10021029348452269</v>
      </c>
    </row>
    <row r="149" spans="1:32" x14ac:dyDescent="0.25">
      <c r="A149">
        <f t="shared" si="43"/>
        <v>-2.102720909701342E-2</v>
      </c>
      <c r="B149">
        <f t="shared" si="43"/>
        <v>0.74198740089253834</v>
      </c>
      <c r="C149">
        <f t="shared" si="43"/>
        <v>0.69456570975960152</v>
      </c>
      <c r="D149">
        <f t="shared" si="42"/>
        <v>1.5944552585869416E-2</v>
      </c>
      <c r="E149">
        <f t="shared" si="46"/>
        <v>-2.0342418193949163E-2</v>
      </c>
      <c r="F149">
        <f t="shared" si="46"/>
        <v>0.7178231753895129</v>
      </c>
      <c r="G149">
        <f t="shared" si="46"/>
        <v>0.67194586147496638</v>
      </c>
      <c r="H149">
        <f t="shared" si="44"/>
        <v>3.297326336910042E-2</v>
      </c>
      <c r="I149">
        <f>Обработка!O156</f>
        <v>-2.0891519722802853E-2</v>
      </c>
      <c r="J149">
        <f>Обработка!P156</f>
        <v>0.76508073395795428</v>
      </c>
      <c r="K149">
        <f>Обработка!Q156</f>
        <v>0.68386579415468152</v>
      </c>
      <c r="L149">
        <f>Обработка!R156</f>
        <v>2.2395732055308374E-2</v>
      </c>
      <c r="M149">
        <f t="shared" si="47"/>
        <v>-1.9821947678189969E-2</v>
      </c>
      <c r="N149">
        <f t="shared" si="47"/>
        <v>0.72591130177824736</v>
      </c>
      <c r="O149">
        <f t="shared" si="47"/>
        <v>0.64885428013368507</v>
      </c>
      <c r="P149">
        <f t="shared" si="45"/>
        <v>2.1249149650446122E-2</v>
      </c>
      <c r="Q149">
        <f t="shared" si="48"/>
        <v>-1.5944552585869416E-2</v>
      </c>
      <c r="R149">
        <f t="shared" si="49"/>
        <v>0.69456570975960152</v>
      </c>
      <c r="S149">
        <f t="shared" si="50"/>
        <v>-0.74198740089253834</v>
      </c>
      <c r="T149">
        <f t="shared" si="51"/>
        <v>-2.102720909701342E-2</v>
      </c>
      <c r="U149">
        <f t="shared" si="52"/>
        <v>-3.5911115353537811E-2</v>
      </c>
      <c r="V149">
        <f t="shared" si="53"/>
        <v>-3.3615974198194433E-2</v>
      </c>
      <c r="W149">
        <f t="shared" si="54"/>
        <v>0.99922830675226715</v>
      </c>
      <c r="X149">
        <f t="shared" si="55"/>
        <v>-2.2395732055308374E-2</v>
      </c>
      <c r="Y149">
        <f t="shared" si="56"/>
        <v>0.68386579415468152</v>
      </c>
      <c r="Z149">
        <f t="shared" si="57"/>
        <v>-0.76508073395795428</v>
      </c>
      <c r="AA149">
        <f t="shared" si="58"/>
        <v>-2.0891519722802853E-2</v>
      </c>
      <c r="AB149">
        <f t="shared" si="59"/>
        <v>-3.2514630021091451E-2</v>
      </c>
      <c r="AC149">
        <f t="shared" si="60"/>
        <v>-2.9063133201628021E-2</v>
      </c>
      <c r="AD149">
        <f t="shared" si="61"/>
        <v>0.99904821947605105</v>
      </c>
      <c r="AE149">
        <f t="shared" si="62"/>
        <v>5.664844141300307E-3</v>
      </c>
      <c r="AF149">
        <f t="shared" si="63"/>
        <v>0.32457166089591855</v>
      </c>
    </row>
    <row r="150" spans="1:32" x14ac:dyDescent="0.25">
      <c r="A150">
        <f t="shared" si="43"/>
        <v>-2.102720909701342E-2</v>
      </c>
      <c r="B150">
        <f t="shared" si="43"/>
        <v>0.74198740089253834</v>
      </c>
      <c r="C150">
        <f t="shared" si="43"/>
        <v>0.69456570975960152</v>
      </c>
      <c r="D150">
        <f t="shared" ref="B150:D213" si="64">D$21</f>
        <v>1.5944552585869416E-2</v>
      </c>
      <c r="E150">
        <f t="shared" si="46"/>
        <v>-2.0342418193949163E-2</v>
      </c>
      <c r="F150">
        <f t="shared" si="46"/>
        <v>0.7178231753895129</v>
      </c>
      <c r="G150">
        <f t="shared" si="46"/>
        <v>0.67194586147496638</v>
      </c>
      <c r="H150">
        <f t="shared" si="44"/>
        <v>3.297326336910042E-2</v>
      </c>
      <c r="I150">
        <f>Обработка!O157</f>
        <v>-2.1398498195135122E-2</v>
      </c>
      <c r="J150">
        <f>Обработка!P157</f>
        <v>0.74547839956251394</v>
      </c>
      <c r="K150">
        <f>Обработка!Q157</f>
        <v>0.66591718044458126</v>
      </c>
      <c r="L150">
        <f>Обработка!R157</f>
        <v>2.1887182830730226E-2</v>
      </c>
      <c r="M150">
        <f t="shared" si="47"/>
        <v>-2.1395916137626942E-2</v>
      </c>
      <c r="N150">
        <f t="shared" si="47"/>
        <v>0.74538844614236166</v>
      </c>
      <c r="O150">
        <f t="shared" si="47"/>
        <v>0.66583682730765026</v>
      </c>
      <c r="P150">
        <f t="shared" si="45"/>
        <v>2.188454180591411E-2</v>
      </c>
      <c r="Q150">
        <f t="shared" si="48"/>
        <v>-1.5944552585869416E-2</v>
      </c>
      <c r="R150">
        <f t="shared" si="49"/>
        <v>0.69456570975960152</v>
      </c>
      <c r="S150">
        <f t="shared" si="50"/>
        <v>-0.74198740089253834</v>
      </c>
      <c r="T150">
        <f t="shared" si="51"/>
        <v>-2.102720909701342E-2</v>
      </c>
      <c r="U150">
        <f t="shared" si="52"/>
        <v>-3.5911115353537811E-2</v>
      </c>
      <c r="V150">
        <f t="shared" si="53"/>
        <v>-3.3615974198194433E-2</v>
      </c>
      <c r="W150">
        <f t="shared" si="54"/>
        <v>0.99922830675226715</v>
      </c>
      <c r="X150">
        <f t="shared" si="55"/>
        <v>-2.1887182830730226E-2</v>
      </c>
      <c r="Y150">
        <f t="shared" si="56"/>
        <v>0.66591718044458126</v>
      </c>
      <c r="Z150">
        <f t="shared" si="57"/>
        <v>-0.74547839956251394</v>
      </c>
      <c r="AA150">
        <f t="shared" si="58"/>
        <v>-2.1398498195135122E-2</v>
      </c>
      <c r="AB150">
        <f t="shared" si="59"/>
        <v>-3.2628906401263549E-2</v>
      </c>
      <c r="AC150">
        <f t="shared" si="60"/>
        <v>-2.914658474943178E-2</v>
      </c>
      <c r="AD150">
        <f t="shared" si="61"/>
        <v>0.99904201806465431</v>
      </c>
      <c r="AE150">
        <f t="shared" si="62"/>
        <v>5.5296665573421055E-3</v>
      </c>
      <c r="AF150">
        <f t="shared" si="63"/>
        <v>0.31682655585033825</v>
      </c>
    </row>
    <row r="151" spans="1:32" x14ac:dyDescent="0.25">
      <c r="A151">
        <f t="shared" si="43"/>
        <v>-2.102720909701342E-2</v>
      </c>
      <c r="B151">
        <f t="shared" si="43"/>
        <v>0.74198740089253834</v>
      </c>
      <c r="C151">
        <f t="shared" si="43"/>
        <v>0.69456570975960152</v>
      </c>
      <c r="D151">
        <f t="shared" si="64"/>
        <v>1.5944552585869416E-2</v>
      </c>
      <c r="E151">
        <f t="shared" si="46"/>
        <v>-2.0342418193949163E-2</v>
      </c>
      <c r="F151">
        <f t="shared" si="46"/>
        <v>0.7178231753895129</v>
      </c>
      <c r="G151">
        <f t="shared" si="46"/>
        <v>0.67194586147496638</v>
      </c>
      <c r="H151">
        <f t="shared" si="44"/>
        <v>3.297326336910042E-2</v>
      </c>
      <c r="I151">
        <f>Обработка!O158</f>
        <v>-1.9204474885068087E-2</v>
      </c>
      <c r="J151">
        <f>Обработка!P158</f>
        <v>0.76583298085116303</v>
      </c>
      <c r="K151">
        <f>Обработка!Q158</f>
        <v>0.68380710265382649</v>
      </c>
      <c r="L151">
        <f>Обработка!R158</f>
        <v>2.1424705580872654E-2</v>
      </c>
      <c r="M151">
        <f t="shared" si="47"/>
        <v>-1.8204671796588943E-2</v>
      </c>
      <c r="N151">
        <f t="shared" si="47"/>
        <v>0.72596299304381517</v>
      </c>
      <c r="O151">
        <f t="shared" si="47"/>
        <v>0.64820745948478353</v>
      </c>
      <c r="P151">
        <f t="shared" si="45"/>
        <v>2.0309315186826122E-2</v>
      </c>
      <c r="Q151">
        <f t="shared" si="48"/>
        <v>-1.5944552585869416E-2</v>
      </c>
      <c r="R151">
        <f t="shared" si="49"/>
        <v>0.69456570975960152</v>
      </c>
      <c r="S151">
        <f t="shared" si="50"/>
        <v>-0.74198740089253834</v>
      </c>
      <c r="T151">
        <f t="shared" si="51"/>
        <v>-2.102720909701342E-2</v>
      </c>
      <c r="U151">
        <f t="shared" si="52"/>
        <v>-3.5911115353537811E-2</v>
      </c>
      <c r="V151">
        <f t="shared" si="53"/>
        <v>-3.3615974198194433E-2</v>
      </c>
      <c r="W151">
        <f t="shared" si="54"/>
        <v>0.99922830675226715</v>
      </c>
      <c r="X151">
        <f t="shared" si="55"/>
        <v>-2.1424705580872654E-2</v>
      </c>
      <c r="Y151">
        <f t="shared" si="56"/>
        <v>0.68380710265382649</v>
      </c>
      <c r="Z151">
        <f t="shared" si="57"/>
        <v>-0.76583298085116303</v>
      </c>
      <c r="AA151">
        <f t="shared" si="58"/>
        <v>-1.9204474885068087E-2</v>
      </c>
      <c r="AB151">
        <f t="shared" si="59"/>
        <v>-3.1107086777145691E-2</v>
      </c>
      <c r="AC151">
        <f t="shared" si="60"/>
        <v>-2.7775307949573856E-2</v>
      </c>
      <c r="AD151">
        <f t="shared" si="61"/>
        <v>0.99912975780314617</v>
      </c>
      <c r="AE151">
        <f t="shared" si="62"/>
        <v>7.5488207824798703E-3</v>
      </c>
      <c r="AF151">
        <f t="shared" si="63"/>
        <v>0.43251557113674022</v>
      </c>
    </row>
    <row r="152" spans="1:32" x14ac:dyDescent="0.25">
      <c r="A152">
        <f t="shared" si="43"/>
        <v>-2.102720909701342E-2</v>
      </c>
      <c r="B152">
        <f t="shared" si="43"/>
        <v>0.74198740089253834</v>
      </c>
      <c r="C152">
        <f t="shared" si="43"/>
        <v>0.69456570975960152</v>
      </c>
      <c r="D152">
        <f t="shared" si="64"/>
        <v>1.5944552585869416E-2</v>
      </c>
      <c r="E152">
        <f t="shared" si="46"/>
        <v>-2.0342418193949163E-2</v>
      </c>
      <c r="F152">
        <f t="shared" si="46"/>
        <v>0.7178231753895129</v>
      </c>
      <c r="G152">
        <f t="shared" si="46"/>
        <v>0.67194586147496638</v>
      </c>
      <c r="H152">
        <f t="shared" si="44"/>
        <v>3.297326336910042E-2</v>
      </c>
      <c r="I152">
        <f>Обработка!O159</f>
        <v>-2.0247340859047901E-2</v>
      </c>
      <c r="J152">
        <f>Обработка!P159</f>
        <v>0.74617713951073439</v>
      </c>
      <c r="K152">
        <f>Обработка!Q159</f>
        <v>0.66584939593988324</v>
      </c>
      <c r="L152">
        <f>Обработка!R159</f>
        <v>2.149553835003206E-2</v>
      </c>
      <c r="M152">
        <f t="shared" si="47"/>
        <v>-2.02269570503853E-2</v>
      </c>
      <c r="N152">
        <f t="shared" si="47"/>
        <v>0.74542593311054206</v>
      </c>
      <c r="O152">
        <f t="shared" si="47"/>
        <v>0.66517905869513427</v>
      </c>
      <c r="P152">
        <f t="shared" si="45"/>
        <v>2.147389793098262E-2</v>
      </c>
      <c r="Q152">
        <f t="shared" si="48"/>
        <v>-1.5944552585869416E-2</v>
      </c>
      <c r="R152">
        <f t="shared" si="49"/>
        <v>0.69456570975960152</v>
      </c>
      <c r="S152">
        <f t="shared" si="50"/>
        <v>-0.74198740089253834</v>
      </c>
      <c r="T152">
        <f t="shared" si="51"/>
        <v>-2.102720909701342E-2</v>
      </c>
      <c r="U152">
        <f t="shared" si="52"/>
        <v>-3.5911115353537811E-2</v>
      </c>
      <c r="V152">
        <f t="shared" si="53"/>
        <v>-3.3615974198194433E-2</v>
      </c>
      <c r="W152">
        <f t="shared" si="54"/>
        <v>0.99922830675226715</v>
      </c>
      <c r="X152">
        <f t="shared" si="55"/>
        <v>-2.149553835003206E-2</v>
      </c>
      <c r="Y152">
        <f t="shared" si="56"/>
        <v>0.66584939593988324</v>
      </c>
      <c r="Z152">
        <f t="shared" si="57"/>
        <v>-0.74617713951073439</v>
      </c>
      <c r="AA152">
        <f t="shared" si="58"/>
        <v>-2.0247340859047901E-2</v>
      </c>
      <c r="AB152">
        <f t="shared" si="59"/>
        <v>-3.2046663464572175E-2</v>
      </c>
      <c r="AC152">
        <f t="shared" si="60"/>
        <v>-2.8596763931638972E-2</v>
      </c>
      <c r="AD152">
        <f t="shared" si="61"/>
        <v>0.99907681400699988</v>
      </c>
      <c r="AE152">
        <f t="shared" si="62"/>
        <v>6.319777471857746E-3</v>
      </c>
      <c r="AF152">
        <f t="shared" si="63"/>
        <v>0.36209657659930622</v>
      </c>
    </row>
    <row r="153" spans="1:32" x14ac:dyDescent="0.25">
      <c r="A153">
        <f t="shared" si="43"/>
        <v>-2.102720909701342E-2</v>
      </c>
      <c r="B153">
        <f t="shared" si="43"/>
        <v>0.74198740089253834</v>
      </c>
      <c r="C153">
        <f t="shared" si="43"/>
        <v>0.69456570975960152</v>
      </c>
      <c r="D153">
        <f t="shared" si="64"/>
        <v>1.5944552585869416E-2</v>
      </c>
      <c r="E153">
        <f t="shared" si="46"/>
        <v>-2.0342418193949163E-2</v>
      </c>
      <c r="F153">
        <f t="shared" si="46"/>
        <v>0.7178231753895129</v>
      </c>
      <c r="G153">
        <f t="shared" si="46"/>
        <v>0.67194586147496638</v>
      </c>
      <c r="H153">
        <f t="shared" si="44"/>
        <v>3.297326336910042E-2</v>
      </c>
      <c r="I153">
        <f>Обработка!O160</f>
        <v>-1.4849985376837301E-2</v>
      </c>
      <c r="J153">
        <f>Обработка!P160</f>
        <v>0.76589944569682289</v>
      </c>
      <c r="K153">
        <f>Обработка!Q160</f>
        <v>0.68334635503672503</v>
      </c>
      <c r="L153">
        <f>Обработка!R160</f>
        <v>2.3043707205749348E-2</v>
      </c>
      <c r="M153">
        <f t="shared" si="47"/>
        <v>-1.4084950897149329E-2</v>
      </c>
      <c r="N153">
        <f t="shared" si="47"/>
        <v>0.72644220253711511</v>
      </c>
      <c r="O153">
        <f t="shared" si="47"/>
        <v>0.64814204271547393</v>
      </c>
      <c r="P153">
        <f t="shared" si="45"/>
        <v>2.1856552464187776E-2</v>
      </c>
      <c r="Q153">
        <f t="shared" si="48"/>
        <v>-1.5944552585869416E-2</v>
      </c>
      <c r="R153">
        <f t="shared" si="49"/>
        <v>0.69456570975960152</v>
      </c>
      <c r="S153">
        <f t="shared" si="50"/>
        <v>-0.74198740089253834</v>
      </c>
      <c r="T153">
        <f t="shared" si="51"/>
        <v>-2.102720909701342E-2</v>
      </c>
      <c r="U153">
        <f t="shared" si="52"/>
        <v>-3.5911115353537811E-2</v>
      </c>
      <c r="V153">
        <f t="shared" si="53"/>
        <v>-3.3615974198194433E-2</v>
      </c>
      <c r="W153">
        <f t="shared" si="54"/>
        <v>0.99922830675226715</v>
      </c>
      <c r="X153">
        <f t="shared" si="55"/>
        <v>-2.3043707205749348E-2</v>
      </c>
      <c r="Y153">
        <f t="shared" si="56"/>
        <v>0.68334635503672503</v>
      </c>
      <c r="Z153">
        <f t="shared" si="57"/>
        <v>-0.76589944569682289</v>
      </c>
      <c r="AA153">
        <f t="shared" si="58"/>
        <v>-1.4849985376837301E-2</v>
      </c>
      <c r="AB153">
        <f t="shared" si="59"/>
        <v>-3.3479842834329893E-2</v>
      </c>
      <c r="AC153">
        <f t="shared" si="60"/>
        <v>-2.9871190920143335E-2</v>
      </c>
      <c r="AD153">
        <f t="shared" si="61"/>
        <v>0.99899268800897645</v>
      </c>
      <c r="AE153">
        <f t="shared" si="62"/>
        <v>4.4484884327442575E-3</v>
      </c>
      <c r="AF153">
        <f t="shared" si="63"/>
        <v>0.25487961240901214</v>
      </c>
    </row>
    <row r="154" spans="1:32" x14ac:dyDescent="0.25">
      <c r="A154">
        <f t="shared" si="43"/>
        <v>-2.102720909701342E-2</v>
      </c>
      <c r="B154">
        <f t="shared" si="43"/>
        <v>0.74198740089253834</v>
      </c>
      <c r="C154">
        <f t="shared" si="43"/>
        <v>0.69456570975960152</v>
      </c>
      <c r="D154">
        <f t="shared" si="64"/>
        <v>1.5944552585869416E-2</v>
      </c>
      <c r="E154">
        <f t="shared" si="46"/>
        <v>-2.0342418193949163E-2</v>
      </c>
      <c r="F154">
        <f t="shared" si="46"/>
        <v>0.7178231753895129</v>
      </c>
      <c r="G154">
        <f t="shared" si="46"/>
        <v>0.67194586147496638</v>
      </c>
      <c r="H154">
        <f t="shared" si="44"/>
        <v>3.297326336910042E-2</v>
      </c>
      <c r="I154">
        <f>Обработка!O161</f>
        <v>-1.7274084854914037E-2</v>
      </c>
      <c r="J154">
        <f>Обработка!P161</f>
        <v>0.74618443099998155</v>
      </c>
      <c r="K154">
        <f>Обработка!Q161</f>
        <v>0.6653822832445565</v>
      </c>
      <c r="L154">
        <f>Обработка!R161</f>
        <v>2.1883861916209769E-2</v>
      </c>
      <c r="M154">
        <f t="shared" si="47"/>
        <v>-1.72688681829553E-2</v>
      </c>
      <c r="N154">
        <f t="shared" si="47"/>
        <v>0.74595908769352348</v>
      </c>
      <c r="O154">
        <f t="shared" si="47"/>
        <v>0.66518134171115562</v>
      </c>
      <c r="P154">
        <f t="shared" si="45"/>
        <v>2.187725311870958E-2</v>
      </c>
      <c r="Q154">
        <f t="shared" si="48"/>
        <v>-1.5944552585869416E-2</v>
      </c>
      <c r="R154">
        <f t="shared" si="49"/>
        <v>0.69456570975960152</v>
      </c>
      <c r="S154">
        <f t="shared" si="50"/>
        <v>-0.74198740089253834</v>
      </c>
      <c r="T154">
        <f t="shared" si="51"/>
        <v>-2.102720909701342E-2</v>
      </c>
      <c r="U154">
        <f t="shared" si="52"/>
        <v>-3.5911115353537811E-2</v>
      </c>
      <c r="V154">
        <f t="shared" si="53"/>
        <v>-3.3615974198194433E-2</v>
      </c>
      <c r="W154">
        <f t="shared" si="54"/>
        <v>0.99922830675226715</v>
      </c>
      <c r="X154">
        <f t="shared" si="55"/>
        <v>-2.1883861916209769E-2</v>
      </c>
      <c r="Y154">
        <f t="shared" si="56"/>
        <v>0.6653822832445565</v>
      </c>
      <c r="Z154">
        <f t="shared" si="57"/>
        <v>-0.74618443099998155</v>
      </c>
      <c r="AA154">
        <f t="shared" si="58"/>
        <v>-1.7274084854914037E-2</v>
      </c>
      <c r="AB154">
        <f t="shared" si="59"/>
        <v>-3.2648931340453761E-2</v>
      </c>
      <c r="AC154">
        <f t="shared" si="60"/>
        <v>-2.9113473262492147E-2</v>
      </c>
      <c r="AD154">
        <f t="shared" si="61"/>
        <v>0.99904248242728833</v>
      </c>
      <c r="AE154">
        <f t="shared" si="62"/>
        <v>5.544647753401355E-3</v>
      </c>
      <c r="AF154">
        <f t="shared" si="63"/>
        <v>0.31768491515659131</v>
      </c>
    </row>
    <row r="155" spans="1:32" x14ac:dyDescent="0.25">
      <c r="A155">
        <f t="shared" si="43"/>
        <v>-2.102720909701342E-2</v>
      </c>
      <c r="B155">
        <f t="shared" si="43"/>
        <v>0.74198740089253834</v>
      </c>
      <c r="C155">
        <f t="shared" si="43"/>
        <v>0.69456570975960152</v>
      </c>
      <c r="D155">
        <f t="shared" si="64"/>
        <v>1.5944552585869416E-2</v>
      </c>
      <c r="E155">
        <f t="shared" si="46"/>
        <v>-2.0342418193949163E-2</v>
      </c>
      <c r="F155">
        <f t="shared" si="46"/>
        <v>0.7178231753895129</v>
      </c>
      <c r="G155">
        <f t="shared" si="46"/>
        <v>0.67194586147496638</v>
      </c>
      <c r="H155">
        <f t="shared" si="44"/>
        <v>3.297326336910042E-2</v>
      </c>
      <c r="I155">
        <f>Обработка!O162</f>
        <v>-2.213789868111813E-2</v>
      </c>
      <c r="J155">
        <f>Обработка!P162</f>
        <v>0.76648395382887213</v>
      </c>
      <c r="K155">
        <f>Обработка!Q162</f>
        <v>0.68305144572789911</v>
      </c>
      <c r="L155">
        <f>Обработка!R162</f>
        <v>2.5642160966319015E-2</v>
      </c>
      <c r="M155">
        <f t="shared" si="47"/>
        <v>-2.0979722818258655E-2</v>
      </c>
      <c r="N155">
        <f t="shared" si="47"/>
        <v>0.72638424846022964</v>
      </c>
      <c r="O155">
        <f t="shared" si="47"/>
        <v>0.64731663146533036</v>
      </c>
      <c r="P155">
        <f t="shared" si="45"/>
        <v>2.4300654605190066E-2</v>
      </c>
      <c r="Q155">
        <f t="shared" si="48"/>
        <v>-1.5944552585869416E-2</v>
      </c>
      <c r="R155">
        <f t="shared" si="49"/>
        <v>0.69456570975960152</v>
      </c>
      <c r="S155">
        <f t="shared" si="50"/>
        <v>-0.74198740089253834</v>
      </c>
      <c r="T155">
        <f t="shared" si="51"/>
        <v>-2.102720909701342E-2</v>
      </c>
      <c r="U155">
        <f t="shared" si="52"/>
        <v>-3.5911115353537811E-2</v>
      </c>
      <c r="V155">
        <f t="shared" si="53"/>
        <v>-3.3615974198194433E-2</v>
      </c>
      <c r="W155">
        <f t="shared" si="54"/>
        <v>0.99922830675226715</v>
      </c>
      <c r="X155">
        <f t="shared" si="55"/>
        <v>-2.5642160966319015E-2</v>
      </c>
      <c r="Y155">
        <f t="shared" si="56"/>
        <v>0.68305144572789911</v>
      </c>
      <c r="Z155">
        <f t="shared" si="57"/>
        <v>-0.76648395382887213</v>
      </c>
      <c r="AA155">
        <f t="shared" si="58"/>
        <v>-2.213789868111813E-2</v>
      </c>
      <c r="AB155">
        <f t="shared" si="59"/>
        <v>-3.7252123644831742E-2</v>
      </c>
      <c r="AC155">
        <f t="shared" si="60"/>
        <v>-3.3197194520418805E-2</v>
      </c>
      <c r="AD155">
        <f t="shared" si="61"/>
        <v>0.99875375740605354</v>
      </c>
      <c r="AE155">
        <f t="shared" si="62"/>
        <v>1.4161069176381602E-3</v>
      </c>
      <c r="AF155">
        <f t="shared" si="63"/>
        <v>8.1136949719946658E-2</v>
      </c>
    </row>
    <row r="156" spans="1:32" x14ac:dyDescent="0.25">
      <c r="A156">
        <f t="shared" si="43"/>
        <v>-2.102720909701342E-2</v>
      </c>
      <c r="B156">
        <f t="shared" si="43"/>
        <v>0.74198740089253834</v>
      </c>
      <c r="C156">
        <f t="shared" si="43"/>
        <v>0.69456570975960152</v>
      </c>
      <c r="D156">
        <f t="shared" si="64"/>
        <v>1.5944552585869416E-2</v>
      </c>
      <c r="E156">
        <f t="shared" si="46"/>
        <v>-2.0342418193949163E-2</v>
      </c>
      <c r="F156">
        <f t="shared" si="46"/>
        <v>0.7178231753895129</v>
      </c>
      <c r="G156">
        <f t="shared" si="46"/>
        <v>0.67194586147496638</v>
      </c>
      <c r="H156">
        <f t="shared" si="44"/>
        <v>3.297326336910042E-2</v>
      </c>
      <c r="I156">
        <f>Обработка!O163</f>
        <v>-2.1789453739858296E-2</v>
      </c>
      <c r="J156">
        <f>Обработка!P163</f>
        <v>0.74678894053815992</v>
      </c>
      <c r="K156">
        <f>Обработка!Q163</f>
        <v>0.66517203862641816</v>
      </c>
      <c r="L156">
        <f>Обработка!R163</f>
        <v>2.4550115577164994E-2</v>
      </c>
      <c r="M156">
        <f t="shared" si="47"/>
        <v>-2.1762793205022543E-2</v>
      </c>
      <c r="N156">
        <f t="shared" si="47"/>
        <v>0.74587520526044837</v>
      </c>
      <c r="O156">
        <f t="shared" si="47"/>
        <v>0.66435816589150287</v>
      </c>
      <c r="P156">
        <f t="shared" si="45"/>
        <v>2.4520077228366487E-2</v>
      </c>
      <c r="Q156">
        <f t="shared" si="48"/>
        <v>-1.5944552585869416E-2</v>
      </c>
      <c r="R156">
        <f t="shared" si="49"/>
        <v>0.69456570975960152</v>
      </c>
      <c r="S156">
        <f t="shared" si="50"/>
        <v>-0.74198740089253834</v>
      </c>
      <c r="T156">
        <f t="shared" si="51"/>
        <v>-2.102720909701342E-2</v>
      </c>
      <c r="U156">
        <f t="shared" si="52"/>
        <v>-3.5911115353537811E-2</v>
      </c>
      <c r="V156">
        <f t="shared" si="53"/>
        <v>-3.3615974198194433E-2</v>
      </c>
      <c r="W156">
        <f t="shared" si="54"/>
        <v>0.99922830675226715</v>
      </c>
      <c r="X156">
        <f t="shared" si="55"/>
        <v>-2.4550115577164994E-2</v>
      </c>
      <c r="Y156">
        <f t="shared" si="56"/>
        <v>0.66517203862641816</v>
      </c>
      <c r="Z156">
        <f t="shared" si="57"/>
        <v>-0.74678894053815992</v>
      </c>
      <c r="AA156">
        <f t="shared" si="58"/>
        <v>-2.1789453739858296E-2</v>
      </c>
      <c r="AB156">
        <f t="shared" si="59"/>
        <v>-3.6622644990571329E-2</v>
      </c>
      <c r="AC156">
        <f t="shared" si="60"/>
        <v>-3.2620139514539501E-2</v>
      </c>
      <c r="AD156">
        <f t="shared" si="61"/>
        <v>0.99879605854016551</v>
      </c>
      <c r="AE156">
        <f t="shared" si="62"/>
        <v>1.2212753320748337E-3</v>
      </c>
      <c r="AF156">
        <f t="shared" si="63"/>
        <v>6.9973922151326071E-2</v>
      </c>
    </row>
    <row r="157" spans="1:32" x14ac:dyDescent="0.25">
      <c r="A157">
        <f t="shared" si="43"/>
        <v>-2.102720909701342E-2</v>
      </c>
      <c r="B157">
        <f t="shared" si="43"/>
        <v>0.74198740089253834</v>
      </c>
      <c r="C157">
        <f t="shared" si="43"/>
        <v>0.69456570975960152</v>
      </c>
      <c r="D157">
        <f t="shared" si="64"/>
        <v>1.5944552585869416E-2</v>
      </c>
      <c r="E157">
        <f t="shared" si="46"/>
        <v>-2.0342418193949163E-2</v>
      </c>
      <c r="F157">
        <f t="shared" si="46"/>
        <v>0.7178231753895129</v>
      </c>
      <c r="G157">
        <f t="shared" si="46"/>
        <v>0.67194586147496638</v>
      </c>
      <c r="H157">
        <f t="shared" si="44"/>
        <v>3.297326336910042E-2</v>
      </c>
      <c r="I157">
        <f>Обработка!O164</f>
        <v>-1.4144636462924593E-2</v>
      </c>
      <c r="J157">
        <f>Обработка!P164</f>
        <v>0.76596727890930405</v>
      </c>
      <c r="K157">
        <f>Обработка!Q164</f>
        <v>0.68222900007872456</v>
      </c>
      <c r="L157">
        <f>Обработка!R164</f>
        <v>2.3195027441523547E-2</v>
      </c>
      <c r="M157">
        <f t="shared" si="47"/>
        <v>-1.343422955501305E-2</v>
      </c>
      <c r="N157">
        <f t="shared" si="47"/>
        <v>0.72749697621911624</v>
      </c>
      <c r="O157">
        <f t="shared" si="47"/>
        <v>0.64796440828777369</v>
      </c>
      <c r="P157">
        <f t="shared" si="45"/>
        <v>2.2030069418965143E-2</v>
      </c>
      <c r="Q157">
        <f t="shared" si="48"/>
        <v>-1.5944552585869416E-2</v>
      </c>
      <c r="R157">
        <f t="shared" si="49"/>
        <v>0.69456570975960152</v>
      </c>
      <c r="S157">
        <f t="shared" si="50"/>
        <v>-0.74198740089253834</v>
      </c>
      <c r="T157">
        <f t="shared" si="51"/>
        <v>-2.102720909701342E-2</v>
      </c>
      <c r="U157">
        <f t="shared" si="52"/>
        <v>-3.5911115353537811E-2</v>
      </c>
      <c r="V157">
        <f t="shared" si="53"/>
        <v>-3.3615974198194433E-2</v>
      </c>
      <c r="W157">
        <f t="shared" si="54"/>
        <v>0.99922830675226715</v>
      </c>
      <c r="X157">
        <f t="shared" si="55"/>
        <v>-2.3195027441523547E-2</v>
      </c>
      <c r="Y157">
        <f t="shared" si="56"/>
        <v>0.68222900007872456</v>
      </c>
      <c r="Z157">
        <f t="shared" si="57"/>
        <v>-0.76596727890930405</v>
      </c>
      <c r="AA157">
        <f t="shared" si="58"/>
        <v>-1.4144636462924593E-2</v>
      </c>
      <c r="AB157">
        <f t="shared" si="59"/>
        <v>-3.3748624654055606E-2</v>
      </c>
      <c r="AC157">
        <f t="shared" si="60"/>
        <v>-3.0059104462730961E-2</v>
      </c>
      <c r="AD157">
        <f t="shared" si="61"/>
        <v>0.99897802387057699</v>
      </c>
      <c r="AE157">
        <f t="shared" si="62"/>
        <v>4.1461451707931474E-3</v>
      </c>
      <c r="AF157">
        <f t="shared" si="63"/>
        <v>0.23755661953499521</v>
      </c>
    </row>
    <row r="158" spans="1:32" x14ac:dyDescent="0.25">
      <c r="A158">
        <f t="shared" si="43"/>
        <v>-2.102720909701342E-2</v>
      </c>
      <c r="B158">
        <f t="shared" si="43"/>
        <v>0.74198740089253834</v>
      </c>
      <c r="C158">
        <f t="shared" si="43"/>
        <v>0.69456570975960152</v>
      </c>
      <c r="D158">
        <f t="shared" si="64"/>
        <v>1.5944552585869416E-2</v>
      </c>
      <c r="E158">
        <f t="shared" si="46"/>
        <v>-2.0342418193949163E-2</v>
      </c>
      <c r="F158">
        <f t="shared" si="46"/>
        <v>0.7178231753895129</v>
      </c>
      <c r="G158">
        <f t="shared" si="46"/>
        <v>0.67194586147496638</v>
      </c>
      <c r="H158">
        <f t="shared" si="44"/>
        <v>3.297326336910042E-2</v>
      </c>
      <c r="I158">
        <f>Обработка!O165</f>
        <v>-1.6415787627740961E-2</v>
      </c>
      <c r="J158">
        <f>Обработка!P165</f>
        <v>0.74625046635816938</v>
      </c>
      <c r="K158">
        <f>Обработка!Q165</f>
        <v>0.66428091064105854</v>
      </c>
      <c r="L158">
        <f>Обработка!R165</f>
        <v>2.2156139270459303E-2</v>
      </c>
      <c r="M158">
        <f t="shared" si="47"/>
        <v>-1.6433548030748306E-2</v>
      </c>
      <c r="N158">
        <f t="shared" si="47"/>
        <v>0.74705784211908277</v>
      </c>
      <c r="O158">
        <f t="shared" si="47"/>
        <v>0.66499960272885905</v>
      </c>
      <c r="P158">
        <f t="shared" si="45"/>
        <v>2.218011021668824E-2</v>
      </c>
      <c r="Q158">
        <f t="shared" si="48"/>
        <v>-1.5944552585869416E-2</v>
      </c>
      <c r="R158">
        <f t="shared" si="49"/>
        <v>0.69456570975960152</v>
      </c>
      <c r="S158">
        <f t="shared" si="50"/>
        <v>-0.74198740089253834</v>
      </c>
      <c r="T158">
        <f t="shared" si="51"/>
        <v>-2.102720909701342E-2</v>
      </c>
      <c r="U158">
        <f t="shared" si="52"/>
        <v>-3.5911115353537811E-2</v>
      </c>
      <c r="V158">
        <f t="shared" si="53"/>
        <v>-3.3615974198194433E-2</v>
      </c>
      <c r="W158">
        <f t="shared" si="54"/>
        <v>0.99922830675226715</v>
      </c>
      <c r="X158">
        <f t="shared" si="55"/>
        <v>-2.2156139270459303E-2</v>
      </c>
      <c r="Y158">
        <f t="shared" si="56"/>
        <v>0.66428091064105854</v>
      </c>
      <c r="Z158">
        <f t="shared" si="57"/>
        <v>-0.74625046635816938</v>
      </c>
      <c r="AA158">
        <f t="shared" si="58"/>
        <v>-1.6415787627740961E-2</v>
      </c>
      <c r="AB158">
        <f t="shared" si="59"/>
        <v>-3.3103835186158392E-2</v>
      </c>
      <c r="AC158">
        <f t="shared" si="60"/>
        <v>-2.9467647625721419E-2</v>
      </c>
      <c r="AD158">
        <f t="shared" si="61"/>
        <v>0.99901714877800984</v>
      </c>
      <c r="AE158">
        <f t="shared" si="62"/>
        <v>4.993074036664602E-3</v>
      </c>
      <c r="AF158">
        <f t="shared" si="63"/>
        <v>0.28608206909723094</v>
      </c>
    </row>
    <row r="159" spans="1:32" x14ac:dyDescent="0.25">
      <c r="A159">
        <f t="shared" si="43"/>
        <v>-2.102720909701342E-2</v>
      </c>
      <c r="B159">
        <f t="shared" si="43"/>
        <v>0.74198740089253834</v>
      </c>
      <c r="C159">
        <f t="shared" si="43"/>
        <v>0.69456570975960152</v>
      </c>
      <c r="D159">
        <f t="shared" si="64"/>
        <v>1.5944552585869416E-2</v>
      </c>
      <c r="E159">
        <f t="shared" si="46"/>
        <v>-2.0342418193949163E-2</v>
      </c>
      <c r="F159">
        <f t="shared" si="46"/>
        <v>0.7178231753895129</v>
      </c>
      <c r="G159">
        <f t="shared" si="46"/>
        <v>0.67194586147496638</v>
      </c>
      <c r="H159">
        <f t="shared" si="44"/>
        <v>3.297326336910042E-2</v>
      </c>
      <c r="I159">
        <f>Обработка!O166</f>
        <v>-2.2062275315003654E-2</v>
      </c>
      <c r="J159">
        <f>Обработка!P166</f>
        <v>0.76629959413170223</v>
      </c>
      <c r="K159">
        <f>Обработка!Q166</f>
        <v>0.68179964842576757</v>
      </c>
      <c r="L159">
        <f>Обработка!R166</f>
        <v>2.5996325210171214E-2</v>
      </c>
      <c r="M159">
        <f t="shared" si="47"/>
        <v>-2.0947285226093761E-2</v>
      </c>
      <c r="N159">
        <f t="shared" si="47"/>
        <v>0.72757210839447783</v>
      </c>
      <c r="O159">
        <f t="shared" si="47"/>
        <v>0.64734264706199618</v>
      </c>
      <c r="P159">
        <f t="shared" si="45"/>
        <v>2.4682514891717463E-2</v>
      </c>
      <c r="Q159">
        <f t="shared" si="48"/>
        <v>-1.5944552585869416E-2</v>
      </c>
      <c r="R159">
        <f t="shared" si="49"/>
        <v>0.69456570975960152</v>
      </c>
      <c r="S159">
        <f t="shared" si="50"/>
        <v>-0.74198740089253834</v>
      </c>
      <c r="T159">
        <f t="shared" si="51"/>
        <v>-2.102720909701342E-2</v>
      </c>
      <c r="U159">
        <f t="shared" si="52"/>
        <v>-3.5911115353537811E-2</v>
      </c>
      <c r="V159">
        <f t="shared" si="53"/>
        <v>-3.3615974198194433E-2</v>
      </c>
      <c r="W159">
        <f t="shared" si="54"/>
        <v>0.99922830675226715</v>
      </c>
      <c r="X159">
        <f t="shared" si="55"/>
        <v>-2.5996325210171214E-2</v>
      </c>
      <c r="Y159">
        <f t="shared" si="56"/>
        <v>0.68179964842576757</v>
      </c>
      <c r="Z159">
        <f t="shared" si="57"/>
        <v>-0.76629959413170223</v>
      </c>
      <c r="AA159">
        <f t="shared" si="58"/>
        <v>-2.2062275315003654E-2</v>
      </c>
      <c r="AB159">
        <f t="shared" si="59"/>
        <v>-3.7828402287345575E-2</v>
      </c>
      <c r="AC159">
        <f t="shared" si="60"/>
        <v>-3.365705995087348E-2</v>
      </c>
      <c r="AD159">
        <f t="shared" si="61"/>
        <v>0.99871669063173985</v>
      </c>
      <c r="AE159">
        <f t="shared" si="62"/>
        <v>1.9352356768262968E-3</v>
      </c>
      <c r="AF159">
        <f t="shared" si="63"/>
        <v>0.11088083664529014</v>
      </c>
    </row>
    <row r="160" spans="1:32" x14ac:dyDescent="0.25">
      <c r="A160">
        <f t="shared" si="43"/>
        <v>-2.102720909701342E-2</v>
      </c>
      <c r="B160">
        <f t="shared" si="43"/>
        <v>0.74198740089253834</v>
      </c>
      <c r="C160">
        <f t="shared" si="43"/>
        <v>0.69456570975960152</v>
      </c>
      <c r="D160">
        <f t="shared" si="64"/>
        <v>1.5944552585869416E-2</v>
      </c>
      <c r="E160">
        <f t="shared" si="46"/>
        <v>-2.0342418193949163E-2</v>
      </c>
      <c r="F160">
        <f t="shared" si="46"/>
        <v>0.7178231753895129</v>
      </c>
      <c r="G160">
        <f t="shared" si="46"/>
        <v>0.67194586147496638</v>
      </c>
      <c r="H160">
        <f t="shared" si="44"/>
        <v>3.297326336910042E-2</v>
      </c>
      <c r="I160">
        <f>Обработка!O167</f>
        <v>-2.1831777866042075E-2</v>
      </c>
      <c r="J160">
        <f>Обработка!P167</f>
        <v>0.74658346245353524</v>
      </c>
      <c r="K160">
        <f>Обработка!Q167</f>
        <v>0.66393265795389556</v>
      </c>
      <c r="L160">
        <f>Обработка!R167</f>
        <v>2.4800604293896904E-2</v>
      </c>
      <c r="M160">
        <f t="shared" si="47"/>
        <v>-2.1847395756436683E-2</v>
      </c>
      <c r="N160">
        <f t="shared" si="47"/>
        <v>0.74711754899282534</v>
      </c>
      <c r="O160">
        <f t="shared" si="47"/>
        <v>0.66440761824091155</v>
      </c>
      <c r="P160">
        <f t="shared" si="45"/>
        <v>2.4818346006090876E-2</v>
      </c>
      <c r="Q160">
        <f t="shared" si="48"/>
        <v>-1.5944552585869416E-2</v>
      </c>
      <c r="R160">
        <f t="shared" si="49"/>
        <v>0.69456570975960152</v>
      </c>
      <c r="S160">
        <f t="shared" si="50"/>
        <v>-0.74198740089253834</v>
      </c>
      <c r="T160">
        <f t="shared" si="51"/>
        <v>-2.102720909701342E-2</v>
      </c>
      <c r="U160">
        <f t="shared" si="52"/>
        <v>-3.5911115353537811E-2</v>
      </c>
      <c r="V160">
        <f t="shared" si="53"/>
        <v>-3.3615974198194433E-2</v>
      </c>
      <c r="W160">
        <f t="shared" si="54"/>
        <v>0.99922830675226715</v>
      </c>
      <c r="X160">
        <f t="shared" si="55"/>
        <v>-2.4800604293896904E-2</v>
      </c>
      <c r="Y160">
        <f t="shared" si="56"/>
        <v>0.66393265795389556</v>
      </c>
      <c r="Z160">
        <f t="shared" si="57"/>
        <v>-0.74658346245353524</v>
      </c>
      <c r="AA160">
        <f t="shared" si="58"/>
        <v>-2.1831777866042075E-2</v>
      </c>
      <c r="AB160">
        <f t="shared" si="59"/>
        <v>-3.7057933387194389E-2</v>
      </c>
      <c r="AC160">
        <f t="shared" si="60"/>
        <v>-3.2955420859686724E-2</v>
      </c>
      <c r="AD160">
        <f t="shared" si="61"/>
        <v>0.99876898004294778</v>
      </c>
      <c r="AE160">
        <f t="shared" si="62"/>
        <v>1.3300682136674347E-3</v>
      </c>
      <c r="AF160">
        <f t="shared" si="63"/>
        <v>7.6207295107648607E-2</v>
      </c>
    </row>
    <row r="161" spans="1:32" x14ac:dyDescent="0.25">
      <c r="A161">
        <f t="shared" si="43"/>
        <v>-2.102720909701342E-2</v>
      </c>
      <c r="B161">
        <f t="shared" si="43"/>
        <v>0.74198740089253834</v>
      </c>
      <c r="C161">
        <f t="shared" si="43"/>
        <v>0.69456570975960152</v>
      </c>
      <c r="D161">
        <f t="shared" si="64"/>
        <v>1.5944552585869416E-2</v>
      </c>
      <c r="E161">
        <f t="shared" si="46"/>
        <v>-2.0342418193949163E-2</v>
      </c>
      <c r="F161">
        <f t="shared" si="46"/>
        <v>0.7178231753895129</v>
      </c>
      <c r="G161">
        <f t="shared" si="46"/>
        <v>0.67194586147496638</v>
      </c>
      <c r="H161">
        <f t="shared" si="44"/>
        <v>3.297326336910042E-2</v>
      </c>
      <c r="I161">
        <f>Обработка!O168</f>
        <v>-1.7206711164440617E-2</v>
      </c>
      <c r="J161">
        <f>Обработка!P168</f>
        <v>0.76636493973064512</v>
      </c>
      <c r="K161">
        <f>Обработка!Q168</f>
        <v>0.68118755215142102</v>
      </c>
      <c r="L161">
        <f>Обработка!R168</f>
        <v>2.0620031618043398E-2</v>
      </c>
      <c r="M161">
        <f t="shared" si="47"/>
        <v>-1.635536597533584E-2</v>
      </c>
      <c r="N161">
        <f t="shared" si="47"/>
        <v>0.72844711230255466</v>
      </c>
      <c r="O161">
        <f t="shared" si="47"/>
        <v>0.64748408959777248</v>
      </c>
      <c r="P161">
        <f t="shared" si="45"/>
        <v>1.9599803838926125E-2</v>
      </c>
      <c r="Q161">
        <f t="shared" si="48"/>
        <v>-1.5944552585869416E-2</v>
      </c>
      <c r="R161">
        <f t="shared" si="49"/>
        <v>0.69456570975960152</v>
      </c>
      <c r="S161">
        <f t="shared" si="50"/>
        <v>-0.74198740089253834</v>
      </c>
      <c r="T161">
        <f t="shared" si="51"/>
        <v>-2.102720909701342E-2</v>
      </c>
      <c r="U161">
        <f t="shared" si="52"/>
        <v>-3.5911115353537811E-2</v>
      </c>
      <c r="V161">
        <f t="shared" si="53"/>
        <v>-3.3615974198194433E-2</v>
      </c>
      <c r="W161">
        <f t="shared" si="54"/>
        <v>0.99922830675226715</v>
      </c>
      <c r="X161">
        <f t="shared" si="55"/>
        <v>-2.0620031618043398E-2</v>
      </c>
      <c r="Y161">
        <f t="shared" si="56"/>
        <v>0.68118755215142102</v>
      </c>
      <c r="Z161">
        <f t="shared" si="57"/>
        <v>-0.76636493973064512</v>
      </c>
      <c r="AA161">
        <f t="shared" si="58"/>
        <v>-1.7206711164440617E-2</v>
      </c>
      <c r="AB161">
        <f t="shared" si="59"/>
        <v>-3.0041204975502174E-2</v>
      </c>
      <c r="AC161">
        <f t="shared" si="60"/>
        <v>-2.6702284799372228E-2</v>
      </c>
      <c r="AD161">
        <f t="shared" si="61"/>
        <v>0.99919170285026804</v>
      </c>
      <c r="AE161">
        <f t="shared" si="62"/>
        <v>9.0569631089634228E-3</v>
      </c>
      <c r="AF161">
        <f t="shared" si="63"/>
        <v>0.51892576134928892</v>
      </c>
    </row>
    <row r="162" spans="1:32" x14ac:dyDescent="0.25">
      <c r="A162">
        <f t="shared" si="43"/>
        <v>-2.102720909701342E-2</v>
      </c>
      <c r="B162">
        <f t="shared" si="43"/>
        <v>0.74198740089253834</v>
      </c>
      <c r="C162">
        <f t="shared" si="43"/>
        <v>0.69456570975960152</v>
      </c>
      <c r="D162">
        <f t="shared" si="64"/>
        <v>1.5944552585869416E-2</v>
      </c>
      <c r="E162">
        <f t="shared" si="46"/>
        <v>-2.0342418193949163E-2</v>
      </c>
      <c r="F162">
        <f t="shared" si="46"/>
        <v>0.7178231753895129</v>
      </c>
      <c r="G162">
        <f t="shared" si="46"/>
        <v>0.67194586147496638</v>
      </c>
      <c r="H162">
        <f t="shared" si="44"/>
        <v>3.297326336910042E-2</v>
      </c>
      <c r="I162">
        <f>Обработка!O169</f>
        <v>-1.9078498868487115E-2</v>
      </c>
      <c r="J162">
        <f>Обработка!P169</f>
        <v>0.74659189638971302</v>
      </c>
      <c r="K162">
        <f>Обработка!Q169</f>
        <v>0.66326889495956698</v>
      </c>
      <c r="L162">
        <f>Обработка!R169</f>
        <v>2.1049434540851134E-2</v>
      </c>
      <c r="M162">
        <f t="shared" si="47"/>
        <v>-1.9114201241556546E-2</v>
      </c>
      <c r="N162">
        <f t="shared" si="47"/>
        <v>0.74798902425597025</v>
      </c>
      <c r="O162">
        <f t="shared" si="47"/>
        <v>0.66451009709483089</v>
      </c>
      <c r="P162">
        <f t="shared" si="45"/>
        <v>2.1088825206230965E-2</v>
      </c>
      <c r="Q162">
        <f t="shared" si="48"/>
        <v>-1.5944552585869416E-2</v>
      </c>
      <c r="R162">
        <f t="shared" si="49"/>
        <v>0.69456570975960152</v>
      </c>
      <c r="S162">
        <f t="shared" si="50"/>
        <v>-0.74198740089253834</v>
      </c>
      <c r="T162">
        <f t="shared" si="51"/>
        <v>-2.102720909701342E-2</v>
      </c>
      <c r="U162">
        <f t="shared" si="52"/>
        <v>-3.5911115353537811E-2</v>
      </c>
      <c r="V162">
        <f t="shared" si="53"/>
        <v>-3.3615974198194433E-2</v>
      </c>
      <c r="W162">
        <f t="shared" si="54"/>
        <v>0.99922830675226715</v>
      </c>
      <c r="X162">
        <f t="shared" si="55"/>
        <v>-2.1049434540851134E-2</v>
      </c>
      <c r="Y162">
        <f t="shared" si="56"/>
        <v>0.66326889495956698</v>
      </c>
      <c r="Z162">
        <f t="shared" si="57"/>
        <v>-0.74659189638971302</v>
      </c>
      <c r="AA162">
        <f t="shared" si="58"/>
        <v>-1.9078498868487115E-2</v>
      </c>
      <c r="AB162">
        <f t="shared" si="59"/>
        <v>-3.1489492006702313E-2</v>
      </c>
      <c r="AC162">
        <f t="shared" si="60"/>
        <v>-2.7975123581064548E-2</v>
      </c>
      <c r="AD162">
        <f t="shared" si="61"/>
        <v>0.99911218430855608</v>
      </c>
      <c r="AE162">
        <f t="shared" si="62"/>
        <v>7.1532386082042709E-3</v>
      </c>
      <c r="AF162">
        <f t="shared" si="63"/>
        <v>0.4098503821001398</v>
      </c>
    </row>
    <row r="163" spans="1:32" x14ac:dyDescent="0.25">
      <c r="A163">
        <f t="shared" si="43"/>
        <v>-2.102720909701342E-2</v>
      </c>
      <c r="B163">
        <f t="shared" si="43"/>
        <v>0.74198740089253834</v>
      </c>
      <c r="C163">
        <f t="shared" si="43"/>
        <v>0.69456570975960152</v>
      </c>
      <c r="D163">
        <f t="shared" si="64"/>
        <v>1.5944552585869416E-2</v>
      </c>
      <c r="E163">
        <f t="shared" si="46"/>
        <v>-2.0342418193949163E-2</v>
      </c>
      <c r="F163">
        <f t="shared" si="46"/>
        <v>0.7178231753895129</v>
      </c>
      <c r="G163">
        <f t="shared" si="46"/>
        <v>0.67194586147496638</v>
      </c>
      <c r="H163">
        <f t="shared" si="44"/>
        <v>3.297326336910042E-2</v>
      </c>
      <c r="I163">
        <f>Обработка!O170</f>
        <v>-1.898303057310961E-2</v>
      </c>
      <c r="J163">
        <f>Обработка!P170</f>
        <v>0.76692366050581495</v>
      </c>
      <c r="K163">
        <f>Обработка!Q170</f>
        <v>0.68111235538398085</v>
      </c>
      <c r="L163">
        <f>Обработка!R170</f>
        <v>2.4317884699507179E-2</v>
      </c>
      <c r="M163">
        <f t="shared" si="47"/>
        <v>-1.8026924728603774E-2</v>
      </c>
      <c r="N163">
        <f t="shared" si="47"/>
        <v>0.72829651974051912</v>
      </c>
      <c r="O163">
        <f t="shared" si="47"/>
        <v>0.64680721631571014</v>
      </c>
      <c r="P163">
        <f t="shared" si="45"/>
        <v>2.3093081757865536E-2</v>
      </c>
      <c r="Q163">
        <f t="shared" si="48"/>
        <v>-1.5944552585869416E-2</v>
      </c>
      <c r="R163">
        <f t="shared" si="49"/>
        <v>0.69456570975960152</v>
      </c>
      <c r="S163">
        <f t="shared" si="50"/>
        <v>-0.74198740089253834</v>
      </c>
      <c r="T163">
        <f t="shared" si="51"/>
        <v>-2.102720909701342E-2</v>
      </c>
      <c r="U163">
        <f t="shared" si="52"/>
        <v>-3.5911115353537811E-2</v>
      </c>
      <c r="V163">
        <f t="shared" si="53"/>
        <v>-3.3615974198194433E-2</v>
      </c>
      <c r="W163">
        <f t="shared" si="54"/>
        <v>0.99922830675226715</v>
      </c>
      <c r="X163">
        <f t="shared" si="55"/>
        <v>-2.4317884699507179E-2</v>
      </c>
      <c r="Y163">
        <f t="shared" si="56"/>
        <v>0.68111235538398085</v>
      </c>
      <c r="Z163">
        <f t="shared" si="57"/>
        <v>-0.76692366050581495</v>
      </c>
      <c r="AA163">
        <f t="shared" si="58"/>
        <v>-1.898303057310961E-2</v>
      </c>
      <c r="AB163">
        <f t="shared" si="59"/>
        <v>-3.5421261588204599E-2</v>
      </c>
      <c r="AC163">
        <f t="shared" si="60"/>
        <v>-3.1457966618349278E-2</v>
      </c>
      <c r="AD163">
        <f t="shared" si="61"/>
        <v>0.99887685020091199</v>
      </c>
      <c r="AE163">
        <f t="shared" si="62"/>
        <v>2.1967917157572625E-3</v>
      </c>
      <c r="AF163">
        <f t="shared" si="63"/>
        <v>0.12586689378219393</v>
      </c>
    </row>
    <row r="164" spans="1:32" x14ac:dyDescent="0.25">
      <c r="A164">
        <f t="shared" si="43"/>
        <v>-2.102720909701342E-2</v>
      </c>
      <c r="B164">
        <f t="shared" si="43"/>
        <v>0.74198740089253834</v>
      </c>
      <c r="C164">
        <f t="shared" si="43"/>
        <v>0.69456570975960152</v>
      </c>
      <c r="D164">
        <f t="shared" si="64"/>
        <v>1.5944552585869416E-2</v>
      </c>
      <c r="E164">
        <f t="shared" si="46"/>
        <v>-2.0342418193949163E-2</v>
      </c>
      <c r="F164">
        <f t="shared" si="46"/>
        <v>0.7178231753895129</v>
      </c>
      <c r="G164">
        <f t="shared" si="46"/>
        <v>0.67194586147496638</v>
      </c>
      <c r="H164">
        <f t="shared" si="44"/>
        <v>3.297326336910042E-2</v>
      </c>
      <c r="I164">
        <f>Обработка!O171</f>
        <v>-1.9935810689449572E-2</v>
      </c>
      <c r="J164">
        <f>Обработка!P171</f>
        <v>0.74715426775472649</v>
      </c>
      <c r="K164">
        <f>Обработка!Q171</f>
        <v>0.66320881145594146</v>
      </c>
      <c r="L164">
        <f>Обработка!R171</f>
        <v>2.3507862565018679E-2</v>
      </c>
      <c r="M164">
        <f t="shared" si="47"/>
        <v>-1.9955057670491723E-2</v>
      </c>
      <c r="N164">
        <f t="shared" si="47"/>
        <v>0.7478756060665237</v>
      </c>
      <c r="O164">
        <f t="shared" si="47"/>
        <v>0.66384910482649573</v>
      </c>
      <c r="P164">
        <f t="shared" si="45"/>
        <v>2.3530558175053229E-2</v>
      </c>
      <c r="Q164">
        <f t="shared" si="48"/>
        <v>-1.5944552585869416E-2</v>
      </c>
      <c r="R164">
        <f t="shared" si="49"/>
        <v>0.69456570975960152</v>
      </c>
      <c r="S164">
        <f t="shared" si="50"/>
        <v>-0.74198740089253834</v>
      </c>
      <c r="T164">
        <f t="shared" si="51"/>
        <v>-2.102720909701342E-2</v>
      </c>
      <c r="U164">
        <f t="shared" si="52"/>
        <v>-3.5911115353537811E-2</v>
      </c>
      <c r="V164">
        <f t="shared" si="53"/>
        <v>-3.3615974198194433E-2</v>
      </c>
      <c r="W164">
        <f t="shared" si="54"/>
        <v>0.99922830675226715</v>
      </c>
      <c r="X164">
        <f t="shared" si="55"/>
        <v>-2.3507862565018679E-2</v>
      </c>
      <c r="Y164">
        <f t="shared" si="56"/>
        <v>0.66320881145594146</v>
      </c>
      <c r="Z164">
        <f t="shared" si="57"/>
        <v>-0.74715426775472649</v>
      </c>
      <c r="AA164">
        <f t="shared" si="58"/>
        <v>-1.9935810689449572E-2</v>
      </c>
      <c r="AB164">
        <f t="shared" si="59"/>
        <v>-3.5161913926283775E-2</v>
      </c>
      <c r="AC164">
        <f t="shared" si="60"/>
        <v>-3.1211347040343878E-2</v>
      </c>
      <c r="AD164">
        <f t="shared" si="61"/>
        <v>0.9988936937446854</v>
      </c>
      <c r="AE164">
        <f t="shared" si="62"/>
        <v>2.5020479009396634E-3</v>
      </c>
      <c r="AF164">
        <f t="shared" si="63"/>
        <v>0.14335678486340939</v>
      </c>
    </row>
    <row r="165" spans="1:32" x14ac:dyDescent="0.25">
      <c r="A165">
        <f t="shared" si="43"/>
        <v>-2.102720909701342E-2</v>
      </c>
      <c r="B165">
        <f t="shared" si="43"/>
        <v>0.74198740089253834</v>
      </c>
      <c r="C165">
        <f t="shared" si="43"/>
        <v>0.69456570975960152</v>
      </c>
      <c r="D165">
        <f t="shared" si="64"/>
        <v>1.5944552585869416E-2</v>
      </c>
      <c r="E165">
        <f t="shared" si="46"/>
        <v>-2.0342418193949163E-2</v>
      </c>
      <c r="F165">
        <f t="shared" si="46"/>
        <v>0.7178231753895129</v>
      </c>
      <c r="G165">
        <f t="shared" si="46"/>
        <v>0.67194586147496638</v>
      </c>
      <c r="H165">
        <f t="shared" si="44"/>
        <v>3.297326336910042E-2</v>
      </c>
      <c r="I165">
        <f>Обработка!O172</f>
        <v>-2.000545766510017E-2</v>
      </c>
      <c r="J165">
        <f>Обработка!P172</f>
        <v>0.76766525019290688</v>
      </c>
      <c r="K165">
        <f>Обработка!Q172</f>
        <v>0.68111431597034078</v>
      </c>
      <c r="L165">
        <f>Обработка!R172</f>
        <v>2.2259327822431212E-2</v>
      </c>
      <c r="M165">
        <f t="shared" si="47"/>
        <v>-1.8978307198448764E-2</v>
      </c>
      <c r="N165">
        <f t="shared" si="47"/>
        <v>0.72825061978716132</v>
      </c>
      <c r="O165">
        <f t="shared" si="47"/>
        <v>0.64614351454187047</v>
      </c>
      <c r="P165">
        <f t="shared" si="45"/>
        <v>2.1116455745075896E-2</v>
      </c>
      <c r="Q165">
        <f t="shared" si="48"/>
        <v>-1.5944552585869416E-2</v>
      </c>
      <c r="R165">
        <f t="shared" si="49"/>
        <v>0.69456570975960152</v>
      </c>
      <c r="S165">
        <f t="shared" si="50"/>
        <v>-0.74198740089253834</v>
      </c>
      <c r="T165">
        <f t="shared" si="51"/>
        <v>-2.102720909701342E-2</v>
      </c>
      <c r="U165">
        <f t="shared" si="52"/>
        <v>-3.5911115353537811E-2</v>
      </c>
      <c r="V165">
        <f t="shared" si="53"/>
        <v>-3.3615974198194433E-2</v>
      </c>
      <c r="W165">
        <f t="shared" si="54"/>
        <v>0.99922830675226715</v>
      </c>
      <c r="X165">
        <f t="shared" si="55"/>
        <v>-2.2259327822431212E-2</v>
      </c>
      <c r="Y165">
        <f t="shared" si="56"/>
        <v>0.68111431597034078</v>
      </c>
      <c r="Z165">
        <f t="shared" si="57"/>
        <v>-0.76766525019290688</v>
      </c>
      <c r="AA165">
        <f t="shared" si="58"/>
        <v>-2.000545766510017E-2</v>
      </c>
      <c r="AB165">
        <f t="shared" si="59"/>
        <v>-3.2420738565462265E-2</v>
      </c>
      <c r="AC165">
        <f t="shared" si="60"/>
        <v>-2.8765440621050686E-2</v>
      </c>
      <c r="AD165">
        <f t="shared" si="61"/>
        <v>0.99905992377824515</v>
      </c>
      <c r="AE165">
        <f t="shared" si="62"/>
        <v>5.9607765399147805E-3</v>
      </c>
      <c r="AF165">
        <f t="shared" si="63"/>
        <v>0.34152733835771104</v>
      </c>
    </row>
    <row r="166" spans="1:32" x14ac:dyDescent="0.25">
      <c r="A166">
        <f t="shared" si="43"/>
        <v>-2.102720909701342E-2</v>
      </c>
      <c r="B166">
        <f t="shared" si="43"/>
        <v>0.74198740089253834</v>
      </c>
      <c r="C166">
        <f t="shared" si="43"/>
        <v>0.69456570975960152</v>
      </c>
      <c r="D166">
        <f t="shared" si="64"/>
        <v>1.5944552585869416E-2</v>
      </c>
      <c r="E166">
        <f t="shared" si="46"/>
        <v>-2.0342418193949163E-2</v>
      </c>
      <c r="F166">
        <f t="shared" si="46"/>
        <v>0.7178231753895129</v>
      </c>
      <c r="G166">
        <f t="shared" si="46"/>
        <v>0.67194586147496638</v>
      </c>
      <c r="H166">
        <f t="shared" si="44"/>
        <v>3.297326336910042E-2</v>
      </c>
      <c r="I166">
        <f>Обработка!O173</f>
        <v>-2.0734437379638718E-2</v>
      </c>
      <c r="J166">
        <f>Обработка!P173</f>
        <v>0.74799645144777316</v>
      </c>
      <c r="K166">
        <f>Обработка!Q173</f>
        <v>0.6632495698159111</v>
      </c>
      <c r="L166">
        <f>Обработка!R173</f>
        <v>2.2405806070700477E-2</v>
      </c>
      <c r="M166">
        <f t="shared" si="47"/>
        <v>-2.0727584419903518E-2</v>
      </c>
      <c r="N166">
        <f t="shared" si="47"/>
        <v>0.74774923038891394</v>
      </c>
      <c r="O166">
        <f t="shared" si="47"/>
        <v>0.66303035853406556</v>
      </c>
      <c r="P166">
        <f t="shared" si="45"/>
        <v>2.2398400705219573E-2</v>
      </c>
      <c r="Q166">
        <f t="shared" si="48"/>
        <v>-1.5944552585869416E-2</v>
      </c>
      <c r="R166">
        <f t="shared" si="49"/>
        <v>0.69456570975960152</v>
      </c>
      <c r="S166">
        <f t="shared" si="50"/>
        <v>-0.74198740089253834</v>
      </c>
      <c r="T166">
        <f t="shared" si="51"/>
        <v>-2.102720909701342E-2</v>
      </c>
      <c r="U166">
        <f t="shared" si="52"/>
        <v>-3.5911115353537811E-2</v>
      </c>
      <c r="V166">
        <f t="shared" si="53"/>
        <v>-3.3615974198194433E-2</v>
      </c>
      <c r="W166">
        <f t="shared" si="54"/>
        <v>0.99922830675226715</v>
      </c>
      <c r="X166">
        <f t="shared" si="55"/>
        <v>-2.2405806070700477E-2</v>
      </c>
      <c r="Y166">
        <f t="shared" si="56"/>
        <v>0.6632495698159111</v>
      </c>
      <c r="Z166">
        <f t="shared" si="57"/>
        <v>-0.74799645144777316</v>
      </c>
      <c r="AA166">
        <f t="shared" si="58"/>
        <v>-2.0734437379638718E-2</v>
      </c>
      <c r="AB166">
        <f t="shared" si="59"/>
        <v>-3.3507848491219072E-2</v>
      </c>
      <c r="AC166">
        <f t="shared" si="60"/>
        <v>-2.9711459264602558E-2</v>
      </c>
      <c r="AD166">
        <f t="shared" si="61"/>
        <v>0.99899629155501002</v>
      </c>
      <c r="AE166">
        <f t="shared" si="62"/>
        <v>4.5687136627106106E-3</v>
      </c>
      <c r="AF166">
        <f t="shared" si="63"/>
        <v>0.26176801067707389</v>
      </c>
    </row>
    <row r="167" spans="1:32" x14ac:dyDescent="0.25">
      <c r="A167">
        <f t="shared" si="43"/>
        <v>-2.102720909701342E-2</v>
      </c>
      <c r="B167">
        <f t="shared" si="43"/>
        <v>0.74198740089253834</v>
      </c>
      <c r="C167">
        <f t="shared" si="43"/>
        <v>0.69456570975960152</v>
      </c>
      <c r="D167">
        <f t="shared" si="64"/>
        <v>1.5944552585869416E-2</v>
      </c>
      <c r="E167">
        <f t="shared" si="46"/>
        <v>-2.0342418193949163E-2</v>
      </c>
      <c r="F167">
        <f t="shared" si="46"/>
        <v>0.7178231753895129</v>
      </c>
      <c r="G167">
        <f t="shared" si="46"/>
        <v>0.67194586147496638</v>
      </c>
      <c r="H167">
        <f t="shared" si="44"/>
        <v>3.297326336910042E-2</v>
      </c>
      <c r="I167">
        <f>Обработка!O174</f>
        <v>-1.5935283372282991E-2</v>
      </c>
      <c r="J167">
        <f>Обработка!P174</f>
        <v>0.76792544965499687</v>
      </c>
      <c r="K167">
        <f>Обработка!Q174</f>
        <v>0.68065378691191025</v>
      </c>
      <c r="L167">
        <f>Обработка!R174</f>
        <v>1.9670193825789925E-2</v>
      </c>
      <c r="M167">
        <f t="shared" si="47"/>
        <v>-1.5124031478544306E-2</v>
      </c>
      <c r="N167">
        <f t="shared" si="47"/>
        <v>0.72883100993098615</v>
      </c>
      <c r="O167">
        <f t="shared" si="47"/>
        <v>0.64600227424580159</v>
      </c>
      <c r="P167">
        <f t="shared" si="45"/>
        <v>1.8668800777509736E-2</v>
      </c>
      <c r="Q167">
        <f t="shared" si="48"/>
        <v>-1.5944552585869416E-2</v>
      </c>
      <c r="R167">
        <f t="shared" si="49"/>
        <v>0.69456570975960152</v>
      </c>
      <c r="S167">
        <f t="shared" si="50"/>
        <v>-0.74198740089253834</v>
      </c>
      <c r="T167">
        <f t="shared" si="51"/>
        <v>-2.102720909701342E-2</v>
      </c>
      <c r="U167">
        <f t="shared" si="52"/>
        <v>-3.5911115353537811E-2</v>
      </c>
      <c r="V167">
        <f t="shared" si="53"/>
        <v>-3.3615974198194433E-2</v>
      </c>
      <c r="W167">
        <f t="shared" si="54"/>
        <v>0.99922830675226715</v>
      </c>
      <c r="X167">
        <f t="shared" si="55"/>
        <v>-1.9670193825789925E-2</v>
      </c>
      <c r="Y167">
        <f t="shared" si="56"/>
        <v>0.68065378691191025</v>
      </c>
      <c r="Z167">
        <f t="shared" si="57"/>
        <v>-0.76792544965499687</v>
      </c>
      <c r="AA167">
        <f t="shared" si="58"/>
        <v>-1.5935283372282991E-2</v>
      </c>
      <c r="AB167">
        <f t="shared" si="59"/>
        <v>-2.8672494463177448E-2</v>
      </c>
      <c r="AC167">
        <f t="shared" si="60"/>
        <v>-2.5413979892632034E-2</v>
      </c>
      <c r="AD167">
        <f t="shared" si="61"/>
        <v>0.9992655621404225</v>
      </c>
      <c r="AE167">
        <f t="shared" si="62"/>
        <v>1.0928325781969006E-2</v>
      </c>
      <c r="AF167">
        <f t="shared" si="63"/>
        <v>0.62614694445082919</v>
      </c>
    </row>
    <row r="168" spans="1:32" x14ac:dyDescent="0.25">
      <c r="A168">
        <f t="shared" si="43"/>
        <v>-2.102720909701342E-2</v>
      </c>
      <c r="B168">
        <f t="shared" si="43"/>
        <v>0.74198740089253834</v>
      </c>
      <c r="C168">
        <f t="shared" si="43"/>
        <v>0.69456570975960152</v>
      </c>
      <c r="D168">
        <f t="shared" si="64"/>
        <v>1.5944552585869416E-2</v>
      </c>
      <c r="E168">
        <f t="shared" si="46"/>
        <v>-2.0342418193949163E-2</v>
      </c>
      <c r="F168">
        <f t="shared" si="46"/>
        <v>0.7178231753895129</v>
      </c>
      <c r="G168">
        <f t="shared" si="46"/>
        <v>0.67194586147496638</v>
      </c>
      <c r="H168">
        <f t="shared" si="44"/>
        <v>3.297326336910042E-2</v>
      </c>
      <c r="I168">
        <f>Обработка!O175</f>
        <v>-1.7507709313411637E-2</v>
      </c>
      <c r="J168">
        <f>Обработка!P175</f>
        <v>0.74815227807103046</v>
      </c>
      <c r="K168">
        <f>Обработка!Q175</f>
        <v>0.66277664971527761</v>
      </c>
      <c r="L168">
        <f>Обработка!R175</f>
        <v>2.0400058461728578E-2</v>
      </c>
      <c r="M168">
        <f t="shared" si="47"/>
        <v>-1.7512483201248357E-2</v>
      </c>
      <c r="N168">
        <f t="shared" si="47"/>
        <v>0.74835627934820281</v>
      </c>
      <c r="O168">
        <f t="shared" si="47"/>
        <v>0.6629573713236786</v>
      </c>
      <c r="P168">
        <f t="shared" si="45"/>
        <v>2.0405621016441788E-2</v>
      </c>
      <c r="Q168">
        <f t="shared" si="48"/>
        <v>-1.5944552585869416E-2</v>
      </c>
      <c r="R168">
        <f t="shared" si="49"/>
        <v>0.69456570975960152</v>
      </c>
      <c r="S168">
        <f t="shared" si="50"/>
        <v>-0.74198740089253834</v>
      </c>
      <c r="T168">
        <f t="shared" si="51"/>
        <v>-2.102720909701342E-2</v>
      </c>
      <c r="U168">
        <f t="shared" si="52"/>
        <v>-3.5911115353537811E-2</v>
      </c>
      <c r="V168">
        <f t="shared" si="53"/>
        <v>-3.3615974198194433E-2</v>
      </c>
      <c r="W168">
        <f t="shared" si="54"/>
        <v>0.99922830675226715</v>
      </c>
      <c r="X168">
        <f t="shared" si="55"/>
        <v>-2.0400058461728578E-2</v>
      </c>
      <c r="Y168">
        <f t="shared" si="56"/>
        <v>0.66277664971527761</v>
      </c>
      <c r="Z168">
        <f t="shared" si="57"/>
        <v>-0.74815227807103046</v>
      </c>
      <c r="AA168">
        <f t="shared" si="58"/>
        <v>-1.7507709313411637E-2</v>
      </c>
      <c r="AB168">
        <f t="shared" si="59"/>
        <v>-3.0533023697810038E-2</v>
      </c>
      <c r="AC168">
        <f t="shared" si="60"/>
        <v>-2.7048738265273889E-2</v>
      </c>
      <c r="AD168">
        <f t="shared" si="61"/>
        <v>0.99916744827663351</v>
      </c>
      <c r="AE168">
        <f t="shared" si="62"/>
        <v>8.4754213471773809E-3</v>
      </c>
      <c r="AF168">
        <f t="shared" si="63"/>
        <v>0.48560587278834638</v>
      </c>
    </row>
    <row r="169" spans="1:32" x14ac:dyDescent="0.25">
      <c r="A169">
        <f t="shared" si="43"/>
        <v>-2.102720909701342E-2</v>
      </c>
      <c r="B169">
        <f t="shared" si="43"/>
        <v>0.74198740089253834</v>
      </c>
      <c r="C169">
        <f t="shared" si="43"/>
        <v>0.69456570975960152</v>
      </c>
      <c r="D169">
        <f t="shared" si="64"/>
        <v>1.5944552585869416E-2</v>
      </c>
      <c r="E169">
        <f t="shared" si="46"/>
        <v>-2.0342418193949163E-2</v>
      </c>
      <c r="F169">
        <f t="shared" si="46"/>
        <v>0.7178231753895129</v>
      </c>
      <c r="G169">
        <f t="shared" si="46"/>
        <v>0.67194586147496638</v>
      </c>
      <c r="H169">
        <f t="shared" si="44"/>
        <v>3.297326336910042E-2</v>
      </c>
      <c r="I169">
        <f>Обработка!O176</f>
        <v>-2.2900659177253355E-2</v>
      </c>
      <c r="J169">
        <f>Обработка!P176</f>
        <v>0.76813070555158325</v>
      </c>
      <c r="K169">
        <f>Обработка!Q176</f>
        <v>0.68015170197954344</v>
      </c>
      <c r="L169">
        <f>Обработка!R176</f>
        <v>2.5546700322525626E-2</v>
      </c>
      <c r="M169">
        <f t="shared" si="47"/>
        <v>-2.1731335301772521E-2</v>
      </c>
      <c r="N169">
        <f t="shared" si="47"/>
        <v>0.72890940774791313</v>
      </c>
      <c r="O169">
        <f t="shared" si="47"/>
        <v>0.64542267440362222</v>
      </c>
      <c r="P169">
        <f t="shared" si="45"/>
        <v>2.4242267712282047E-2</v>
      </c>
      <c r="Q169">
        <f t="shared" si="48"/>
        <v>-1.5944552585869416E-2</v>
      </c>
      <c r="R169">
        <f t="shared" si="49"/>
        <v>0.69456570975960152</v>
      </c>
      <c r="S169">
        <f t="shared" si="50"/>
        <v>-0.74198740089253834</v>
      </c>
      <c r="T169">
        <f t="shared" si="51"/>
        <v>-2.102720909701342E-2</v>
      </c>
      <c r="U169">
        <f t="shared" si="52"/>
        <v>-3.5911115353537811E-2</v>
      </c>
      <c r="V169">
        <f t="shared" si="53"/>
        <v>-3.3615974198194433E-2</v>
      </c>
      <c r="W169">
        <f t="shared" si="54"/>
        <v>0.99922830675226715</v>
      </c>
      <c r="X169">
        <f t="shared" si="55"/>
        <v>-2.5546700322525626E-2</v>
      </c>
      <c r="Y169">
        <f t="shared" si="56"/>
        <v>0.68015170197954344</v>
      </c>
      <c r="Z169">
        <f t="shared" si="57"/>
        <v>-0.76813070555158325</v>
      </c>
      <c r="AA169">
        <f t="shared" si="58"/>
        <v>-2.2900659177253355E-2</v>
      </c>
      <c r="AB169">
        <f t="shared" si="59"/>
        <v>-3.7242460404011149E-2</v>
      </c>
      <c r="AC169">
        <f t="shared" si="60"/>
        <v>-3.2976839288704735E-2</v>
      </c>
      <c r="AD169">
        <f t="shared" si="61"/>
        <v>0.9987613801032319</v>
      </c>
      <c r="AE169">
        <f t="shared" si="62"/>
        <v>1.4850438489033557E-3</v>
      </c>
      <c r="AF169">
        <f t="shared" si="63"/>
        <v>8.5086744934025807E-2</v>
      </c>
    </row>
    <row r="170" spans="1:32" x14ac:dyDescent="0.25">
      <c r="A170">
        <f t="shared" si="43"/>
        <v>-2.102720909701342E-2</v>
      </c>
      <c r="B170">
        <f t="shared" si="43"/>
        <v>0.74198740089253834</v>
      </c>
      <c r="C170">
        <f t="shared" si="43"/>
        <v>0.69456570975960152</v>
      </c>
      <c r="D170">
        <f t="shared" si="64"/>
        <v>1.5944552585869416E-2</v>
      </c>
      <c r="E170">
        <f t="shared" si="46"/>
        <v>-2.0342418193949163E-2</v>
      </c>
      <c r="F170">
        <f t="shared" si="46"/>
        <v>0.7178231753895129</v>
      </c>
      <c r="G170">
        <f t="shared" si="46"/>
        <v>0.67194586147496638</v>
      </c>
      <c r="H170">
        <f t="shared" si="44"/>
        <v>3.297326336910042E-2</v>
      </c>
      <c r="I170">
        <f>Обработка!O177</f>
        <v>-2.252445037844817E-2</v>
      </c>
      <c r="J170">
        <f>Обработка!P177</f>
        <v>0.7483294361918893</v>
      </c>
      <c r="K170">
        <f>Обработка!Q177</f>
        <v>0.6623349049269095</v>
      </c>
      <c r="L170">
        <f>Обработка!R177</f>
        <v>2.4082481108138612E-2</v>
      </c>
      <c r="M170">
        <f t="shared" si="47"/>
        <v>-2.2529591899039029E-2</v>
      </c>
      <c r="N170">
        <f t="shared" si="47"/>
        <v>0.74850025284402866</v>
      </c>
      <c r="O170">
        <f t="shared" si="47"/>
        <v>0.66248609212546528</v>
      </c>
      <c r="P170">
        <f t="shared" si="45"/>
        <v>2.4087978271017885E-2</v>
      </c>
      <c r="Q170">
        <f t="shared" si="48"/>
        <v>-1.5944552585869416E-2</v>
      </c>
      <c r="R170">
        <f t="shared" si="49"/>
        <v>0.69456570975960152</v>
      </c>
      <c r="S170">
        <f t="shared" si="50"/>
        <v>-0.74198740089253834</v>
      </c>
      <c r="T170">
        <f t="shared" si="51"/>
        <v>-2.102720909701342E-2</v>
      </c>
      <c r="U170">
        <f t="shared" si="52"/>
        <v>-3.5911115353537811E-2</v>
      </c>
      <c r="V170">
        <f t="shared" si="53"/>
        <v>-3.3615974198194433E-2</v>
      </c>
      <c r="W170">
        <f t="shared" si="54"/>
        <v>0.99922830675226715</v>
      </c>
      <c r="X170">
        <f t="shared" si="55"/>
        <v>-2.4082481108138612E-2</v>
      </c>
      <c r="Y170">
        <f t="shared" si="56"/>
        <v>0.6623349049269095</v>
      </c>
      <c r="Z170">
        <f t="shared" si="57"/>
        <v>-0.7483294361918893</v>
      </c>
      <c r="AA170">
        <f t="shared" si="58"/>
        <v>-2.252445037844817E-2</v>
      </c>
      <c r="AB170">
        <f t="shared" si="59"/>
        <v>-3.6051486397106591E-2</v>
      </c>
      <c r="AC170">
        <f t="shared" si="60"/>
        <v>-3.1908617596032182E-2</v>
      </c>
      <c r="AD170">
        <f t="shared" si="61"/>
        <v>0.99883980343671008</v>
      </c>
      <c r="AE170">
        <f t="shared" si="62"/>
        <v>1.7005267155272286E-3</v>
      </c>
      <c r="AF170">
        <f t="shared" si="63"/>
        <v>9.7433003748954153E-2</v>
      </c>
    </row>
    <row r="171" spans="1:32" x14ac:dyDescent="0.25">
      <c r="A171">
        <f t="shared" si="43"/>
        <v>-2.102720909701342E-2</v>
      </c>
      <c r="B171">
        <f t="shared" si="43"/>
        <v>0.74198740089253834</v>
      </c>
      <c r="C171">
        <f t="shared" si="43"/>
        <v>0.69456570975960152</v>
      </c>
      <c r="D171">
        <f t="shared" si="64"/>
        <v>1.5944552585869416E-2</v>
      </c>
      <c r="E171">
        <f t="shared" si="46"/>
        <v>-2.0342418193949163E-2</v>
      </c>
      <c r="F171">
        <f t="shared" si="46"/>
        <v>0.7178231753895129</v>
      </c>
      <c r="G171">
        <f t="shared" si="46"/>
        <v>0.67194586147496638</v>
      </c>
      <c r="H171">
        <f t="shared" si="44"/>
        <v>3.297326336910042E-2</v>
      </c>
      <c r="I171">
        <f>Обработка!O178</f>
        <v>-1.6854943541872468E-2</v>
      </c>
      <c r="J171">
        <f>Обработка!P178</f>
        <v>0.76805339769411873</v>
      </c>
      <c r="K171">
        <f>Обработка!Q178</f>
        <v>0.67962186772181254</v>
      </c>
      <c r="L171">
        <f>Обработка!R178</f>
        <v>2.1588730372505711E-2</v>
      </c>
      <c r="M171">
        <f t="shared" si="47"/>
        <v>-1.6013558096327214E-2</v>
      </c>
      <c r="N171">
        <f t="shared" si="47"/>
        <v>0.72971277978483906</v>
      </c>
      <c r="O171">
        <f t="shared" si="47"/>
        <v>0.64569568181944847</v>
      </c>
      <c r="P171">
        <f t="shared" si="45"/>
        <v>2.0511038033869188E-2</v>
      </c>
      <c r="Q171">
        <f t="shared" si="48"/>
        <v>-1.5944552585869416E-2</v>
      </c>
      <c r="R171">
        <f t="shared" si="49"/>
        <v>0.69456570975960152</v>
      </c>
      <c r="S171">
        <f t="shared" si="50"/>
        <v>-0.74198740089253834</v>
      </c>
      <c r="T171">
        <f t="shared" si="51"/>
        <v>-2.102720909701342E-2</v>
      </c>
      <c r="U171">
        <f t="shared" si="52"/>
        <v>-3.5911115353537811E-2</v>
      </c>
      <c r="V171">
        <f t="shared" si="53"/>
        <v>-3.3615974198194433E-2</v>
      </c>
      <c r="W171">
        <f t="shared" si="54"/>
        <v>0.99922830675226715</v>
      </c>
      <c r="X171">
        <f t="shared" si="55"/>
        <v>-2.1588730372505711E-2</v>
      </c>
      <c r="Y171">
        <f t="shared" si="56"/>
        <v>0.67962186772181254</v>
      </c>
      <c r="Z171">
        <f t="shared" si="57"/>
        <v>-0.76805339769411873</v>
      </c>
      <c r="AA171">
        <f t="shared" si="58"/>
        <v>-1.6854943541872468E-2</v>
      </c>
      <c r="AB171">
        <f t="shared" si="59"/>
        <v>-3.1507144904293044E-2</v>
      </c>
      <c r="AC171">
        <f t="shared" si="60"/>
        <v>-2.7879499954982623E-2</v>
      </c>
      <c r="AD171">
        <f t="shared" si="61"/>
        <v>0.99911438546045339</v>
      </c>
      <c r="AE171">
        <f t="shared" si="62"/>
        <v>7.2180419773324456E-3</v>
      </c>
      <c r="AF171">
        <f t="shared" si="63"/>
        <v>0.41356334164941255</v>
      </c>
    </row>
    <row r="172" spans="1:32" x14ac:dyDescent="0.25">
      <c r="A172">
        <f t="shared" si="43"/>
        <v>-2.102720909701342E-2</v>
      </c>
      <c r="B172">
        <f t="shared" si="43"/>
        <v>0.74198740089253834</v>
      </c>
      <c r="C172">
        <f t="shared" si="43"/>
        <v>0.69456570975960152</v>
      </c>
      <c r="D172">
        <f t="shared" si="64"/>
        <v>1.5944552585869416E-2</v>
      </c>
      <c r="E172">
        <f t="shared" si="46"/>
        <v>-2.0342418193949163E-2</v>
      </c>
      <c r="F172">
        <f t="shared" si="46"/>
        <v>0.7178231753895129</v>
      </c>
      <c r="G172">
        <f t="shared" si="46"/>
        <v>0.67194586147496638</v>
      </c>
      <c r="H172">
        <f t="shared" si="44"/>
        <v>3.297326336910042E-2</v>
      </c>
      <c r="I172">
        <f>Обработка!O179</f>
        <v>-1.9287792072773154E-2</v>
      </c>
      <c r="J172">
        <f>Обработка!P179</f>
        <v>0.74828968121036876</v>
      </c>
      <c r="K172">
        <f>Обработка!Q179</f>
        <v>0.66175557541207186</v>
      </c>
      <c r="L172">
        <f>Обработка!R179</f>
        <v>2.2007069945838106E-2</v>
      </c>
      <c r="M172">
        <f t="shared" si="47"/>
        <v>-1.9312623884469866E-2</v>
      </c>
      <c r="N172">
        <f t="shared" si="47"/>
        <v>0.74925305682061494</v>
      </c>
      <c r="O172">
        <f t="shared" si="47"/>
        <v>0.66260754383727483</v>
      </c>
      <c r="P172">
        <f t="shared" si="45"/>
        <v>2.2035402655711252E-2</v>
      </c>
      <c r="Q172">
        <f t="shared" si="48"/>
        <v>-1.5944552585869416E-2</v>
      </c>
      <c r="R172">
        <f t="shared" si="49"/>
        <v>0.69456570975960152</v>
      </c>
      <c r="S172">
        <f t="shared" si="50"/>
        <v>-0.74198740089253834</v>
      </c>
      <c r="T172">
        <f t="shared" si="51"/>
        <v>-2.102720909701342E-2</v>
      </c>
      <c r="U172">
        <f t="shared" si="52"/>
        <v>-3.5911115353537811E-2</v>
      </c>
      <c r="V172">
        <f t="shared" si="53"/>
        <v>-3.3615974198194433E-2</v>
      </c>
      <c r="W172">
        <f t="shared" si="54"/>
        <v>0.99922830675226715</v>
      </c>
      <c r="X172">
        <f t="shared" si="55"/>
        <v>-2.2007069945838106E-2</v>
      </c>
      <c r="Y172">
        <f t="shared" si="56"/>
        <v>0.66175557541207186</v>
      </c>
      <c r="Z172">
        <f t="shared" si="57"/>
        <v>-0.74828968121036876</v>
      </c>
      <c r="AA172">
        <f t="shared" si="58"/>
        <v>-1.9287792072773154E-2</v>
      </c>
      <c r="AB172">
        <f t="shared" si="59"/>
        <v>-3.297772885716857E-2</v>
      </c>
      <c r="AC172">
        <f t="shared" si="60"/>
        <v>-2.9164101127733794E-2</v>
      </c>
      <c r="AD172">
        <f t="shared" si="61"/>
        <v>0.99903013070494207</v>
      </c>
      <c r="AE172">
        <f t="shared" si="62"/>
        <v>5.3158672563413667E-3</v>
      </c>
      <c r="AF172">
        <f t="shared" si="63"/>
        <v>0.30457675824014879</v>
      </c>
    </row>
    <row r="173" spans="1:32" x14ac:dyDescent="0.25">
      <c r="A173">
        <f t="shared" si="43"/>
        <v>-2.102720909701342E-2</v>
      </c>
      <c r="B173">
        <f t="shared" si="43"/>
        <v>0.74198740089253834</v>
      </c>
      <c r="C173">
        <f t="shared" si="43"/>
        <v>0.69456570975960152</v>
      </c>
      <c r="D173">
        <f t="shared" si="64"/>
        <v>1.5944552585869416E-2</v>
      </c>
      <c r="E173">
        <f t="shared" si="46"/>
        <v>-2.0342418193949163E-2</v>
      </c>
      <c r="F173">
        <f t="shared" si="46"/>
        <v>0.7178231753895129</v>
      </c>
      <c r="G173">
        <f t="shared" si="46"/>
        <v>0.67194586147496638</v>
      </c>
      <c r="H173">
        <f t="shared" si="44"/>
        <v>3.297326336910042E-2</v>
      </c>
      <c r="I173">
        <f>Обработка!O180</f>
        <v>-1.8749523453764443E-2</v>
      </c>
      <c r="J173">
        <f>Обработка!P180</f>
        <v>0.76873225981038051</v>
      </c>
      <c r="K173">
        <f>Обработка!Q180</f>
        <v>0.67960942653445644</v>
      </c>
      <c r="L173">
        <f>Обработка!R180</f>
        <v>2.4100461317877832E-2</v>
      </c>
      <c r="M173">
        <f t="shared" si="47"/>
        <v>-1.7793131315374855E-2</v>
      </c>
      <c r="N173">
        <f t="shared" si="47"/>
        <v>0.72952009041193655</v>
      </c>
      <c r="O173">
        <f t="shared" si="47"/>
        <v>0.64494331278944228</v>
      </c>
      <c r="P173">
        <f t="shared" si="45"/>
        <v>2.2871123847364526E-2</v>
      </c>
      <c r="Q173">
        <f t="shared" si="48"/>
        <v>-1.5944552585869416E-2</v>
      </c>
      <c r="R173">
        <f t="shared" si="49"/>
        <v>0.69456570975960152</v>
      </c>
      <c r="S173">
        <f t="shared" si="50"/>
        <v>-0.74198740089253834</v>
      </c>
      <c r="T173">
        <f t="shared" si="51"/>
        <v>-2.102720909701342E-2</v>
      </c>
      <c r="U173">
        <f t="shared" si="52"/>
        <v>-3.5911115353537811E-2</v>
      </c>
      <c r="V173">
        <f t="shared" si="53"/>
        <v>-3.3615974198194433E-2</v>
      </c>
      <c r="W173">
        <f t="shared" si="54"/>
        <v>0.99922830675226715</v>
      </c>
      <c r="X173">
        <f t="shared" si="55"/>
        <v>-2.4100461317877832E-2</v>
      </c>
      <c r="Y173">
        <f t="shared" si="56"/>
        <v>0.67960942653445644</v>
      </c>
      <c r="Z173">
        <f t="shared" si="57"/>
        <v>-0.76873225981038051</v>
      </c>
      <c r="AA173">
        <f t="shared" si="58"/>
        <v>-1.8749523453764443E-2</v>
      </c>
      <c r="AB173">
        <f t="shared" si="59"/>
        <v>-3.516354143917523E-2</v>
      </c>
      <c r="AC173">
        <f t="shared" si="60"/>
        <v>-3.1086862724211878E-2</v>
      </c>
      <c r="AD173">
        <f t="shared" si="61"/>
        <v>0.99889759072884032</v>
      </c>
      <c r="AE173">
        <f t="shared" si="62"/>
        <v>2.6209130032428529E-3</v>
      </c>
      <c r="AF173">
        <f t="shared" si="63"/>
        <v>0.15016725355677291</v>
      </c>
    </row>
    <row r="174" spans="1:32" x14ac:dyDescent="0.25">
      <c r="A174">
        <f t="shared" si="43"/>
        <v>-2.102720909701342E-2</v>
      </c>
      <c r="B174">
        <f t="shared" si="43"/>
        <v>0.74198740089253834</v>
      </c>
      <c r="C174">
        <f t="shared" si="43"/>
        <v>0.69456570975960152</v>
      </c>
      <c r="D174">
        <f t="shared" si="64"/>
        <v>1.5944552585869416E-2</v>
      </c>
      <c r="E174">
        <f t="shared" si="46"/>
        <v>-2.0342418193949163E-2</v>
      </c>
      <c r="F174">
        <f t="shared" si="46"/>
        <v>0.7178231753895129</v>
      </c>
      <c r="G174">
        <f t="shared" si="46"/>
        <v>0.67194586147496638</v>
      </c>
      <c r="H174">
        <f t="shared" si="44"/>
        <v>3.297326336910042E-2</v>
      </c>
      <c r="I174">
        <f>Обработка!O181</f>
        <v>-2.0158739388644095E-2</v>
      </c>
      <c r="J174">
        <f>Обработка!P181</f>
        <v>0.74885574512853892</v>
      </c>
      <c r="K174">
        <f>Обработка!Q181</f>
        <v>0.66173967794883626</v>
      </c>
      <c r="L174">
        <f>Обработка!R181</f>
        <v>2.278346582976205E-2</v>
      </c>
      <c r="M174">
        <f t="shared" si="47"/>
        <v>-2.0166608611622193E-2</v>
      </c>
      <c r="N174">
        <f t="shared" si="47"/>
        <v>0.74914807059211264</v>
      </c>
      <c r="O174">
        <f t="shared" si="47"/>
        <v>0.66199799653606739</v>
      </c>
      <c r="P174">
        <f t="shared" si="45"/>
        <v>2.2792359648436511E-2</v>
      </c>
      <c r="Q174">
        <f t="shared" si="48"/>
        <v>-1.5944552585869416E-2</v>
      </c>
      <c r="R174">
        <f t="shared" si="49"/>
        <v>0.69456570975960152</v>
      </c>
      <c r="S174">
        <f t="shared" si="50"/>
        <v>-0.74198740089253834</v>
      </c>
      <c r="T174">
        <f t="shared" si="51"/>
        <v>-2.102720909701342E-2</v>
      </c>
      <c r="U174">
        <f t="shared" si="52"/>
        <v>-3.5911115353537811E-2</v>
      </c>
      <c r="V174">
        <f t="shared" si="53"/>
        <v>-3.3615974198194433E-2</v>
      </c>
      <c r="W174">
        <f t="shared" si="54"/>
        <v>0.99922830675226715</v>
      </c>
      <c r="X174">
        <f t="shared" si="55"/>
        <v>-2.278346582976205E-2</v>
      </c>
      <c r="Y174">
        <f t="shared" si="56"/>
        <v>0.66173967794883626</v>
      </c>
      <c r="Z174">
        <f t="shared" si="57"/>
        <v>-0.74885574512853892</v>
      </c>
      <c r="AA174">
        <f t="shared" si="58"/>
        <v>-2.0158739388644095E-2</v>
      </c>
      <c r="AB174">
        <f t="shared" si="59"/>
        <v>-3.413637893553513E-2</v>
      </c>
      <c r="AC174">
        <f t="shared" si="60"/>
        <v>-3.0165217466900859E-2</v>
      </c>
      <c r="AD174">
        <f t="shared" si="61"/>
        <v>0.99896142210554051</v>
      </c>
      <c r="AE174">
        <f t="shared" si="62"/>
        <v>3.8638862043662847E-3</v>
      </c>
      <c r="AF174">
        <f t="shared" si="63"/>
        <v>0.22138437202901121</v>
      </c>
    </row>
    <row r="175" spans="1:32" x14ac:dyDescent="0.25">
      <c r="A175">
        <f t="shared" si="43"/>
        <v>-2.102720909701342E-2</v>
      </c>
      <c r="B175">
        <f t="shared" si="43"/>
        <v>0.74198740089253834</v>
      </c>
      <c r="C175">
        <f t="shared" si="43"/>
        <v>0.69456570975960152</v>
      </c>
      <c r="D175">
        <f t="shared" si="64"/>
        <v>1.5944552585869416E-2</v>
      </c>
      <c r="E175">
        <f t="shared" si="46"/>
        <v>-2.0342418193949163E-2</v>
      </c>
      <c r="F175">
        <f t="shared" si="46"/>
        <v>0.7178231753895129</v>
      </c>
      <c r="G175">
        <f t="shared" si="46"/>
        <v>0.67194586147496638</v>
      </c>
      <c r="H175">
        <f t="shared" si="44"/>
        <v>3.297326336910042E-2</v>
      </c>
      <c r="I175">
        <f>Обработка!O182</f>
        <v>-1.9561804885701049E-2</v>
      </c>
      <c r="J175">
        <f>Обработка!P182</f>
        <v>0.7693012156798037</v>
      </c>
      <c r="K175">
        <f>Обработка!Q182</f>
        <v>0.67959713862984794</v>
      </c>
      <c r="L175">
        <f>Обработка!R182</f>
        <v>2.4455696936537381E-2</v>
      </c>
      <c r="M175">
        <f t="shared" si="47"/>
        <v>-1.8548018834991121E-2</v>
      </c>
      <c r="N175">
        <f t="shared" si="47"/>
        <v>0.72943235665542716</v>
      </c>
      <c r="O175">
        <f t="shared" si="47"/>
        <v>0.64437717282040818</v>
      </c>
      <c r="P175">
        <f t="shared" si="45"/>
        <v>2.318828605295507E-2</v>
      </c>
      <c r="Q175">
        <f t="shared" si="48"/>
        <v>-1.5944552585869416E-2</v>
      </c>
      <c r="R175">
        <f t="shared" si="49"/>
        <v>0.69456570975960152</v>
      </c>
      <c r="S175">
        <f t="shared" si="50"/>
        <v>-0.74198740089253834</v>
      </c>
      <c r="T175">
        <f t="shared" si="51"/>
        <v>-2.102720909701342E-2</v>
      </c>
      <c r="U175">
        <f t="shared" si="52"/>
        <v>-3.5911115353537811E-2</v>
      </c>
      <c r="V175">
        <f t="shared" si="53"/>
        <v>-3.3615974198194433E-2</v>
      </c>
      <c r="W175">
        <f t="shared" si="54"/>
        <v>0.99922830675226715</v>
      </c>
      <c r="X175">
        <f t="shared" si="55"/>
        <v>-2.4455696936537381E-2</v>
      </c>
      <c r="Y175">
        <f t="shared" si="56"/>
        <v>0.67959713862984794</v>
      </c>
      <c r="Z175">
        <f t="shared" si="57"/>
        <v>-0.7693012156798037</v>
      </c>
      <c r="AA175">
        <f t="shared" si="58"/>
        <v>-1.9561804885701049E-2</v>
      </c>
      <c r="AB175">
        <f t="shared" si="59"/>
        <v>-3.5677553300138741E-2</v>
      </c>
      <c r="AC175">
        <f t="shared" si="60"/>
        <v>-3.1517385702637353E-2</v>
      </c>
      <c r="AD175">
        <f t="shared" si="61"/>
        <v>0.9988658286076223</v>
      </c>
      <c r="AE175">
        <f t="shared" si="62"/>
        <v>2.0965682478701897E-3</v>
      </c>
      <c r="AF175">
        <f t="shared" si="63"/>
        <v>0.12012451206409971</v>
      </c>
    </row>
    <row r="176" spans="1:32" x14ac:dyDescent="0.25">
      <c r="A176">
        <f t="shared" si="43"/>
        <v>-2.102720909701342E-2</v>
      </c>
      <c r="B176">
        <f t="shared" si="43"/>
        <v>0.74198740089253834</v>
      </c>
      <c r="C176">
        <f t="shared" si="43"/>
        <v>0.69456570975960152</v>
      </c>
      <c r="D176">
        <f t="shared" si="64"/>
        <v>1.5944552585869416E-2</v>
      </c>
      <c r="E176">
        <f t="shared" si="46"/>
        <v>-2.0342418193949163E-2</v>
      </c>
      <c r="F176">
        <f t="shared" si="46"/>
        <v>0.7178231753895129</v>
      </c>
      <c r="G176">
        <f t="shared" si="46"/>
        <v>0.67194586147496638</v>
      </c>
      <c r="H176">
        <f t="shared" si="44"/>
        <v>3.297326336910042E-2</v>
      </c>
      <c r="I176">
        <f>Обработка!O183</f>
        <v>-2.0331837820849089E-2</v>
      </c>
      <c r="J176">
        <f>Обработка!P183</f>
        <v>0.74943247213173436</v>
      </c>
      <c r="K176">
        <f>Обработка!Q183</f>
        <v>0.6617563326012359</v>
      </c>
      <c r="L176">
        <f>Обработка!R183</f>
        <v>2.3751493803009296E-2</v>
      </c>
      <c r="M176">
        <f t="shared" si="47"/>
        <v>-2.0320702256656005E-2</v>
      </c>
      <c r="N176">
        <f t="shared" si="47"/>
        <v>0.74902201472619445</v>
      </c>
      <c r="O176">
        <f t="shared" si="47"/>
        <v>0.66139389462652887</v>
      </c>
      <c r="P176">
        <f t="shared" si="45"/>
        <v>2.3738485324078098E-2</v>
      </c>
      <c r="Q176">
        <f t="shared" si="48"/>
        <v>-1.5944552585869416E-2</v>
      </c>
      <c r="R176">
        <f t="shared" si="49"/>
        <v>0.69456570975960152</v>
      </c>
      <c r="S176">
        <f t="shared" si="50"/>
        <v>-0.74198740089253834</v>
      </c>
      <c r="T176">
        <f t="shared" si="51"/>
        <v>-2.102720909701342E-2</v>
      </c>
      <c r="U176">
        <f t="shared" si="52"/>
        <v>-3.5911115353537811E-2</v>
      </c>
      <c r="V176">
        <f t="shared" si="53"/>
        <v>-3.3615974198194433E-2</v>
      </c>
      <c r="W176">
        <f t="shared" si="54"/>
        <v>0.99922830675226715</v>
      </c>
      <c r="X176">
        <f t="shared" si="55"/>
        <v>-2.3751493803009296E-2</v>
      </c>
      <c r="Y176">
        <f t="shared" si="56"/>
        <v>0.6617563326012359</v>
      </c>
      <c r="Z176">
        <f t="shared" si="57"/>
        <v>-0.74943247213173436</v>
      </c>
      <c r="AA176">
        <f t="shared" si="58"/>
        <v>-2.0331837820849089E-2</v>
      </c>
      <c r="AB176">
        <f t="shared" si="59"/>
        <v>-3.5580783482173486E-2</v>
      </c>
      <c r="AC176">
        <f t="shared" si="60"/>
        <v>-3.1418185979140367E-2</v>
      </c>
      <c r="AD176">
        <f t="shared" si="61"/>
        <v>0.99887235102586469</v>
      </c>
      <c r="AE176">
        <f t="shared" si="62"/>
        <v>2.2071303369270989E-3</v>
      </c>
      <c r="AF176">
        <f t="shared" si="63"/>
        <v>0.12645925314121015</v>
      </c>
    </row>
    <row r="177" spans="1:32" x14ac:dyDescent="0.25">
      <c r="A177">
        <f t="shared" si="43"/>
        <v>-2.102720909701342E-2</v>
      </c>
      <c r="B177">
        <f t="shared" si="43"/>
        <v>0.74198740089253834</v>
      </c>
      <c r="C177">
        <f t="shared" si="43"/>
        <v>0.69456570975960152</v>
      </c>
      <c r="D177">
        <f t="shared" si="64"/>
        <v>1.5944552585869416E-2</v>
      </c>
      <c r="E177">
        <f t="shared" si="46"/>
        <v>-2.0342418193949163E-2</v>
      </c>
      <c r="F177">
        <f t="shared" si="46"/>
        <v>0.7178231753895129</v>
      </c>
      <c r="G177">
        <f t="shared" si="46"/>
        <v>0.67194586147496638</v>
      </c>
      <c r="H177">
        <f t="shared" si="44"/>
        <v>3.297326336910042E-2</v>
      </c>
      <c r="I177">
        <f>Обработка!O184</f>
        <v>-1.43144213694468E-2</v>
      </c>
      <c r="J177">
        <f>Обработка!P184</f>
        <v>0.76909920612740235</v>
      </c>
      <c r="K177">
        <f>Обработка!Q184</f>
        <v>0.67906488865828896</v>
      </c>
      <c r="L177">
        <f>Обработка!R184</f>
        <v>2.4610791985705108E-2</v>
      </c>
      <c r="M177">
        <f t="shared" si="47"/>
        <v>-1.3588092887593117E-2</v>
      </c>
      <c r="N177">
        <f t="shared" si="47"/>
        <v>0.73007432035914321</v>
      </c>
      <c r="O177">
        <f t="shared" si="47"/>
        <v>0.64460843687938085</v>
      </c>
      <c r="P177">
        <f t="shared" si="45"/>
        <v>2.3362015055165105E-2</v>
      </c>
      <c r="Q177">
        <f t="shared" si="48"/>
        <v>-1.5944552585869416E-2</v>
      </c>
      <c r="R177">
        <f t="shared" si="49"/>
        <v>0.69456570975960152</v>
      </c>
      <c r="S177">
        <f t="shared" si="50"/>
        <v>-0.74198740089253834</v>
      </c>
      <c r="T177">
        <f t="shared" si="51"/>
        <v>-2.102720909701342E-2</v>
      </c>
      <c r="U177">
        <f t="shared" si="52"/>
        <v>-3.5911115353537811E-2</v>
      </c>
      <c r="V177">
        <f t="shared" si="53"/>
        <v>-3.3615974198194433E-2</v>
      </c>
      <c r="W177">
        <f t="shared" si="54"/>
        <v>0.99922830675226715</v>
      </c>
      <c r="X177">
        <f t="shared" si="55"/>
        <v>-2.4610791985705108E-2</v>
      </c>
      <c r="Y177">
        <f t="shared" si="56"/>
        <v>0.67906488865828896</v>
      </c>
      <c r="Z177">
        <f t="shared" si="57"/>
        <v>-0.76909920612740235</v>
      </c>
      <c r="AA177">
        <f t="shared" si="58"/>
        <v>-1.43144213694468E-2</v>
      </c>
      <c r="AB177">
        <f t="shared" si="59"/>
        <v>-3.593541446492781E-2</v>
      </c>
      <c r="AC177">
        <f t="shared" si="60"/>
        <v>-3.1728648304537928E-2</v>
      </c>
      <c r="AD177">
        <f t="shared" si="61"/>
        <v>0.99885008461422098</v>
      </c>
      <c r="AE177">
        <f t="shared" si="62"/>
        <v>1.8739730962971102E-3</v>
      </c>
      <c r="AF177">
        <f t="shared" si="63"/>
        <v>0.10737074933888741</v>
      </c>
    </row>
    <row r="178" spans="1:32" x14ac:dyDescent="0.25">
      <c r="A178">
        <f t="shared" si="43"/>
        <v>-2.102720909701342E-2</v>
      </c>
      <c r="B178">
        <f t="shared" si="43"/>
        <v>0.74198740089253834</v>
      </c>
      <c r="C178">
        <f t="shared" si="43"/>
        <v>0.69456570975960152</v>
      </c>
      <c r="D178">
        <f t="shared" si="64"/>
        <v>1.5944552585869416E-2</v>
      </c>
      <c r="E178">
        <f t="shared" si="46"/>
        <v>-2.0342418193949163E-2</v>
      </c>
      <c r="F178">
        <f t="shared" si="46"/>
        <v>0.7178231753895129</v>
      </c>
      <c r="G178">
        <f t="shared" si="46"/>
        <v>0.67194586147496638</v>
      </c>
      <c r="H178">
        <f t="shared" si="44"/>
        <v>3.297326336910042E-2</v>
      </c>
      <c r="I178">
        <f>Обработка!O185</f>
        <v>-1.7253172160529216E-2</v>
      </c>
      <c r="J178">
        <f>Обработка!P185</f>
        <v>0.74931366650068187</v>
      </c>
      <c r="K178">
        <f>Обработка!Q185</f>
        <v>0.66121718408668384</v>
      </c>
      <c r="L178">
        <f>Обработка!R185</f>
        <v>2.317235848644256E-2</v>
      </c>
      <c r="M178">
        <f t="shared" si="47"/>
        <v>-1.7261565329398709E-2</v>
      </c>
      <c r="N178">
        <f t="shared" si="47"/>
        <v>0.74967818591083113</v>
      </c>
      <c r="O178">
        <f t="shared" si="47"/>
        <v>0.66153884710805833</v>
      </c>
      <c r="P178">
        <f t="shared" si="45"/>
        <v>2.3183631168130981E-2</v>
      </c>
      <c r="Q178">
        <f t="shared" si="48"/>
        <v>-1.5944552585869416E-2</v>
      </c>
      <c r="R178">
        <f t="shared" si="49"/>
        <v>0.69456570975960152</v>
      </c>
      <c r="S178">
        <f t="shared" si="50"/>
        <v>-0.74198740089253834</v>
      </c>
      <c r="T178">
        <f t="shared" si="51"/>
        <v>-2.102720909701342E-2</v>
      </c>
      <c r="U178">
        <f t="shared" si="52"/>
        <v>-3.5911115353537811E-2</v>
      </c>
      <c r="V178">
        <f t="shared" si="53"/>
        <v>-3.3615974198194433E-2</v>
      </c>
      <c r="W178">
        <f t="shared" si="54"/>
        <v>0.99922830675226715</v>
      </c>
      <c r="X178">
        <f t="shared" si="55"/>
        <v>-2.317235848644256E-2</v>
      </c>
      <c r="Y178">
        <f t="shared" si="56"/>
        <v>0.66121718408668384</v>
      </c>
      <c r="Z178">
        <f t="shared" si="57"/>
        <v>-0.74931366650068187</v>
      </c>
      <c r="AA178">
        <f t="shared" si="58"/>
        <v>-1.7253172160529216E-2</v>
      </c>
      <c r="AB178">
        <f t="shared" si="59"/>
        <v>-3.4743623346783423E-2</v>
      </c>
      <c r="AC178">
        <f t="shared" si="60"/>
        <v>-3.0658830635791688E-2</v>
      </c>
      <c r="AD178">
        <f t="shared" si="61"/>
        <v>0.99892556117510922</v>
      </c>
      <c r="AE178">
        <f t="shared" si="62"/>
        <v>3.162689415502129E-3</v>
      </c>
      <c r="AF178">
        <f t="shared" si="63"/>
        <v>0.18120875541896919</v>
      </c>
    </row>
    <row r="179" spans="1:32" x14ac:dyDescent="0.25">
      <c r="A179">
        <f t="shared" si="43"/>
        <v>-2.102720909701342E-2</v>
      </c>
      <c r="B179">
        <f t="shared" si="43"/>
        <v>0.74198740089253834</v>
      </c>
      <c r="C179">
        <f t="shared" si="43"/>
        <v>0.69456570975960152</v>
      </c>
      <c r="D179">
        <f t="shared" si="64"/>
        <v>1.5944552585869416E-2</v>
      </c>
      <c r="E179">
        <f t="shared" si="46"/>
        <v>-2.0342418193949163E-2</v>
      </c>
      <c r="F179">
        <f t="shared" si="46"/>
        <v>0.7178231753895129</v>
      </c>
      <c r="G179">
        <f t="shared" si="46"/>
        <v>0.67194586147496638</v>
      </c>
      <c r="H179">
        <f t="shared" si="44"/>
        <v>3.297326336910042E-2</v>
      </c>
      <c r="I179">
        <f>Обработка!O186</f>
        <v>-1.7841960900042784E-2</v>
      </c>
      <c r="J179">
        <f>Обработка!P186</f>
        <v>0.7698835003411989</v>
      </c>
      <c r="K179">
        <f>Обработка!Q186</f>
        <v>0.67907678224625845</v>
      </c>
      <c r="L179">
        <f>Обработка!R186</f>
        <v>2.1977092330085508E-2</v>
      </c>
      <c r="M179">
        <f t="shared" si="47"/>
        <v>-1.6917147662569711E-2</v>
      </c>
      <c r="N179">
        <f t="shared" si="47"/>
        <v>0.72997765947446225</v>
      </c>
      <c r="O179">
        <f t="shared" si="47"/>
        <v>0.64387778136287166</v>
      </c>
      <c r="P179">
        <f t="shared" si="45"/>
        <v>2.0837940304033135E-2</v>
      </c>
      <c r="Q179">
        <f t="shared" si="48"/>
        <v>-1.5944552585869416E-2</v>
      </c>
      <c r="R179">
        <f t="shared" si="49"/>
        <v>0.69456570975960152</v>
      </c>
      <c r="S179">
        <f t="shared" si="50"/>
        <v>-0.74198740089253834</v>
      </c>
      <c r="T179">
        <f t="shared" si="51"/>
        <v>-2.102720909701342E-2</v>
      </c>
      <c r="U179">
        <f t="shared" si="52"/>
        <v>-3.5911115353537811E-2</v>
      </c>
      <c r="V179">
        <f t="shared" si="53"/>
        <v>-3.3615974198194433E-2</v>
      </c>
      <c r="W179">
        <f t="shared" si="54"/>
        <v>0.99922830675226715</v>
      </c>
      <c r="X179">
        <f t="shared" si="55"/>
        <v>-2.1977092330085508E-2</v>
      </c>
      <c r="Y179">
        <f t="shared" si="56"/>
        <v>0.67907678224625845</v>
      </c>
      <c r="Z179">
        <f t="shared" si="57"/>
        <v>-0.7698835003411989</v>
      </c>
      <c r="AA179">
        <f t="shared" si="58"/>
        <v>-1.7841960900042784E-2</v>
      </c>
      <c r="AB179">
        <f t="shared" si="59"/>
        <v>-3.2085572842339954E-2</v>
      </c>
      <c r="AC179">
        <f t="shared" si="60"/>
        <v>-2.830112290060488E-2</v>
      </c>
      <c r="AD179">
        <f t="shared" si="61"/>
        <v>0.99908408532393878</v>
      </c>
      <c r="AE179">
        <f t="shared" si="62"/>
        <v>6.5339341144714513E-3</v>
      </c>
      <c r="AF179">
        <f t="shared" si="63"/>
        <v>0.37436684837576306</v>
      </c>
    </row>
    <row r="180" spans="1:32" x14ac:dyDescent="0.25">
      <c r="A180">
        <f t="shared" si="43"/>
        <v>-2.102720909701342E-2</v>
      </c>
      <c r="B180">
        <f t="shared" si="43"/>
        <v>0.74198740089253834</v>
      </c>
      <c r="C180">
        <f t="shared" si="43"/>
        <v>0.69456570975960152</v>
      </c>
      <c r="D180">
        <f t="shared" si="64"/>
        <v>1.5944552585869416E-2</v>
      </c>
      <c r="E180">
        <f t="shared" si="46"/>
        <v>-2.0342418193949163E-2</v>
      </c>
      <c r="F180">
        <f t="shared" si="46"/>
        <v>0.7178231753895129</v>
      </c>
      <c r="G180">
        <f t="shared" si="46"/>
        <v>0.67194586147496638</v>
      </c>
      <c r="H180">
        <f t="shared" si="44"/>
        <v>3.297326336910042E-2</v>
      </c>
      <c r="I180">
        <f>Обработка!O187</f>
        <v>-1.8928458204994662E-2</v>
      </c>
      <c r="J180">
        <f>Обработка!P187</f>
        <v>0.75004507648769247</v>
      </c>
      <c r="K180">
        <f>Обработка!Q187</f>
        <v>0.66123530527186614</v>
      </c>
      <c r="L180">
        <f>Обработка!R187</f>
        <v>2.1962399112284019E-2</v>
      </c>
      <c r="M180">
        <f t="shared" si="47"/>
        <v>-1.8916344571274057E-2</v>
      </c>
      <c r="N180">
        <f t="shared" si="47"/>
        <v>0.74956507060279065</v>
      </c>
      <c r="O180">
        <f t="shared" si="47"/>
        <v>0.66081213492146307</v>
      </c>
      <c r="P180">
        <f t="shared" si="45"/>
        <v>2.1948343849272595E-2</v>
      </c>
      <c r="Q180">
        <f t="shared" si="48"/>
        <v>-1.5944552585869416E-2</v>
      </c>
      <c r="R180">
        <f t="shared" si="49"/>
        <v>0.69456570975960152</v>
      </c>
      <c r="S180">
        <f t="shared" si="50"/>
        <v>-0.74198740089253834</v>
      </c>
      <c r="T180">
        <f t="shared" si="51"/>
        <v>-2.102720909701342E-2</v>
      </c>
      <c r="U180">
        <f t="shared" si="52"/>
        <v>-3.5911115353537811E-2</v>
      </c>
      <c r="V180">
        <f t="shared" si="53"/>
        <v>-3.3615974198194433E-2</v>
      </c>
      <c r="W180">
        <f t="shared" si="54"/>
        <v>0.99922830675226715</v>
      </c>
      <c r="X180">
        <f t="shared" si="55"/>
        <v>-2.1962399112284019E-2</v>
      </c>
      <c r="Y180">
        <f t="shared" si="56"/>
        <v>0.66123530527186614</v>
      </c>
      <c r="Z180">
        <f t="shared" si="57"/>
        <v>-0.75004507648769247</v>
      </c>
      <c r="AA180">
        <f t="shared" si="58"/>
        <v>-1.8928458204994662E-2</v>
      </c>
      <c r="AB180">
        <f t="shared" si="59"/>
        <v>-3.2924494482411679E-2</v>
      </c>
      <c r="AC180">
        <f t="shared" si="60"/>
        <v>-2.9026039690771298E-2</v>
      </c>
      <c r="AD180">
        <f t="shared" si="61"/>
        <v>0.9990359234250572</v>
      </c>
      <c r="AE180">
        <f t="shared" si="62"/>
        <v>5.4606769577740799E-3</v>
      </c>
      <c r="AF180">
        <f t="shared" si="63"/>
        <v>0.31287374296479281</v>
      </c>
    </row>
    <row r="181" spans="1:32" x14ac:dyDescent="0.25">
      <c r="A181">
        <f t="shared" si="43"/>
        <v>-2.102720909701342E-2</v>
      </c>
      <c r="B181">
        <f t="shared" si="43"/>
        <v>0.74198740089253834</v>
      </c>
      <c r="C181">
        <f t="shared" si="43"/>
        <v>0.69456570975960152</v>
      </c>
      <c r="D181">
        <f t="shared" si="64"/>
        <v>1.5944552585869416E-2</v>
      </c>
      <c r="E181">
        <f t="shared" si="46"/>
        <v>-2.0342418193949163E-2</v>
      </c>
      <c r="F181">
        <f t="shared" si="46"/>
        <v>0.7178231753895129</v>
      </c>
      <c r="G181">
        <f t="shared" si="46"/>
        <v>0.67194586147496638</v>
      </c>
      <c r="H181">
        <f t="shared" si="44"/>
        <v>3.297326336910042E-2</v>
      </c>
      <c r="I181">
        <f>Обработка!O188</f>
        <v>-1.7052990505213195E-2</v>
      </c>
      <c r="J181">
        <f>Обработка!P188</f>
        <v>0.77048650771734839</v>
      </c>
      <c r="K181">
        <f>Обработка!Q188</f>
        <v>0.67895760184571485</v>
      </c>
      <c r="L181">
        <f>Обработка!R188</f>
        <v>2.0124551250864587E-2</v>
      </c>
      <c r="M181">
        <f t="shared" si="47"/>
        <v>-1.6158937718507304E-2</v>
      </c>
      <c r="N181">
        <f t="shared" si="47"/>
        <v>0.73009150432287639</v>
      </c>
      <c r="O181">
        <f t="shared" si="47"/>
        <v>0.64336126841670482</v>
      </c>
      <c r="P181">
        <f t="shared" si="45"/>
        <v>1.9069462929461919E-2</v>
      </c>
      <c r="Q181">
        <f t="shared" si="48"/>
        <v>-1.5944552585869416E-2</v>
      </c>
      <c r="R181">
        <f t="shared" si="49"/>
        <v>0.69456570975960152</v>
      </c>
      <c r="S181">
        <f t="shared" si="50"/>
        <v>-0.74198740089253834</v>
      </c>
      <c r="T181">
        <f t="shared" si="51"/>
        <v>-2.102720909701342E-2</v>
      </c>
      <c r="U181">
        <f t="shared" si="52"/>
        <v>-3.5911115353537811E-2</v>
      </c>
      <c r="V181">
        <f t="shared" si="53"/>
        <v>-3.3615974198194433E-2</v>
      </c>
      <c r="W181">
        <f t="shared" si="54"/>
        <v>0.99922830675226715</v>
      </c>
      <c r="X181">
        <f t="shared" si="55"/>
        <v>-2.0124551250864587E-2</v>
      </c>
      <c r="Y181">
        <f t="shared" si="56"/>
        <v>0.67895760184571485</v>
      </c>
      <c r="Z181">
        <f t="shared" si="57"/>
        <v>-0.77048650771734839</v>
      </c>
      <c r="AA181">
        <f t="shared" si="58"/>
        <v>-1.7052990505213195E-2</v>
      </c>
      <c r="AB181">
        <f t="shared" si="59"/>
        <v>-2.9385527793133095E-2</v>
      </c>
      <c r="AC181">
        <f t="shared" si="60"/>
        <v>-2.5894713638146449E-2</v>
      </c>
      <c r="AD181">
        <f t="shared" si="61"/>
        <v>0.99923247123189929</v>
      </c>
      <c r="AE181">
        <f t="shared" si="62"/>
        <v>1.0097774553887495E-2</v>
      </c>
      <c r="AF181">
        <f t="shared" si="63"/>
        <v>0.57855986441235119</v>
      </c>
    </row>
    <row r="182" spans="1:32" x14ac:dyDescent="0.25">
      <c r="A182">
        <f t="shared" si="43"/>
        <v>-2.102720909701342E-2</v>
      </c>
      <c r="B182">
        <f t="shared" si="43"/>
        <v>0.74198740089253834</v>
      </c>
      <c r="C182">
        <f t="shared" si="43"/>
        <v>0.69456570975960152</v>
      </c>
      <c r="D182">
        <f t="shared" si="64"/>
        <v>1.5944552585869416E-2</v>
      </c>
      <c r="E182">
        <f t="shared" si="46"/>
        <v>-2.0342418193949163E-2</v>
      </c>
      <c r="F182">
        <f t="shared" si="46"/>
        <v>0.7178231753895129</v>
      </c>
      <c r="G182">
        <f t="shared" si="46"/>
        <v>0.67194586147496638</v>
      </c>
      <c r="H182">
        <f t="shared" si="44"/>
        <v>3.297326336910042E-2</v>
      </c>
      <c r="I182">
        <f>Обработка!O189</f>
        <v>-1.8147642123259644E-2</v>
      </c>
      <c r="J182">
        <f>Обработка!P189</f>
        <v>0.75064543468881961</v>
      </c>
      <c r="K182">
        <f>Обработка!Q189</f>
        <v>0.66112784634874044</v>
      </c>
      <c r="L182">
        <f>Обработка!R189</f>
        <v>2.05986456826633E-2</v>
      </c>
      <c r="M182">
        <f t="shared" si="47"/>
        <v>-1.8123859289076793E-2</v>
      </c>
      <c r="N182">
        <f t="shared" si="47"/>
        <v>0.74966169940342753</v>
      </c>
      <c r="O182">
        <f t="shared" si="47"/>
        <v>0.66026142558528356</v>
      </c>
      <c r="P182">
        <f t="shared" si="45"/>
        <v>2.0571650761155885E-2</v>
      </c>
      <c r="Q182">
        <f t="shared" si="48"/>
        <v>-1.5944552585869416E-2</v>
      </c>
      <c r="R182">
        <f t="shared" si="49"/>
        <v>0.69456570975960152</v>
      </c>
      <c r="S182">
        <f t="shared" si="50"/>
        <v>-0.74198740089253834</v>
      </c>
      <c r="T182">
        <f t="shared" si="51"/>
        <v>-2.102720909701342E-2</v>
      </c>
      <c r="U182">
        <f t="shared" si="52"/>
        <v>-3.5911115353537811E-2</v>
      </c>
      <c r="V182">
        <f t="shared" si="53"/>
        <v>-3.3615974198194433E-2</v>
      </c>
      <c r="W182">
        <f t="shared" si="54"/>
        <v>0.99922830675226715</v>
      </c>
      <c r="X182">
        <f t="shared" si="55"/>
        <v>-2.05986456826633E-2</v>
      </c>
      <c r="Y182">
        <f t="shared" si="56"/>
        <v>0.66112784634874044</v>
      </c>
      <c r="Z182">
        <f t="shared" si="57"/>
        <v>-0.75064543468881961</v>
      </c>
      <c r="AA182">
        <f t="shared" si="58"/>
        <v>-1.8147642123259644E-2</v>
      </c>
      <c r="AB182">
        <f t="shared" si="59"/>
        <v>-3.0884031455748889E-2</v>
      </c>
      <c r="AC182">
        <f t="shared" si="60"/>
        <v>-2.7200982327122834E-2</v>
      </c>
      <c r="AD182">
        <f t="shared" si="61"/>
        <v>0.99915250370972675</v>
      </c>
      <c r="AE182">
        <f t="shared" si="62"/>
        <v>8.1368559672738705E-3</v>
      </c>
      <c r="AF182">
        <f t="shared" si="63"/>
        <v>0.46620750543063189</v>
      </c>
    </row>
    <row r="183" spans="1:32" x14ac:dyDescent="0.25">
      <c r="A183">
        <f t="shared" ref="A183:C246" si="65">A$53</f>
        <v>-2.102720909701342E-2</v>
      </c>
      <c r="B183">
        <f t="shared" si="65"/>
        <v>0.74198740089253834</v>
      </c>
      <c r="C183">
        <f t="shared" si="65"/>
        <v>0.69456570975960152</v>
      </c>
      <c r="D183">
        <f t="shared" si="64"/>
        <v>1.5944552585869416E-2</v>
      </c>
      <c r="E183">
        <f t="shared" si="46"/>
        <v>-2.0342418193949163E-2</v>
      </c>
      <c r="F183">
        <f t="shared" si="46"/>
        <v>0.7178231753895129</v>
      </c>
      <c r="G183">
        <f t="shared" si="46"/>
        <v>0.67194586147496638</v>
      </c>
      <c r="H183">
        <f t="shared" si="44"/>
        <v>3.297326336910042E-2</v>
      </c>
      <c r="I183">
        <f>Обработка!O190</f>
        <v>-1.9761360906879064E-2</v>
      </c>
      <c r="J183">
        <f>Обработка!P190</f>
        <v>0.77103723510432143</v>
      </c>
      <c r="K183">
        <f>Обработка!Q190</f>
        <v>0.67875836774062015</v>
      </c>
      <c r="L183">
        <f>Обработка!R190</f>
        <v>2.5305630292237216E-2</v>
      </c>
      <c r="M183">
        <f t="shared" si="47"/>
        <v>-1.8709118439270644E-2</v>
      </c>
      <c r="N183">
        <f t="shared" si="47"/>
        <v>0.72998145323245056</v>
      </c>
      <c r="O183">
        <f t="shared" si="47"/>
        <v>0.64261620206959957</v>
      </c>
      <c r="P183">
        <f t="shared" si="45"/>
        <v>2.3958169508105656E-2</v>
      </c>
      <c r="Q183">
        <f t="shared" si="48"/>
        <v>-1.5944552585869416E-2</v>
      </c>
      <c r="R183">
        <f t="shared" si="49"/>
        <v>0.69456570975960152</v>
      </c>
      <c r="S183">
        <f t="shared" si="50"/>
        <v>-0.74198740089253834</v>
      </c>
      <c r="T183">
        <f t="shared" si="51"/>
        <v>-2.102720909701342E-2</v>
      </c>
      <c r="U183">
        <f t="shared" si="52"/>
        <v>-3.5911115353537811E-2</v>
      </c>
      <c r="V183">
        <f t="shared" si="53"/>
        <v>-3.3615974198194433E-2</v>
      </c>
      <c r="W183">
        <f t="shared" si="54"/>
        <v>0.99922830675226715</v>
      </c>
      <c r="X183">
        <f t="shared" si="55"/>
        <v>-2.5305630292237216E-2</v>
      </c>
      <c r="Y183">
        <f t="shared" si="56"/>
        <v>0.67875836774062015</v>
      </c>
      <c r="Z183">
        <f t="shared" si="57"/>
        <v>-0.77103723510432143</v>
      </c>
      <c r="AA183">
        <f t="shared" si="58"/>
        <v>-1.9761360906879064E-2</v>
      </c>
      <c r="AB183">
        <f t="shared" si="59"/>
        <v>-3.6945281551380896E-2</v>
      </c>
      <c r="AC183">
        <f t="shared" si="60"/>
        <v>-3.2523616058749781E-2</v>
      </c>
      <c r="AD183">
        <f t="shared" si="61"/>
        <v>0.99878744683989817</v>
      </c>
      <c r="AE183">
        <f t="shared" si="62"/>
        <v>1.5045221370366679E-3</v>
      </c>
      <c r="AF183">
        <f t="shared" si="63"/>
        <v>8.6202768636204352E-2</v>
      </c>
    </row>
    <row r="184" spans="1:32" x14ac:dyDescent="0.25">
      <c r="A184">
        <f t="shared" si="65"/>
        <v>-2.102720909701342E-2</v>
      </c>
      <c r="B184">
        <f t="shared" si="65"/>
        <v>0.74198740089253834</v>
      </c>
      <c r="C184">
        <f t="shared" si="65"/>
        <v>0.69456570975960152</v>
      </c>
      <c r="D184">
        <f t="shared" si="64"/>
        <v>1.5944552585869416E-2</v>
      </c>
      <c r="E184">
        <f t="shared" si="46"/>
        <v>-2.0342418193949163E-2</v>
      </c>
      <c r="F184">
        <f t="shared" si="46"/>
        <v>0.7178231753895129</v>
      </c>
      <c r="G184">
        <f t="shared" si="46"/>
        <v>0.67194586147496638</v>
      </c>
      <c r="H184">
        <f t="shared" si="44"/>
        <v>3.297326336910042E-2</v>
      </c>
      <c r="I184">
        <f>Обработка!O191</f>
        <v>-2.0729807111231416E-2</v>
      </c>
      <c r="J184">
        <f>Обработка!P191</f>
        <v>0.75120385966113357</v>
      </c>
      <c r="K184">
        <f>Обработка!Q191</f>
        <v>0.66094016361257146</v>
      </c>
      <c r="L184">
        <f>Обработка!R191</f>
        <v>2.4240333815053611E-2</v>
      </c>
      <c r="M184">
        <f t="shared" si="47"/>
        <v>-2.0684993954409668E-2</v>
      </c>
      <c r="N184">
        <f t="shared" si="47"/>
        <v>0.74957992673269558</v>
      </c>
      <c r="O184">
        <f t="shared" si="47"/>
        <v>0.65951136039009883</v>
      </c>
      <c r="P184">
        <f t="shared" si="45"/>
        <v>2.4187931693083215E-2</v>
      </c>
      <c r="Q184">
        <f t="shared" si="48"/>
        <v>-1.5944552585869416E-2</v>
      </c>
      <c r="R184">
        <f t="shared" si="49"/>
        <v>0.69456570975960152</v>
      </c>
      <c r="S184">
        <f t="shared" si="50"/>
        <v>-0.74198740089253834</v>
      </c>
      <c r="T184">
        <f t="shared" si="51"/>
        <v>-2.102720909701342E-2</v>
      </c>
      <c r="U184">
        <f t="shared" si="52"/>
        <v>-3.5911115353537811E-2</v>
      </c>
      <c r="V184">
        <f t="shared" si="53"/>
        <v>-3.3615974198194433E-2</v>
      </c>
      <c r="W184">
        <f t="shared" si="54"/>
        <v>0.99922830675226715</v>
      </c>
      <c r="X184">
        <f t="shared" si="55"/>
        <v>-2.4240333815053611E-2</v>
      </c>
      <c r="Y184">
        <f t="shared" si="56"/>
        <v>0.66094016361257146</v>
      </c>
      <c r="Z184">
        <f t="shared" si="57"/>
        <v>-0.75120385966113357</v>
      </c>
      <c r="AA184">
        <f t="shared" si="58"/>
        <v>-2.0729807111231416E-2</v>
      </c>
      <c r="AB184">
        <f t="shared" si="59"/>
        <v>-3.6340135290127931E-2</v>
      </c>
      <c r="AC184">
        <f t="shared" si="60"/>
        <v>-3.1973551061352246E-2</v>
      </c>
      <c r="AD184">
        <f t="shared" si="61"/>
        <v>0.99882735292292801</v>
      </c>
      <c r="AE184">
        <f t="shared" si="62"/>
        <v>1.6877664579437734E-3</v>
      </c>
      <c r="AF184">
        <f t="shared" si="63"/>
        <v>9.6701894843922373E-2</v>
      </c>
    </row>
    <row r="185" spans="1:32" x14ac:dyDescent="0.25">
      <c r="A185">
        <f t="shared" si="65"/>
        <v>-2.102720909701342E-2</v>
      </c>
      <c r="B185">
        <f t="shared" si="65"/>
        <v>0.74198740089253834</v>
      </c>
      <c r="C185">
        <f t="shared" si="65"/>
        <v>0.69456570975960152</v>
      </c>
      <c r="D185">
        <f t="shared" si="64"/>
        <v>1.5944552585869416E-2</v>
      </c>
      <c r="E185">
        <f t="shared" si="46"/>
        <v>-2.0342418193949163E-2</v>
      </c>
      <c r="F185">
        <f t="shared" si="46"/>
        <v>0.7178231753895129</v>
      </c>
      <c r="G185">
        <f t="shared" si="46"/>
        <v>0.67194586147496638</v>
      </c>
      <c r="H185">
        <f t="shared" si="44"/>
        <v>3.297326336910042E-2</v>
      </c>
      <c r="I185">
        <f>Обработка!O192</f>
        <v>-9.8257575769829086E-3</v>
      </c>
      <c r="J185">
        <f>Обработка!P192</f>
        <v>0.76928378767395178</v>
      </c>
      <c r="K185">
        <f>Обработка!Q192</f>
        <v>0.67679978876562508</v>
      </c>
      <c r="L185">
        <f>Обработка!R192</f>
        <v>2.0650287873614014E-2</v>
      </c>
      <c r="M185">
        <f t="shared" si="47"/>
        <v>-9.3544924658282916E-3</v>
      </c>
      <c r="N185">
        <f t="shared" si="47"/>
        <v>0.73238723218016877</v>
      </c>
      <c r="O185">
        <f t="shared" si="47"/>
        <v>0.64433897084058211</v>
      </c>
      <c r="P185">
        <f t="shared" si="45"/>
        <v>1.9659854297995331E-2</v>
      </c>
      <c r="Q185">
        <f t="shared" si="48"/>
        <v>-1.5944552585869416E-2</v>
      </c>
      <c r="R185">
        <f t="shared" si="49"/>
        <v>0.69456570975960152</v>
      </c>
      <c r="S185">
        <f t="shared" si="50"/>
        <v>-0.74198740089253834</v>
      </c>
      <c r="T185">
        <f t="shared" si="51"/>
        <v>-2.102720909701342E-2</v>
      </c>
      <c r="U185">
        <f t="shared" si="52"/>
        <v>-3.5911115353537811E-2</v>
      </c>
      <c r="V185">
        <f t="shared" si="53"/>
        <v>-3.3615974198194433E-2</v>
      </c>
      <c r="W185">
        <f t="shared" si="54"/>
        <v>0.99922830675226715</v>
      </c>
      <c r="X185">
        <f t="shared" si="55"/>
        <v>-2.0650287873614014E-2</v>
      </c>
      <c r="Y185">
        <f t="shared" si="56"/>
        <v>0.67679978876562508</v>
      </c>
      <c r="Z185">
        <f t="shared" si="57"/>
        <v>-0.76928378767395178</v>
      </c>
      <c r="AA185">
        <f t="shared" si="58"/>
        <v>-9.8257575769829086E-3</v>
      </c>
      <c r="AB185">
        <f t="shared" si="59"/>
        <v>-3.0248014358959741E-2</v>
      </c>
      <c r="AC185">
        <f t="shared" si="60"/>
        <v>-2.6611570472092415E-2</v>
      </c>
      <c r="AD185">
        <f t="shared" si="61"/>
        <v>0.99918803669838652</v>
      </c>
      <c r="AE185">
        <f t="shared" si="62"/>
        <v>8.9948260634424848E-3</v>
      </c>
      <c r="AF185">
        <f t="shared" si="63"/>
        <v>0.51536557088952684</v>
      </c>
    </row>
    <row r="186" spans="1:32" x14ac:dyDescent="0.25">
      <c r="A186">
        <f t="shared" si="65"/>
        <v>-2.102720909701342E-2</v>
      </c>
      <c r="B186">
        <f t="shared" si="65"/>
        <v>0.74198740089253834</v>
      </c>
      <c r="C186">
        <f t="shared" si="65"/>
        <v>0.69456570975960152</v>
      </c>
      <c r="D186">
        <f t="shared" si="64"/>
        <v>1.5944552585869416E-2</v>
      </c>
      <c r="E186">
        <f t="shared" si="46"/>
        <v>-2.0342418193949163E-2</v>
      </c>
      <c r="F186">
        <f t="shared" si="46"/>
        <v>0.7178231753895129</v>
      </c>
      <c r="G186">
        <f t="shared" si="46"/>
        <v>0.67194586147496638</v>
      </c>
      <c r="H186">
        <f t="shared" si="44"/>
        <v>3.297326336910042E-2</v>
      </c>
      <c r="I186">
        <f>Обработка!O193</f>
        <v>-1.435461201490291E-2</v>
      </c>
      <c r="J186">
        <f>Обработка!P193</f>
        <v>0.74958291635093</v>
      </c>
      <c r="K186">
        <f>Обработка!Q193</f>
        <v>0.65904558159326387</v>
      </c>
      <c r="L186">
        <f>Обработка!R193</f>
        <v>2.0783286769856635E-2</v>
      </c>
      <c r="M186">
        <f t="shared" si="47"/>
        <v>-1.4399919532954891E-2</v>
      </c>
      <c r="N186">
        <f t="shared" si="47"/>
        <v>0.75194882784186867</v>
      </c>
      <c r="O186">
        <f t="shared" si="47"/>
        <v>0.6611257297403621</v>
      </c>
      <c r="P186">
        <f t="shared" si="45"/>
        <v>2.0848885139184009E-2</v>
      </c>
      <c r="Q186">
        <f t="shared" si="48"/>
        <v>-1.5944552585869416E-2</v>
      </c>
      <c r="R186">
        <f t="shared" si="49"/>
        <v>0.69456570975960152</v>
      </c>
      <c r="S186">
        <f t="shared" si="50"/>
        <v>-0.74198740089253834</v>
      </c>
      <c r="T186">
        <f t="shared" si="51"/>
        <v>-2.102720909701342E-2</v>
      </c>
      <c r="U186">
        <f t="shared" si="52"/>
        <v>-3.5911115353537811E-2</v>
      </c>
      <c r="V186">
        <f t="shared" si="53"/>
        <v>-3.3615974198194433E-2</v>
      </c>
      <c r="W186">
        <f t="shared" si="54"/>
        <v>0.99922830675226715</v>
      </c>
      <c r="X186">
        <f t="shared" si="55"/>
        <v>-2.0783286769856635E-2</v>
      </c>
      <c r="Y186">
        <f t="shared" si="56"/>
        <v>0.65904558159326387</v>
      </c>
      <c r="Z186">
        <f t="shared" si="57"/>
        <v>-0.74958291635093</v>
      </c>
      <c r="AA186">
        <f t="shared" si="58"/>
        <v>-1.435461201490291E-2</v>
      </c>
      <c r="AB186">
        <f t="shared" si="59"/>
        <v>-3.1255936250590227E-2</v>
      </c>
      <c r="AC186">
        <f t="shared" si="60"/>
        <v>-2.748073126424936E-2</v>
      </c>
      <c r="AD186">
        <f t="shared" si="61"/>
        <v>0.99913338328264134</v>
      </c>
      <c r="AE186">
        <f t="shared" si="62"/>
        <v>7.6878484826770066E-3</v>
      </c>
      <c r="AF186">
        <f t="shared" si="63"/>
        <v>0.44048127159344624</v>
      </c>
    </row>
    <row r="187" spans="1:32" x14ac:dyDescent="0.25">
      <c r="A187">
        <f t="shared" si="65"/>
        <v>-2.102720909701342E-2</v>
      </c>
      <c r="B187">
        <f t="shared" si="65"/>
        <v>0.74198740089253834</v>
      </c>
      <c r="C187">
        <f t="shared" si="65"/>
        <v>0.69456570975960152</v>
      </c>
      <c r="D187">
        <f t="shared" si="64"/>
        <v>1.5944552585869416E-2</v>
      </c>
      <c r="E187">
        <f t="shared" si="46"/>
        <v>-2.0342418193949163E-2</v>
      </c>
      <c r="F187">
        <f t="shared" si="46"/>
        <v>0.7178231753895129</v>
      </c>
      <c r="G187">
        <f t="shared" si="46"/>
        <v>0.67194586147496638</v>
      </c>
      <c r="H187">
        <f t="shared" si="44"/>
        <v>3.297326336910042E-2</v>
      </c>
      <c r="I187">
        <f>Обработка!O194</f>
        <v>-2.0099826538109163E-2</v>
      </c>
      <c r="J187">
        <f>Обработка!P194</f>
        <v>0.76992959831810504</v>
      </c>
      <c r="K187">
        <f>Обработка!Q194</f>
        <v>0.67652165396398245</v>
      </c>
      <c r="L187">
        <f>Обработка!R194</f>
        <v>2.3412240236415912E-2</v>
      </c>
      <c r="M187">
        <f t="shared" si="47"/>
        <v>-1.9116742862129929E-2</v>
      </c>
      <c r="N187">
        <f t="shared" si="47"/>
        <v>0.73227229723022313</v>
      </c>
      <c r="O187">
        <f t="shared" si="47"/>
        <v>0.64343294082521585</v>
      </c>
      <c r="P187">
        <f t="shared" si="45"/>
        <v>2.2267146215286623E-2</v>
      </c>
      <c r="Q187">
        <f t="shared" si="48"/>
        <v>-1.5944552585869416E-2</v>
      </c>
      <c r="R187">
        <f t="shared" si="49"/>
        <v>0.69456570975960152</v>
      </c>
      <c r="S187">
        <f t="shared" si="50"/>
        <v>-0.74198740089253834</v>
      </c>
      <c r="T187">
        <f t="shared" si="51"/>
        <v>-2.102720909701342E-2</v>
      </c>
      <c r="U187">
        <f t="shared" si="52"/>
        <v>-3.5911115353537811E-2</v>
      </c>
      <c r="V187">
        <f t="shared" si="53"/>
        <v>-3.3615974198194433E-2</v>
      </c>
      <c r="W187">
        <f t="shared" si="54"/>
        <v>0.99922830675226715</v>
      </c>
      <c r="X187">
        <f t="shared" si="55"/>
        <v>-2.3412240236415912E-2</v>
      </c>
      <c r="Y187">
        <f t="shared" si="56"/>
        <v>0.67652165396398245</v>
      </c>
      <c r="Z187">
        <f t="shared" si="57"/>
        <v>-0.76992959831810504</v>
      </c>
      <c r="AA187">
        <f t="shared" si="58"/>
        <v>-2.0099826538109163E-2</v>
      </c>
      <c r="AB187">
        <f t="shared" si="59"/>
        <v>-3.4288269882452281E-2</v>
      </c>
      <c r="AC187">
        <f t="shared" si="60"/>
        <v>-3.0128413173247076E-2</v>
      </c>
      <c r="AD187">
        <f t="shared" si="61"/>
        <v>0.99895735244685679</v>
      </c>
      <c r="AE187">
        <f t="shared" si="62"/>
        <v>3.8303047541690116E-3</v>
      </c>
      <c r="AF187">
        <f t="shared" si="63"/>
        <v>0.21946029666277869</v>
      </c>
    </row>
    <row r="188" spans="1:32" x14ac:dyDescent="0.25">
      <c r="A188">
        <f t="shared" si="65"/>
        <v>-2.102720909701342E-2</v>
      </c>
      <c r="B188">
        <f t="shared" si="65"/>
        <v>0.74198740089253834</v>
      </c>
      <c r="C188">
        <f t="shared" si="65"/>
        <v>0.69456570975960152</v>
      </c>
      <c r="D188">
        <f t="shared" si="64"/>
        <v>1.5944552585869416E-2</v>
      </c>
      <c r="E188">
        <f t="shared" si="46"/>
        <v>-2.0342418193949163E-2</v>
      </c>
      <c r="F188">
        <f t="shared" si="46"/>
        <v>0.7178231753895129</v>
      </c>
      <c r="G188">
        <f t="shared" si="46"/>
        <v>0.67194586147496638</v>
      </c>
      <c r="H188">
        <f t="shared" si="44"/>
        <v>3.297326336910042E-2</v>
      </c>
      <c r="I188">
        <f>Обработка!O195</f>
        <v>-2.1329146666828173E-2</v>
      </c>
      <c r="J188">
        <f>Обработка!P195</f>
        <v>0.74995909438594321</v>
      </c>
      <c r="K188">
        <f>Обработка!Q195</f>
        <v>0.65872092172639374</v>
      </c>
      <c r="L188">
        <f>Обработка!R195</f>
        <v>2.348505310325669E-2</v>
      </c>
      <c r="M188">
        <f t="shared" si="47"/>
        <v>-2.1385639481294318E-2</v>
      </c>
      <c r="N188">
        <f t="shared" si="47"/>
        <v>0.75194545139488222</v>
      </c>
      <c r="O188">
        <f t="shared" si="47"/>
        <v>0.66046562344359516</v>
      </c>
      <c r="P188">
        <f t="shared" si="45"/>
        <v>2.3547256095641435E-2</v>
      </c>
      <c r="Q188">
        <f t="shared" si="48"/>
        <v>-1.5944552585869416E-2</v>
      </c>
      <c r="R188">
        <f t="shared" si="49"/>
        <v>0.69456570975960152</v>
      </c>
      <c r="S188">
        <f t="shared" si="50"/>
        <v>-0.74198740089253834</v>
      </c>
      <c r="T188">
        <f t="shared" si="51"/>
        <v>-2.102720909701342E-2</v>
      </c>
      <c r="U188">
        <f t="shared" si="52"/>
        <v>-3.5911115353537811E-2</v>
      </c>
      <c r="V188">
        <f t="shared" si="53"/>
        <v>-3.3615974198194433E-2</v>
      </c>
      <c r="W188">
        <f t="shared" si="54"/>
        <v>0.99922830675226715</v>
      </c>
      <c r="X188">
        <f t="shared" si="55"/>
        <v>-2.348505310325669E-2</v>
      </c>
      <c r="Y188">
        <f t="shared" si="56"/>
        <v>0.65872092172639374</v>
      </c>
      <c r="Z188">
        <f t="shared" si="57"/>
        <v>-0.74995909438594321</v>
      </c>
      <c r="AA188">
        <f t="shared" si="58"/>
        <v>-2.1329146666828173E-2</v>
      </c>
      <c r="AB188">
        <f t="shared" si="59"/>
        <v>-3.531895771352226E-2</v>
      </c>
      <c r="AC188">
        <f t="shared" si="60"/>
        <v>-3.1022140478896738E-2</v>
      </c>
      <c r="AD188">
        <f t="shared" si="61"/>
        <v>0.99889398288031572</v>
      </c>
      <c r="AE188">
        <f t="shared" si="62"/>
        <v>2.6447614054634361E-3</v>
      </c>
      <c r="AF188">
        <f t="shared" si="63"/>
        <v>0.15153366635214274</v>
      </c>
    </row>
    <row r="189" spans="1:32" x14ac:dyDescent="0.25">
      <c r="A189">
        <f t="shared" si="65"/>
        <v>-2.102720909701342E-2</v>
      </c>
      <c r="B189">
        <f t="shared" si="65"/>
        <v>0.74198740089253834</v>
      </c>
      <c r="C189">
        <f t="shared" si="65"/>
        <v>0.69456570975960152</v>
      </c>
      <c r="D189">
        <f t="shared" si="64"/>
        <v>1.5944552585869416E-2</v>
      </c>
      <c r="E189">
        <f t="shared" si="46"/>
        <v>-2.0342418193949163E-2</v>
      </c>
      <c r="F189">
        <f t="shared" si="46"/>
        <v>0.7178231753895129</v>
      </c>
      <c r="G189">
        <f t="shared" si="46"/>
        <v>0.67194586147496638</v>
      </c>
      <c r="H189">
        <f t="shared" si="44"/>
        <v>3.297326336910042E-2</v>
      </c>
      <c r="I189">
        <f>Обработка!O196</f>
        <v>-1.9874780392142584E-2</v>
      </c>
      <c r="J189">
        <f>Обработка!P196</f>
        <v>0.7706088865572065</v>
      </c>
      <c r="K189">
        <f>Обработка!Q196</f>
        <v>0.67648825313592065</v>
      </c>
      <c r="L189">
        <f>Обработка!R196</f>
        <v>2.368452762939529E-2</v>
      </c>
      <c r="M189">
        <f t="shared" si="47"/>
        <v>-1.8884651030138363E-2</v>
      </c>
      <c r="N189">
        <f t="shared" si="47"/>
        <v>0.73221840021486073</v>
      </c>
      <c r="O189">
        <f t="shared" si="47"/>
        <v>0.64278670427525364</v>
      </c>
      <c r="P189">
        <f t="shared" si="45"/>
        <v>2.2504602831819379E-2</v>
      </c>
      <c r="Q189">
        <f t="shared" si="48"/>
        <v>-1.5944552585869416E-2</v>
      </c>
      <c r="R189">
        <f t="shared" si="49"/>
        <v>0.69456570975960152</v>
      </c>
      <c r="S189">
        <f t="shared" si="50"/>
        <v>-0.74198740089253834</v>
      </c>
      <c r="T189">
        <f t="shared" si="51"/>
        <v>-2.102720909701342E-2</v>
      </c>
      <c r="U189">
        <f t="shared" si="52"/>
        <v>-3.5911115353537811E-2</v>
      </c>
      <c r="V189">
        <f t="shared" si="53"/>
        <v>-3.3615974198194433E-2</v>
      </c>
      <c r="W189">
        <f t="shared" si="54"/>
        <v>0.99922830675226715</v>
      </c>
      <c r="X189">
        <f t="shared" si="55"/>
        <v>-2.368452762939529E-2</v>
      </c>
      <c r="Y189">
        <f t="shared" si="56"/>
        <v>0.67648825313592065</v>
      </c>
      <c r="Z189">
        <f t="shared" si="57"/>
        <v>-0.7706088865572065</v>
      </c>
      <c r="AA189">
        <f t="shared" si="58"/>
        <v>-1.9874780392142584E-2</v>
      </c>
      <c r="AB189">
        <f t="shared" si="59"/>
        <v>-3.4684493861280974E-2</v>
      </c>
      <c r="AC189">
        <f t="shared" si="60"/>
        <v>-3.0448198914430367E-2</v>
      </c>
      <c r="AD189">
        <f t="shared" si="61"/>
        <v>0.99893397822488228</v>
      </c>
      <c r="AE189">
        <f t="shared" si="62"/>
        <v>3.3806141784262778E-3</v>
      </c>
      <c r="AF189">
        <f t="shared" si="63"/>
        <v>0.19369492458591195</v>
      </c>
    </row>
    <row r="190" spans="1:32" x14ac:dyDescent="0.25">
      <c r="A190">
        <f t="shared" si="65"/>
        <v>-2.102720909701342E-2</v>
      </c>
      <c r="B190">
        <f t="shared" si="65"/>
        <v>0.74198740089253834</v>
      </c>
      <c r="C190">
        <f t="shared" si="65"/>
        <v>0.69456570975960152</v>
      </c>
      <c r="D190">
        <f t="shared" si="64"/>
        <v>1.5944552585869416E-2</v>
      </c>
      <c r="E190">
        <f t="shared" si="46"/>
        <v>-2.0342418193949163E-2</v>
      </c>
      <c r="F190">
        <f t="shared" si="46"/>
        <v>0.7178231753895129</v>
      </c>
      <c r="G190">
        <f t="shared" si="46"/>
        <v>0.67194586147496638</v>
      </c>
      <c r="H190">
        <f t="shared" si="44"/>
        <v>3.297326336910042E-2</v>
      </c>
      <c r="I190">
        <f>Обработка!O197</f>
        <v>-2.0679249814943096E-2</v>
      </c>
      <c r="J190">
        <f>Обработка!P197</f>
        <v>0.75071163287567078</v>
      </c>
      <c r="K190">
        <f>Обработка!Q197</f>
        <v>0.65870323356809934</v>
      </c>
      <c r="L190">
        <f>Обработка!R197</f>
        <v>2.2536201338234089E-2</v>
      </c>
      <c r="M190">
        <f t="shared" si="47"/>
        <v>-2.0712526199311101E-2</v>
      </c>
      <c r="N190">
        <f t="shared" si="47"/>
        <v>0.75191965391456994</v>
      </c>
      <c r="O190">
        <f t="shared" si="47"/>
        <v>0.65976319764710678</v>
      </c>
      <c r="P190">
        <f t="shared" si="45"/>
        <v>2.2572465869328633E-2</v>
      </c>
      <c r="Q190">
        <f t="shared" si="48"/>
        <v>-1.5944552585869416E-2</v>
      </c>
      <c r="R190">
        <f t="shared" si="49"/>
        <v>0.69456570975960152</v>
      </c>
      <c r="S190">
        <f t="shared" si="50"/>
        <v>-0.74198740089253834</v>
      </c>
      <c r="T190">
        <f t="shared" si="51"/>
        <v>-2.102720909701342E-2</v>
      </c>
      <c r="U190">
        <f t="shared" si="52"/>
        <v>-3.5911115353537811E-2</v>
      </c>
      <c r="V190">
        <f t="shared" si="53"/>
        <v>-3.3615974198194433E-2</v>
      </c>
      <c r="W190">
        <f t="shared" si="54"/>
        <v>0.99922830675226715</v>
      </c>
      <c r="X190">
        <f t="shared" si="55"/>
        <v>-2.2536201338234089E-2</v>
      </c>
      <c r="Y190">
        <f t="shared" si="56"/>
        <v>0.65870323356809934</v>
      </c>
      <c r="Z190">
        <f t="shared" si="57"/>
        <v>-0.75071163287567078</v>
      </c>
      <c r="AA190">
        <f t="shared" si="58"/>
        <v>-2.0679249814943096E-2</v>
      </c>
      <c r="AB190">
        <f t="shared" si="59"/>
        <v>-3.3890825421588083E-2</v>
      </c>
      <c r="AC190">
        <f t="shared" si="60"/>
        <v>-2.973711251546466E-2</v>
      </c>
      <c r="AD190">
        <f t="shared" si="61"/>
        <v>0.99898260472893685</v>
      </c>
      <c r="AE190">
        <f t="shared" si="62"/>
        <v>4.3573741940459154E-3</v>
      </c>
      <c r="AF190">
        <f t="shared" si="63"/>
        <v>0.24965915107804956</v>
      </c>
    </row>
    <row r="191" spans="1:32" x14ac:dyDescent="0.25">
      <c r="A191">
        <f t="shared" si="65"/>
        <v>-2.102720909701342E-2</v>
      </c>
      <c r="B191">
        <f t="shared" si="65"/>
        <v>0.74198740089253834</v>
      </c>
      <c r="C191">
        <f t="shared" si="65"/>
        <v>0.69456570975960152</v>
      </c>
      <c r="D191">
        <f t="shared" si="64"/>
        <v>1.5944552585869416E-2</v>
      </c>
      <c r="E191">
        <f t="shared" si="46"/>
        <v>-2.0342418193949163E-2</v>
      </c>
      <c r="F191">
        <f t="shared" si="46"/>
        <v>0.7178231753895129</v>
      </c>
      <c r="G191">
        <f t="shared" si="46"/>
        <v>0.67194586147496638</v>
      </c>
      <c r="H191">
        <f t="shared" si="44"/>
        <v>3.297326336910042E-2</v>
      </c>
      <c r="I191">
        <f>Обработка!O198</f>
        <v>-1.902030707842426E-2</v>
      </c>
      <c r="J191">
        <f>Обработка!P198</f>
        <v>0.77123228663882115</v>
      </c>
      <c r="K191">
        <f>Обработка!Q198</f>
        <v>0.6764537056805241</v>
      </c>
      <c r="L191">
        <f>Обработка!R198</f>
        <v>2.2580222079958086E-2</v>
      </c>
      <c r="M191">
        <f t="shared" si="47"/>
        <v>-1.8058502317012292E-2</v>
      </c>
      <c r="N191">
        <f t="shared" si="47"/>
        <v>0.73223318518449754</v>
      </c>
      <c r="O191">
        <f t="shared" si="47"/>
        <v>0.64224729711331818</v>
      </c>
      <c r="P191">
        <f t="shared" si="45"/>
        <v>2.143840218079994E-2</v>
      </c>
      <c r="Q191">
        <f t="shared" si="48"/>
        <v>-1.5944552585869416E-2</v>
      </c>
      <c r="R191">
        <f t="shared" si="49"/>
        <v>0.69456570975960152</v>
      </c>
      <c r="S191">
        <f t="shared" si="50"/>
        <v>-0.74198740089253834</v>
      </c>
      <c r="T191">
        <f t="shared" si="51"/>
        <v>-2.102720909701342E-2</v>
      </c>
      <c r="U191">
        <f t="shared" si="52"/>
        <v>-3.5911115353537811E-2</v>
      </c>
      <c r="V191">
        <f t="shared" si="53"/>
        <v>-3.3615974198194433E-2</v>
      </c>
      <c r="W191">
        <f t="shared" si="54"/>
        <v>0.99922830675226715</v>
      </c>
      <c r="X191">
        <f t="shared" si="55"/>
        <v>-2.2580222079958086E-2</v>
      </c>
      <c r="Y191">
        <f t="shared" si="56"/>
        <v>0.6764537056805241</v>
      </c>
      <c r="Z191">
        <f t="shared" si="57"/>
        <v>-0.77123228663882115</v>
      </c>
      <c r="AA191">
        <f t="shared" si="58"/>
        <v>-1.902030707842426E-2</v>
      </c>
      <c r="AB191">
        <f t="shared" si="59"/>
        <v>-3.3067975871562058E-2</v>
      </c>
      <c r="AC191">
        <f t="shared" si="60"/>
        <v>-2.90041731981431E-2</v>
      </c>
      <c r="AD191">
        <f t="shared" si="61"/>
        <v>0.99903183223543612</v>
      </c>
      <c r="AE191">
        <f t="shared" si="62"/>
        <v>5.4023713606556889E-3</v>
      </c>
      <c r="AF191">
        <f t="shared" si="63"/>
        <v>0.30953307832791888</v>
      </c>
    </row>
    <row r="192" spans="1:32" x14ac:dyDescent="0.25">
      <c r="A192">
        <f t="shared" si="65"/>
        <v>-2.102720909701342E-2</v>
      </c>
      <c r="B192">
        <f t="shared" si="65"/>
        <v>0.74198740089253834</v>
      </c>
      <c r="C192">
        <f t="shared" si="65"/>
        <v>0.69456570975960152</v>
      </c>
      <c r="D192">
        <f t="shared" si="64"/>
        <v>1.5944552585869416E-2</v>
      </c>
      <c r="E192">
        <f t="shared" si="46"/>
        <v>-2.0342418193949163E-2</v>
      </c>
      <c r="F192">
        <f t="shared" si="46"/>
        <v>0.7178231753895129</v>
      </c>
      <c r="G192">
        <f t="shared" si="46"/>
        <v>0.67194586147496638</v>
      </c>
      <c r="H192">
        <f t="shared" si="44"/>
        <v>3.297326336910042E-2</v>
      </c>
      <c r="I192">
        <f>Обработка!O199</f>
        <v>-2.0085548534545656E-2</v>
      </c>
      <c r="J192">
        <f>Обработка!P199</f>
        <v>0.75129338660376765</v>
      </c>
      <c r="K192">
        <f>Обработка!Q199</f>
        <v>0.65866462041908158</v>
      </c>
      <c r="L192">
        <f>Обработка!R199</f>
        <v>2.1602872288450682E-2</v>
      </c>
      <c r="M192">
        <f t="shared" si="47"/>
        <v>-2.010261669547735E-2</v>
      </c>
      <c r="N192">
        <f t="shared" si="47"/>
        <v>0.75193181559202327</v>
      </c>
      <c r="O192">
        <f t="shared" si="47"/>
        <v>0.65922433596391672</v>
      </c>
      <c r="P192">
        <f t="shared" si="45"/>
        <v>2.162122983045019E-2</v>
      </c>
      <c r="Q192">
        <f t="shared" si="48"/>
        <v>-1.5944552585869416E-2</v>
      </c>
      <c r="R192">
        <f t="shared" si="49"/>
        <v>0.69456570975960152</v>
      </c>
      <c r="S192">
        <f t="shared" si="50"/>
        <v>-0.74198740089253834</v>
      </c>
      <c r="T192">
        <f t="shared" si="51"/>
        <v>-2.102720909701342E-2</v>
      </c>
      <c r="U192">
        <f t="shared" si="52"/>
        <v>-3.5911115353537811E-2</v>
      </c>
      <c r="V192">
        <f t="shared" si="53"/>
        <v>-3.3615974198194433E-2</v>
      </c>
      <c r="W192">
        <f t="shared" si="54"/>
        <v>0.99922830675226715</v>
      </c>
      <c r="X192">
        <f t="shared" si="55"/>
        <v>-2.1602872288450682E-2</v>
      </c>
      <c r="Y192">
        <f t="shared" si="56"/>
        <v>0.65866462041908158</v>
      </c>
      <c r="Z192">
        <f t="shared" si="57"/>
        <v>-0.75129338660376765</v>
      </c>
      <c r="AA192">
        <f t="shared" si="58"/>
        <v>-2.0085548534545656E-2</v>
      </c>
      <c r="AB192">
        <f t="shared" si="59"/>
        <v>-3.2487773963714654E-2</v>
      </c>
      <c r="AC192">
        <f t="shared" si="60"/>
        <v>-2.8482278278534397E-2</v>
      </c>
      <c r="AD192">
        <f t="shared" si="61"/>
        <v>0.999065838666507</v>
      </c>
      <c r="AE192">
        <f t="shared" si="62"/>
        <v>6.155611869259614E-3</v>
      </c>
      <c r="AF192">
        <f t="shared" si="63"/>
        <v>0.35269058042921136</v>
      </c>
    </row>
    <row r="193" spans="1:32" x14ac:dyDescent="0.25">
      <c r="A193">
        <f t="shared" si="65"/>
        <v>-2.102720909701342E-2</v>
      </c>
      <c r="B193">
        <f t="shared" si="65"/>
        <v>0.74198740089253834</v>
      </c>
      <c r="C193">
        <f t="shared" si="65"/>
        <v>0.69456570975960152</v>
      </c>
      <c r="D193">
        <f t="shared" si="64"/>
        <v>1.5944552585869416E-2</v>
      </c>
      <c r="E193">
        <f t="shared" si="46"/>
        <v>-2.0342418193949163E-2</v>
      </c>
      <c r="F193">
        <f t="shared" si="46"/>
        <v>0.7178231753895129</v>
      </c>
      <c r="G193">
        <f t="shared" si="46"/>
        <v>0.67194586147496638</v>
      </c>
      <c r="H193">
        <f t="shared" si="44"/>
        <v>3.297326336910042E-2</v>
      </c>
      <c r="I193">
        <f>Обработка!O200</f>
        <v>-1.7425798838415562E-2</v>
      </c>
      <c r="J193">
        <f>Обработка!P200</f>
        <v>0.77162640500364599</v>
      </c>
      <c r="K193">
        <f>Обработка!Q200</f>
        <v>0.67631818919090214</v>
      </c>
      <c r="L193">
        <f>Обработка!R200</f>
        <v>2.3280819456592643E-2</v>
      </c>
      <c r="M193">
        <f t="shared" si="47"/>
        <v>-1.6538362590647625E-2</v>
      </c>
      <c r="N193">
        <f t="shared" si="47"/>
        <v>0.7323301151815973</v>
      </c>
      <c r="O193">
        <f t="shared" si="47"/>
        <v>0.64187562034925749</v>
      </c>
      <c r="P193">
        <f t="shared" si="45"/>
        <v>2.2095207063433635E-2</v>
      </c>
      <c r="Q193">
        <f t="shared" si="48"/>
        <v>-1.5944552585869416E-2</v>
      </c>
      <c r="R193">
        <f t="shared" si="49"/>
        <v>0.69456570975960152</v>
      </c>
      <c r="S193">
        <f t="shared" si="50"/>
        <v>-0.74198740089253834</v>
      </c>
      <c r="T193">
        <f t="shared" si="51"/>
        <v>-2.102720909701342E-2</v>
      </c>
      <c r="U193">
        <f t="shared" si="52"/>
        <v>-3.5911115353537811E-2</v>
      </c>
      <c r="V193">
        <f t="shared" si="53"/>
        <v>-3.3615974198194433E-2</v>
      </c>
      <c r="W193">
        <f t="shared" si="54"/>
        <v>0.99922830675226715</v>
      </c>
      <c r="X193">
        <f t="shared" si="55"/>
        <v>-2.3280819456592643E-2</v>
      </c>
      <c r="Y193">
        <f t="shared" si="56"/>
        <v>0.67631818919090214</v>
      </c>
      <c r="Z193">
        <f t="shared" si="57"/>
        <v>-0.77162640500364599</v>
      </c>
      <c r="AA193">
        <f t="shared" si="58"/>
        <v>-1.7425798838415562E-2</v>
      </c>
      <c r="AB193">
        <f t="shared" si="59"/>
        <v>-3.4098490388336927E-2</v>
      </c>
      <c r="AC193">
        <f t="shared" si="60"/>
        <v>-2.9886780861878931E-2</v>
      </c>
      <c r="AD193">
        <f t="shared" si="61"/>
        <v>0.99897121094700025</v>
      </c>
      <c r="AE193">
        <f t="shared" si="62"/>
        <v>4.1302239345819558E-3</v>
      </c>
      <c r="AF193">
        <f t="shared" si="63"/>
        <v>0.2366443998954631</v>
      </c>
    </row>
    <row r="194" spans="1:32" x14ac:dyDescent="0.25">
      <c r="A194">
        <f t="shared" si="65"/>
        <v>-2.102720909701342E-2</v>
      </c>
      <c r="B194">
        <f t="shared" si="65"/>
        <v>0.74198740089253834</v>
      </c>
      <c r="C194">
        <f t="shared" si="65"/>
        <v>0.69456570975960152</v>
      </c>
      <c r="D194">
        <f t="shared" si="64"/>
        <v>1.5944552585869416E-2</v>
      </c>
      <c r="E194">
        <f t="shared" si="46"/>
        <v>-2.0342418193949163E-2</v>
      </c>
      <c r="F194">
        <f t="shared" si="46"/>
        <v>0.7178231753895129</v>
      </c>
      <c r="G194">
        <f t="shared" si="46"/>
        <v>0.67194586147496638</v>
      </c>
      <c r="H194">
        <f t="shared" si="44"/>
        <v>3.297326336910042E-2</v>
      </c>
      <c r="I194">
        <f>Обработка!O201</f>
        <v>-1.9582809552733168E-2</v>
      </c>
      <c r="J194">
        <f>Обработка!P201</f>
        <v>0.75180866519039491</v>
      </c>
      <c r="K194">
        <f>Обработка!Q201</f>
        <v>0.65852845795483816</v>
      </c>
      <c r="L194">
        <f>Обработка!R201</f>
        <v>2.2309117361249492E-2</v>
      </c>
      <c r="M194">
        <f t="shared" si="47"/>
        <v>-1.9587565763550994E-2</v>
      </c>
      <c r="N194">
        <f t="shared" si="47"/>
        <v>0.75199126210003064</v>
      </c>
      <c r="O194">
        <f t="shared" si="47"/>
        <v>0.65868839926290934</v>
      </c>
      <c r="P194">
        <f t="shared" si="45"/>
        <v>2.2314535729080931E-2</v>
      </c>
      <c r="Q194">
        <f t="shared" si="48"/>
        <v>-1.5944552585869416E-2</v>
      </c>
      <c r="R194">
        <f t="shared" si="49"/>
        <v>0.69456570975960152</v>
      </c>
      <c r="S194">
        <f t="shared" si="50"/>
        <v>-0.74198740089253834</v>
      </c>
      <c r="T194">
        <f t="shared" si="51"/>
        <v>-2.102720909701342E-2</v>
      </c>
      <c r="U194">
        <f t="shared" si="52"/>
        <v>-3.5911115353537811E-2</v>
      </c>
      <c r="V194">
        <f t="shared" si="53"/>
        <v>-3.3615974198194433E-2</v>
      </c>
      <c r="W194">
        <f t="shared" si="54"/>
        <v>0.99922830675226715</v>
      </c>
      <c r="X194">
        <f t="shared" si="55"/>
        <v>-2.2309117361249492E-2</v>
      </c>
      <c r="Y194">
        <f t="shared" si="56"/>
        <v>0.65852845795483816</v>
      </c>
      <c r="Z194">
        <f t="shared" si="57"/>
        <v>-0.75180866519039491</v>
      </c>
      <c r="AA194">
        <f t="shared" si="58"/>
        <v>-1.9582809552733168E-2</v>
      </c>
      <c r="AB194">
        <f t="shared" si="59"/>
        <v>-3.3552522641647431E-2</v>
      </c>
      <c r="AC194">
        <f t="shared" si="60"/>
        <v>-2.9389513607299612E-2</v>
      </c>
      <c r="AD194">
        <f t="shared" si="61"/>
        <v>0.9990043648071163</v>
      </c>
      <c r="AE194">
        <f t="shared" si="62"/>
        <v>4.8242578386892276E-3</v>
      </c>
      <c r="AF194">
        <f t="shared" si="63"/>
        <v>0.27640961343979703</v>
      </c>
    </row>
    <row r="195" spans="1:32" x14ac:dyDescent="0.25">
      <c r="A195">
        <f t="shared" si="65"/>
        <v>-2.102720909701342E-2</v>
      </c>
      <c r="B195">
        <f t="shared" si="65"/>
        <v>0.74198740089253834</v>
      </c>
      <c r="C195">
        <f t="shared" si="65"/>
        <v>0.69456570975960152</v>
      </c>
      <c r="D195">
        <f t="shared" si="64"/>
        <v>1.5944552585869416E-2</v>
      </c>
      <c r="E195">
        <f t="shared" si="46"/>
        <v>-2.0342418193949163E-2</v>
      </c>
      <c r="F195">
        <f t="shared" si="46"/>
        <v>0.7178231753895129</v>
      </c>
      <c r="G195">
        <f t="shared" si="46"/>
        <v>0.67194586147496638</v>
      </c>
      <c r="H195">
        <f t="shared" ref="H195:H258" si="66">D195/($A195^2+$A195^2+$C195^2+$D195^2)</f>
        <v>3.297326336910042E-2</v>
      </c>
      <c r="I195">
        <f>Обработка!O202</f>
        <v>-1.8719839805931837E-2</v>
      </c>
      <c r="J195">
        <f>Обработка!P202</f>
        <v>0.77199467142154932</v>
      </c>
      <c r="K195">
        <f>Обработка!Q202</f>
        <v>0.67580824771540771</v>
      </c>
      <c r="L195">
        <f>Обработка!R202</f>
        <v>1.6420597074634918E-2</v>
      </c>
      <c r="M195">
        <f t="shared" si="47"/>
        <v>-1.7772349152752321E-2</v>
      </c>
      <c r="N195">
        <f t="shared" si="47"/>
        <v>0.73292074007067687</v>
      </c>
      <c r="O195">
        <f t="shared" si="47"/>
        <v>0.64160272006719166</v>
      </c>
      <c r="P195">
        <f t="shared" si="47"/>
        <v>1.5589480868025423E-2</v>
      </c>
      <c r="Q195">
        <f t="shared" si="48"/>
        <v>-1.5944552585869416E-2</v>
      </c>
      <c r="R195">
        <f t="shared" si="49"/>
        <v>0.69456570975960152</v>
      </c>
      <c r="S195">
        <f t="shared" si="50"/>
        <v>-0.74198740089253834</v>
      </c>
      <c r="T195">
        <f t="shared" si="51"/>
        <v>-2.102720909701342E-2</v>
      </c>
      <c r="U195">
        <f t="shared" si="52"/>
        <v>-3.5911115353537811E-2</v>
      </c>
      <c r="V195">
        <f t="shared" si="53"/>
        <v>-3.3615974198194433E-2</v>
      </c>
      <c r="W195">
        <f t="shared" si="54"/>
        <v>0.99922830675226715</v>
      </c>
      <c r="X195">
        <f t="shared" si="55"/>
        <v>-1.6420597074634918E-2</v>
      </c>
      <c r="Y195">
        <f t="shared" si="56"/>
        <v>0.67580824771540771</v>
      </c>
      <c r="Z195">
        <f t="shared" si="57"/>
        <v>-0.77199467142154932</v>
      </c>
      <c r="AA195">
        <f t="shared" si="58"/>
        <v>-1.8719839805931837E-2</v>
      </c>
      <c r="AB195">
        <f t="shared" si="59"/>
        <v>-2.4069992320687635E-2</v>
      </c>
      <c r="AC195">
        <f t="shared" si="60"/>
        <v>-2.1070999496426268E-2</v>
      </c>
      <c r="AD195">
        <f t="shared" si="61"/>
        <v>0.99948802283212712</v>
      </c>
      <c r="AE195">
        <f t="shared" si="62"/>
        <v>1.7243573979604188E-2</v>
      </c>
      <c r="AF195">
        <f t="shared" si="63"/>
        <v>0.98798401275292502</v>
      </c>
    </row>
    <row r="196" spans="1:32" x14ac:dyDescent="0.25">
      <c r="A196">
        <f t="shared" si="65"/>
        <v>-2.102720909701342E-2</v>
      </c>
      <c r="B196">
        <f t="shared" si="65"/>
        <v>0.74198740089253834</v>
      </c>
      <c r="C196">
        <f t="shared" si="65"/>
        <v>0.69456570975960152</v>
      </c>
      <c r="D196">
        <f t="shared" si="64"/>
        <v>1.5944552585869416E-2</v>
      </c>
      <c r="E196">
        <f t="shared" ref="E196:G259" si="67">A196/($A196^2+$B196^2+$C196^2+$D196^2)</f>
        <v>-2.0342418193949163E-2</v>
      </c>
      <c r="F196">
        <f t="shared" si="67"/>
        <v>0.7178231753895129</v>
      </c>
      <c r="G196">
        <f t="shared" si="67"/>
        <v>0.67194586147496638</v>
      </c>
      <c r="H196">
        <f t="shared" si="66"/>
        <v>3.297326336910042E-2</v>
      </c>
      <c r="I196">
        <f>Обработка!O203</f>
        <v>-2.0094379388919302E-2</v>
      </c>
      <c r="J196">
        <f>Обработка!P203</f>
        <v>0.75208517389031448</v>
      </c>
      <c r="K196">
        <f>Обработка!Q203</f>
        <v>0.65810151871343192</v>
      </c>
      <c r="L196">
        <f>Обработка!R203</f>
        <v>1.8361690212741894E-2</v>
      </c>
      <c r="M196">
        <f t="shared" ref="M196:P259" si="68">I196/($I196^2+$J196^2+$K196^2+$L196^2)</f>
        <v>-2.0105021912523478E-2</v>
      </c>
      <c r="N196">
        <f t="shared" si="68"/>
        <v>0.75248349841980422</v>
      </c>
      <c r="O196">
        <f t="shared" si="68"/>
        <v>0.65845006697219099</v>
      </c>
      <c r="P196">
        <f t="shared" si="68"/>
        <v>1.8371415057571359E-2</v>
      </c>
      <c r="Q196">
        <f t="shared" ref="Q196:Q259" si="69">-D196</f>
        <v>-1.5944552585869416E-2</v>
      </c>
      <c r="R196">
        <f t="shared" ref="R196:R259" si="70">C196</f>
        <v>0.69456570975960152</v>
      </c>
      <c r="S196">
        <f t="shared" ref="S196:S259" si="71">-B196</f>
        <v>-0.74198740089253834</v>
      </c>
      <c r="T196">
        <f t="shared" ref="T196:T259" si="72">A196</f>
        <v>-2.102720909701342E-2</v>
      </c>
      <c r="U196">
        <f t="shared" ref="U196:U259" si="73">Q196*$F196+R196*$E196+S196*$H196-T196*$G196</f>
        <v>-3.5911115353537811E-2</v>
      </c>
      <c r="V196">
        <f t="shared" ref="V196:V259" si="74">Q196*$G196-R196*$H196+S196*$E196+T196*$F196</f>
        <v>-3.3615974198194433E-2</v>
      </c>
      <c r="W196">
        <f t="shared" ref="W196:W259" si="75">Q196*$H196+R196*$G196-S196*$F196+T196*$E196</f>
        <v>0.99922830675226715</v>
      </c>
      <c r="X196">
        <f t="shared" ref="X196:X259" si="76">-L196</f>
        <v>-1.8361690212741894E-2</v>
      </c>
      <c r="Y196">
        <f t="shared" ref="Y196:Y259" si="77">K196</f>
        <v>0.65810151871343192</v>
      </c>
      <c r="Z196">
        <f t="shared" ref="Z196:Z259" si="78">-J196</f>
        <v>-0.75208517389031448</v>
      </c>
      <c r="AA196">
        <f t="shared" ref="AA196:AA259" si="79">I196</f>
        <v>-2.0094379388919302E-2</v>
      </c>
      <c r="AB196">
        <f t="shared" ref="AB196:AB259" si="80">X196*$N196+Y196*$M196+Z196*$P196-AA196*$O196</f>
        <v>-2.7633737776369394E-2</v>
      </c>
      <c r="AC196">
        <f t="shared" ref="AC196:AC259" si="81">X196*$O196-Y196*$P196+Z196*$M196+AA196*$N196</f>
        <v>-2.4180512300605049E-2</v>
      </c>
      <c r="AD196">
        <f t="shared" ref="AD196:AD259" si="82">X196*$P196+Y196*$O196-Z196*$N196+AA196*$M196</f>
        <v>0.99932533953588643</v>
      </c>
      <c r="AE196">
        <f t="shared" ref="AE196:AE259" si="83">ACOS((U196*AB196+V196*AC196+W196*AD196)/SQRT(U196^2+V196^2+W196^2)/SQRT(AB196^2+AC196^2+AD196^2))</f>
        <v>1.254165554440112E-2</v>
      </c>
      <c r="AF196">
        <f t="shared" ref="AF196:AF259" si="84">AE196*180/PI()</f>
        <v>0.718583930801033</v>
      </c>
    </row>
    <row r="197" spans="1:32" x14ac:dyDescent="0.25">
      <c r="A197">
        <f t="shared" si="65"/>
        <v>-2.102720909701342E-2</v>
      </c>
      <c r="B197">
        <f t="shared" si="65"/>
        <v>0.74198740089253834</v>
      </c>
      <c r="C197">
        <f t="shared" si="65"/>
        <v>0.69456570975960152</v>
      </c>
      <c r="D197">
        <f t="shared" si="64"/>
        <v>1.5944552585869416E-2</v>
      </c>
      <c r="E197">
        <f t="shared" si="67"/>
        <v>-2.0342418193949163E-2</v>
      </c>
      <c r="F197">
        <f t="shared" si="67"/>
        <v>0.7178231753895129</v>
      </c>
      <c r="G197">
        <f t="shared" si="67"/>
        <v>0.67194586147496638</v>
      </c>
      <c r="H197">
        <f t="shared" si="66"/>
        <v>3.297326336910042E-2</v>
      </c>
      <c r="I197">
        <f>Обработка!O204</f>
        <v>-1.582682174026831E-2</v>
      </c>
      <c r="J197">
        <f>Обработка!P204</f>
        <v>0.77177210043019229</v>
      </c>
      <c r="K197">
        <f>Обработка!Q204</f>
        <v>0.67523145795637418</v>
      </c>
      <c r="L197">
        <f>Обработка!R204</f>
        <v>2.3909608018008243E-2</v>
      </c>
      <c r="M197">
        <f t="shared" si="68"/>
        <v>-1.5038905587515184E-2</v>
      </c>
      <c r="N197">
        <f t="shared" si="68"/>
        <v>0.73335050738059193</v>
      </c>
      <c r="O197">
        <f t="shared" si="68"/>
        <v>0.64161600557421761</v>
      </c>
      <c r="P197">
        <f t="shared" si="68"/>
        <v>2.271930167144387E-2</v>
      </c>
      <c r="Q197">
        <f t="shared" si="69"/>
        <v>-1.5944552585869416E-2</v>
      </c>
      <c r="R197">
        <f t="shared" si="70"/>
        <v>0.69456570975960152</v>
      </c>
      <c r="S197">
        <f t="shared" si="71"/>
        <v>-0.74198740089253834</v>
      </c>
      <c r="T197">
        <f t="shared" si="72"/>
        <v>-2.102720909701342E-2</v>
      </c>
      <c r="U197">
        <f t="shared" si="73"/>
        <v>-3.5911115353537811E-2</v>
      </c>
      <c r="V197">
        <f t="shared" si="74"/>
        <v>-3.3615974198194433E-2</v>
      </c>
      <c r="W197">
        <f t="shared" si="75"/>
        <v>0.99922830675226715</v>
      </c>
      <c r="X197">
        <f t="shared" si="76"/>
        <v>-2.3909608018008243E-2</v>
      </c>
      <c r="Y197">
        <f t="shared" si="77"/>
        <v>0.67523145795637418</v>
      </c>
      <c r="Z197">
        <f t="shared" si="78"/>
        <v>-0.77177210043019229</v>
      </c>
      <c r="AA197">
        <f t="shared" si="79"/>
        <v>-1.582682174026831E-2</v>
      </c>
      <c r="AB197">
        <f t="shared" si="80"/>
        <v>-3.5068246342554829E-2</v>
      </c>
      <c r="AC197">
        <f t="shared" si="81"/>
        <v>-3.068157438271947E-2</v>
      </c>
      <c r="AD197">
        <f t="shared" si="82"/>
        <v>0.998913580805186</v>
      </c>
      <c r="AE197">
        <f t="shared" si="83"/>
        <v>3.0370692883627814E-3</v>
      </c>
      <c r="AF197">
        <f t="shared" si="84"/>
        <v>0.17401125231198777</v>
      </c>
    </row>
    <row r="198" spans="1:32" x14ac:dyDescent="0.25">
      <c r="A198">
        <f t="shared" si="65"/>
        <v>-2.102720909701342E-2</v>
      </c>
      <c r="B198">
        <f t="shared" si="65"/>
        <v>0.74198740089253834</v>
      </c>
      <c r="C198">
        <f t="shared" si="65"/>
        <v>0.69456570975960152</v>
      </c>
      <c r="D198">
        <f t="shared" si="64"/>
        <v>1.5944552585869416E-2</v>
      </c>
      <c r="E198">
        <f t="shared" si="67"/>
        <v>-2.0342418193949163E-2</v>
      </c>
      <c r="F198">
        <f t="shared" si="67"/>
        <v>0.7178231753895129</v>
      </c>
      <c r="G198">
        <f t="shared" si="67"/>
        <v>0.67194586147496638</v>
      </c>
      <c r="H198">
        <f t="shared" si="66"/>
        <v>3.297326336910042E-2</v>
      </c>
      <c r="I198">
        <f>Обработка!O205</f>
        <v>-1.7565292286452434E-2</v>
      </c>
      <c r="J198">
        <f>Обработка!P205</f>
        <v>0.75195433659979172</v>
      </c>
      <c r="K198">
        <f>Обработка!Q205</f>
        <v>0.65746601910310476</v>
      </c>
      <c r="L198">
        <f>Обработка!R205</f>
        <v>2.2556514632957658E-2</v>
      </c>
      <c r="M198">
        <f t="shared" si="68"/>
        <v>-1.7591429166579436E-2</v>
      </c>
      <c r="N198">
        <f t="shared" si="68"/>
        <v>0.75307323288891559</v>
      </c>
      <c r="O198">
        <f t="shared" si="68"/>
        <v>0.6584443182539893</v>
      </c>
      <c r="P198">
        <f t="shared" si="68"/>
        <v>2.2590078373852497E-2</v>
      </c>
      <c r="Q198">
        <f t="shared" si="69"/>
        <v>-1.5944552585869416E-2</v>
      </c>
      <c r="R198">
        <f t="shared" si="70"/>
        <v>0.69456570975960152</v>
      </c>
      <c r="S198">
        <f t="shared" si="71"/>
        <v>-0.74198740089253834</v>
      </c>
      <c r="T198">
        <f t="shared" si="72"/>
        <v>-2.102720909701342E-2</v>
      </c>
      <c r="U198">
        <f t="shared" si="73"/>
        <v>-3.5911115353537811E-2</v>
      </c>
      <c r="V198">
        <f t="shared" si="74"/>
        <v>-3.3615974198194433E-2</v>
      </c>
      <c r="W198">
        <f t="shared" si="75"/>
        <v>0.99922830675226715</v>
      </c>
      <c r="X198">
        <f t="shared" si="76"/>
        <v>-2.2556514632957658E-2</v>
      </c>
      <c r="Y198">
        <f t="shared" si="77"/>
        <v>0.65746601910310476</v>
      </c>
      <c r="Z198">
        <f t="shared" si="78"/>
        <v>-0.75195433659979172</v>
      </c>
      <c r="AA198">
        <f t="shared" si="79"/>
        <v>-1.7565292286452434E-2</v>
      </c>
      <c r="AB198">
        <f t="shared" si="80"/>
        <v>-3.3973414794695109E-2</v>
      </c>
      <c r="AC198">
        <f t="shared" si="81"/>
        <v>-2.9704417799367874E-2</v>
      </c>
      <c r="AD198">
        <f t="shared" si="82"/>
        <v>0.99898089313320104</v>
      </c>
      <c r="AE198">
        <f t="shared" si="83"/>
        <v>4.3491960352894932E-3</v>
      </c>
      <c r="AF198">
        <f t="shared" si="84"/>
        <v>0.24919057709711862</v>
      </c>
    </row>
    <row r="199" spans="1:32" x14ac:dyDescent="0.25">
      <c r="A199">
        <f t="shared" si="65"/>
        <v>-2.102720909701342E-2</v>
      </c>
      <c r="B199">
        <f t="shared" si="65"/>
        <v>0.74198740089253834</v>
      </c>
      <c r="C199">
        <f t="shared" si="65"/>
        <v>0.69456570975960152</v>
      </c>
      <c r="D199">
        <f t="shared" si="64"/>
        <v>1.5944552585869416E-2</v>
      </c>
      <c r="E199">
        <f t="shared" si="67"/>
        <v>-2.0342418193949163E-2</v>
      </c>
      <c r="F199">
        <f t="shared" si="67"/>
        <v>0.7178231753895129</v>
      </c>
      <c r="G199">
        <f t="shared" si="67"/>
        <v>0.67194586147496638</v>
      </c>
      <c r="H199">
        <f t="shared" si="66"/>
        <v>3.297326336910042E-2</v>
      </c>
      <c r="I199">
        <f>Обработка!O206</f>
        <v>-1.869094162535603E-2</v>
      </c>
      <c r="J199">
        <f>Обработка!P206</f>
        <v>0.77268356633790647</v>
      </c>
      <c r="K199">
        <f>Обработка!Q206</f>
        <v>0.67517725289208053</v>
      </c>
      <c r="L199">
        <f>Обработка!R206</f>
        <v>2.0321843479111656E-2</v>
      </c>
      <c r="M199">
        <f t="shared" si="68"/>
        <v>-1.7738953288111085E-2</v>
      </c>
      <c r="N199">
        <f t="shared" si="68"/>
        <v>0.73332836646201438</v>
      </c>
      <c r="O199">
        <f t="shared" si="68"/>
        <v>0.64078835568133885</v>
      </c>
      <c r="P199">
        <f t="shared" si="68"/>
        <v>1.9286788190233824E-2</v>
      </c>
      <c r="Q199">
        <f t="shared" si="69"/>
        <v>-1.5944552585869416E-2</v>
      </c>
      <c r="R199">
        <f t="shared" si="70"/>
        <v>0.69456570975960152</v>
      </c>
      <c r="S199">
        <f t="shared" si="71"/>
        <v>-0.74198740089253834</v>
      </c>
      <c r="T199">
        <f t="shared" si="72"/>
        <v>-2.102720909701342E-2</v>
      </c>
      <c r="U199">
        <f t="shared" si="73"/>
        <v>-3.5911115353537811E-2</v>
      </c>
      <c r="V199">
        <f t="shared" si="74"/>
        <v>-3.3615974198194433E-2</v>
      </c>
      <c r="W199">
        <f t="shared" si="75"/>
        <v>0.99922830675226715</v>
      </c>
      <c r="X199">
        <f t="shared" si="76"/>
        <v>-2.0321843479111656E-2</v>
      </c>
      <c r="Y199">
        <f t="shared" si="77"/>
        <v>0.67517725289208053</v>
      </c>
      <c r="Z199">
        <f t="shared" si="78"/>
        <v>-0.77268356633790647</v>
      </c>
      <c r="AA199">
        <f t="shared" si="79"/>
        <v>-1.869094162535603E-2</v>
      </c>
      <c r="AB199">
        <f t="shared" si="80"/>
        <v>-2.9805168564067376E-2</v>
      </c>
      <c r="AC199">
        <f t="shared" si="81"/>
        <v>-2.6044001334786994E-2</v>
      </c>
      <c r="AD199">
        <f t="shared" si="82"/>
        <v>0.99921611381836661</v>
      </c>
      <c r="AE199">
        <f t="shared" si="83"/>
        <v>9.7151707674358878E-3</v>
      </c>
      <c r="AF199">
        <f t="shared" si="84"/>
        <v>0.55663828222294942</v>
      </c>
    </row>
    <row r="200" spans="1:32" x14ac:dyDescent="0.25">
      <c r="A200">
        <f t="shared" si="65"/>
        <v>-2.102720909701342E-2</v>
      </c>
      <c r="B200">
        <f t="shared" si="65"/>
        <v>0.74198740089253834</v>
      </c>
      <c r="C200">
        <f t="shared" si="65"/>
        <v>0.69456570975960152</v>
      </c>
      <c r="D200">
        <f t="shared" si="64"/>
        <v>1.5944552585869416E-2</v>
      </c>
      <c r="E200">
        <f t="shared" si="67"/>
        <v>-2.0342418193949163E-2</v>
      </c>
      <c r="F200">
        <f t="shared" si="67"/>
        <v>0.7178231753895129</v>
      </c>
      <c r="G200">
        <f t="shared" si="67"/>
        <v>0.67194586147496638</v>
      </c>
      <c r="H200">
        <f t="shared" si="66"/>
        <v>3.297326336910042E-2</v>
      </c>
      <c r="I200">
        <f>Обработка!O207</f>
        <v>-1.966327951429624E-2</v>
      </c>
      <c r="J200">
        <f>Обработка!P207</f>
        <v>0.75277973543705579</v>
      </c>
      <c r="K200">
        <f>Обработка!Q207</f>
        <v>0.65746100016928122</v>
      </c>
      <c r="L200">
        <f>Обработка!R207</f>
        <v>2.1326513386928689E-2</v>
      </c>
      <c r="M200">
        <f t="shared" si="68"/>
        <v>-1.9667729110593973E-2</v>
      </c>
      <c r="N200">
        <f t="shared" si="68"/>
        <v>0.75295008168684463</v>
      </c>
      <c r="O200">
        <f t="shared" si="68"/>
        <v>0.65760977677748289</v>
      </c>
      <c r="P200">
        <f t="shared" si="68"/>
        <v>2.1331339355808453E-2</v>
      </c>
      <c r="Q200">
        <f t="shared" si="69"/>
        <v>-1.5944552585869416E-2</v>
      </c>
      <c r="R200">
        <f t="shared" si="70"/>
        <v>0.69456570975960152</v>
      </c>
      <c r="S200">
        <f t="shared" si="71"/>
        <v>-0.74198740089253834</v>
      </c>
      <c r="T200">
        <f t="shared" si="72"/>
        <v>-2.102720909701342E-2</v>
      </c>
      <c r="U200">
        <f t="shared" si="73"/>
        <v>-3.5911115353537811E-2</v>
      </c>
      <c r="V200">
        <f t="shared" si="74"/>
        <v>-3.3615974198194433E-2</v>
      </c>
      <c r="W200">
        <f t="shared" si="75"/>
        <v>0.99922830675226715</v>
      </c>
      <c r="X200">
        <f t="shared" si="76"/>
        <v>-2.1326513386928689E-2</v>
      </c>
      <c r="Y200">
        <f t="shared" si="77"/>
        <v>0.65746100016928122</v>
      </c>
      <c r="Z200">
        <f t="shared" si="78"/>
        <v>-0.75277973543705579</v>
      </c>
      <c r="AA200">
        <f t="shared" si="79"/>
        <v>-1.966327951429624E-2</v>
      </c>
      <c r="AB200">
        <f t="shared" si="80"/>
        <v>-3.2115599993567084E-2</v>
      </c>
      <c r="AC200">
        <f t="shared" si="81"/>
        <v>-2.8049047415640353E-2</v>
      </c>
      <c r="AD200">
        <f t="shared" si="82"/>
        <v>0.99909015381133437</v>
      </c>
      <c r="AE200">
        <f t="shared" si="83"/>
        <v>6.7233643226825013E-3</v>
      </c>
      <c r="AF200">
        <f t="shared" si="84"/>
        <v>0.38522039981854067</v>
      </c>
    </row>
    <row r="201" spans="1:32" x14ac:dyDescent="0.25">
      <c r="A201">
        <f t="shared" si="65"/>
        <v>-2.102720909701342E-2</v>
      </c>
      <c r="B201">
        <f t="shared" si="65"/>
        <v>0.74198740089253834</v>
      </c>
      <c r="C201">
        <f t="shared" si="65"/>
        <v>0.69456570975960152</v>
      </c>
      <c r="D201">
        <f t="shared" si="64"/>
        <v>1.5944552585869416E-2</v>
      </c>
      <c r="E201">
        <f t="shared" si="67"/>
        <v>-2.0342418193949163E-2</v>
      </c>
      <c r="F201">
        <f t="shared" si="67"/>
        <v>0.7178231753895129</v>
      </c>
      <c r="G201">
        <f t="shared" si="67"/>
        <v>0.67194586147496638</v>
      </c>
      <c r="H201">
        <f t="shared" si="66"/>
        <v>3.297326336910042E-2</v>
      </c>
      <c r="I201">
        <f>Обработка!O208</f>
        <v>2.6134692230095277E-3</v>
      </c>
      <c r="J201">
        <f>Обработка!P208</f>
        <v>0.757660325380627</v>
      </c>
      <c r="K201">
        <f>Обработка!Q208</f>
        <v>0.6654754013221269</v>
      </c>
      <c r="L201">
        <f>Обработка!R208</f>
        <v>1.6987659935172449E-2</v>
      </c>
      <c r="M201">
        <f t="shared" si="68"/>
        <v>2.5692723704315991E-3</v>
      </c>
      <c r="N201">
        <f t="shared" si="68"/>
        <v>0.74484739404392952</v>
      </c>
      <c r="O201">
        <f t="shared" si="68"/>
        <v>0.65422142597490518</v>
      </c>
      <c r="P201">
        <f t="shared" si="68"/>
        <v>1.6700378533429282E-2</v>
      </c>
      <c r="Q201">
        <f t="shared" si="69"/>
        <v>-1.5944552585869416E-2</v>
      </c>
      <c r="R201">
        <f t="shared" si="70"/>
        <v>0.69456570975960152</v>
      </c>
      <c r="S201">
        <f t="shared" si="71"/>
        <v>-0.74198740089253834</v>
      </c>
      <c r="T201">
        <f t="shared" si="72"/>
        <v>-2.102720909701342E-2</v>
      </c>
      <c r="U201">
        <f t="shared" si="73"/>
        <v>-3.5911115353537811E-2</v>
      </c>
      <c r="V201">
        <f t="shared" si="74"/>
        <v>-3.3615974198194433E-2</v>
      </c>
      <c r="W201">
        <f t="shared" si="75"/>
        <v>0.99922830675226715</v>
      </c>
      <c r="X201">
        <f t="shared" si="76"/>
        <v>-1.6987659935172449E-2</v>
      </c>
      <c r="Y201">
        <f t="shared" si="77"/>
        <v>0.6654754013221269</v>
      </c>
      <c r="Z201">
        <f t="shared" si="78"/>
        <v>-0.757660325380627</v>
      </c>
      <c r="AA201">
        <f t="shared" si="79"/>
        <v>2.6134692230095277E-3</v>
      </c>
      <c r="AB201">
        <f t="shared" si="80"/>
        <v>-2.5306428467235336E-2</v>
      </c>
      <c r="AC201">
        <f t="shared" si="81"/>
        <v>-2.2227382213530569E-2</v>
      </c>
      <c r="AD201">
        <f t="shared" si="82"/>
        <v>0.99943259929737105</v>
      </c>
      <c r="AE201">
        <f t="shared" si="83"/>
        <v>1.5553387254810369E-2</v>
      </c>
      <c r="AF201">
        <f t="shared" si="84"/>
        <v>0.89114344683319968</v>
      </c>
    </row>
    <row r="202" spans="1:32" x14ac:dyDescent="0.25">
      <c r="A202">
        <f t="shared" si="65"/>
        <v>-2.102720909701342E-2</v>
      </c>
      <c r="B202">
        <f t="shared" si="65"/>
        <v>0.74198740089253834</v>
      </c>
      <c r="C202">
        <f t="shared" si="65"/>
        <v>0.69456570975960152</v>
      </c>
      <c r="D202">
        <f t="shared" si="64"/>
        <v>1.5944552585869416E-2</v>
      </c>
      <c r="E202">
        <f t="shared" si="67"/>
        <v>-2.0342418193949163E-2</v>
      </c>
      <c r="F202">
        <f t="shared" si="67"/>
        <v>0.7178231753895129</v>
      </c>
      <c r="G202">
        <f t="shared" si="67"/>
        <v>0.67194586147496638</v>
      </c>
      <c r="H202">
        <f t="shared" si="66"/>
        <v>3.297326336910042E-2</v>
      </c>
      <c r="I202">
        <f>Обработка!O209</f>
        <v>-8.2626331820540352E-3</v>
      </c>
      <c r="J202">
        <f>Обработка!P209</f>
        <v>0.7368257734276108</v>
      </c>
      <c r="K202">
        <f>Обработка!Q209</f>
        <v>0.65133125245736312</v>
      </c>
      <c r="L202">
        <f>Обработка!R209</f>
        <v>3.0312384821260349E-2</v>
      </c>
      <c r="M202">
        <f t="shared" si="68"/>
        <v>-8.5346166269152264E-3</v>
      </c>
      <c r="N202">
        <f t="shared" si="68"/>
        <v>0.7610800768323196</v>
      </c>
      <c r="O202">
        <f t="shared" si="68"/>
        <v>0.67277130841602173</v>
      </c>
      <c r="P202">
        <f t="shared" si="68"/>
        <v>3.1310186207814818E-2</v>
      </c>
      <c r="Q202">
        <f t="shared" si="69"/>
        <v>-1.5944552585869416E-2</v>
      </c>
      <c r="R202">
        <f t="shared" si="70"/>
        <v>0.69456570975960152</v>
      </c>
      <c r="S202">
        <f t="shared" si="71"/>
        <v>-0.74198740089253834</v>
      </c>
      <c r="T202">
        <f t="shared" si="72"/>
        <v>-2.102720909701342E-2</v>
      </c>
      <c r="U202">
        <f t="shared" si="73"/>
        <v>-3.5911115353537811E-2</v>
      </c>
      <c r="V202">
        <f t="shared" si="74"/>
        <v>-3.3615974198194433E-2</v>
      </c>
      <c r="W202">
        <f t="shared" si="75"/>
        <v>0.99922830675226715</v>
      </c>
      <c r="X202">
        <f t="shared" si="76"/>
        <v>-3.0312384821260349E-2</v>
      </c>
      <c r="Y202">
        <f t="shared" si="77"/>
        <v>0.65133125245736312</v>
      </c>
      <c r="Z202">
        <f t="shared" si="78"/>
        <v>-0.7368257734276108</v>
      </c>
      <c r="AA202">
        <f t="shared" si="79"/>
        <v>-8.2626331820540352E-3</v>
      </c>
      <c r="AB202">
        <f t="shared" si="80"/>
        <v>-4.6140304337471329E-2</v>
      </c>
      <c r="AC202">
        <f t="shared" si="81"/>
        <v>-4.0786605594818566E-2</v>
      </c>
      <c r="AD202">
        <f t="shared" si="82"/>
        <v>0.99810182717368678</v>
      </c>
      <c r="AE202">
        <f t="shared" si="83"/>
        <v>1.2532525680569284E-2</v>
      </c>
      <c r="AF202">
        <f t="shared" si="84"/>
        <v>0.71806082813593974</v>
      </c>
    </row>
    <row r="203" spans="1:32" x14ac:dyDescent="0.25">
      <c r="A203">
        <f t="shared" si="65"/>
        <v>-2.102720909701342E-2</v>
      </c>
      <c r="B203">
        <f t="shared" si="65"/>
        <v>0.74198740089253834</v>
      </c>
      <c r="C203">
        <f t="shared" si="65"/>
        <v>0.69456570975960152</v>
      </c>
      <c r="D203">
        <f t="shared" si="64"/>
        <v>1.5944552585869416E-2</v>
      </c>
      <c r="E203">
        <f t="shared" si="67"/>
        <v>-2.0342418193949163E-2</v>
      </c>
      <c r="F203">
        <f t="shared" si="67"/>
        <v>0.7178231753895129</v>
      </c>
      <c r="G203">
        <f t="shared" si="67"/>
        <v>0.67194586147496638</v>
      </c>
      <c r="H203">
        <f t="shared" si="66"/>
        <v>3.297326336910042E-2</v>
      </c>
      <c r="I203">
        <f>Обработка!O210</f>
        <v>-7.7781099429384193E-3</v>
      </c>
      <c r="J203">
        <f>Обработка!P210</f>
        <v>0.73705103941250361</v>
      </c>
      <c r="K203">
        <f>Обработка!Q210</f>
        <v>0.66795797826984749</v>
      </c>
      <c r="L203">
        <f>Обработка!R210</f>
        <v>4.1222217582970226E-2</v>
      </c>
      <c r="M203">
        <f t="shared" si="68"/>
        <v>-7.8473877361687917E-3</v>
      </c>
      <c r="N203">
        <f t="shared" si="68"/>
        <v>0.74361577941788348</v>
      </c>
      <c r="O203">
        <f t="shared" si="68"/>
        <v>0.67390732265359055</v>
      </c>
      <c r="P203">
        <f t="shared" si="68"/>
        <v>4.1589374165631181E-2</v>
      </c>
      <c r="Q203">
        <f t="shared" si="69"/>
        <v>-1.5944552585869416E-2</v>
      </c>
      <c r="R203">
        <f t="shared" si="70"/>
        <v>0.69456570975960152</v>
      </c>
      <c r="S203">
        <f t="shared" si="71"/>
        <v>-0.74198740089253834</v>
      </c>
      <c r="T203">
        <f t="shared" si="72"/>
        <v>-2.102720909701342E-2</v>
      </c>
      <c r="U203">
        <f t="shared" si="73"/>
        <v>-3.5911115353537811E-2</v>
      </c>
      <c r="V203">
        <f t="shared" si="74"/>
        <v>-3.3615974198194433E-2</v>
      </c>
      <c r="W203">
        <f t="shared" si="75"/>
        <v>0.99922830675226715</v>
      </c>
      <c r="X203">
        <f t="shared" si="76"/>
        <v>-4.1222217582970226E-2</v>
      </c>
      <c r="Y203">
        <f t="shared" si="77"/>
        <v>0.66795797826984749</v>
      </c>
      <c r="Z203">
        <f t="shared" si="78"/>
        <v>-0.73705103941250361</v>
      </c>
      <c r="AA203">
        <f t="shared" si="79"/>
        <v>-7.7781099429384193E-3</v>
      </c>
      <c r="AB203">
        <f t="shared" si="80"/>
        <v>-6.1306982914587978E-2</v>
      </c>
      <c r="AC203">
        <f t="shared" si="81"/>
        <v>-5.5559908570366461E-2</v>
      </c>
      <c r="AD203">
        <f t="shared" si="82"/>
        <v>0.99657118753800977</v>
      </c>
      <c r="AE203">
        <f t="shared" si="83"/>
        <v>3.3659544662674845E-2</v>
      </c>
      <c r="AF203">
        <f t="shared" si="84"/>
        <v>1.9285498495033648</v>
      </c>
    </row>
    <row r="204" spans="1:32" x14ac:dyDescent="0.25">
      <c r="A204">
        <f t="shared" si="65"/>
        <v>-2.102720909701342E-2</v>
      </c>
      <c r="B204">
        <f t="shared" si="65"/>
        <v>0.74198740089253834</v>
      </c>
      <c r="C204">
        <f t="shared" si="65"/>
        <v>0.69456570975960152</v>
      </c>
      <c r="D204">
        <f t="shared" si="64"/>
        <v>1.5944552585869416E-2</v>
      </c>
      <c r="E204">
        <f t="shared" si="67"/>
        <v>-2.0342418193949163E-2</v>
      </c>
      <c r="F204">
        <f t="shared" si="67"/>
        <v>0.7178231753895129</v>
      </c>
      <c r="G204">
        <f t="shared" si="67"/>
        <v>0.67194586147496638</v>
      </c>
      <c r="H204">
        <f t="shared" si="66"/>
        <v>3.297326336910042E-2</v>
      </c>
      <c r="I204">
        <f>Обработка!O211</f>
        <v>-2.0002660931439317E-2</v>
      </c>
      <c r="J204">
        <f>Обработка!P211</f>
        <v>0.73562120511809015</v>
      </c>
      <c r="K204">
        <f>Обработка!Q211</f>
        <v>0.68234566960712639</v>
      </c>
      <c r="L204">
        <f>Обработка!R211</f>
        <v>3.1372755114867583E-2</v>
      </c>
      <c r="M204">
        <f t="shared" si="68"/>
        <v>-1.9841576567094569E-2</v>
      </c>
      <c r="N204">
        <f t="shared" si="68"/>
        <v>0.72969713958345339</v>
      </c>
      <c r="O204">
        <f t="shared" si="68"/>
        <v>0.67685063977940507</v>
      </c>
      <c r="P204">
        <f t="shared" si="68"/>
        <v>3.1120105713233287E-2</v>
      </c>
      <c r="Q204">
        <f t="shared" si="69"/>
        <v>-1.5944552585869416E-2</v>
      </c>
      <c r="R204">
        <f t="shared" si="70"/>
        <v>0.69456570975960152</v>
      </c>
      <c r="S204">
        <f t="shared" si="71"/>
        <v>-0.74198740089253834</v>
      </c>
      <c r="T204">
        <f t="shared" si="72"/>
        <v>-2.102720909701342E-2</v>
      </c>
      <c r="U204">
        <f t="shared" si="73"/>
        <v>-3.5911115353537811E-2</v>
      </c>
      <c r="V204">
        <f t="shared" si="74"/>
        <v>-3.3615974198194433E-2</v>
      </c>
      <c r="W204">
        <f t="shared" si="75"/>
        <v>0.99922830675226715</v>
      </c>
      <c r="X204">
        <f t="shared" si="76"/>
        <v>-3.1372755114867583E-2</v>
      </c>
      <c r="Y204">
        <f t="shared" si="77"/>
        <v>0.68234566960712639</v>
      </c>
      <c r="Z204">
        <f t="shared" si="78"/>
        <v>-0.73562120511809015</v>
      </c>
      <c r="AA204">
        <f t="shared" si="79"/>
        <v>-2.0002660931439317E-2</v>
      </c>
      <c r="AB204">
        <f t="shared" si="80"/>
        <v>-4.5785219336342067E-2</v>
      </c>
      <c r="AC204">
        <f t="shared" si="81"/>
        <v>-4.2469338742281454E-2</v>
      </c>
      <c r="AD204">
        <f t="shared" si="82"/>
        <v>0.99804735308862003</v>
      </c>
      <c r="AE204">
        <f t="shared" si="83"/>
        <v>1.3304397546007651E-2</v>
      </c>
      <c r="AF204">
        <f t="shared" si="84"/>
        <v>0.76228582835044789</v>
      </c>
    </row>
    <row r="205" spans="1:32" x14ac:dyDescent="0.25">
      <c r="A205">
        <f t="shared" si="65"/>
        <v>-2.102720909701342E-2</v>
      </c>
      <c r="B205">
        <f t="shared" si="65"/>
        <v>0.74198740089253834</v>
      </c>
      <c r="C205">
        <f t="shared" si="65"/>
        <v>0.69456570975960152</v>
      </c>
      <c r="D205">
        <f t="shared" si="64"/>
        <v>1.5944552585869416E-2</v>
      </c>
      <c r="E205">
        <f t="shared" si="67"/>
        <v>-2.0342418193949163E-2</v>
      </c>
      <c r="F205">
        <f t="shared" si="67"/>
        <v>0.7178231753895129</v>
      </c>
      <c r="G205">
        <f t="shared" si="67"/>
        <v>0.67194586147496638</v>
      </c>
      <c r="H205">
        <f t="shared" si="66"/>
        <v>3.297326336910042E-2</v>
      </c>
      <c r="I205">
        <f>Обработка!O212</f>
        <v>-3.5004289204077763E-2</v>
      </c>
      <c r="J205">
        <f>Обработка!P212</f>
        <v>0.68557181961989055</v>
      </c>
      <c r="K205">
        <f>Обработка!Q212</f>
        <v>0.6659224318242517</v>
      </c>
      <c r="L205">
        <f>Обработка!R212</f>
        <v>3.4374561731580003E-2</v>
      </c>
      <c r="M205">
        <f t="shared" si="68"/>
        <v>-3.8219784001060901E-2</v>
      </c>
      <c r="N205">
        <f t="shared" si="68"/>
        <v>0.74854846245625528</v>
      </c>
      <c r="O205">
        <f t="shared" si="68"/>
        <v>0.72709408145385768</v>
      </c>
      <c r="P205">
        <f t="shared" si="68"/>
        <v>3.7532209748714865E-2</v>
      </c>
      <c r="Q205">
        <f t="shared" si="69"/>
        <v>-1.5944552585869416E-2</v>
      </c>
      <c r="R205">
        <f t="shared" si="70"/>
        <v>0.69456570975960152</v>
      </c>
      <c r="S205">
        <f t="shared" si="71"/>
        <v>-0.74198740089253834</v>
      </c>
      <c r="T205">
        <f t="shared" si="72"/>
        <v>-2.102720909701342E-2</v>
      </c>
      <c r="U205">
        <f t="shared" si="73"/>
        <v>-3.5911115353537811E-2</v>
      </c>
      <c r="V205">
        <f t="shared" si="74"/>
        <v>-3.3615974198194433E-2</v>
      </c>
      <c r="W205">
        <f t="shared" si="75"/>
        <v>0.99922830675226715</v>
      </c>
      <c r="X205">
        <f t="shared" si="76"/>
        <v>-3.4374561731580003E-2</v>
      </c>
      <c r="Y205">
        <f t="shared" si="77"/>
        <v>0.6659224318242517</v>
      </c>
      <c r="Z205">
        <f t="shared" si="78"/>
        <v>-0.68557181961989055</v>
      </c>
      <c r="AA205">
        <f t="shared" si="79"/>
        <v>-3.5004289204077763E-2</v>
      </c>
      <c r="AB205">
        <f t="shared" si="80"/>
        <v>-5.1462050663563678E-2</v>
      </c>
      <c r="AC205">
        <f t="shared" si="81"/>
        <v>-4.9987080775204182E-2</v>
      </c>
      <c r="AD205">
        <f t="shared" si="82"/>
        <v>0.99741969347814041</v>
      </c>
      <c r="AE205">
        <f t="shared" si="83"/>
        <v>2.2643311976295211E-2</v>
      </c>
      <c r="AF205">
        <f t="shared" si="84"/>
        <v>1.2973662104397468</v>
      </c>
    </row>
    <row r="206" spans="1:32" x14ac:dyDescent="0.25">
      <c r="A206">
        <f t="shared" si="65"/>
        <v>-2.102720909701342E-2</v>
      </c>
      <c r="B206">
        <f t="shared" si="65"/>
        <v>0.74198740089253834</v>
      </c>
      <c r="C206">
        <f t="shared" si="65"/>
        <v>0.69456570975960152</v>
      </c>
      <c r="D206">
        <f t="shared" si="64"/>
        <v>1.5944552585869416E-2</v>
      </c>
      <c r="E206">
        <f t="shared" si="67"/>
        <v>-2.0342418193949163E-2</v>
      </c>
      <c r="F206">
        <f t="shared" si="67"/>
        <v>0.7178231753895129</v>
      </c>
      <c r="G206">
        <f t="shared" si="67"/>
        <v>0.67194586147496638</v>
      </c>
      <c r="H206">
        <f t="shared" si="66"/>
        <v>3.297326336910042E-2</v>
      </c>
      <c r="I206">
        <f>Обработка!O213</f>
        <v>-3.3262267522037321E-2</v>
      </c>
      <c r="J206">
        <f>Обработка!P213</f>
        <v>0.68043095442742074</v>
      </c>
      <c r="K206">
        <f>Обработка!Q213</f>
        <v>0.68470055375398364</v>
      </c>
      <c r="L206">
        <f>Обработка!R213</f>
        <v>3.5416692280075289E-2</v>
      </c>
      <c r="M206">
        <f t="shared" si="68"/>
        <v>-3.5606535880191026E-2</v>
      </c>
      <c r="N206">
        <f t="shared" si="68"/>
        <v>0.7283865772759146</v>
      </c>
      <c r="O206">
        <f t="shared" si="68"/>
        <v>0.73295709074179838</v>
      </c>
      <c r="P206">
        <f t="shared" si="68"/>
        <v>3.7912800851375772E-2</v>
      </c>
      <c r="Q206">
        <f t="shared" si="69"/>
        <v>-1.5944552585869416E-2</v>
      </c>
      <c r="R206">
        <f t="shared" si="70"/>
        <v>0.69456570975960152</v>
      </c>
      <c r="S206">
        <f t="shared" si="71"/>
        <v>-0.74198740089253834</v>
      </c>
      <c r="T206">
        <f t="shared" si="72"/>
        <v>-2.102720909701342E-2</v>
      </c>
      <c r="U206">
        <f t="shared" si="73"/>
        <v>-3.5911115353537811E-2</v>
      </c>
      <c r="V206">
        <f t="shared" si="74"/>
        <v>-3.3615974198194433E-2</v>
      </c>
      <c r="W206">
        <f t="shared" si="75"/>
        <v>0.99922830675226715</v>
      </c>
      <c r="X206">
        <f t="shared" si="76"/>
        <v>-3.5416692280075289E-2</v>
      </c>
      <c r="Y206">
        <f t="shared" si="77"/>
        <v>0.68470055375398364</v>
      </c>
      <c r="Z206">
        <f t="shared" si="78"/>
        <v>-0.68043095442742074</v>
      </c>
      <c r="AA206">
        <f t="shared" si="79"/>
        <v>-3.3262267522037321E-2</v>
      </c>
      <c r="AB206">
        <f t="shared" si="80"/>
        <v>-5.1594086536636698E-2</v>
      </c>
      <c r="AC206">
        <f t="shared" si="81"/>
        <v>-5.1917831474602986E-2</v>
      </c>
      <c r="AD206">
        <f t="shared" si="82"/>
        <v>0.99731450799754195</v>
      </c>
      <c r="AE206">
        <f t="shared" si="83"/>
        <v>2.4169309341078415E-2</v>
      </c>
      <c r="AF206">
        <f t="shared" si="84"/>
        <v>1.38479941898991</v>
      </c>
    </row>
    <row r="207" spans="1:32" x14ac:dyDescent="0.25">
      <c r="A207">
        <f t="shared" si="65"/>
        <v>-2.102720909701342E-2</v>
      </c>
      <c r="B207">
        <f t="shared" si="65"/>
        <v>0.74198740089253834</v>
      </c>
      <c r="C207">
        <f t="shared" si="65"/>
        <v>0.69456570975960152</v>
      </c>
      <c r="D207">
        <f t="shared" si="64"/>
        <v>1.5944552585869416E-2</v>
      </c>
      <c r="E207">
        <f t="shared" si="67"/>
        <v>-2.0342418193949163E-2</v>
      </c>
      <c r="F207">
        <f t="shared" si="67"/>
        <v>0.7178231753895129</v>
      </c>
      <c r="G207">
        <f t="shared" si="67"/>
        <v>0.67194586147496638</v>
      </c>
      <c r="H207">
        <f t="shared" si="66"/>
        <v>3.297326336910042E-2</v>
      </c>
      <c r="I207">
        <f>Обработка!O214</f>
        <v>-3.4660260041729153E-2</v>
      </c>
      <c r="J207">
        <f>Обработка!P214</f>
        <v>0.67536915107493711</v>
      </c>
      <c r="K207">
        <f>Обработка!Q214</f>
        <v>0.70387622955221907</v>
      </c>
      <c r="L207">
        <f>Обработка!R214</f>
        <v>3.5776277528633084E-2</v>
      </c>
      <c r="M207">
        <f t="shared" si="68"/>
        <v>-3.632973821589798E-2</v>
      </c>
      <c r="N207">
        <f t="shared" si="68"/>
        <v>0.70789960687270281</v>
      </c>
      <c r="O207">
        <f t="shared" si="68"/>
        <v>0.73777978368421082</v>
      </c>
      <c r="P207">
        <f t="shared" si="68"/>
        <v>3.7499510834302183E-2</v>
      </c>
      <c r="Q207">
        <f t="shared" si="69"/>
        <v>-1.5944552585869416E-2</v>
      </c>
      <c r="R207">
        <f t="shared" si="70"/>
        <v>0.69456570975960152</v>
      </c>
      <c r="S207">
        <f t="shared" si="71"/>
        <v>-0.74198740089253834</v>
      </c>
      <c r="T207">
        <f t="shared" si="72"/>
        <v>-2.102720909701342E-2</v>
      </c>
      <c r="U207">
        <f t="shared" si="73"/>
        <v>-3.5911115353537811E-2</v>
      </c>
      <c r="V207">
        <f t="shared" si="74"/>
        <v>-3.3615974198194433E-2</v>
      </c>
      <c r="W207">
        <f t="shared" si="75"/>
        <v>0.99922830675226715</v>
      </c>
      <c r="X207">
        <f t="shared" si="76"/>
        <v>-3.5776277528633084E-2</v>
      </c>
      <c r="Y207">
        <f t="shared" si="77"/>
        <v>0.70387622955221907</v>
      </c>
      <c r="Z207">
        <f t="shared" si="78"/>
        <v>-0.67536915107493711</v>
      </c>
      <c r="AA207">
        <f t="shared" si="79"/>
        <v>-3.4660260041729153E-2</v>
      </c>
      <c r="AB207">
        <f t="shared" si="80"/>
        <v>-5.0652025595776147E-2</v>
      </c>
      <c r="AC207">
        <f t="shared" si="81"/>
        <v>-5.2790028592202415E-2</v>
      </c>
      <c r="AD207">
        <f t="shared" si="82"/>
        <v>0.99731681418640805</v>
      </c>
      <c r="AE207">
        <f t="shared" si="83"/>
        <v>2.4252226925418618E-2</v>
      </c>
      <c r="AF207">
        <f t="shared" si="84"/>
        <v>1.3895502466200236</v>
      </c>
    </row>
    <row r="208" spans="1:32" x14ac:dyDescent="0.25">
      <c r="A208">
        <f t="shared" si="65"/>
        <v>-2.102720909701342E-2</v>
      </c>
      <c r="B208">
        <f t="shared" si="65"/>
        <v>0.74198740089253834</v>
      </c>
      <c r="C208">
        <f t="shared" si="65"/>
        <v>0.69456570975960152</v>
      </c>
      <c r="D208">
        <f t="shared" si="64"/>
        <v>1.5944552585869416E-2</v>
      </c>
      <c r="E208">
        <f t="shared" si="67"/>
        <v>-2.0342418193949163E-2</v>
      </c>
      <c r="F208">
        <f t="shared" si="67"/>
        <v>0.7178231753895129</v>
      </c>
      <c r="G208">
        <f t="shared" si="67"/>
        <v>0.67194586147496638</v>
      </c>
      <c r="H208">
        <f t="shared" si="66"/>
        <v>3.297326336910042E-2</v>
      </c>
      <c r="I208">
        <f>Обработка!O215</f>
        <v>-3.0165655020809427E-2</v>
      </c>
      <c r="J208">
        <f>Обработка!P215</f>
        <v>0.67479976505645589</v>
      </c>
      <c r="K208">
        <f>Обработка!Q215</f>
        <v>0.72269607945814129</v>
      </c>
      <c r="L208">
        <f>Обработка!R215</f>
        <v>3.173036657443018E-2</v>
      </c>
      <c r="M208">
        <f t="shared" si="68"/>
        <v>-3.0795071512103415E-2</v>
      </c>
      <c r="N208">
        <f t="shared" si="68"/>
        <v>0.68887968807337185</v>
      </c>
      <c r="O208">
        <f t="shared" si="68"/>
        <v>0.73777537511045432</v>
      </c>
      <c r="P208">
        <f t="shared" si="68"/>
        <v>3.2392431296146738E-2</v>
      </c>
      <c r="Q208">
        <f t="shared" si="69"/>
        <v>-1.5944552585869416E-2</v>
      </c>
      <c r="R208">
        <f t="shared" si="70"/>
        <v>0.69456570975960152</v>
      </c>
      <c r="S208">
        <f t="shared" si="71"/>
        <v>-0.74198740089253834</v>
      </c>
      <c r="T208">
        <f t="shared" si="72"/>
        <v>-2.102720909701342E-2</v>
      </c>
      <c r="U208">
        <f t="shared" si="73"/>
        <v>-3.5911115353537811E-2</v>
      </c>
      <c r="V208">
        <f t="shared" si="74"/>
        <v>-3.3615974198194433E-2</v>
      </c>
      <c r="W208">
        <f t="shared" si="75"/>
        <v>0.99922830675226715</v>
      </c>
      <c r="X208">
        <f t="shared" si="76"/>
        <v>-3.173036657443018E-2</v>
      </c>
      <c r="Y208">
        <f t="shared" si="77"/>
        <v>0.72269607945814129</v>
      </c>
      <c r="Z208">
        <f t="shared" si="78"/>
        <v>-0.67479976505645589</v>
      </c>
      <c r="AA208">
        <f t="shared" si="79"/>
        <v>-3.0165655020809427E-2</v>
      </c>
      <c r="AB208">
        <f t="shared" si="80"/>
        <v>-4.3716810056494415E-2</v>
      </c>
      <c r="AC208">
        <f t="shared" si="81"/>
        <v>-4.6819766203684887E-2</v>
      </c>
      <c r="AD208">
        <f t="shared" si="82"/>
        <v>0.99794435256147229</v>
      </c>
      <c r="AE208">
        <f t="shared" si="83"/>
        <v>1.5382624007724166E-2</v>
      </c>
      <c r="AF208">
        <f t="shared" si="84"/>
        <v>0.88135943347921053</v>
      </c>
    </row>
    <row r="209" spans="1:32" x14ac:dyDescent="0.25">
      <c r="A209">
        <f t="shared" si="65"/>
        <v>-2.102720909701342E-2</v>
      </c>
      <c r="B209">
        <f t="shared" si="65"/>
        <v>0.74198740089253834</v>
      </c>
      <c r="C209">
        <f t="shared" si="65"/>
        <v>0.69456570975960152</v>
      </c>
      <c r="D209">
        <f t="shared" si="64"/>
        <v>1.5944552585869416E-2</v>
      </c>
      <c r="E209">
        <f t="shared" si="67"/>
        <v>-2.0342418193949163E-2</v>
      </c>
      <c r="F209">
        <f t="shared" si="67"/>
        <v>0.7178231753895129</v>
      </c>
      <c r="G209">
        <f t="shared" si="67"/>
        <v>0.67194586147496638</v>
      </c>
      <c r="H209">
        <f t="shared" si="66"/>
        <v>3.297326336910042E-2</v>
      </c>
      <c r="I209">
        <f>Обработка!O216</f>
        <v>-3.3699398607225192E-2</v>
      </c>
      <c r="J209">
        <f>Обработка!P216</f>
        <v>0.66813381746266387</v>
      </c>
      <c r="K209">
        <f>Обработка!Q216</f>
        <v>0.74227062507856423</v>
      </c>
      <c r="L209">
        <f>Обработка!R216</f>
        <v>3.620811166169792E-2</v>
      </c>
      <c r="M209">
        <f t="shared" si="68"/>
        <v>-3.3705628900323907E-2</v>
      </c>
      <c r="N209">
        <f t="shared" si="68"/>
        <v>0.66825734101750456</v>
      </c>
      <c r="O209">
        <f t="shared" si="68"/>
        <v>0.74240785493262507</v>
      </c>
      <c r="P209">
        <f t="shared" si="68"/>
        <v>3.6214805761816224E-2</v>
      </c>
      <c r="Q209">
        <f t="shared" si="69"/>
        <v>-1.5944552585869416E-2</v>
      </c>
      <c r="R209">
        <f t="shared" si="70"/>
        <v>0.69456570975960152</v>
      </c>
      <c r="S209">
        <f t="shared" si="71"/>
        <v>-0.74198740089253834</v>
      </c>
      <c r="T209">
        <f t="shared" si="72"/>
        <v>-2.102720909701342E-2</v>
      </c>
      <c r="U209">
        <f t="shared" si="73"/>
        <v>-3.5911115353537811E-2</v>
      </c>
      <c r="V209">
        <f t="shared" si="74"/>
        <v>-3.3615974198194433E-2</v>
      </c>
      <c r="W209">
        <f t="shared" si="75"/>
        <v>0.99922830675226715</v>
      </c>
      <c r="X209">
        <f t="shared" si="76"/>
        <v>-3.620811166169792E-2</v>
      </c>
      <c r="Y209">
        <f t="shared" si="77"/>
        <v>0.74227062507856423</v>
      </c>
      <c r="Z209">
        <f t="shared" si="78"/>
        <v>-0.66813381746266387</v>
      </c>
      <c r="AA209">
        <f t="shared" si="79"/>
        <v>-3.3699398607225192E-2</v>
      </c>
      <c r="AB209">
        <f t="shared" si="80"/>
        <v>-4.83926728446223E-2</v>
      </c>
      <c r="AC209">
        <f t="shared" si="81"/>
        <v>-5.376237301984424E-2</v>
      </c>
      <c r="AD209">
        <f t="shared" si="82"/>
        <v>0.99737746053833898</v>
      </c>
      <c r="AE209">
        <f t="shared" si="83"/>
        <v>2.3762960510298692E-2</v>
      </c>
      <c r="AF209">
        <f t="shared" si="84"/>
        <v>1.361517345976156</v>
      </c>
    </row>
    <row r="210" spans="1:32" x14ac:dyDescent="0.25">
      <c r="A210">
        <f t="shared" si="65"/>
        <v>-2.102720909701342E-2</v>
      </c>
      <c r="B210">
        <f t="shared" si="65"/>
        <v>0.74198740089253834</v>
      </c>
      <c r="C210">
        <f t="shared" si="65"/>
        <v>0.69456570975960152</v>
      </c>
      <c r="D210">
        <f t="shared" si="64"/>
        <v>1.5944552585869416E-2</v>
      </c>
      <c r="E210">
        <f t="shared" si="67"/>
        <v>-2.0342418193949163E-2</v>
      </c>
      <c r="F210">
        <f t="shared" si="67"/>
        <v>0.7178231753895129</v>
      </c>
      <c r="G210">
        <f t="shared" si="67"/>
        <v>0.67194586147496638</v>
      </c>
      <c r="H210">
        <f t="shared" si="66"/>
        <v>3.297326336910042E-2</v>
      </c>
      <c r="I210">
        <f>Обработка!O217</f>
        <v>-1.2286874055697016E-2</v>
      </c>
      <c r="J210">
        <f>Обработка!P217</f>
        <v>0.64571023162478169</v>
      </c>
      <c r="K210">
        <f>Обработка!Q217</f>
        <v>0.75084586124553498</v>
      </c>
      <c r="L210">
        <f>Обработка!R217</f>
        <v>4.1388551734611E-2</v>
      </c>
      <c r="M210">
        <f t="shared" si="68"/>
        <v>-1.2504767248302259E-2</v>
      </c>
      <c r="N210">
        <f t="shared" si="68"/>
        <v>0.65716113957979239</v>
      </c>
      <c r="O210">
        <f t="shared" si="68"/>
        <v>0.76416122535845721</v>
      </c>
      <c r="P210">
        <f t="shared" si="68"/>
        <v>4.2122528792883217E-2</v>
      </c>
      <c r="Q210">
        <f t="shared" si="69"/>
        <v>-1.5944552585869416E-2</v>
      </c>
      <c r="R210">
        <f t="shared" si="70"/>
        <v>0.69456570975960152</v>
      </c>
      <c r="S210">
        <f t="shared" si="71"/>
        <v>-0.74198740089253834</v>
      </c>
      <c r="T210">
        <f t="shared" si="72"/>
        <v>-2.102720909701342E-2</v>
      </c>
      <c r="U210">
        <f t="shared" si="73"/>
        <v>-3.5911115353537811E-2</v>
      </c>
      <c r="V210">
        <f t="shared" si="74"/>
        <v>-3.3615974198194433E-2</v>
      </c>
      <c r="W210">
        <f t="shared" si="75"/>
        <v>0.99922830675226715</v>
      </c>
      <c r="X210">
        <f t="shared" si="76"/>
        <v>-4.1388551734611E-2</v>
      </c>
      <c r="Y210">
        <f t="shared" si="77"/>
        <v>0.75084586124553498</v>
      </c>
      <c r="Z210">
        <f t="shared" si="78"/>
        <v>-0.64571023162478169</v>
      </c>
      <c r="AA210">
        <f t="shared" si="79"/>
        <v>-1.2286874055697016E-2</v>
      </c>
      <c r="AB210">
        <f t="shared" si="80"/>
        <v>-5.4397895646948316E-2</v>
      </c>
      <c r="AC210">
        <f t="shared" si="81"/>
        <v>-6.3255052818664476E-2</v>
      </c>
      <c r="AD210">
        <f t="shared" si="82"/>
        <v>0.9965132190757261</v>
      </c>
      <c r="AE210">
        <f t="shared" si="83"/>
        <v>3.502860920382278E-2</v>
      </c>
      <c r="AF210">
        <f t="shared" si="84"/>
        <v>2.006991469592156</v>
      </c>
    </row>
    <row r="211" spans="1:32" x14ac:dyDescent="0.25">
      <c r="A211">
        <f t="shared" si="65"/>
        <v>-2.102720909701342E-2</v>
      </c>
      <c r="B211">
        <f t="shared" si="65"/>
        <v>0.74198740089253834</v>
      </c>
      <c r="C211">
        <f t="shared" si="65"/>
        <v>0.69456570975960152</v>
      </c>
      <c r="D211">
        <f t="shared" si="64"/>
        <v>1.5944552585869416E-2</v>
      </c>
      <c r="E211">
        <f t="shared" si="67"/>
        <v>-2.0342418193949163E-2</v>
      </c>
      <c r="F211">
        <f t="shared" si="67"/>
        <v>0.7178231753895129</v>
      </c>
      <c r="G211">
        <f t="shared" si="67"/>
        <v>0.67194586147496638</v>
      </c>
      <c r="H211">
        <f t="shared" si="66"/>
        <v>3.297326336910042E-2</v>
      </c>
      <c r="I211">
        <f>Обработка!O218</f>
        <v>-1.4860509578366127E-2</v>
      </c>
      <c r="J211">
        <f>Обработка!P218</f>
        <v>0.62390825464104172</v>
      </c>
      <c r="K211">
        <f>Обработка!Q218</f>
        <v>0.77134013071141783</v>
      </c>
      <c r="L211">
        <f>Обработка!R218</f>
        <v>3.9936610297050625E-2</v>
      </c>
      <c r="M211">
        <f t="shared" si="68"/>
        <v>-1.5070855390270798E-2</v>
      </c>
      <c r="N211">
        <f t="shared" si="68"/>
        <v>0.63273947860980451</v>
      </c>
      <c r="O211">
        <f t="shared" si="68"/>
        <v>0.78225820624533815</v>
      </c>
      <c r="P211">
        <f t="shared" si="68"/>
        <v>4.0501900381711177E-2</v>
      </c>
      <c r="Q211">
        <f t="shared" si="69"/>
        <v>-1.5944552585869416E-2</v>
      </c>
      <c r="R211">
        <f t="shared" si="70"/>
        <v>0.69456570975960152</v>
      </c>
      <c r="S211">
        <f t="shared" si="71"/>
        <v>-0.74198740089253834</v>
      </c>
      <c r="T211">
        <f t="shared" si="72"/>
        <v>-2.102720909701342E-2</v>
      </c>
      <c r="U211">
        <f t="shared" si="73"/>
        <v>-3.5911115353537811E-2</v>
      </c>
      <c r="V211">
        <f t="shared" si="74"/>
        <v>-3.3615974198194433E-2</v>
      </c>
      <c r="W211">
        <f t="shared" si="75"/>
        <v>0.99922830675226715</v>
      </c>
      <c r="X211">
        <f t="shared" si="76"/>
        <v>-3.9936610297050625E-2</v>
      </c>
      <c r="Y211">
        <f t="shared" si="77"/>
        <v>0.77134013071141783</v>
      </c>
      <c r="Z211">
        <f t="shared" si="78"/>
        <v>-0.62390825464104172</v>
      </c>
      <c r="AA211">
        <f t="shared" si="79"/>
        <v>-1.4860509578366127E-2</v>
      </c>
      <c r="AB211">
        <f t="shared" si="80"/>
        <v>-5.0538939953597525E-2</v>
      </c>
      <c r="AC211">
        <f t="shared" si="81"/>
        <v>-6.2481482268979843E-2</v>
      </c>
      <c r="AD211">
        <f t="shared" si="82"/>
        <v>0.99676498277633108</v>
      </c>
      <c r="AE211">
        <f t="shared" si="83"/>
        <v>3.2445303588065633E-2</v>
      </c>
      <c r="AF211">
        <f t="shared" si="84"/>
        <v>1.8589789606168272</v>
      </c>
    </row>
    <row r="212" spans="1:32" x14ac:dyDescent="0.25">
      <c r="A212">
        <f t="shared" si="65"/>
        <v>-2.102720909701342E-2</v>
      </c>
      <c r="B212">
        <f t="shared" si="65"/>
        <v>0.74198740089253834</v>
      </c>
      <c r="C212">
        <f t="shared" si="65"/>
        <v>0.69456570975960152</v>
      </c>
      <c r="D212">
        <f t="shared" si="64"/>
        <v>1.5944552585869416E-2</v>
      </c>
      <c r="E212">
        <f t="shared" si="67"/>
        <v>-2.0342418193949163E-2</v>
      </c>
      <c r="F212">
        <f t="shared" si="67"/>
        <v>0.7178231753895129</v>
      </c>
      <c r="G212">
        <f t="shared" si="67"/>
        <v>0.67194586147496638</v>
      </c>
      <c r="H212">
        <f t="shared" si="66"/>
        <v>3.297326336910042E-2</v>
      </c>
      <c r="I212">
        <f>Обработка!O219</f>
        <v>4.231321400348027E-3</v>
      </c>
      <c r="J212">
        <f>Обработка!P219</f>
        <v>0.60742367205527603</v>
      </c>
      <c r="K212">
        <f>Обработка!Q219</f>
        <v>0.78460794727926886</v>
      </c>
      <c r="L212">
        <f>Обработка!R219</f>
        <v>4.8804989091550871E-2</v>
      </c>
      <c r="M212">
        <f t="shared" si="68"/>
        <v>4.2871704584492194E-3</v>
      </c>
      <c r="N212">
        <f t="shared" si="68"/>
        <v>0.61544103513005088</v>
      </c>
      <c r="O212">
        <f t="shared" si="68"/>
        <v>0.7949639591933374</v>
      </c>
      <c r="P212">
        <f t="shared" si="68"/>
        <v>4.9449164377119562E-2</v>
      </c>
      <c r="Q212">
        <f t="shared" si="69"/>
        <v>-1.5944552585869416E-2</v>
      </c>
      <c r="R212">
        <f t="shared" si="70"/>
        <v>0.69456570975960152</v>
      </c>
      <c r="S212">
        <f t="shared" si="71"/>
        <v>-0.74198740089253834</v>
      </c>
      <c r="T212">
        <f t="shared" si="72"/>
        <v>-2.102720909701342E-2</v>
      </c>
      <c r="U212">
        <f t="shared" si="73"/>
        <v>-3.5911115353537811E-2</v>
      </c>
      <c r="V212">
        <f t="shared" si="74"/>
        <v>-3.3615974198194433E-2</v>
      </c>
      <c r="W212">
        <f t="shared" si="75"/>
        <v>0.99922830675226715</v>
      </c>
      <c r="X212">
        <f t="shared" si="76"/>
        <v>-4.8804989091550871E-2</v>
      </c>
      <c r="Y212">
        <f t="shared" si="77"/>
        <v>0.78460794727926886</v>
      </c>
      <c r="Z212">
        <f t="shared" si="78"/>
        <v>-0.60742367205527603</v>
      </c>
      <c r="AA212">
        <f t="shared" si="79"/>
        <v>4.231321400348027E-3</v>
      </c>
      <c r="AB212">
        <f t="shared" si="80"/>
        <v>-6.0073186012029822E-2</v>
      </c>
      <c r="AC212">
        <f t="shared" si="81"/>
        <v>-7.7596414713213852E-2</v>
      </c>
      <c r="AD212">
        <f t="shared" si="82"/>
        <v>0.99517326814397666</v>
      </c>
      <c r="AE212">
        <f t="shared" si="83"/>
        <v>5.0336475042861872E-2</v>
      </c>
      <c r="AF212">
        <f t="shared" si="84"/>
        <v>2.8840675755215845</v>
      </c>
    </row>
    <row r="213" spans="1:32" x14ac:dyDescent="0.25">
      <c r="A213">
        <f t="shared" si="65"/>
        <v>-2.102720909701342E-2</v>
      </c>
      <c r="B213">
        <f t="shared" si="65"/>
        <v>0.74198740089253834</v>
      </c>
      <c r="C213">
        <f t="shared" si="65"/>
        <v>0.69456570975960152</v>
      </c>
      <c r="D213">
        <f t="shared" si="64"/>
        <v>1.5944552585869416E-2</v>
      </c>
      <c r="E213">
        <f t="shared" si="67"/>
        <v>-2.0342418193949163E-2</v>
      </c>
      <c r="F213">
        <f t="shared" si="67"/>
        <v>0.7178231753895129</v>
      </c>
      <c r="G213">
        <f t="shared" si="67"/>
        <v>0.67194586147496638</v>
      </c>
      <c r="H213">
        <f t="shared" si="66"/>
        <v>3.297326336910042E-2</v>
      </c>
      <c r="I213">
        <f>Обработка!O220</f>
        <v>-1.5056321181589111E-2</v>
      </c>
      <c r="J213">
        <f>Обработка!P220</f>
        <v>0.58167714347178234</v>
      </c>
      <c r="K213">
        <f>Обработка!Q220</f>
        <v>0.79846981132284911</v>
      </c>
      <c r="L213">
        <f>Обработка!R220</f>
        <v>3.5666498187172616E-2</v>
      </c>
      <c r="M213">
        <f t="shared" si="68"/>
        <v>-1.5404444202263851E-2</v>
      </c>
      <c r="N213">
        <f t="shared" si="68"/>
        <v>0.59512632549975764</v>
      </c>
      <c r="O213">
        <f t="shared" si="68"/>
        <v>0.81693154040546179</v>
      </c>
      <c r="P213">
        <f t="shared" si="68"/>
        <v>3.6491157075360478E-2</v>
      </c>
      <c r="Q213">
        <f t="shared" si="69"/>
        <v>-1.5944552585869416E-2</v>
      </c>
      <c r="R213">
        <f t="shared" si="70"/>
        <v>0.69456570975960152</v>
      </c>
      <c r="S213">
        <f t="shared" si="71"/>
        <v>-0.74198740089253834</v>
      </c>
      <c r="T213">
        <f t="shared" si="72"/>
        <v>-2.102720909701342E-2</v>
      </c>
      <c r="U213">
        <f t="shared" si="73"/>
        <v>-3.5911115353537811E-2</v>
      </c>
      <c r="V213">
        <f t="shared" si="74"/>
        <v>-3.3615974198194433E-2</v>
      </c>
      <c r="W213">
        <f t="shared" si="75"/>
        <v>0.99922830675226715</v>
      </c>
      <c r="X213">
        <f t="shared" si="76"/>
        <v>-3.5666498187172616E-2</v>
      </c>
      <c r="Y213">
        <f t="shared" si="77"/>
        <v>0.79846981132284911</v>
      </c>
      <c r="Z213">
        <f t="shared" si="78"/>
        <v>-0.58167714347178234</v>
      </c>
      <c r="AA213">
        <f t="shared" si="79"/>
        <v>-1.5056321181589111E-2</v>
      </c>
      <c r="AB213">
        <f t="shared" si="80"/>
        <v>-4.2452144019151601E-2</v>
      </c>
      <c r="AC213">
        <f t="shared" si="81"/>
        <v>-5.8274174609831073E-2</v>
      </c>
      <c r="AD213">
        <f t="shared" si="82"/>
        <v>0.99739697642464775</v>
      </c>
      <c r="AE213">
        <f t="shared" si="83"/>
        <v>2.5567997352977878E-2</v>
      </c>
      <c r="AF213">
        <f t="shared" si="84"/>
        <v>1.464938338927293</v>
      </c>
    </row>
    <row r="214" spans="1:32" x14ac:dyDescent="0.25">
      <c r="A214">
        <f t="shared" si="65"/>
        <v>-2.102720909701342E-2</v>
      </c>
      <c r="B214">
        <f t="shared" si="65"/>
        <v>0.74198740089253834</v>
      </c>
      <c r="C214">
        <f t="shared" si="65"/>
        <v>0.69456570975960152</v>
      </c>
      <c r="D214">
        <f t="shared" ref="A151:D214" si="85">D$21</f>
        <v>1.5944552585869416E-2</v>
      </c>
      <c r="E214">
        <f t="shared" si="67"/>
        <v>-2.0342418193949163E-2</v>
      </c>
      <c r="F214">
        <f t="shared" si="67"/>
        <v>0.7178231753895129</v>
      </c>
      <c r="G214">
        <f t="shared" si="67"/>
        <v>0.67194586147496638</v>
      </c>
      <c r="H214">
        <f t="shared" si="66"/>
        <v>3.297326336910042E-2</v>
      </c>
      <c r="I214">
        <f>Обработка!O221</f>
        <v>-3.1290487945692502E-2</v>
      </c>
      <c r="J214">
        <f>Обработка!P221</f>
        <v>0.57016967027782339</v>
      </c>
      <c r="K214">
        <f>Обработка!Q221</f>
        <v>0.81591957688577921</v>
      </c>
      <c r="L214">
        <f>Обработка!R221</f>
        <v>3.1098764480326429E-2</v>
      </c>
      <c r="M214">
        <f t="shared" si="68"/>
        <v>-3.1518542355978459E-2</v>
      </c>
      <c r="N214">
        <f t="shared" si="68"/>
        <v>0.57432523691979542</v>
      </c>
      <c r="O214">
        <f t="shared" si="68"/>
        <v>0.82186624215576165</v>
      </c>
      <c r="P214">
        <f t="shared" si="68"/>
        <v>3.1325421552804551E-2</v>
      </c>
      <c r="Q214">
        <f t="shared" si="69"/>
        <v>-1.5944552585869416E-2</v>
      </c>
      <c r="R214">
        <f t="shared" si="70"/>
        <v>0.69456570975960152</v>
      </c>
      <c r="S214">
        <f t="shared" si="71"/>
        <v>-0.74198740089253834</v>
      </c>
      <c r="T214">
        <f t="shared" si="72"/>
        <v>-2.102720909701342E-2</v>
      </c>
      <c r="U214">
        <f t="shared" si="73"/>
        <v>-3.5911115353537811E-2</v>
      </c>
      <c r="V214">
        <f t="shared" si="74"/>
        <v>-3.3615974198194433E-2</v>
      </c>
      <c r="W214">
        <f t="shared" si="75"/>
        <v>0.99922830675226715</v>
      </c>
      <c r="X214">
        <f t="shared" si="76"/>
        <v>-3.1098764480326429E-2</v>
      </c>
      <c r="Y214">
        <f t="shared" si="77"/>
        <v>0.81591957688577921</v>
      </c>
      <c r="Z214">
        <f t="shared" si="78"/>
        <v>-0.57016967027782339</v>
      </c>
      <c r="AA214">
        <f t="shared" si="79"/>
        <v>-3.1290487945692502E-2</v>
      </c>
      <c r="AB214">
        <f t="shared" si="80"/>
        <v>-3.5721610556152791E-2</v>
      </c>
      <c r="AC214">
        <f t="shared" si="81"/>
        <v>-5.1118049398265919E-2</v>
      </c>
      <c r="AD214">
        <f t="shared" si="82"/>
        <v>0.99805163618576498</v>
      </c>
      <c r="AE214">
        <f t="shared" si="83"/>
        <v>1.7533482216849139E-2</v>
      </c>
      <c r="AF214">
        <f t="shared" si="84"/>
        <v>1.0045945311931381</v>
      </c>
    </row>
    <row r="215" spans="1:32" x14ac:dyDescent="0.25">
      <c r="A215">
        <f t="shared" si="65"/>
        <v>-2.102720909701342E-2</v>
      </c>
      <c r="B215">
        <f t="shared" si="65"/>
        <v>0.74198740089253834</v>
      </c>
      <c r="C215">
        <f t="shared" si="65"/>
        <v>0.69456570975960152</v>
      </c>
      <c r="D215">
        <f t="shared" ref="A215:D278" si="86">D$21</f>
        <v>1.5944552585869416E-2</v>
      </c>
      <c r="E215">
        <f t="shared" si="67"/>
        <v>-2.0342418193949163E-2</v>
      </c>
      <c r="F215">
        <f t="shared" si="67"/>
        <v>0.7178231753895129</v>
      </c>
      <c r="G215">
        <f t="shared" si="67"/>
        <v>0.67194586147496638</v>
      </c>
      <c r="H215">
        <f t="shared" si="66"/>
        <v>3.297326336910042E-2</v>
      </c>
      <c r="I215">
        <f>Обработка!O222</f>
        <v>-1.7086266151845601E-2</v>
      </c>
      <c r="J215">
        <f>Обработка!P222</f>
        <v>0.54615006840053026</v>
      </c>
      <c r="K215">
        <f>Обработка!Q222</f>
        <v>0.82649890972439866</v>
      </c>
      <c r="L215">
        <f>Обработка!R222</f>
        <v>4.7169087335809927E-2</v>
      </c>
      <c r="M215">
        <f t="shared" si="68"/>
        <v>-1.7365905714585819E-2</v>
      </c>
      <c r="N215">
        <f t="shared" si="68"/>
        <v>0.55508854360399462</v>
      </c>
      <c r="O215">
        <f t="shared" si="68"/>
        <v>0.84002566809668544</v>
      </c>
      <c r="P215">
        <f t="shared" si="68"/>
        <v>4.7941072440116424E-2</v>
      </c>
      <c r="Q215">
        <f t="shared" si="69"/>
        <v>-1.5944552585869416E-2</v>
      </c>
      <c r="R215">
        <f t="shared" si="70"/>
        <v>0.69456570975960152</v>
      </c>
      <c r="S215">
        <f t="shared" si="71"/>
        <v>-0.74198740089253834</v>
      </c>
      <c r="T215">
        <f t="shared" si="72"/>
        <v>-2.102720909701342E-2</v>
      </c>
      <c r="U215">
        <f t="shared" si="73"/>
        <v>-3.5911115353537811E-2</v>
      </c>
      <c r="V215">
        <f t="shared" si="74"/>
        <v>-3.3615974198194433E-2</v>
      </c>
      <c r="W215">
        <f t="shared" si="75"/>
        <v>0.99922830675226715</v>
      </c>
      <c r="X215">
        <f t="shared" si="76"/>
        <v>-4.7169087335809927E-2</v>
      </c>
      <c r="Y215">
        <f t="shared" si="77"/>
        <v>0.82649890972439866</v>
      </c>
      <c r="Z215">
        <f t="shared" si="78"/>
        <v>-0.54615006840053026</v>
      </c>
      <c r="AA215">
        <f t="shared" si="79"/>
        <v>-1.7086266151845601E-2</v>
      </c>
      <c r="AB215">
        <f t="shared" si="80"/>
        <v>-5.2366039984728718E-2</v>
      </c>
      <c r="AC215">
        <f t="shared" si="81"/>
        <v>-7.9246488205549276E-2</v>
      </c>
      <c r="AD215">
        <f t="shared" si="82"/>
        <v>0.99547732673419942</v>
      </c>
      <c r="AE215">
        <f t="shared" si="83"/>
        <v>4.8643783123946127E-2</v>
      </c>
      <c r="AF215">
        <f t="shared" si="84"/>
        <v>2.7870834725518123</v>
      </c>
    </row>
    <row r="216" spans="1:32" x14ac:dyDescent="0.25">
      <c r="A216">
        <f t="shared" si="65"/>
        <v>-2.102720909701342E-2</v>
      </c>
      <c r="B216">
        <f t="shared" si="65"/>
        <v>0.74198740089253834</v>
      </c>
      <c r="C216">
        <f t="shared" si="65"/>
        <v>0.69456570975960152</v>
      </c>
      <c r="D216">
        <f t="shared" si="86"/>
        <v>1.5944552585869416E-2</v>
      </c>
      <c r="E216">
        <f t="shared" si="67"/>
        <v>-2.0342418193949163E-2</v>
      </c>
      <c r="F216">
        <f t="shared" si="67"/>
        <v>0.7178231753895129</v>
      </c>
      <c r="G216">
        <f t="shared" si="67"/>
        <v>0.67194586147496638</v>
      </c>
      <c r="H216">
        <f t="shared" si="66"/>
        <v>3.297326336910042E-2</v>
      </c>
      <c r="I216">
        <f>Обработка!O223</f>
        <v>-3.3982586573104989E-2</v>
      </c>
      <c r="J216">
        <f>Обработка!P223</f>
        <v>0.51703889853421814</v>
      </c>
      <c r="K216">
        <f>Обработка!Q223</f>
        <v>0.84431119487933359</v>
      </c>
      <c r="L216">
        <f>Обработка!R223</f>
        <v>4.3935599644290696E-2</v>
      </c>
      <c r="M216">
        <f t="shared" si="68"/>
        <v>-3.4560585775752564E-2</v>
      </c>
      <c r="N216">
        <f t="shared" si="68"/>
        <v>0.52583305169403305</v>
      </c>
      <c r="O216">
        <f t="shared" si="68"/>
        <v>0.85867182032427547</v>
      </c>
      <c r="P216">
        <f t="shared" si="68"/>
        <v>4.4682886538053551E-2</v>
      </c>
      <c r="Q216">
        <f t="shared" si="69"/>
        <v>-1.5944552585869416E-2</v>
      </c>
      <c r="R216">
        <f t="shared" si="70"/>
        <v>0.69456570975960152</v>
      </c>
      <c r="S216">
        <f t="shared" si="71"/>
        <v>-0.74198740089253834</v>
      </c>
      <c r="T216">
        <f t="shared" si="72"/>
        <v>-2.102720909701342E-2</v>
      </c>
      <c r="U216">
        <f t="shared" si="73"/>
        <v>-3.5911115353537811E-2</v>
      </c>
      <c r="V216">
        <f t="shared" si="74"/>
        <v>-3.3615974198194433E-2</v>
      </c>
      <c r="W216">
        <f t="shared" si="75"/>
        <v>0.99922830675226715</v>
      </c>
      <c r="X216">
        <f t="shared" si="76"/>
        <v>-4.3935599644290696E-2</v>
      </c>
      <c r="Y216">
        <f t="shared" si="77"/>
        <v>0.84431119487933359</v>
      </c>
      <c r="Z216">
        <f t="shared" si="78"/>
        <v>-0.51703889853421814</v>
      </c>
      <c r="AA216">
        <f t="shared" si="79"/>
        <v>-3.3982586573104989E-2</v>
      </c>
      <c r="AB216">
        <f t="shared" si="80"/>
        <v>-4.6205580877929309E-2</v>
      </c>
      <c r="AC216">
        <f t="shared" si="81"/>
        <v>-7.5452522647203368E-2</v>
      </c>
      <c r="AD216">
        <f t="shared" si="82"/>
        <v>0.99607366117222551</v>
      </c>
      <c r="AE216">
        <f t="shared" si="83"/>
        <v>4.319154333441988E-2</v>
      </c>
      <c r="AF216">
        <f t="shared" si="84"/>
        <v>2.4746931437186621</v>
      </c>
    </row>
    <row r="217" spans="1:32" x14ac:dyDescent="0.25">
      <c r="A217">
        <f t="shared" si="65"/>
        <v>-2.102720909701342E-2</v>
      </c>
      <c r="B217">
        <f t="shared" si="65"/>
        <v>0.74198740089253834</v>
      </c>
      <c r="C217">
        <f t="shared" si="65"/>
        <v>0.69456570975960152</v>
      </c>
      <c r="D217">
        <f t="shared" si="86"/>
        <v>1.5944552585869416E-2</v>
      </c>
      <c r="E217">
        <f t="shared" si="67"/>
        <v>-2.0342418193949163E-2</v>
      </c>
      <c r="F217">
        <f t="shared" si="67"/>
        <v>0.7178231753895129</v>
      </c>
      <c r="G217">
        <f t="shared" si="67"/>
        <v>0.67194586147496638</v>
      </c>
      <c r="H217">
        <f t="shared" si="66"/>
        <v>3.297326336910042E-2</v>
      </c>
      <c r="I217">
        <f>Обработка!O224</f>
        <v>-3.4769302421619575E-2</v>
      </c>
      <c r="J217">
        <f>Обработка!P224</f>
        <v>0.50769829978911285</v>
      </c>
      <c r="K217">
        <f>Обработка!Q224</f>
        <v>0.86222486599833825</v>
      </c>
      <c r="L217">
        <f>Обработка!R224</f>
        <v>2.8558014680436519E-2</v>
      </c>
      <c r="M217">
        <f t="shared" si="68"/>
        <v>-3.4657920607318059E-2</v>
      </c>
      <c r="N217">
        <f t="shared" si="68"/>
        <v>0.50607191232057547</v>
      </c>
      <c r="O217">
        <f t="shared" si="68"/>
        <v>0.8594627694585163</v>
      </c>
      <c r="P217">
        <f t="shared" si="68"/>
        <v>2.8466530432366629E-2</v>
      </c>
      <c r="Q217">
        <f t="shared" si="69"/>
        <v>-1.5944552585869416E-2</v>
      </c>
      <c r="R217">
        <f t="shared" si="70"/>
        <v>0.69456570975960152</v>
      </c>
      <c r="S217">
        <f t="shared" si="71"/>
        <v>-0.74198740089253834</v>
      </c>
      <c r="T217">
        <f t="shared" si="72"/>
        <v>-2.102720909701342E-2</v>
      </c>
      <c r="U217">
        <f t="shared" si="73"/>
        <v>-3.5911115353537811E-2</v>
      </c>
      <c r="V217">
        <f t="shared" si="74"/>
        <v>-3.3615974198194433E-2</v>
      </c>
      <c r="W217">
        <f t="shared" si="75"/>
        <v>0.99922830675226715</v>
      </c>
      <c r="X217">
        <f t="shared" si="76"/>
        <v>-2.8558014680436519E-2</v>
      </c>
      <c r="Y217">
        <f t="shared" si="77"/>
        <v>0.86222486599833825</v>
      </c>
      <c r="Z217">
        <f t="shared" si="78"/>
        <v>-0.50769829978911285</v>
      </c>
      <c r="AA217">
        <f t="shared" si="79"/>
        <v>-3.4769302421619575E-2</v>
      </c>
      <c r="AB217">
        <f t="shared" si="80"/>
        <v>-2.8904818202815159E-2</v>
      </c>
      <c r="AC217">
        <f t="shared" si="81"/>
        <v>-4.9089100774969863E-2</v>
      </c>
      <c r="AD217">
        <f t="shared" si="82"/>
        <v>0.9983741048120226</v>
      </c>
      <c r="AE217">
        <f t="shared" si="83"/>
        <v>1.6997721467126636E-2</v>
      </c>
      <c r="AF217">
        <f t="shared" si="84"/>
        <v>0.97389770140527399</v>
      </c>
    </row>
    <row r="218" spans="1:32" x14ac:dyDescent="0.25">
      <c r="A218">
        <f t="shared" si="65"/>
        <v>-2.102720909701342E-2</v>
      </c>
      <c r="B218">
        <f t="shared" si="65"/>
        <v>0.74198740089253834</v>
      </c>
      <c r="C218">
        <f t="shared" si="65"/>
        <v>0.69456570975960152</v>
      </c>
      <c r="D218">
        <f t="shared" si="86"/>
        <v>1.5944552585869416E-2</v>
      </c>
      <c r="E218">
        <f t="shared" si="67"/>
        <v>-2.0342418193949163E-2</v>
      </c>
      <c r="F218">
        <f t="shared" si="67"/>
        <v>0.7178231753895129</v>
      </c>
      <c r="G218">
        <f t="shared" si="67"/>
        <v>0.67194586147496638</v>
      </c>
      <c r="H218">
        <f t="shared" si="66"/>
        <v>3.297326336910042E-2</v>
      </c>
      <c r="I218">
        <f>Обработка!O225</f>
        <v>-5.2452900755146623E-2</v>
      </c>
      <c r="J218">
        <f>Обработка!P225</f>
        <v>0.47202842738992101</v>
      </c>
      <c r="K218">
        <f>Обработка!Q225</f>
        <v>0.87965266818365739</v>
      </c>
      <c r="L218">
        <f>Обработка!R225</f>
        <v>2.1626145548783067E-2</v>
      </c>
      <c r="M218">
        <f t="shared" si="68"/>
        <v>-5.2462414820592482E-2</v>
      </c>
      <c r="N218">
        <f t="shared" si="68"/>
        <v>0.47211404533069906</v>
      </c>
      <c r="O218">
        <f t="shared" si="68"/>
        <v>0.87981222223947197</v>
      </c>
      <c r="P218">
        <f t="shared" si="68"/>
        <v>2.1630068164332075E-2</v>
      </c>
      <c r="Q218">
        <f t="shared" si="69"/>
        <v>-1.5944552585869416E-2</v>
      </c>
      <c r="R218">
        <f t="shared" si="70"/>
        <v>0.69456570975960152</v>
      </c>
      <c r="S218">
        <f t="shared" si="71"/>
        <v>-0.74198740089253834</v>
      </c>
      <c r="T218">
        <f t="shared" si="72"/>
        <v>-2.102720909701342E-2</v>
      </c>
      <c r="U218">
        <f t="shared" si="73"/>
        <v>-3.5911115353537811E-2</v>
      </c>
      <c r="V218">
        <f t="shared" si="74"/>
        <v>-3.3615974198194433E-2</v>
      </c>
      <c r="W218">
        <f t="shared" si="75"/>
        <v>0.99922830675226715</v>
      </c>
      <c r="X218">
        <f t="shared" si="76"/>
        <v>-2.1626145548783067E-2</v>
      </c>
      <c r="Y218">
        <f t="shared" si="77"/>
        <v>0.87965266818365739</v>
      </c>
      <c r="Z218">
        <f t="shared" si="78"/>
        <v>-0.47202842738992101</v>
      </c>
      <c r="AA218">
        <f t="shared" si="79"/>
        <v>-5.2452900755146623E-2</v>
      </c>
      <c r="AB218">
        <f t="shared" si="80"/>
        <v>-2.0420014119892936E-2</v>
      </c>
      <c r="AC218">
        <f t="shared" si="81"/>
        <v>-3.8053894347498188E-2</v>
      </c>
      <c r="AD218">
        <f t="shared" si="82"/>
        <v>0.99906444999529609</v>
      </c>
      <c r="AE218">
        <f t="shared" si="83"/>
        <v>1.6105725159926143E-2</v>
      </c>
      <c r="AF218">
        <f t="shared" si="84"/>
        <v>0.92279007766143084</v>
      </c>
    </row>
    <row r="219" spans="1:32" x14ac:dyDescent="0.25">
      <c r="A219">
        <f t="shared" si="65"/>
        <v>-2.102720909701342E-2</v>
      </c>
      <c r="B219">
        <f t="shared" si="65"/>
        <v>0.74198740089253834</v>
      </c>
      <c r="C219">
        <f t="shared" si="65"/>
        <v>0.69456570975960152</v>
      </c>
      <c r="D219">
        <f t="shared" si="86"/>
        <v>1.5944552585869416E-2</v>
      </c>
      <c r="E219">
        <f t="shared" si="67"/>
        <v>-2.0342418193949163E-2</v>
      </c>
      <c r="F219">
        <f t="shared" si="67"/>
        <v>0.7178231753895129</v>
      </c>
      <c r="G219">
        <f t="shared" si="67"/>
        <v>0.67194586147496638</v>
      </c>
      <c r="H219">
        <f t="shared" si="66"/>
        <v>3.297326336910042E-2</v>
      </c>
      <c r="I219">
        <f>Обработка!O226</f>
        <v>-2.7850235448462948E-2</v>
      </c>
      <c r="J219">
        <f>Обработка!P226</f>
        <v>0.44836398936941113</v>
      </c>
      <c r="K219">
        <f>Обработка!Q226</f>
        <v>0.87865843453498049</v>
      </c>
      <c r="L219">
        <f>Обработка!R226</f>
        <v>2.8553988901256971E-2</v>
      </c>
      <c r="M219">
        <f t="shared" si="68"/>
        <v>-2.8574253382752077E-2</v>
      </c>
      <c r="N219">
        <f t="shared" si="68"/>
        <v>0.46002003335487734</v>
      </c>
      <c r="O219">
        <f t="shared" si="68"/>
        <v>0.90150077157356545</v>
      </c>
      <c r="P219">
        <f t="shared" si="68"/>
        <v>2.9296302196893532E-2</v>
      </c>
      <c r="Q219">
        <f t="shared" si="69"/>
        <v>-1.5944552585869416E-2</v>
      </c>
      <c r="R219">
        <f t="shared" si="70"/>
        <v>0.69456570975960152</v>
      </c>
      <c r="S219">
        <f t="shared" si="71"/>
        <v>-0.74198740089253834</v>
      </c>
      <c r="T219">
        <f t="shared" si="72"/>
        <v>-2.102720909701342E-2</v>
      </c>
      <c r="U219">
        <f t="shared" si="73"/>
        <v>-3.5911115353537811E-2</v>
      </c>
      <c r="V219">
        <f t="shared" si="74"/>
        <v>-3.3615974198194433E-2</v>
      </c>
      <c r="W219">
        <f t="shared" si="75"/>
        <v>0.99922830675226715</v>
      </c>
      <c r="X219">
        <f t="shared" si="76"/>
        <v>-2.8553988901256971E-2</v>
      </c>
      <c r="Y219">
        <f t="shared" si="77"/>
        <v>0.87865843453498049</v>
      </c>
      <c r="Z219">
        <f t="shared" si="78"/>
        <v>-0.44836398936941113</v>
      </c>
      <c r="AA219">
        <f t="shared" si="79"/>
        <v>-2.7850235448462948E-2</v>
      </c>
      <c r="AB219">
        <f t="shared" si="80"/>
        <v>-2.627081385354206E-2</v>
      </c>
      <c r="AC219">
        <f t="shared" si="81"/>
        <v>-5.1482886051972362E-2</v>
      </c>
      <c r="AD219">
        <f t="shared" si="82"/>
        <v>0.99832694742444406</v>
      </c>
      <c r="AE219">
        <f t="shared" si="83"/>
        <v>2.0312926453980529E-2</v>
      </c>
      <c r="AF219">
        <f t="shared" si="84"/>
        <v>1.1638449553727255</v>
      </c>
    </row>
    <row r="220" spans="1:32" x14ac:dyDescent="0.25">
      <c r="A220">
        <f t="shared" si="65"/>
        <v>-2.102720909701342E-2</v>
      </c>
      <c r="B220">
        <f t="shared" si="65"/>
        <v>0.74198740089253834</v>
      </c>
      <c r="C220">
        <f t="shared" si="65"/>
        <v>0.69456570975960152</v>
      </c>
      <c r="D220">
        <f t="shared" si="86"/>
        <v>1.5944552585869416E-2</v>
      </c>
      <c r="E220">
        <f t="shared" si="67"/>
        <v>-2.0342418193949163E-2</v>
      </c>
      <c r="F220">
        <f t="shared" si="67"/>
        <v>0.7178231753895129</v>
      </c>
      <c r="G220">
        <f t="shared" si="67"/>
        <v>0.67194586147496638</v>
      </c>
      <c r="H220">
        <f t="shared" si="66"/>
        <v>3.297326336910042E-2</v>
      </c>
      <c r="I220">
        <f>Обработка!O227</f>
        <v>-3.800404525602994E-2</v>
      </c>
      <c r="J220">
        <f>Обработка!P227</f>
        <v>0.43778336635859944</v>
      </c>
      <c r="K220">
        <f>Обработка!Q227</f>
        <v>0.90091321085204368</v>
      </c>
      <c r="L220">
        <f>Обработка!R227</f>
        <v>2.7463459945149864E-2</v>
      </c>
      <c r="M220">
        <f t="shared" si="68"/>
        <v>-3.7796262629115951E-2</v>
      </c>
      <c r="N220">
        <f t="shared" si="68"/>
        <v>0.43538983753111737</v>
      </c>
      <c r="O220">
        <f t="shared" si="68"/>
        <v>0.89598757432279408</v>
      </c>
      <c r="P220">
        <f t="shared" si="68"/>
        <v>2.7313306722957155E-2</v>
      </c>
      <c r="Q220">
        <f t="shared" si="69"/>
        <v>-1.5944552585869416E-2</v>
      </c>
      <c r="R220">
        <f t="shared" si="70"/>
        <v>0.69456570975960152</v>
      </c>
      <c r="S220">
        <f t="shared" si="71"/>
        <v>-0.74198740089253834</v>
      </c>
      <c r="T220">
        <f t="shared" si="72"/>
        <v>-2.102720909701342E-2</v>
      </c>
      <c r="U220">
        <f t="shared" si="73"/>
        <v>-3.5911115353537811E-2</v>
      </c>
      <c r="V220">
        <f t="shared" si="74"/>
        <v>-3.3615974198194433E-2</v>
      </c>
      <c r="W220">
        <f t="shared" si="75"/>
        <v>0.99922830675226715</v>
      </c>
      <c r="X220">
        <f t="shared" si="76"/>
        <v>-2.7463459945149864E-2</v>
      </c>
      <c r="Y220">
        <f t="shared" si="77"/>
        <v>0.90091321085204368</v>
      </c>
      <c r="Z220">
        <f t="shared" si="78"/>
        <v>-0.43778336635859944</v>
      </c>
      <c r="AA220">
        <f t="shared" si="79"/>
        <v>-3.800404525602994E-2</v>
      </c>
      <c r="AB220">
        <f t="shared" si="80"/>
        <v>-2.3914622727122303E-2</v>
      </c>
      <c r="AC220">
        <f t="shared" si="81"/>
        <v>-4.9213837717532086E-2</v>
      </c>
      <c r="AD220">
        <f t="shared" si="82"/>
        <v>0.998499764189689</v>
      </c>
      <c r="AE220">
        <f t="shared" si="83"/>
        <v>1.9682212061904902E-2</v>
      </c>
      <c r="AF220">
        <f t="shared" si="84"/>
        <v>1.1277076826286327</v>
      </c>
    </row>
    <row r="221" spans="1:32" x14ac:dyDescent="0.25">
      <c r="A221">
        <f t="shared" si="65"/>
        <v>-2.102720909701342E-2</v>
      </c>
      <c r="B221">
        <f t="shared" si="65"/>
        <v>0.74198740089253834</v>
      </c>
      <c r="C221">
        <f t="shared" si="65"/>
        <v>0.69456570975960152</v>
      </c>
      <c r="D221">
        <f t="shared" si="86"/>
        <v>1.5944552585869416E-2</v>
      </c>
      <c r="E221">
        <f t="shared" si="67"/>
        <v>-2.0342418193949163E-2</v>
      </c>
      <c r="F221">
        <f t="shared" si="67"/>
        <v>0.7178231753895129</v>
      </c>
      <c r="G221">
        <f t="shared" si="67"/>
        <v>0.67194586147496638</v>
      </c>
      <c r="H221">
        <f t="shared" si="66"/>
        <v>3.297326336910042E-2</v>
      </c>
      <c r="I221">
        <f>Обработка!O228</f>
        <v>-3.1313083794502324E-2</v>
      </c>
      <c r="J221">
        <f>Обработка!P228</f>
        <v>0.44679363394889027</v>
      </c>
      <c r="K221">
        <f>Обработка!Q228</f>
        <v>0.92027715021594192</v>
      </c>
      <c r="L221">
        <f>Обработка!R228</f>
        <v>4.2265479843170806E-2</v>
      </c>
      <c r="M221">
        <f t="shared" si="68"/>
        <v>-2.9841837500849559E-2</v>
      </c>
      <c r="N221">
        <f t="shared" si="68"/>
        <v>0.42580102005340531</v>
      </c>
      <c r="O221">
        <f t="shared" si="68"/>
        <v>0.87703789740794325</v>
      </c>
      <c r="P221">
        <f t="shared" si="68"/>
        <v>4.0279634853363756E-2</v>
      </c>
      <c r="Q221">
        <f t="shared" si="69"/>
        <v>-1.5944552585869416E-2</v>
      </c>
      <c r="R221">
        <f t="shared" si="70"/>
        <v>0.69456570975960152</v>
      </c>
      <c r="S221">
        <f t="shared" si="71"/>
        <v>-0.74198740089253834</v>
      </c>
      <c r="T221">
        <f t="shared" si="72"/>
        <v>-2.102720909701342E-2</v>
      </c>
      <c r="U221">
        <f t="shared" si="73"/>
        <v>-3.5911115353537811E-2</v>
      </c>
      <c r="V221">
        <f t="shared" si="74"/>
        <v>-3.3615974198194433E-2</v>
      </c>
      <c r="W221">
        <f t="shared" si="75"/>
        <v>0.99922830675226715</v>
      </c>
      <c r="X221">
        <f t="shared" si="76"/>
        <v>-4.2265479843170806E-2</v>
      </c>
      <c r="Y221">
        <f t="shared" si="77"/>
        <v>0.92027715021594192</v>
      </c>
      <c r="Z221">
        <f t="shared" si="78"/>
        <v>-0.44679363394889027</v>
      </c>
      <c r="AA221">
        <f t="shared" si="79"/>
        <v>-3.1313083794502324E-2</v>
      </c>
      <c r="AB221">
        <f t="shared" si="80"/>
        <v>-3.5993368860537535E-2</v>
      </c>
      <c r="AC221">
        <f t="shared" si="81"/>
        <v>-7.4136855149184666E-2</v>
      </c>
      <c r="AD221">
        <f t="shared" si="82"/>
        <v>0.99659512381002979</v>
      </c>
      <c r="AE221">
        <f t="shared" si="83"/>
        <v>4.0597986868139424E-2</v>
      </c>
      <c r="AF221">
        <f t="shared" si="84"/>
        <v>2.3260933042719278</v>
      </c>
    </row>
    <row r="222" spans="1:32" x14ac:dyDescent="0.25">
      <c r="A222">
        <f t="shared" si="65"/>
        <v>-2.102720909701342E-2</v>
      </c>
      <c r="B222">
        <f t="shared" si="65"/>
        <v>0.74198740089253834</v>
      </c>
      <c r="C222">
        <f t="shared" si="65"/>
        <v>0.69456570975960152</v>
      </c>
      <c r="D222">
        <f t="shared" si="86"/>
        <v>1.5944552585869416E-2</v>
      </c>
      <c r="E222">
        <f t="shared" si="67"/>
        <v>-2.0342418193949163E-2</v>
      </c>
      <c r="F222">
        <f t="shared" si="67"/>
        <v>0.7178231753895129</v>
      </c>
      <c r="G222">
        <f t="shared" si="67"/>
        <v>0.67194586147496638</v>
      </c>
      <c r="H222">
        <f t="shared" si="66"/>
        <v>3.297326336910042E-2</v>
      </c>
      <c r="I222">
        <f>Обработка!O229</f>
        <v>-2.7316934449698713E-2</v>
      </c>
      <c r="J222">
        <f>Обработка!P229</f>
        <v>0.43484276375944719</v>
      </c>
      <c r="K222">
        <f>Обработка!Q229</f>
        <v>0.89672661199077452</v>
      </c>
      <c r="L222">
        <f>Обработка!R229</f>
        <v>4.7158144357015562E-2</v>
      </c>
      <c r="M222">
        <f t="shared" si="68"/>
        <v>-2.7421769207906628E-2</v>
      </c>
      <c r="N222">
        <f t="shared" si="68"/>
        <v>0.43651156873026581</v>
      </c>
      <c r="O222">
        <f t="shared" si="68"/>
        <v>0.90016799805551617</v>
      </c>
      <c r="P222">
        <f t="shared" si="68"/>
        <v>4.733912413241112E-2</v>
      </c>
      <c r="Q222">
        <f t="shared" si="69"/>
        <v>-1.5944552585869416E-2</v>
      </c>
      <c r="R222">
        <f t="shared" si="70"/>
        <v>0.69456570975960152</v>
      </c>
      <c r="S222">
        <f t="shared" si="71"/>
        <v>-0.74198740089253834</v>
      </c>
      <c r="T222">
        <f t="shared" si="72"/>
        <v>-2.102720909701342E-2</v>
      </c>
      <c r="U222">
        <f t="shared" si="73"/>
        <v>-3.5911115353537811E-2</v>
      </c>
      <c r="V222">
        <f t="shared" si="74"/>
        <v>-3.3615974198194433E-2</v>
      </c>
      <c r="W222">
        <f t="shared" si="75"/>
        <v>0.99922830675226715</v>
      </c>
      <c r="X222">
        <f t="shared" si="76"/>
        <v>-4.7158144357015562E-2</v>
      </c>
      <c r="Y222">
        <f t="shared" si="77"/>
        <v>0.89672661199077452</v>
      </c>
      <c r="Z222">
        <f t="shared" si="78"/>
        <v>-0.43484276375944719</v>
      </c>
      <c r="AA222">
        <f t="shared" si="79"/>
        <v>-2.7316934449698713E-2</v>
      </c>
      <c r="AB222">
        <f t="shared" si="80"/>
        <v>-4.1170151143378395E-2</v>
      </c>
      <c r="AC222">
        <f t="shared" si="81"/>
        <v>-8.4900504795735465E-2</v>
      </c>
      <c r="AD222">
        <f t="shared" si="82"/>
        <v>0.99553514950085809</v>
      </c>
      <c r="AE222">
        <f t="shared" si="83"/>
        <v>5.1678213513948856E-2</v>
      </c>
      <c r="AF222">
        <f t="shared" si="84"/>
        <v>2.9609435271252047</v>
      </c>
    </row>
    <row r="223" spans="1:32" x14ac:dyDescent="0.25">
      <c r="A223">
        <f t="shared" si="65"/>
        <v>-2.102720909701342E-2</v>
      </c>
      <c r="B223">
        <f t="shared" si="65"/>
        <v>0.74198740089253834</v>
      </c>
      <c r="C223">
        <f t="shared" si="65"/>
        <v>0.69456570975960152</v>
      </c>
      <c r="D223">
        <f t="shared" si="86"/>
        <v>1.5944552585869416E-2</v>
      </c>
      <c r="E223">
        <f t="shared" si="67"/>
        <v>-2.0342418193949163E-2</v>
      </c>
      <c r="F223">
        <f t="shared" si="67"/>
        <v>0.7178231753895129</v>
      </c>
      <c r="G223">
        <f t="shared" si="67"/>
        <v>0.67194586147496638</v>
      </c>
      <c r="H223">
        <f t="shared" si="66"/>
        <v>3.297326336910042E-2</v>
      </c>
      <c r="I223">
        <f>Обработка!O230</f>
        <v>-3.3037076619986477E-2</v>
      </c>
      <c r="J223">
        <f>Обработка!P230</f>
        <v>0.44614426508564275</v>
      </c>
      <c r="K223">
        <f>Обработка!Q230</f>
        <v>0.9176113648691544</v>
      </c>
      <c r="L223">
        <f>Обработка!R230</f>
        <v>3.2152260479903751E-2</v>
      </c>
      <c r="M223">
        <f t="shared" si="68"/>
        <v>-3.1669567635687582E-2</v>
      </c>
      <c r="N223">
        <f t="shared" si="68"/>
        <v>0.42767694432915215</v>
      </c>
      <c r="O223">
        <f t="shared" si="68"/>
        <v>0.87962853121872786</v>
      </c>
      <c r="P223">
        <f t="shared" si="68"/>
        <v>3.082137683128252E-2</v>
      </c>
      <c r="Q223">
        <f t="shared" si="69"/>
        <v>-1.5944552585869416E-2</v>
      </c>
      <c r="R223">
        <f t="shared" si="70"/>
        <v>0.69456570975960152</v>
      </c>
      <c r="S223">
        <f t="shared" si="71"/>
        <v>-0.74198740089253834</v>
      </c>
      <c r="T223">
        <f t="shared" si="72"/>
        <v>-2.102720909701342E-2</v>
      </c>
      <c r="U223">
        <f t="shared" si="73"/>
        <v>-3.5911115353537811E-2</v>
      </c>
      <c r="V223">
        <f t="shared" si="74"/>
        <v>-3.3615974198194433E-2</v>
      </c>
      <c r="W223">
        <f t="shared" si="75"/>
        <v>0.99922830675226715</v>
      </c>
      <c r="X223">
        <f t="shared" si="76"/>
        <v>-3.2152260479903751E-2</v>
      </c>
      <c r="Y223">
        <f t="shared" si="77"/>
        <v>0.9176113648691544</v>
      </c>
      <c r="Z223">
        <f t="shared" si="78"/>
        <v>-0.44614426508564275</v>
      </c>
      <c r="AA223">
        <f t="shared" si="79"/>
        <v>-3.3037076619986477E-2</v>
      </c>
      <c r="AB223">
        <f t="shared" si="80"/>
        <v>-2.7501561030640401E-2</v>
      </c>
      <c r="AC223">
        <f t="shared" si="81"/>
        <v>-5.6564091322599368E-2</v>
      </c>
      <c r="AD223">
        <f t="shared" si="82"/>
        <v>0.99801804612754275</v>
      </c>
      <c r="AE223">
        <f t="shared" si="83"/>
        <v>2.4461730623840827E-2</v>
      </c>
      <c r="AF223">
        <f t="shared" si="84"/>
        <v>1.4015539243319977</v>
      </c>
    </row>
    <row r="224" spans="1:32" x14ac:dyDescent="0.25">
      <c r="A224">
        <f t="shared" si="65"/>
        <v>-2.102720909701342E-2</v>
      </c>
      <c r="B224">
        <f t="shared" si="65"/>
        <v>0.74198740089253834</v>
      </c>
      <c r="C224">
        <f t="shared" si="65"/>
        <v>0.69456570975960152</v>
      </c>
      <c r="D224">
        <f t="shared" si="86"/>
        <v>1.5944552585869416E-2</v>
      </c>
      <c r="E224">
        <f t="shared" si="67"/>
        <v>-2.0342418193949163E-2</v>
      </c>
      <c r="F224">
        <f t="shared" si="67"/>
        <v>0.7178231753895129</v>
      </c>
      <c r="G224">
        <f t="shared" si="67"/>
        <v>0.67194586147496638</v>
      </c>
      <c r="H224">
        <f t="shared" si="66"/>
        <v>3.297326336910042E-2</v>
      </c>
      <c r="I224">
        <f>Обработка!O231</f>
        <v>-3.066122951417026E-2</v>
      </c>
      <c r="J224">
        <f>Обработка!P231</f>
        <v>0.42608215821140955</v>
      </c>
      <c r="K224">
        <f>Обработка!Q231</f>
        <v>0.90110516310469524</v>
      </c>
      <c r="L224">
        <f>Обработка!R231</f>
        <v>5.2370408043784067E-2</v>
      </c>
      <c r="M224">
        <f t="shared" si="68"/>
        <v>-3.0746727210509302E-2</v>
      </c>
      <c r="N224">
        <f t="shared" si="68"/>
        <v>0.42727027243759891</v>
      </c>
      <c r="O224">
        <f t="shared" si="68"/>
        <v>0.90361786128495125</v>
      </c>
      <c r="P224">
        <f t="shared" si="68"/>
        <v>5.2516440975764495E-2</v>
      </c>
      <c r="Q224">
        <f t="shared" si="69"/>
        <v>-1.5944552585869416E-2</v>
      </c>
      <c r="R224">
        <f t="shared" si="70"/>
        <v>0.69456570975960152</v>
      </c>
      <c r="S224">
        <f t="shared" si="71"/>
        <v>-0.74198740089253834</v>
      </c>
      <c r="T224">
        <f t="shared" si="72"/>
        <v>-2.102720909701342E-2</v>
      </c>
      <c r="U224">
        <f t="shared" si="73"/>
        <v>-3.5911115353537811E-2</v>
      </c>
      <c r="V224">
        <f t="shared" si="74"/>
        <v>-3.3615974198194433E-2</v>
      </c>
      <c r="W224">
        <f t="shared" si="75"/>
        <v>0.99922830675226715</v>
      </c>
      <c r="X224">
        <f t="shared" si="76"/>
        <v>-5.2370408043784067E-2</v>
      </c>
      <c r="Y224">
        <f t="shared" si="77"/>
        <v>0.90110516310469524</v>
      </c>
      <c r="Z224">
        <f t="shared" si="78"/>
        <v>-0.42608215821140955</v>
      </c>
      <c r="AA224">
        <f t="shared" si="79"/>
        <v>-3.066122951417026E-2</v>
      </c>
      <c r="AB224">
        <f t="shared" si="80"/>
        <v>-4.4752637025071686E-2</v>
      </c>
      <c r="AC224">
        <f t="shared" si="81"/>
        <v>-9.4645672222288729E-2</v>
      </c>
      <c r="AD224">
        <f t="shared" si="82"/>
        <v>0.9944993851141839</v>
      </c>
      <c r="AE224">
        <f t="shared" si="83"/>
        <v>6.1842746289695993E-2</v>
      </c>
      <c r="AF224">
        <f t="shared" si="84"/>
        <v>3.5433283558979118</v>
      </c>
    </row>
    <row r="225" spans="1:32" x14ac:dyDescent="0.25">
      <c r="A225">
        <f t="shared" si="65"/>
        <v>-2.102720909701342E-2</v>
      </c>
      <c r="B225">
        <f t="shared" si="65"/>
        <v>0.74198740089253834</v>
      </c>
      <c r="C225">
        <f t="shared" si="65"/>
        <v>0.69456570975960152</v>
      </c>
      <c r="D225">
        <f t="shared" si="86"/>
        <v>1.5944552585869416E-2</v>
      </c>
      <c r="E225">
        <f t="shared" si="67"/>
        <v>-2.0342418193949163E-2</v>
      </c>
      <c r="F225">
        <f t="shared" si="67"/>
        <v>0.7178231753895129</v>
      </c>
      <c r="G225">
        <f t="shared" si="67"/>
        <v>0.67194586147496638</v>
      </c>
      <c r="H225">
        <f t="shared" si="66"/>
        <v>3.297326336910042E-2</v>
      </c>
      <c r="I225">
        <f>Обработка!O232</f>
        <v>-2.670827696327064E-2</v>
      </c>
      <c r="J225">
        <f>Обработка!P232</f>
        <v>0.43082750532603303</v>
      </c>
      <c r="K225">
        <f>Обработка!Q232</f>
        <v>0.92515847597702516</v>
      </c>
      <c r="L225">
        <f>Обработка!R232</f>
        <v>4.9665670051018046E-2</v>
      </c>
      <c r="M225">
        <f t="shared" si="68"/>
        <v>-2.5565240834909735E-2</v>
      </c>
      <c r="N225">
        <f t="shared" si="68"/>
        <v>0.41238934833236107</v>
      </c>
      <c r="O225">
        <f t="shared" si="68"/>
        <v>0.88556439943081744</v>
      </c>
      <c r="P225">
        <f t="shared" si="68"/>
        <v>4.7540124652277582E-2</v>
      </c>
      <c r="Q225">
        <f t="shared" si="69"/>
        <v>-1.5944552585869416E-2</v>
      </c>
      <c r="R225">
        <f t="shared" si="70"/>
        <v>0.69456570975960152</v>
      </c>
      <c r="S225">
        <f t="shared" si="71"/>
        <v>-0.74198740089253834</v>
      </c>
      <c r="T225">
        <f t="shared" si="72"/>
        <v>-2.102720909701342E-2</v>
      </c>
      <c r="U225">
        <f t="shared" si="73"/>
        <v>-3.5911115353537811E-2</v>
      </c>
      <c r="V225">
        <f t="shared" si="74"/>
        <v>-3.3615974198194433E-2</v>
      </c>
      <c r="W225">
        <f t="shared" si="75"/>
        <v>0.99922830675226715</v>
      </c>
      <c r="X225">
        <f t="shared" si="76"/>
        <v>-4.9665670051018046E-2</v>
      </c>
      <c r="Y225">
        <f t="shared" si="77"/>
        <v>0.92515847597702516</v>
      </c>
      <c r="Z225">
        <f t="shared" si="78"/>
        <v>-0.43082750532603303</v>
      </c>
      <c r="AA225">
        <f t="shared" si="79"/>
        <v>-2.670827696327064E-2</v>
      </c>
      <c r="AB225">
        <f t="shared" si="80"/>
        <v>-4.0963186613658803E-2</v>
      </c>
      <c r="AC225">
        <f t="shared" si="81"/>
        <v>-8.7964298542117861E-2</v>
      </c>
      <c r="AD225">
        <f t="shared" si="82"/>
        <v>0.99527777570967135</v>
      </c>
      <c r="AE225">
        <f t="shared" si="83"/>
        <v>5.4718553248929602E-2</v>
      </c>
      <c r="AF225">
        <f t="shared" si="84"/>
        <v>3.1351421622255251</v>
      </c>
    </row>
    <row r="226" spans="1:32" x14ac:dyDescent="0.25">
      <c r="A226">
        <f t="shared" si="65"/>
        <v>-2.102720909701342E-2</v>
      </c>
      <c r="B226">
        <f t="shared" si="65"/>
        <v>0.74198740089253834</v>
      </c>
      <c r="C226">
        <f t="shared" si="65"/>
        <v>0.69456570975960152</v>
      </c>
      <c r="D226">
        <f t="shared" si="86"/>
        <v>1.5944552585869416E-2</v>
      </c>
      <c r="E226">
        <f t="shared" si="67"/>
        <v>-2.0342418193949163E-2</v>
      </c>
      <c r="F226">
        <f t="shared" si="67"/>
        <v>0.7178231753895129</v>
      </c>
      <c r="G226">
        <f t="shared" si="67"/>
        <v>0.67194586147496638</v>
      </c>
      <c r="H226">
        <f t="shared" si="66"/>
        <v>3.297326336910042E-2</v>
      </c>
      <c r="I226">
        <f>Обработка!O233</f>
        <v>-2.8004618562352618E-2</v>
      </c>
      <c r="J226">
        <f>Обработка!P233</f>
        <v>0.40087138442195275</v>
      </c>
      <c r="K226">
        <f>Обработка!Q233</f>
        <v>0.90323349181670964</v>
      </c>
      <c r="L226">
        <f>Обработка!R233</f>
        <v>6.0911227070933757E-2</v>
      </c>
      <c r="M226">
        <f t="shared" si="68"/>
        <v>-2.8546341228607854E-2</v>
      </c>
      <c r="N226">
        <f t="shared" si="68"/>
        <v>0.40862585944581264</v>
      </c>
      <c r="O226">
        <f t="shared" si="68"/>
        <v>0.92070568321073043</v>
      </c>
      <c r="P226">
        <f t="shared" si="68"/>
        <v>6.2089496728857364E-2</v>
      </c>
      <c r="Q226">
        <f t="shared" si="69"/>
        <v>-1.5944552585869416E-2</v>
      </c>
      <c r="R226">
        <f t="shared" si="70"/>
        <v>0.69456570975960152</v>
      </c>
      <c r="S226">
        <f t="shared" si="71"/>
        <v>-0.74198740089253834</v>
      </c>
      <c r="T226">
        <f t="shared" si="72"/>
        <v>-2.102720909701342E-2</v>
      </c>
      <c r="U226">
        <f t="shared" si="73"/>
        <v>-3.5911115353537811E-2</v>
      </c>
      <c r="V226">
        <f t="shared" si="74"/>
        <v>-3.3615974198194433E-2</v>
      </c>
      <c r="W226">
        <f t="shared" si="75"/>
        <v>0.99922830675226715</v>
      </c>
      <c r="X226">
        <f t="shared" si="76"/>
        <v>-6.0911227070933757E-2</v>
      </c>
      <c r="Y226">
        <f t="shared" si="77"/>
        <v>0.90323349181670964</v>
      </c>
      <c r="Z226">
        <f t="shared" si="78"/>
        <v>-0.40087138442195275</v>
      </c>
      <c r="AA226">
        <f t="shared" si="79"/>
        <v>-2.8004618562352618E-2</v>
      </c>
      <c r="AB226">
        <f t="shared" si="80"/>
        <v>-4.9779805023518711E-2</v>
      </c>
      <c r="AC226">
        <f t="shared" si="81"/>
        <v>-0.11216262587109602</v>
      </c>
      <c r="AD226">
        <f t="shared" si="82"/>
        <v>0.99243610513205704</v>
      </c>
      <c r="AE226">
        <f t="shared" si="83"/>
        <v>8.0053147765054122E-2</v>
      </c>
      <c r="AF226">
        <f t="shared" si="84"/>
        <v>4.5867075036747398</v>
      </c>
    </row>
    <row r="227" spans="1:32" x14ac:dyDescent="0.25">
      <c r="A227">
        <f t="shared" si="65"/>
        <v>-2.102720909701342E-2</v>
      </c>
      <c r="B227">
        <f t="shared" si="65"/>
        <v>0.74198740089253834</v>
      </c>
      <c r="C227">
        <f t="shared" si="65"/>
        <v>0.69456570975960152</v>
      </c>
      <c r="D227">
        <f t="shared" si="86"/>
        <v>1.5944552585869416E-2</v>
      </c>
      <c r="E227">
        <f t="shared" si="67"/>
        <v>-2.0342418193949163E-2</v>
      </c>
      <c r="F227">
        <f t="shared" si="67"/>
        <v>0.7178231753895129</v>
      </c>
      <c r="G227">
        <f t="shared" si="67"/>
        <v>0.67194586147496638</v>
      </c>
      <c r="H227">
        <f t="shared" si="66"/>
        <v>3.297326336910042E-2</v>
      </c>
      <c r="I227">
        <f>Обработка!O234</f>
        <v>-2.9945939415522621E-2</v>
      </c>
      <c r="J227">
        <f>Обработка!P234</f>
        <v>0.41150297779166511</v>
      </c>
      <c r="K227">
        <f>Обработка!Q234</f>
        <v>0.92602276032542785</v>
      </c>
      <c r="L227">
        <f>Обработка!R234</f>
        <v>5.0206409480446364E-2</v>
      </c>
      <c r="M227">
        <f t="shared" si="68"/>
        <v>-2.9066099959990724E-2</v>
      </c>
      <c r="N227">
        <f t="shared" si="68"/>
        <v>0.3994126389011009</v>
      </c>
      <c r="O227">
        <f t="shared" si="68"/>
        <v>0.89881535333947316</v>
      </c>
      <c r="P227">
        <f t="shared" si="68"/>
        <v>4.8731298635915979E-2</v>
      </c>
      <c r="Q227">
        <f t="shared" si="69"/>
        <v>-1.5944552585869416E-2</v>
      </c>
      <c r="R227">
        <f t="shared" si="70"/>
        <v>0.69456570975960152</v>
      </c>
      <c r="S227">
        <f t="shared" si="71"/>
        <v>-0.74198740089253834</v>
      </c>
      <c r="T227">
        <f t="shared" si="72"/>
        <v>-2.102720909701342E-2</v>
      </c>
      <c r="U227">
        <f t="shared" si="73"/>
        <v>-3.5911115353537811E-2</v>
      </c>
      <c r="V227">
        <f t="shared" si="74"/>
        <v>-3.3615974198194433E-2</v>
      </c>
      <c r="W227">
        <f t="shared" si="75"/>
        <v>0.99922830675226715</v>
      </c>
      <c r="X227">
        <f t="shared" si="76"/>
        <v>-5.0206409480446364E-2</v>
      </c>
      <c r="Y227">
        <f t="shared" si="77"/>
        <v>0.92602276032542785</v>
      </c>
      <c r="Z227">
        <f t="shared" si="78"/>
        <v>-0.41150297779166511</v>
      </c>
      <c r="AA227">
        <f t="shared" si="79"/>
        <v>-2.9945939415522621E-2</v>
      </c>
      <c r="AB227">
        <f t="shared" si="80"/>
        <v>-4.0106149000668667E-2</v>
      </c>
      <c r="AC227">
        <f t="shared" si="81"/>
        <v>-9.0252583354147348E-2</v>
      </c>
      <c r="AD227">
        <f t="shared" si="82"/>
        <v>0.99510675293234241</v>
      </c>
      <c r="AE227">
        <f t="shared" si="83"/>
        <v>5.6934734521076669E-2</v>
      </c>
      <c r="AF227">
        <f t="shared" si="84"/>
        <v>3.2621199957554858</v>
      </c>
    </row>
    <row r="228" spans="1:32" x14ac:dyDescent="0.25">
      <c r="A228">
        <f t="shared" si="65"/>
        <v>-2.102720909701342E-2</v>
      </c>
      <c r="B228">
        <f t="shared" si="65"/>
        <v>0.74198740089253834</v>
      </c>
      <c r="C228">
        <f t="shared" si="65"/>
        <v>0.69456570975960152</v>
      </c>
      <c r="D228">
        <f t="shared" si="86"/>
        <v>1.5944552585869416E-2</v>
      </c>
      <c r="E228">
        <f t="shared" si="67"/>
        <v>-2.0342418193949163E-2</v>
      </c>
      <c r="F228">
        <f t="shared" si="67"/>
        <v>0.7178231753895129</v>
      </c>
      <c r="G228">
        <f t="shared" si="67"/>
        <v>0.67194586147496638</v>
      </c>
      <c r="H228">
        <f t="shared" si="66"/>
        <v>3.297326336910042E-2</v>
      </c>
      <c r="I228">
        <f>Обработка!O235</f>
        <v>-3.1872280765149592E-2</v>
      </c>
      <c r="J228">
        <f>Обработка!P235</f>
        <v>0.40238368482243286</v>
      </c>
      <c r="K228">
        <f>Обработка!Q235</f>
        <v>0.90322955532178839</v>
      </c>
      <c r="L228">
        <f>Обработка!R235</f>
        <v>3.8410220676166347E-2</v>
      </c>
      <c r="M228">
        <f t="shared" si="68"/>
        <v>-3.2515189072465443E-2</v>
      </c>
      <c r="N228">
        <f t="shared" si="68"/>
        <v>0.41050032434399403</v>
      </c>
      <c r="O228">
        <f t="shared" si="68"/>
        <v>0.921448953826979</v>
      </c>
      <c r="P228">
        <f t="shared" si="68"/>
        <v>3.9185008340108622E-2</v>
      </c>
      <c r="Q228">
        <f t="shared" si="69"/>
        <v>-1.5944552585869416E-2</v>
      </c>
      <c r="R228">
        <f t="shared" si="70"/>
        <v>0.69456570975960152</v>
      </c>
      <c r="S228">
        <f t="shared" si="71"/>
        <v>-0.74198740089253834</v>
      </c>
      <c r="T228">
        <f t="shared" si="72"/>
        <v>-2.102720909701342E-2</v>
      </c>
      <c r="U228">
        <f t="shared" si="73"/>
        <v>-3.5911115353537811E-2</v>
      </c>
      <c r="V228">
        <f t="shared" si="74"/>
        <v>-3.3615974198194433E-2</v>
      </c>
      <c r="W228">
        <f t="shared" si="75"/>
        <v>0.99922830675226715</v>
      </c>
      <c r="X228">
        <f t="shared" si="76"/>
        <v>-3.8410220676166347E-2</v>
      </c>
      <c r="Y228">
        <f t="shared" si="77"/>
        <v>0.90322955532178839</v>
      </c>
      <c r="Z228">
        <f t="shared" si="78"/>
        <v>-0.40238368482243286</v>
      </c>
      <c r="AA228">
        <f t="shared" si="79"/>
        <v>-3.1872280765149592E-2</v>
      </c>
      <c r="AB228">
        <f t="shared" si="80"/>
        <v>-3.153481609138134E-2</v>
      </c>
      <c r="AC228">
        <f t="shared" si="81"/>
        <v>-7.0786115316633758E-2</v>
      </c>
      <c r="AD228">
        <f t="shared" si="82"/>
        <v>0.99698979036491819</v>
      </c>
      <c r="AE228">
        <f t="shared" si="83"/>
        <v>3.7485204204537492E-2</v>
      </c>
      <c r="AF228">
        <f t="shared" si="84"/>
        <v>2.1477439951060466</v>
      </c>
    </row>
    <row r="229" spans="1:32" x14ac:dyDescent="0.25">
      <c r="A229">
        <f t="shared" si="65"/>
        <v>-2.102720909701342E-2</v>
      </c>
      <c r="B229">
        <f t="shared" si="65"/>
        <v>0.74198740089253834</v>
      </c>
      <c r="C229">
        <f t="shared" si="65"/>
        <v>0.69456570975960152</v>
      </c>
      <c r="D229">
        <f t="shared" si="86"/>
        <v>1.5944552585869416E-2</v>
      </c>
      <c r="E229">
        <f t="shared" si="67"/>
        <v>-2.0342418193949163E-2</v>
      </c>
      <c r="F229">
        <f t="shared" si="67"/>
        <v>0.7178231753895129</v>
      </c>
      <c r="G229">
        <f t="shared" si="67"/>
        <v>0.67194586147496638</v>
      </c>
      <c r="H229">
        <f t="shared" si="66"/>
        <v>3.297326336910042E-2</v>
      </c>
      <c r="I229">
        <f>Обработка!O236</f>
        <v>-2.8008452066099056E-2</v>
      </c>
      <c r="J229">
        <f>Обработка!P236</f>
        <v>0.40152802201085991</v>
      </c>
      <c r="K229">
        <f>Обработка!Q236</f>
        <v>0.92252881306203538</v>
      </c>
      <c r="L229">
        <f>Обработка!R236</f>
        <v>5.4529829079713932E-2</v>
      </c>
      <c r="M229">
        <f t="shared" si="68"/>
        <v>-2.7566230759550284E-2</v>
      </c>
      <c r="N229">
        <f t="shared" si="68"/>
        <v>0.39518835546697023</v>
      </c>
      <c r="O229">
        <f t="shared" si="68"/>
        <v>0.90796314209677098</v>
      </c>
      <c r="P229">
        <f t="shared" si="68"/>
        <v>5.3668865674645939E-2</v>
      </c>
      <c r="Q229">
        <f t="shared" si="69"/>
        <v>-1.5944552585869416E-2</v>
      </c>
      <c r="R229">
        <f t="shared" si="70"/>
        <v>0.69456570975960152</v>
      </c>
      <c r="S229">
        <f t="shared" si="71"/>
        <v>-0.74198740089253834</v>
      </c>
      <c r="T229">
        <f t="shared" si="72"/>
        <v>-2.102720909701342E-2</v>
      </c>
      <c r="U229">
        <f t="shared" si="73"/>
        <v>-3.5911115353537811E-2</v>
      </c>
      <c r="V229">
        <f t="shared" si="74"/>
        <v>-3.3615974198194433E-2</v>
      </c>
      <c r="W229">
        <f t="shared" si="75"/>
        <v>0.99922830675226715</v>
      </c>
      <c r="X229">
        <f t="shared" si="76"/>
        <v>-5.4529829079713932E-2</v>
      </c>
      <c r="Y229">
        <f t="shared" si="77"/>
        <v>0.92252881306203538</v>
      </c>
      <c r="Z229">
        <f t="shared" si="78"/>
        <v>-0.40152802201085991</v>
      </c>
      <c r="AA229">
        <f t="shared" si="79"/>
        <v>-2.8008452066099056E-2</v>
      </c>
      <c r="AB229">
        <f t="shared" si="80"/>
        <v>-4.3099106955814231E-2</v>
      </c>
      <c r="AC229">
        <f t="shared" si="81"/>
        <v>-9.9022149898433859E-2</v>
      </c>
      <c r="AD229">
        <f t="shared" si="82"/>
        <v>0.99414689185571881</v>
      </c>
      <c r="AE229">
        <f t="shared" si="83"/>
        <v>6.5992055691471707E-2</v>
      </c>
      <c r="AF229">
        <f t="shared" si="84"/>
        <v>3.7810662725136122</v>
      </c>
    </row>
    <row r="230" spans="1:32" x14ac:dyDescent="0.25">
      <c r="A230">
        <f t="shared" si="65"/>
        <v>-2.102720909701342E-2</v>
      </c>
      <c r="B230">
        <f t="shared" si="65"/>
        <v>0.74198740089253834</v>
      </c>
      <c r="C230">
        <f t="shared" si="65"/>
        <v>0.69456570975960152</v>
      </c>
      <c r="D230">
        <f t="shared" si="86"/>
        <v>1.5944552585869416E-2</v>
      </c>
      <c r="E230">
        <f t="shared" si="67"/>
        <v>-2.0342418193949163E-2</v>
      </c>
      <c r="F230">
        <f t="shared" si="67"/>
        <v>0.7178231753895129</v>
      </c>
      <c r="G230">
        <f t="shared" si="67"/>
        <v>0.67194586147496638</v>
      </c>
      <c r="H230">
        <f t="shared" si="66"/>
        <v>3.297326336910042E-2</v>
      </c>
      <c r="I230">
        <f>Обработка!O237</f>
        <v>-3.9180950393340318E-2</v>
      </c>
      <c r="J230">
        <f>Обработка!P237</f>
        <v>0.38975546437823827</v>
      </c>
      <c r="K230">
        <f>Обработка!Q237</f>
        <v>0.90444155969557971</v>
      </c>
      <c r="L230">
        <f>Обработка!R237</f>
        <v>3.7527757566616464E-2</v>
      </c>
      <c r="M230">
        <f t="shared" si="68"/>
        <v>-4.0273682678228666E-2</v>
      </c>
      <c r="N230">
        <f t="shared" si="68"/>
        <v>0.4006255013442161</v>
      </c>
      <c r="O230">
        <f t="shared" si="68"/>
        <v>0.92966587105486009</v>
      </c>
      <c r="P230">
        <f t="shared" si="68"/>
        <v>3.8574383334006604E-2</v>
      </c>
      <c r="Q230">
        <f t="shared" si="69"/>
        <v>-1.5944552585869416E-2</v>
      </c>
      <c r="R230">
        <f t="shared" si="70"/>
        <v>0.69456570975960152</v>
      </c>
      <c r="S230">
        <f t="shared" si="71"/>
        <v>-0.74198740089253834</v>
      </c>
      <c r="T230">
        <f t="shared" si="72"/>
        <v>-2.102720909701342E-2</v>
      </c>
      <c r="U230">
        <f t="shared" si="73"/>
        <v>-3.5911115353537811E-2</v>
      </c>
      <c r="V230">
        <f t="shared" si="74"/>
        <v>-3.3615974198194433E-2</v>
      </c>
      <c r="W230">
        <f t="shared" si="75"/>
        <v>0.99922830675226715</v>
      </c>
      <c r="X230">
        <f t="shared" si="76"/>
        <v>-3.7527757566616464E-2</v>
      </c>
      <c r="Y230">
        <f t="shared" si="77"/>
        <v>0.90444155969557971</v>
      </c>
      <c r="Z230">
        <f t="shared" si="78"/>
        <v>-0.38975546437823827</v>
      </c>
      <c r="AA230">
        <f t="shared" si="79"/>
        <v>-3.9180950393340318E-2</v>
      </c>
      <c r="AB230">
        <f t="shared" si="80"/>
        <v>-3.0069153378899836E-2</v>
      </c>
      <c r="AC230">
        <f t="shared" si="81"/>
        <v>-6.9776550853808211E-2</v>
      </c>
      <c r="AD230">
        <f t="shared" si="82"/>
        <v>0.99710477978791923</v>
      </c>
      <c r="AE230">
        <f t="shared" si="83"/>
        <v>3.6682370590025215E-2</v>
      </c>
      <c r="AF230">
        <f t="shared" si="84"/>
        <v>2.1017450173432604</v>
      </c>
    </row>
    <row r="231" spans="1:32" x14ac:dyDescent="0.25">
      <c r="A231">
        <f t="shared" si="65"/>
        <v>-2.102720909701342E-2</v>
      </c>
      <c r="B231">
        <f t="shared" si="65"/>
        <v>0.74198740089253834</v>
      </c>
      <c r="C231">
        <f t="shared" si="65"/>
        <v>0.69456570975960152</v>
      </c>
      <c r="D231">
        <f t="shared" si="86"/>
        <v>1.5944552585869416E-2</v>
      </c>
      <c r="E231">
        <f t="shared" si="67"/>
        <v>-2.0342418193949163E-2</v>
      </c>
      <c r="F231">
        <f t="shared" si="67"/>
        <v>0.7178231753895129</v>
      </c>
      <c r="G231">
        <f t="shared" si="67"/>
        <v>0.67194586147496638</v>
      </c>
      <c r="H231">
        <f t="shared" si="66"/>
        <v>3.297326336910042E-2</v>
      </c>
      <c r="I231">
        <f>Обработка!O238</f>
        <v>-3.5817773901618916E-2</v>
      </c>
      <c r="J231">
        <f>Обработка!P238</f>
        <v>0.39380036494890946</v>
      </c>
      <c r="K231">
        <f>Обработка!Q238</f>
        <v>0.92890888168110775</v>
      </c>
      <c r="L231">
        <f>Обработка!R238</f>
        <v>3.6582611607688748E-2</v>
      </c>
      <c r="M231">
        <f t="shared" si="68"/>
        <v>-3.5095795882891863E-2</v>
      </c>
      <c r="N231">
        <f t="shared" si="68"/>
        <v>0.38586254033589096</v>
      </c>
      <c r="O231">
        <f t="shared" si="68"/>
        <v>0.91018488739223391</v>
      </c>
      <c r="P231">
        <f t="shared" si="68"/>
        <v>3.5845216773466887E-2</v>
      </c>
      <c r="Q231">
        <f t="shared" si="69"/>
        <v>-1.5944552585869416E-2</v>
      </c>
      <c r="R231">
        <f t="shared" si="70"/>
        <v>0.69456570975960152</v>
      </c>
      <c r="S231">
        <f t="shared" si="71"/>
        <v>-0.74198740089253834</v>
      </c>
      <c r="T231">
        <f t="shared" si="72"/>
        <v>-2.102720909701342E-2</v>
      </c>
      <c r="U231">
        <f t="shared" si="73"/>
        <v>-3.5911115353537811E-2</v>
      </c>
      <c r="V231">
        <f t="shared" si="74"/>
        <v>-3.3615974198194433E-2</v>
      </c>
      <c r="W231">
        <f t="shared" si="75"/>
        <v>0.99922830675226715</v>
      </c>
      <c r="X231">
        <f t="shared" si="76"/>
        <v>-3.6582611607688748E-2</v>
      </c>
      <c r="Y231">
        <f t="shared" si="77"/>
        <v>0.92890888168110775</v>
      </c>
      <c r="Z231">
        <f t="shared" si="78"/>
        <v>-0.39380036494890946</v>
      </c>
      <c r="AA231">
        <f t="shared" si="79"/>
        <v>-3.5817773901618916E-2</v>
      </c>
      <c r="AB231">
        <f t="shared" si="80"/>
        <v>-2.8231718894128066E-2</v>
      </c>
      <c r="AC231">
        <f t="shared" si="81"/>
        <v>-6.6593880453316018E-2</v>
      </c>
      <c r="AD231">
        <f t="shared" si="82"/>
        <v>0.99737737671356574</v>
      </c>
      <c r="AE231">
        <f t="shared" si="83"/>
        <v>3.3902160138711279E-2</v>
      </c>
      <c r="AF231">
        <f t="shared" si="84"/>
        <v>1.9424506923248099</v>
      </c>
    </row>
    <row r="232" spans="1:32" x14ac:dyDescent="0.25">
      <c r="A232">
        <f t="shared" si="65"/>
        <v>-2.102720909701342E-2</v>
      </c>
      <c r="B232">
        <f t="shared" si="65"/>
        <v>0.74198740089253834</v>
      </c>
      <c r="C232">
        <f t="shared" si="65"/>
        <v>0.69456570975960152</v>
      </c>
      <c r="D232">
        <f t="shared" si="86"/>
        <v>1.5944552585869416E-2</v>
      </c>
      <c r="E232">
        <f t="shared" si="67"/>
        <v>-2.0342418193949163E-2</v>
      </c>
      <c r="F232">
        <f t="shared" si="67"/>
        <v>0.7178231753895129</v>
      </c>
      <c r="G232">
        <f t="shared" si="67"/>
        <v>0.67194586147496638</v>
      </c>
      <c r="H232">
        <f t="shared" si="66"/>
        <v>3.297326336910042E-2</v>
      </c>
      <c r="I232">
        <f>Обработка!O239</f>
        <v>-3.2627799968213307E-2</v>
      </c>
      <c r="J232">
        <f>Обработка!P239</f>
        <v>0.3886887731030218</v>
      </c>
      <c r="K232">
        <f>Обработка!Q239</f>
        <v>0.91403520469393995</v>
      </c>
      <c r="L232">
        <f>Обработка!R239</f>
        <v>1.4397909608357032E-2</v>
      </c>
      <c r="M232">
        <f t="shared" si="68"/>
        <v>-3.3030401223618069E-2</v>
      </c>
      <c r="N232">
        <f t="shared" si="68"/>
        <v>0.39348488525785502</v>
      </c>
      <c r="O232">
        <f t="shared" si="68"/>
        <v>0.92531367646501972</v>
      </c>
      <c r="P232">
        <f t="shared" si="68"/>
        <v>1.4575568429643667E-2</v>
      </c>
      <c r="Q232">
        <f t="shared" si="69"/>
        <v>-1.5944552585869416E-2</v>
      </c>
      <c r="R232">
        <f t="shared" si="70"/>
        <v>0.69456570975960152</v>
      </c>
      <c r="S232">
        <f t="shared" si="71"/>
        <v>-0.74198740089253834</v>
      </c>
      <c r="T232">
        <f t="shared" si="72"/>
        <v>-2.102720909701342E-2</v>
      </c>
      <c r="U232">
        <f t="shared" si="73"/>
        <v>-3.5911115353537811E-2</v>
      </c>
      <c r="V232">
        <f t="shared" si="74"/>
        <v>-3.3615974198194433E-2</v>
      </c>
      <c r="W232">
        <f t="shared" si="75"/>
        <v>0.99922830675226715</v>
      </c>
      <c r="X232">
        <f t="shared" si="76"/>
        <v>-1.4397909608357032E-2</v>
      </c>
      <c r="Y232">
        <f t="shared" si="77"/>
        <v>0.91403520469393995</v>
      </c>
      <c r="Z232">
        <f t="shared" si="78"/>
        <v>-0.3886887731030218</v>
      </c>
      <c r="AA232">
        <f t="shared" si="79"/>
        <v>-3.2627799968213307E-2</v>
      </c>
      <c r="AB232">
        <f t="shared" si="80"/>
        <v>-1.1330719620394673E-2</v>
      </c>
      <c r="AC232">
        <f t="shared" si="81"/>
        <v>-2.6645165346239758E-2</v>
      </c>
      <c r="AD232">
        <f t="shared" si="82"/>
        <v>0.99958028456651904</v>
      </c>
      <c r="AE232">
        <f t="shared" si="83"/>
        <v>2.5543476258152564E-2</v>
      </c>
      <c r="AF232">
        <f t="shared" si="84"/>
        <v>1.4635333836847624</v>
      </c>
    </row>
    <row r="233" spans="1:32" x14ac:dyDescent="0.25">
      <c r="A233">
        <f t="shared" si="65"/>
        <v>-2.102720909701342E-2</v>
      </c>
      <c r="B233">
        <f t="shared" si="65"/>
        <v>0.74198740089253834</v>
      </c>
      <c r="C233">
        <f t="shared" si="65"/>
        <v>0.69456570975960152</v>
      </c>
      <c r="D233">
        <f t="shared" si="86"/>
        <v>1.5944552585869416E-2</v>
      </c>
      <c r="E233">
        <f t="shared" si="67"/>
        <v>-2.0342418193949163E-2</v>
      </c>
      <c r="F233">
        <f t="shared" si="67"/>
        <v>0.7178231753895129</v>
      </c>
      <c r="G233">
        <f t="shared" si="67"/>
        <v>0.67194586147496638</v>
      </c>
      <c r="H233">
        <f t="shared" si="66"/>
        <v>3.297326336910042E-2</v>
      </c>
      <c r="I233">
        <f>Обработка!O240</f>
        <v>-3.3403679358896869E-2</v>
      </c>
      <c r="J233">
        <f>Обработка!P240</f>
        <v>0.39880620827177921</v>
      </c>
      <c r="K233">
        <f>Обработка!Q240</f>
        <v>0.93681872389208731</v>
      </c>
      <c r="L233">
        <f>Обработка!R240</f>
        <v>2.4565977024263649E-2</v>
      </c>
      <c r="M233">
        <f t="shared" si="68"/>
        <v>-3.2168567028000514E-2</v>
      </c>
      <c r="N233">
        <f t="shared" si="68"/>
        <v>0.38406021397030715</v>
      </c>
      <c r="O233">
        <f t="shared" si="68"/>
        <v>0.90217953503921255</v>
      </c>
      <c r="P233">
        <f t="shared" si="68"/>
        <v>2.3657641723317132E-2</v>
      </c>
      <c r="Q233">
        <f t="shared" si="69"/>
        <v>-1.5944552585869416E-2</v>
      </c>
      <c r="R233">
        <f t="shared" si="70"/>
        <v>0.69456570975960152</v>
      </c>
      <c r="S233">
        <f t="shared" si="71"/>
        <v>-0.74198740089253834</v>
      </c>
      <c r="T233">
        <f t="shared" si="72"/>
        <v>-2.102720909701342E-2</v>
      </c>
      <c r="U233">
        <f t="shared" si="73"/>
        <v>-3.5911115353537811E-2</v>
      </c>
      <c r="V233">
        <f t="shared" si="74"/>
        <v>-3.3615974198194433E-2</v>
      </c>
      <c r="W233">
        <f t="shared" si="75"/>
        <v>0.99922830675226715</v>
      </c>
      <c r="X233">
        <f t="shared" si="76"/>
        <v>-2.4565977024263649E-2</v>
      </c>
      <c r="Y233">
        <f t="shared" si="77"/>
        <v>0.93681872389208731</v>
      </c>
      <c r="Z233">
        <f t="shared" si="78"/>
        <v>-0.39880620827177921</v>
      </c>
      <c r="AA233">
        <f t="shared" si="79"/>
        <v>-3.3403679358896869E-2</v>
      </c>
      <c r="AB233">
        <f t="shared" si="80"/>
        <v>-1.886962878465669E-2</v>
      </c>
      <c r="AC233">
        <f t="shared" si="81"/>
        <v>-4.4325843459068315E-2</v>
      </c>
      <c r="AD233">
        <f t="shared" si="82"/>
        <v>0.99883765383395329</v>
      </c>
      <c r="AE233">
        <f t="shared" si="83"/>
        <v>2.0122366540358039E-2</v>
      </c>
      <c r="AF233">
        <f t="shared" si="84"/>
        <v>1.1529266765777793</v>
      </c>
    </row>
    <row r="234" spans="1:32" x14ac:dyDescent="0.25">
      <c r="A234">
        <f t="shared" si="65"/>
        <v>-2.102720909701342E-2</v>
      </c>
      <c r="B234">
        <f t="shared" si="65"/>
        <v>0.74198740089253834</v>
      </c>
      <c r="C234">
        <f t="shared" si="65"/>
        <v>0.69456570975960152</v>
      </c>
      <c r="D234">
        <f t="shared" si="86"/>
        <v>1.5944552585869416E-2</v>
      </c>
      <c r="E234">
        <f t="shared" si="67"/>
        <v>-2.0342418193949163E-2</v>
      </c>
      <c r="F234">
        <f t="shared" si="67"/>
        <v>0.7178231753895129</v>
      </c>
      <c r="G234">
        <f t="shared" si="67"/>
        <v>0.67194586147496638</v>
      </c>
      <c r="H234">
        <f t="shared" si="66"/>
        <v>3.297326336910042E-2</v>
      </c>
      <c r="I234">
        <f>Обработка!O241</f>
        <v>-3.7048258316547671E-2</v>
      </c>
      <c r="J234">
        <f>Обработка!P241</f>
        <v>0.39355144217424187</v>
      </c>
      <c r="K234">
        <f>Обработка!Q241</f>
        <v>0.91206581546141152</v>
      </c>
      <c r="L234">
        <f>Обработка!R241</f>
        <v>2.1745276833961276E-2</v>
      </c>
      <c r="M234">
        <f t="shared" si="68"/>
        <v>-3.7475773702791336E-2</v>
      </c>
      <c r="N234">
        <f t="shared" si="68"/>
        <v>0.39809279727305158</v>
      </c>
      <c r="O234">
        <f t="shared" si="68"/>
        <v>0.92259052531538244</v>
      </c>
      <c r="P234">
        <f t="shared" si="68"/>
        <v>2.1996204700670038E-2</v>
      </c>
      <c r="Q234">
        <f t="shared" si="69"/>
        <v>-1.5944552585869416E-2</v>
      </c>
      <c r="R234">
        <f t="shared" si="70"/>
        <v>0.69456570975960152</v>
      </c>
      <c r="S234">
        <f t="shared" si="71"/>
        <v>-0.74198740089253834</v>
      </c>
      <c r="T234">
        <f t="shared" si="72"/>
        <v>-2.102720909701342E-2</v>
      </c>
      <c r="U234">
        <f t="shared" si="73"/>
        <v>-3.5911115353537811E-2</v>
      </c>
      <c r="V234">
        <f t="shared" si="74"/>
        <v>-3.3615974198194433E-2</v>
      </c>
      <c r="W234">
        <f t="shared" si="75"/>
        <v>0.99922830675226715</v>
      </c>
      <c r="X234">
        <f t="shared" si="76"/>
        <v>-2.1745276833961276E-2</v>
      </c>
      <c r="Y234">
        <f t="shared" si="77"/>
        <v>0.91206581546141152</v>
      </c>
      <c r="Z234">
        <f t="shared" si="78"/>
        <v>-0.39355144217424187</v>
      </c>
      <c r="AA234">
        <f t="shared" si="79"/>
        <v>-3.7048258316547671E-2</v>
      </c>
      <c r="AB234">
        <f t="shared" si="80"/>
        <v>-1.7313276164617059E-2</v>
      </c>
      <c r="AC234">
        <f t="shared" si="81"/>
        <v>-4.0123972754745503E-2</v>
      </c>
      <c r="AD234">
        <f t="shared" si="82"/>
        <v>0.99904337287897482</v>
      </c>
      <c r="AE234">
        <f t="shared" si="83"/>
        <v>1.9695623740639823E-2</v>
      </c>
      <c r="AF234">
        <f t="shared" si="84"/>
        <v>1.128476115216329</v>
      </c>
    </row>
    <row r="235" spans="1:32" x14ac:dyDescent="0.25">
      <c r="A235">
        <f t="shared" si="65"/>
        <v>-2.102720909701342E-2</v>
      </c>
      <c r="B235">
        <f t="shared" si="65"/>
        <v>0.74198740089253834</v>
      </c>
      <c r="C235">
        <f t="shared" si="65"/>
        <v>0.69456570975960152</v>
      </c>
      <c r="D235">
        <f t="shared" si="86"/>
        <v>1.5944552585869416E-2</v>
      </c>
      <c r="E235">
        <f t="shared" si="67"/>
        <v>-2.0342418193949163E-2</v>
      </c>
      <c r="F235">
        <f t="shared" si="67"/>
        <v>0.7178231753895129</v>
      </c>
      <c r="G235">
        <f t="shared" si="67"/>
        <v>0.67194586147496638</v>
      </c>
      <c r="H235">
        <f t="shared" si="66"/>
        <v>3.297326336910042E-2</v>
      </c>
      <c r="I235">
        <f>Обработка!O242</f>
        <v>-3.494026424567255E-2</v>
      </c>
      <c r="J235">
        <f>Обработка!P242</f>
        <v>0.40518652962846635</v>
      </c>
      <c r="K235">
        <f>Обработка!Q242</f>
        <v>0.93611601481985374</v>
      </c>
      <c r="L235">
        <f>Обработка!R242</f>
        <v>2.7029980149071001E-2</v>
      </c>
      <c r="M235">
        <f t="shared" si="68"/>
        <v>-3.3517745682717197E-2</v>
      </c>
      <c r="N235">
        <f t="shared" si="68"/>
        <v>0.38869022164970402</v>
      </c>
      <c r="O235">
        <f t="shared" si="68"/>
        <v>0.8980040418021924</v>
      </c>
      <c r="P235">
        <f t="shared" si="68"/>
        <v>2.5929511982945717E-2</v>
      </c>
      <c r="Q235">
        <f t="shared" si="69"/>
        <v>-1.5944552585869416E-2</v>
      </c>
      <c r="R235">
        <f t="shared" si="70"/>
        <v>0.69456570975960152</v>
      </c>
      <c r="S235">
        <f t="shared" si="71"/>
        <v>-0.74198740089253834</v>
      </c>
      <c r="T235">
        <f t="shared" si="72"/>
        <v>-2.102720909701342E-2</v>
      </c>
      <c r="U235">
        <f t="shared" si="73"/>
        <v>-3.5911115353537811E-2</v>
      </c>
      <c r="V235">
        <f t="shared" si="74"/>
        <v>-3.3615974198194433E-2</v>
      </c>
      <c r="W235">
        <f t="shared" si="75"/>
        <v>0.99922830675226715</v>
      </c>
      <c r="X235">
        <f t="shared" si="76"/>
        <v>-2.7029980149071001E-2</v>
      </c>
      <c r="Y235">
        <f t="shared" si="77"/>
        <v>0.93611601481985374</v>
      </c>
      <c r="Z235">
        <f t="shared" si="78"/>
        <v>-0.40518652962846635</v>
      </c>
      <c r="AA235">
        <f t="shared" si="79"/>
        <v>-3.494026424567255E-2</v>
      </c>
      <c r="AB235">
        <f t="shared" si="80"/>
        <v>-2.1012577950659014E-2</v>
      </c>
      <c r="AC235">
        <f t="shared" si="81"/>
        <v>-4.854606284739757E-2</v>
      </c>
      <c r="AD235">
        <f t="shared" si="82"/>
        <v>0.99859825161165194</v>
      </c>
      <c r="AE235">
        <f t="shared" si="83"/>
        <v>2.10926427576279E-2</v>
      </c>
      <c r="AF235">
        <f t="shared" si="84"/>
        <v>1.2085194087892608</v>
      </c>
    </row>
    <row r="236" spans="1:32" x14ac:dyDescent="0.25">
      <c r="A236">
        <f t="shared" si="65"/>
        <v>-2.102720909701342E-2</v>
      </c>
      <c r="B236">
        <f t="shared" si="65"/>
        <v>0.74198740089253834</v>
      </c>
      <c r="C236">
        <f t="shared" si="65"/>
        <v>0.69456570975960152</v>
      </c>
      <c r="D236">
        <f t="shared" si="86"/>
        <v>1.5944552585869416E-2</v>
      </c>
      <c r="E236">
        <f t="shared" si="67"/>
        <v>-2.0342418193949163E-2</v>
      </c>
      <c r="F236">
        <f t="shared" si="67"/>
        <v>0.7178231753895129</v>
      </c>
      <c r="G236">
        <f t="shared" si="67"/>
        <v>0.67194586147496638</v>
      </c>
      <c r="H236">
        <f t="shared" si="66"/>
        <v>3.297326336910042E-2</v>
      </c>
      <c r="I236">
        <f>Обработка!O243</f>
        <v>-3.3958877515698031E-2</v>
      </c>
      <c r="J236">
        <f>Обработка!P243</f>
        <v>0.39542937556225249</v>
      </c>
      <c r="K236">
        <f>Обработка!Q243</f>
        <v>0.91153217122718211</v>
      </c>
      <c r="L236">
        <f>Обработка!R243</f>
        <v>2.8153721003140276E-2</v>
      </c>
      <c r="M236">
        <f t="shared" si="68"/>
        <v>-3.4329598468826591E-2</v>
      </c>
      <c r="N236">
        <f t="shared" si="68"/>
        <v>0.39974618358795078</v>
      </c>
      <c r="O236">
        <f t="shared" si="68"/>
        <v>0.9214831501771924</v>
      </c>
      <c r="P236">
        <f t="shared" si="68"/>
        <v>2.8461068449461936E-2</v>
      </c>
      <c r="Q236">
        <f t="shared" si="69"/>
        <v>-1.5944552585869416E-2</v>
      </c>
      <c r="R236">
        <f t="shared" si="70"/>
        <v>0.69456570975960152</v>
      </c>
      <c r="S236">
        <f t="shared" si="71"/>
        <v>-0.74198740089253834</v>
      </c>
      <c r="T236">
        <f t="shared" si="72"/>
        <v>-2.102720909701342E-2</v>
      </c>
      <c r="U236">
        <f t="shared" si="73"/>
        <v>-3.5911115353537811E-2</v>
      </c>
      <c r="V236">
        <f t="shared" si="74"/>
        <v>-3.3615974198194433E-2</v>
      </c>
      <c r="W236">
        <f t="shared" si="75"/>
        <v>0.99922830675226715</v>
      </c>
      <c r="X236">
        <f t="shared" si="76"/>
        <v>-2.8153721003140276E-2</v>
      </c>
      <c r="Y236">
        <f t="shared" si="77"/>
        <v>0.91153217122718211</v>
      </c>
      <c r="Z236">
        <f t="shared" si="78"/>
        <v>-0.39542937556225249</v>
      </c>
      <c r="AA236">
        <f t="shared" si="79"/>
        <v>-3.3958877515698031E-2</v>
      </c>
      <c r="AB236">
        <f t="shared" si="80"/>
        <v>-2.2508685049610518E-2</v>
      </c>
      <c r="AC236">
        <f t="shared" si="81"/>
        <v>-5.1886359038366976E-2</v>
      </c>
      <c r="AD236">
        <f t="shared" si="82"/>
        <v>0.99839743003884518</v>
      </c>
      <c r="AE236">
        <f t="shared" si="83"/>
        <v>2.2665534701272305E-2</v>
      </c>
      <c r="AF236">
        <f t="shared" si="84"/>
        <v>1.2986394787902142</v>
      </c>
    </row>
    <row r="237" spans="1:32" x14ac:dyDescent="0.25">
      <c r="A237">
        <f t="shared" si="65"/>
        <v>-2.102720909701342E-2</v>
      </c>
      <c r="B237">
        <f t="shared" si="65"/>
        <v>0.74198740089253834</v>
      </c>
      <c r="C237">
        <f t="shared" si="65"/>
        <v>0.69456570975960152</v>
      </c>
      <c r="D237">
        <f t="shared" si="86"/>
        <v>1.5944552585869416E-2</v>
      </c>
      <c r="E237">
        <f t="shared" si="67"/>
        <v>-2.0342418193949163E-2</v>
      </c>
      <c r="F237">
        <f t="shared" si="67"/>
        <v>0.7178231753895129</v>
      </c>
      <c r="G237">
        <f t="shared" si="67"/>
        <v>0.67194586147496638</v>
      </c>
      <c r="H237">
        <f t="shared" si="66"/>
        <v>3.297326336910042E-2</v>
      </c>
      <c r="I237">
        <f>Обработка!O244</f>
        <v>-3.0831292781182382E-2</v>
      </c>
      <c r="J237">
        <f>Обработка!P244</f>
        <v>0.40358974119318247</v>
      </c>
      <c r="K237">
        <f>Обработка!Q244</f>
        <v>0.93090247587517239</v>
      </c>
      <c r="L237">
        <f>Обработка!R244</f>
        <v>4.4069669761610655E-2</v>
      </c>
      <c r="M237">
        <f t="shared" si="68"/>
        <v>-2.9864958206099756E-2</v>
      </c>
      <c r="N237">
        <f t="shared" si="68"/>
        <v>0.39094016714412877</v>
      </c>
      <c r="O237">
        <f t="shared" si="68"/>
        <v>0.90172552066759704</v>
      </c>
      <c r="P237">
        <f t="shared" si="68"/>
        <v>4.2688409303109548E-2</v>
      </c>
      <c r="Q237">
        <f t="shared" si="69"/>
        <v>-1.5944552585869416E-2</v>
      </c>
      <c r="R237">
        <f t="shared" si="70"/>
        <v>0.69456570975960152</v>
      </c>
      <c r="S237">
        <f t="shared" si="71"/>
        <v>-0.74198740089253834</v>
      </c>
      <c r="T237">
        <f t="shared" si="72"/>
        <v>-2.102720909701342E-2</v>
      </c>
      <c r="U237">
        <f t="shared" si="73"/>
        <v>-3.5911115353537811E-2</v>
      </c>
      <c r="V237">
        <f t="shared" si="74"/>
        <v>-3.3615974198194433E-2</v>
      </c>
      <c r="W237">
        <f t="shared" si="75"/>
        <v>0.99922830675226715</v>
      </c>
      <c r="X237">
        <f t="shared" si="76"/>
        <v>-4.4069669761610655E-2</v>
      </c>
      <c r="Y237">
        <f t="shared" si="77"/>
        <v>0.93090247587517239</v>
      </c>
      <c r="Z237">
        <f t="shared" si="78"/>
        <v>-0.40358974119318247</v>
      </c>
      <c r="AA237">
        <f t="shared" si="79"/>
        <v>-3.0831292781182382E-2</v>
      </c>
      <c r="AB237">
        <f t="shared" si="80"/>
        <v>-3.4457208125181257E-2</v>
      </c>
      <c r="AC237">
        <f t="shared" si="81"/>
        <v>-7.9477491822874835E-2</v>
      </c>
      <c r="AD237">
        <f t="shared" si="82"/>
        <v>0.99623747179872701</v>
      </c>
      <c r="AE237">
        <f t="shared" si="83"/>
        <v>4.5973860410273071E-2</v>
      </c>
      <c r="AF237">
        <f t="shared" si="84"/>
        <v>2.6341081694322299</v>
      </c>
    </row>
    <row r="238" spans="1:32" x14ac:dyDescent="0.25">
      <c r="A238">
        <f t="shared" si="65"/>
        <v>-2.102720909701342E-2</v>
      </c>
      <c r="B238">
        <f t="shared" si="65"/>
        <v>0.74198740089253834</v>
      </c>
      <c r="C238">
        <f t="shared" si="65"/>
        <v>0.69456570975960152</v>
      </c>
      <c r="D238">
        <f t="shared" si="86"/>
        <v>1.5944552585869416E-2</v>
      </c>
      <c r="E238">
        <f t="shared" si="67"/>
        <v>-2.0342418193949163E-2</v>
      </c>
      <c r="F238">
        <f t="shared" si="67"/>
        <v>0.7178231753895129</v>
      </c>
      <c r="G238">
        <f t="shared" si="67"/>
        <v>0.67194586147496638</v>
      </c>
      <c r="H238">
        <f t="shared" si="66"/>
        <v>3.297326336910042E-2</v>
      </c>
      <c r="I238">
        <f>Обработка!O245</f>
        <v>-3.1899865400206437E-2</v>
      </c>
      <c r="J238">
        <f>Обработка!P245</f>
        <v>0.39370415069016074</v>
      </c>
      <c r="K238">
        <f>Обработка!Q245</f>
        <v>0.90664407715432482</v>
      </c>
      <c r="L238">
        <f>Обработка!R245</f>
        <v>3.7636233581508097E-2</v>
      </c>
      <c r="M238">
        <f t="shared" si="68"/>
        <v>-3.2569476629993606E-2</v>
      </c>
      <c r="N238">
        <f t="shared" si="68"/>
        <v>0.40196840877427936</v>
      </c>
      <c r="O238">
        <f t="shared" si="68"/>
        <v>0.92567547580965059</v>
      </c>
      <c r="P238">
        <f t="shared" si="68"/>
        <v>3.8426257123516765E-2</v>
      </c>
      <c r="Q238">
        <f t="shared" si="69"/>
        <v>-1.5944552585869416E-2</v>
      </c>
      <c r="R238">
        <f t="shared" si="70"/>
        <v>0.69456570975960152</v>
      </c>
      <c r="S238">
        <f t="shared" si="71"/>
        <v>-0.74198740089253834</v>
      </c>
      <c r="T238">
        <f t="shared" si="72"/>
        <v>-2.102720909701342E-2</v>
      </c>
      <c r="U238">
        <f t="shared" si="73"/>
        <v>-3.5911115353537811E-2</v>
      </c>
      <c r="V238">
        <f t="shared" si="74"/>
        <v>-3.3615974198194433E-2</v>
      </c>
      <c r="W238">
        <f t="shared" si="75"/>
        <v>0.99922830675226715</v>
      </c>
      <c r="X238">
        <f t="shared" si="76"/>
        <v>-3.7636233581508097E-2</v>
      </c>
      <c r="Y238">
        <f t="shared" si="77"/>
        <v>0.90664407715432482</v>
      </c>
      <c r="Z238">
        <f t="shared" si="78"/>
        <v>-0.39370415069016074</v>
      </c>
      <c r="AA238">
        <f t="shared" si="79"/>
        <v>-3.1899865400206437E-2</v>
      </c>
      <c r="AB238">
        <f t="shared" si="80"/>
        <v>-3.0257153850031811E-2</v>
      </c>
      <c r="AC238">
        <f t="shared" si="81"/>
        <v>-6.9677876856491308E-2</v>
      </c>
      <c r="AD238">
        <f t="shared" si="82"/>
        <v>0.99710756082247243</v>
      </c>
      <c r="AE238">
        <f t="shared" si="83"/>
        <v>3.655541048585409E-2</v>
      </c>
      <c r="AF238">
        <f t="shared" si="84"/>
        <v>2.0944707392077135</v>
      </c>
    </row>
    <row r="239" spans="1:32" x14ac:dyDescent="0.25">
      <c r="A239">
        <f t="shared" si="65"/>
        <v>-2.102720909701342E-2</v>
      </c>
      <c r="B239">
        <f t="shared" si="65"/>
        <v>0.74198740089253834</v>
      </c>
      <c r="C239">
        <f t="shared" si="65"/>
        <v>0.69456570975960152</v>
      </c>
      <c r="D239">
        <f t="shared" si="86"/>
        <v>1.5944552585869416E-2</v>
      </c>
      <c r="E239">
        <f t="shared" si="67"/>
        <v>-2.0342418193949163E-2</v>
      </c>
      <c r="F239">
        <f t="shared" si="67"/>
        <v>0.7178231753895129</v>
      </c>
      <c r="G239">
        <f t="shared" si="67"/>
        <v>0.67194586147496638</v>
      </c>
      <c r="H239">
        <f t="shared" si="66"/>
        <v>3.297326336910042E-2</v>
      </c>
      <c r="I239">
        <f>Обработка!O246</f>
        <v>-3.2331703826441897E-2</v>
      </c>
      <c r="J239">
        <f>Обработка!P246</f>
        <v>0.40499388050906143</v>
      </c>
      <c r="K239">
        <f>Обработка!Q246</f>
        <v>0.93125803587319611</v>
      </c>
      <c r="L239">
        <f>Обработка!R246</f>
        <v>3.4071292570262757E-2</v>
      </c>
      <c r="M239">
        <f t="shared" si="68"/>
        <v>-3.1284675663316948E-2</v>
      </c>
      <c r="N239">
        <f t="shared" si="68"/>
        <v>0.39187858039798423</v>
      </c>
      <c r="O239">
        <f t="shared" si="68"/>
        <v>0.90110022557251435</v>
      </c>
      <c r="P239">
        <f t="shared" si="68"/>
        <v>3.2967929658532756E-2</v>
      </c>
      <c r="Q239">
        <f t="shared" si="69"/>
        <v>-1.5944552585869416E-2</v>
      </c>
      <c r="R239">
        <f t="shared" si="70"/>
        <v>0.69456570975960152</v>
      </c>
      <c r="S239">
        <f t="shared" si="71"/>
        <v>-0.74198740089253834</v>
      </c>
      <c r="T239">
        <f t="shared" si="72"/>
        <v>-2.102720909701342E-2</v>
      </c>
      <c r="U239">
        <f t="shared" si="73"/>
        <v>-3.5911115353537811E-2</v>
      </c>
      <c r="V239">
        <f t="shared" si="74"/>
        <v>-3.3615974198194433E-2</v>
      </c>
      <c r="W239">
        <f t="shared" si="75"/>
        <v>0.99922830675226715</v>
      </c>
      <c r="X239">
        <f t="shared" si="76"/>
        <v>-3.4071292570262757E-2</v>
      </c>
      <c r="Y239">
        <f t="shared" si="77"/>
        <v>0.93125803587319611</v>
      </c>
      <c r="Z239">
        <f t="shared" si="78"/>
        <v>-0.40499388050906143</v>
      </c>
      <c r="AA239">
        <f t="shared" si="79"/>
        <v>-3.2331703826441897E-2</v>
      </c>
      <c r="AB239">
        <f t="shared" si="80"/>
        <v>-2.6703619529517914E-2</v>
      </c>
      <c r="AC239">
        <f t="shared" si="81"/>
        <v>-6.1403298841221809E-2</v>
      </c>
      <c r="AD239">
        <f t="shared" si="82"/>
        <v>0.99775348004633646</v>
      </c>
      <c r="AE239">
        <f t="shared" si="83"/>
        <v>2.9301560361805423E-2</v>
      </c>
      <c r="AF239">
        <f t="shared" si="84"/>
        <v>1.6788557418792762</v>
      </c>
    </row>
    <row r="240" spans="1:32" x14ac:dyDescent="0.25">
      <c r="A240">
        <f t="shared" si="65"/>
        <v>-2.102720909701342E-2</v>
      </c>
      <c r="B240">
        <f t="shared" si="65"/>
        <v>0.74198740089253834</v>
      </c>
      <c r="C240">
        <f t="shared" si="65"/>
        <v>0.69456570975960152</v>
      </c>
      <c r="D240">
        <f t="shared" si="86"/>
        <v>1.5944552585869416E-2</v>
      </c>
      <c r="E240">
        <f t="shared" si="67"/>
        <v>-2.0342418193949163E-2</v>
      </c>
      <c r="F240">
        <f t="shared" si="67"/>
        <v>0.7178231753895129</v>
      </c>
      <c r="G240">
        <f t="shared" si="67"/>
        <v>0.67194586147496638</v>
      </c>
      <c r="H240">
        <f t="shared" si="66"/>
        <v>3.297326336910042E-2</v>
      </c>
      <c r="I240">
        <f>Обработка!O247</f>
        <v>-3.3053021731286013E-2</v>
      </c>
      <c r="J240">
        <f>Обработка!P247</f>
        <v>0.39474680029208009</v>
      </c>
      <c r="K240">
        <f>Обработка!Q247</f>
        <v>0.90653499221390133</v>
      </c>
      <c r="L240">
        <f>Обработка!R247</f>
        <v>3.2207283688274663E-2</v>
      </c>
      <c r="M240">
        <f t="shared" si="68"/>
        <v>-3.3735816444956629E-2</v>
      </c>
      <c r="N240">
        <f t="shared" si="68"/>
        <v>0.40290130521659362</v>
      </c>
      <c r="O240">
        <f t="shared" si="68"/>
        <v>0.92526179139956244</v>
      </c>
      <c r="P240">
        <f t="shared" si="68"/>
        <v>3.2872607519264331E-2</v>
      </c>
      <c r="Q240">
        <f t="shared" si="69"/>
        <v>-1.5944552585869416E-2</v>
      </c>
      <c r="R240">
        <f t="shared" si="70"/>
        <v>0.69456570975960152</v>
      </c>
      <c r="S240">
        <f t="shared" si="71"/>
        <v>-0.74198740089253834</v>
      </c>
      <c r="T240">
        <f t="shared" si="72"/>
        <v>-2.102720909701342E-2</v>
      </c>
      <c r="U240">
        <f t="shared" si="73"/>
        <v>-3.5911115353537811E-2</v>
      </c>
      <c r="V240">
        <f t="shared" si="74"/>
        <v>-3.3615974198194433E-2</v>
      </c>
      <c r="W240">
        <f t="shared" si="75"/>
        <v>0.99922830675226715</v>
      </c>
      <c r="X240">
        <f t="shared" si="76"/>
        <v>-3.2207283688274663E-2</v>
      </c>
      <c r="Y240">
        <f t="shared" si="77"/>
        <v>0.90653499221390133</v>
      </c>
      <c r="Z240">
        <f t="shared" si="78"/>
        <v>-0.39474680029208009</v>
      </c>
      <c r="AA240">
        <f t="shared" si="79"/>
        <v>-3.3053021731286013E-2</v>
      </c>
      <c r="AB240">
        <f t="shared" si="80"/>
        <v>-2.595271327097393E-2</v>
      </c>
      <c r="AC240">
        <f t="shared" si="81"/>
        <v>-5.9600338003053858E-2</v>
      </c>
      <c r="AD240">
        <f t="shared" si="82"/>
        <v>0.99788252520810727</v>
      </c>
      <c r="AE240">
        <f t="shared" si="83"/>
        <v>2.7851137173467988E-2</v>
      </c>
      <c r="AF240">
        <f t="shared" si="84"/>
        <v>1.5957526146796326</v>
      </c>
    </row>
    <row r="241" spans="1:32" x14ac:dyDescent="0.25">
      <c r="A241">
        <f t="shared" si="65"/>
        <v>-2.102720909701342E-2</v>
      </c>
      <c r="B241">
        <f t="shared" si="65"/>
        <v>0.74198740089253834</v>
      </c>
      <c r="C241">
        <f t="shared" si="65"/>
        <v>0.69456570975960152</v>
      </c>
      <c r="D241">
        <f t="shared" si="86"/>
        <v>1.5944552585869416E-2</v>
      </c>
      <c r="E241">
        <f t="shared" si="67"/>
        <v>-2.0342418193949163E-2</v>
      </c>
      <c r="F241">
        <f t="shared" si="67"/>
        <v>0.7178231753895129</v>
      </c>
      <c r="G241">
        <f t="shared" si="67"/>
        <v>0.67194586147496638</v>
      </c>
      <c r="H241">
        <f t="shared" si="66"/>
        <v>3.297326336910042E-2</v>
      </c>
      <c r="I241">
        <f>Обработка!O248</f>
        <v>-3.3433714112282888E-2</v>
      </c>
      <c r="J241">
        <f>Обработка!P248</f>
        <v>0.40598075744910167</v>
      </c>
      <c r="K241">
        <f>Обработка!Q248</f>
        <v>0.93129316532156869</v>
      </c>
      <c r="L241">
        <f>Обработка!R248</f>
        <v>3.1061240304327463E-2</v>
      </c>
      <c r="M241">
        <f t="shared" si="68"/>
        <v>-3.232778232500412E-2</v>
      </c>
      <c r="N241">
        <f t="shared" si="68"/>
        <v>0.39255158762433717</v>
      </c>
      <c r="O241">
        <f t="shared" si="68"/>
        <v>0.9004875326794507</v>
      </c>
      <c r="P241">
        <f t="shared" si="68"/>
        <v>3.0033786014041476E-2</v>
      </c>
      <c r="Q241">
        <f t="shared" si="69"/>
        <v>-1.5944552585869416E-2</v>
      </c>
      <c r="R241">
        <f t="shared" si="70"/>
        <v>0.69456570975960152</v>
      </c>
      <c r="S241">
        <f t="shared" si="71"/>
        <v>-0.74198740089253834</v>
      </c>
      <c r="T241">
        <f t="shared" si="72"/>
        <v>-2.102720909701342E-2</v>
      </c>
      <c r="U241">
        <f t="shared" si="73"/>
        <v>-3.5911115353537811E-2</v>
      </c>
      <c r="V241">
        <f t="shared" si="74"/>
        <v>-3.3615974198194433E-2</v>
      </c>
      <c r="W241">
        <f t="shared" si="75"/>
        <v>0.99922830675226715</v>
      </c>
      <c r="X241">
        <f t="shared" si="76"/>
        <v>-3.1061240304327463E-2</v>
      </c>
      <c r="Y241">
        <f t="shared" si="77"/>
        <v>0.93129316532156869</v>
      </c>
      <c r="Z241">
        <f t="shared" si="78"/>
        <v>-0.40598075744910167</v>
      </c>
      <c r="AA241">
        <f t="shared" si="79"/>
        <v>-3.3433714112282888E-2</v>
      </c>
      <c r="AB241">
        <f t="shared" si="80"/>
        <v>-2.4386278390089586E-2</v>
      </c>
      <c r="AC241">
        <f t="shared" si="81"/>
        <v>-5.5940519287214691E-2</v>
      </c>
      <c r="AD241">
        <f t="shared" si="82"/>
        <v>0.99813422671073848</v>
      </c>
      <c r="AE241">
        <f t="shared" si="83"/>
        <v>2.5138970696110707E-2</v>
      </c>
      <c r="AF241">
        <f t="shared" si="84"/>
        <v>1.4403569221901968</v>
      </c>
    </row>
    <row r="242" spans="1:32" x14ac:dyDescent="0.25">
      <c r="A242">
        <f t="shared" si="65"/>
        <v>-2.102720909701342E-2</v>
      </c>
      <c r="B242">
        <f t="shared" si="65"/>
        <v>0.74198740089253834</v>
      </c>
      <c r="C242">
        <f t="shared" si="65"/>
        <v>0.69456570975960152</v>
      </c>
      <c r="D242">
        <f t="shared" si="86"/>
        <v>1.5944552585869416E-2</v>
      </c>
      <c r="E242">
        <f t="shared" si="67"/>
        <v>-2.0342418193949163E-2</v>
      </c>
      <c r="F242">
        <f t="shared" si="67"/>
        <v>0.7178231753895129</v>
      </c>
      <c r="G242">
        <f t="shared" si="67"/>
        <v>0.67194586147496638</v>
      </c>
      <c r="H242">
        <f t="shared" si="66"/>
        <v>3.297326336910042E-2</v>
      </c>
      <c r="I242">
        <f>Обработка!O249</f>
        <v>-3.3514667171013174E-2</v>
      </c>
      <c r="J242">
        <f>Обработка!P249</f>
        <v>0.39568364610969248</v>
      </c>
      <c r="K242">
        <f>Обработка!Q249</f>
        <v>0.90660785726972337</v>
      </c>
      <c r="L242">
        <f>Обработка!R249</f>
        <v>3.0955178601308267E-2</v>
      </c>
      <c r="M242">
        <f t="shared" si="68"/>
        <v>-3.4178244254534591E-2</v>
      </c>
      <c r="N242">
        <f t="shared" si="68"/>
        <v>0.40351802496665112</v>
      </c>
      <c r="O242">
        <f t="shared" si="68"/>
        <v>0.92455833234843676</v>
      </c>
      <c r="P242">
        <f t="shared" si="68"/>
        <v>3.1568078828881074E-2</v>
      </c>
      <c r="Q242">
        <f t="shared" si="69"/>
        <v>-1.5944552585869416E-2</v>
      </c>
      <c r="R242">
        <f t="shared" si="70"/>
        <v>0.69456570975960152</v>
      </c>
      <c r="S242">
        <f t="shared" si="71"/>
        <v>-0.74198740089253834</v>
      </c>
      <c r="T242">
        <f t="shared" si="72"/>
        <v>-2.102720909701342E-2</v>
      </c>
      <c r="U242">
        <f t="shared" si="73"/>
        <v>-3.5911115353537811E-2</v>
      </c>
      <c r="V242">
        <f t="shared" si="74"/>
        <v>-3.3615974198194433E-2</v>
      </c>
      <c r="W242">
        <f t="shared" si="75"/>
        <v>0.99922830675226715</v>
      </c>
      <c r="X242">
        <f t="shared" si="76"/>
        <v>-3.0955178601308267E-2</v>
      </c>
      <c r="Y242">
        <f t="shared" si="77"/>
        <v>0.90660785726972337</v>
      </c>
      <c r="Z242">
        <f t="shared" si="78"/>
        <v>-0.39568364610969248</v>
      </c>
      <c r="AA242">
        <f t="shared" si="79"/>
        <v>-3.3514667171013174E-2</v>
      </c>
      <c r="AB242">
        <f t="shared" si="80"/>
        <v>-2.4981945063379706E-2</v>
      </c>
      <c r="AC242">
        <f t="shared" si="81"/>
        <v>-5.7239736610347175E-2</v>
      </c>
      <c r="AD242">
        <f t="shared" si="82"/>
        <v>0.99804560896350369</v>
      </c>
      <c r="AE242">
        <f t="shared" si="83"/>
        <v>2.6047573548589886E-2</v>
      </c>
      <c r="AF242">
        <f t="shared" si="84"/>
        <v>1.4924160308908014</v>
      </c>
    </row>
    <row r="243" spans="1:32" x14ac:dyDescent="0.25">
      <c r="A243">
        <f t="shared" si="65"/>
        <v>-2.102720909701342E-2</v>
      </c>
      <c r="B243">
        <f t="shared" si="65"/>
        <v>0.74198740089253834</v>
      </c>
      <c r="C243">
        <f t="shared" si="65"/>
        <v>0.69456570975960152</v>
      </c>
      <c r="D243">
        <f t="shared" si="86"/>
        <v>1.5944552585869416E-2</v>
      </c>
      <c r="E243">
        <f t="shared" si="67"/>
        <v>-2.0342418193949163E-2</v>
      </c>
      <c r="F243">
        <f t="shared" si="67"/>
        <v>0.7178231753895129</v>
      </c>
      <c r="G243">
        <f t="shared" si="67"/>
        <v>0.67194586147496638</v>
      </c>
      <c r="H243">
        <f t="shared" si="66"/>
        <v>3.297326336910042E-2</v>
      </c>
      <c r="I243">
        <f>Обработка!O250</f>
        <v>-3.3634929816318479E-2</v>
      </c>
      <c r="J243">
        <f>Обработка!P250</f>
        <v>0.40693254878822566</v>
      </c>
      <c r="K243">
        <f>Обработка!Q250</f>
        <v>0.93135854869102419</v>
      </c>
      <c r="L243">
        <f>Обработка!R250</f>
        <v>3.0638254331903998E-2</v>
      </c>
      <c r="M243">
        <f t="shared" si="68"/>
        <v>-3.2494601427643995E-2</v>
      </c>
      <c r="N243">
        <f t="shared" si="68"/>
        <v>0.39313627389801487</v>
      </c>
      <c r="O243">
        <f t="shared" si="68"/>
        <v>0.89978260668945154</v>
      </c>
      <c r="P243">
        <f t="shared" si="68"/>
        <v>2.9599522531811213E-2</v>
      </c>
      <c r="Q243">
        <f t="shared" si="69"/>
        <v>-1.5944552585869416E-2</v>
      </c>
      <c r="R243">
        <f t="shared" si="70"/>
        <v>0.69456570975960152</v>
      </c>
      <c r="S243">
        <f t="shared" si="71"/>
        <v>-0.74198740089253834</v>
      </c>
      <c r="T243">
        <f t="shared" si="72"/>
        <v>-2.102720909701342E-2</v>
      </c>
      <c r="U243">
        <f t="shared" si="73"/>
        <v>-3.5911115353537811E-2</v>
      </c>
      <c r="V243">
        <f t="shared" si="74"/>
        <v>-3.3615974198194433E-2</v>
      </c>
      <c r="W243">
        <f t="shared" si="75"/>
        <v>0.99922830675226715</v>
      </c>
      <c r="X243">
        <f t="shared" si="76"/>
        <v>-3.0638254331903998E-2</v>
      </c>
      <c r="Y243">
        <f t="shared" si="77"/>
        <v>0.93135854869102419</v>
      </c>
      <c r="Z243">
        <f t="shared" si="78"/>
        <v>-0.40693254878822566</v>
      </c>
      <c r="AA243">
        <f t="shared" si="79"/>
        <v>-3.3634929816318479E-2</v>
      </c>
      <c r="AB243">
        <f t="shared" si="80"/>
        <v>-2.4090018293568903E-2</v>
      </c>
      <c r="AC243">
        <f t="shared" si="81"/>
        <v>-5.5135536694349924E-2</v>
      </c>
      <c r="AD243">
        <f t="shared" si="82"/>
        <v>0.99818624460113492</v>
      </c>
      <c r="AE243">
        <f t="shared" si="83"/>
        <v>2.4566012237434709E-2</v>
      </c>
      <c r="AF243">
        <f t="shared" si="84"/>
        <v>1.4075288206717413</v>
      </c>
    </row>
    <row r="244" spans="1:32" x14ac:dyDescent="0.25">
      <c r="A244">
        <f t="shared" si="65"/>
        <v>-2.102720909701342E-2</v>
      </c>
      <c r="B244">
        <f t="shared" si="65"/>
        <v>0.74198740089253834</v>
      </c>
      <c r="C244">
        <f t="shared" si="65"/>
        <v>0.69456570975960152</v>
      </c>
      <c r="D244">
        <f t="shared" si="86"/>
        <v>1.5944552585869416E-2</v>
      </c>
      <c r="E244">
        <f t="shared" si="67"/>
        <v>-2.0342418193949163E-2</v>
      </c>
      <c r="F244">
        <f t="shared" si="67"/>
        <v>0.7178231753895129</v>
      </c>
      <c r="G244">
        <f t="shared" si="67"/>
        <v>0.67194586147496638</v>
      </c>
      <c r="H244">
        <f t="shared" si="66"/>
        <v>3.297326336910042E-2</v>
      </c>
      <c r="I244">
        <f>Обработка!O251</f>
        <v>-3.285096423987427E-2</v>
      </c>
      <c r="J244">
        <f>Обработка!P251</f>
        <v>0.39658738338132293</v>
      </c>
      <c r="K244">
        <f>Обработка!Q251</f>
        <v>0.90678311966755765</v>
      </c>
      <c r="L244">
        <f>Обработка!R251</f>
        <v>3.1021252321668545E-2</v>
      </c>
      <c r="M244">
        <f t="shared" si="68"/>
        <v>-3.346747929457615E-2</v>
      </c>
      <c r="N244">
        <f t="shared" si="68"/>
        <v>0.4040301509839444</v>
      </c>
      <c r="O244">
        <f t="shared" si="68"/>
        <v>0.92380074632053788</v>
      </c>
      <c r="P244">
        <f t="shared" si="68"/>
        <v>3.1603429116613284E-2</v>
      </c>
      <c r="Q244">
        <f t="shared" si="69"/>
        <v>-1.5944552585869416E-2</v>
      </c>
      <c r="R244">
        <f t="shared" si="70"/>
        <v>0.69456570975960152</v>
      </c>
      <c r="S244">
        <f t="shared" si="71"/>
        <v>-0.74198740089253834</v>
      </c>
      <c r="T244">
        <f t="shared" si="72"/>
        <v>-2.102720909701342E-2</v>
      </c>
      <c r="U244">
        <f t="shared" si="73"/>
        <v>-3.5911115353537811E-2</v>
      </c>
      <c r="V244">
        <f t="shared" si="74"/>
        <v>-3.3615974198194433E-2</v>
      </c>
      <c r="W244">
        <f t="shared" si="75"/>
        <v>0.99922830675226715</v>
      </c>
      <c r="X244">
        <f t="shared" si="76"/>
        <v>-3.1021252321668545E-2</v>
      </c>
      <c r="Y244">
        <f t="shared" si="77"/>
        <v>0.90678311966755765</v>
      </c>
      <c r="Z244">
        <f t="shared" si="78"/>
        <v>-0.39658738338132293</v>
      </c>
      <c r="AA244">
        <f t="shared" si="79"/>
        <v>-3.285096423987427E-2</v>
      </c>
      <c r="AB244">
        <f t="shared" si="80"/>
        <v>-2.5067042518469553E-2</v>
      </c>
      <c r="AC244">
        <f t="shared" si="81"/>
        <v>-5.7314912093110237E-2</v>
      </c>
      <c r="AD244">
        <f t="shared" si="82"/>
        <v>0.99803924410228717</v>
      </c>
      <c r="AE244">
        <f t="shared" si="83"/>
        <v>2.608055414673438E-2</v>
      </c>
      <c r="AF244">
        <f t="shared" si="84"/>
        <v>1.4943056799702978</v>
      </c>
    </row>
    <row r="245" spans="1:32" x14ac:dyDescent="0.25">
      <c r="A245">
        <f t="shared" si="65"/>
        <v>-2.102720909701342E-2</v>
      </c>
      <c r="B245">
        <f t="shared" si="65"/>
        <v>0.74198740089253834</v>
      </c>
      <c r="C245">
        <f t="shared" si="65"/>
        <v>0.69456570975960152</v>
      </c>
      <c r="D245">
        <f t="shared" si="86"/>
        <v>1.5944552585869416E-2</v>
      </c>
      <c r="E245">
        <f t="shared" si="67"/>
        <v>-2.0342418193949163E-2</v>
      </c>
      <c r="F245">
        <f t="shared" si="67"/>
        <v>0.7178231753895129</v>
      </c>
      <c r="G245">
        <f t="shared" si="67"/>
        <v>0.67194586147496638</v>
      </c>
      <c r="H245">
        <f t="shared" si="66"/>
        <v>3.297326336910042E-2</v>
      </c>
      <c r="I245">
        <f>Обработка!O252</f>
        <v>-3.3935332662958409E-2</v>
      </c>
      <c r="J245">
        <f>Обработка!P252</f>
        <v>0.4080942022125908</v>
      </c>
      <c r="K245">
        <f>Обработка!Q252</f>
        <v>0.93153711794747585</v>
      </c>
      <c r="L245">
        <f>Обработка!R252</f>
        <v>2.9890573001879441E-2</v>
      </c>
      <c r="M245">
        <f t="shared" si="68"/>
        <v>-3.2745134355474034E-2</v>
      </c>
      <c r="N245">
        <f t="shared" si="68"/>
        <v>0.39378130203884992</v>
      </c>
      <c r="O245">
        <f t="shared" si="68"/>
        <v>0.89886574524718232</v>
      </c>
      <c r="P245">
        <f t="shared" si="68"/>
        <v>2.8842234688832426E-2</v>
      </c>
      <c r="Q245">
        <f t="shared" si="69"/>
        <v>-1.5944552585869416E-2</v>
      </c>
      <c r="R245">
        <f t="shared" si="70"/>
        <v>0.69456570975960152</v>
      </c>
      <c r="S245">
        <f t="shared" si="71"/>
        <v>-0.74198740089253834</v>
      </c>
      <c r="T245">
        <f t="shared" si="72"/>
        <v>-2.102720909701342E-2</v>
      </c>
      <c r="U245">
        <f t="shared" si="73"/>
        <v>-3.5911115353537811E-2</v>
      </c>
      <c r="V245">
        <f t="shared" si="74"/>
        <v>-3.3615974198194433E-2</v>
      </c>
      <c r="W245">
        <f t="shared" si="75"/>
        <v>0.99922830675226715</v>
      </c>
      <c r="X245">
        <f t="shared" si="76"/>
        <v>-2.9890573001879441E-2</v>
      </c>
      <c r="Y245">
        <f t="shared" si="77"/>
        <v>0.93153711794747585</v>
      </c>
      <c r="Z245">
        <f t="shared" si="78"/>
        <v>-0.4080942022125908</v>
      </c>
      <c r="AA245">
        <f t="shared" si="79"/>
        <v>-3.3935332662958409E-2</v>
      </c>
      <c r="AB245">
        <f t="shared" si="80"/>
        <v>-2.3540697510734763E-2</v>
      </c>
      <c r="AC245">
        <f t="shared" si="81"/>
        <v>-5.3735224354399341E-2</v>
      </c>
      <c r="AD245">
        <f t="shared" si="82"/>
        <v>0.99827577815699231</v>
      </c>
      <c r="AE245">
        <f t="shared" si="83"/>
        <v>2.3628527107860009E-2</v>
      </c>
      <c r="AF245">
        <f t="shared" si="84"/>
        <v>1.3538148793908358</v>
      </c>
    </row>
    <row r="246" spans="1:32" x14ac:dyDescent="0.25">
      <c r="A246">
        <f t="shared" si="65"/>
        <v>-2.102720909701342E-2</v>
      </c>
      <c r="B246">
        <f t="shared" si="65"/>
        <v>0.74198740089253834</v>
      </c>
      <c r="C246">
        <f t="shared" si="65"/>
        <v>0.69456570975960152</v>
      </c>
      <c r="D246">
        <f t="shared" si="86"/>
        <v>1.5944552585869416E-2</v>
      </c>
      <c r="E246">
        <f t="shared" si="67"/>
        <v>-2.0342418193949163E-2</v>
      </c>
      <c r="F246">
        <f t="shared" si="67"/>
        <v>0.7178231753895129</v>
      </c>
      <c r="G246">
        <f t="shared" si="67"/>
        <v>0.67194586147496638</v>
      </c>
      <c r="H246">
        <f t="shared" si="66"/>
        <v>3.297326336910042E-2</v>
      </c>
      <c r="I246">
        <f>Обработка!O253</f>
        <v>-3.3266454513345353E-2</v>
      </c>
      <c r="J246">
        <f>Обработка!P253</f>
        <v>0.39780178033938685</v>
      </c>
      <c r="K246">
        <f>Обработка!Q253</f>
        <v>0.90690608404338169</v>
      </c>
      <c r="L246">
        <f>Обработка!R253</f>
        <v>2.9605180749101661E-2</v>
      </c>
      <c r="M246">
        <f t="shared" si="68"/>
        <v>-3.3851819311721709E-2</v>
      </c>
      <c r="N246">
        <f t="shared" si="68"/>
        <v>0.40480159929661014</v>
      </c>
      <c r="O246">
        <f t="shared" si="68"/>
        <v>0.92286422881108987</v>
      </c>
      <c r="P246">
        <f t="shared" si="68"/>
        <v>3.0126120864710955E-2</v>
      </c>
      <c r="Q246">
        <f t="shared" si="69"/>
        <v>-1.5944552585869416E-2</v>
      </c>
      <c r="R246">
        <f t="shared" si="70"/>
        <v>0.69456570975960152</v>
      </c>
      <c r="S246">
        <f t="shared" si="71"/>
        <v>-0.74198740089253834</v>
      </c>
      <c r="T246">
        <f t="shared" si="72"/>
        <v>-2.102720909701342E-2</v>
      </c>
      <c r="U246">
        <f t="shared" si="73"/>
        <v>-3.5911115353537811E-2</v>
      </c>
      <c r="V246">
        <f t="shared" si="74"/>
        <v>-3.3615974198194433E-2</v>
      </c>
      <c r="W246">
        <f t="shared" si="75"/>
        <v>0.99922830675226715</v>
      </c>
      <c r="X246">
        <f t="shared" si="76"/>
        <v>-2.9605180749101661E-2</v>
      </c>
      <c r="Y246">
        <f t="shared" si="77"/>
        <v>0.90690608404338169</v>
      </c>
      <c r="Z246">
        <f t="shared" si="78"/>
        <v>-0.39780178033938685</v>
      </c>
      <c r="AA246">
        <f t="shared" si="79"/>
        <v>-3.3266454513345353E-2</v>
      </c>
      <c r="AB246">
        <f t="shared" si="80"/>
        <v>-2.3968449029403135E-2</v>
      </c>
      <c r="AC246">
        <f t="shared" si="81"/>
        <v>-5.4643124601665254E-2</v>
      </c>
      <c r="AD246">
        <f t="shared" si="82"/>
        <v>0.99821622149306177</v>
      </c>
      <c r="AE246">
        <f t="shared" si="83"/>
        <v>2.4194460305629217E-2</v>
      </c>
      <c r="AF246">
        <f t="shared" si="84"/>
        <v>1.3862404631093539</v>
      </c>
    </row>
    <row r="247" spans="1:32" x14ac:dyDescent="0.25">
      <c r="A247">
        <f t="shared" ref="A247:C310" si="87">A$53</f>
        <v>-2.102720909701342E-2</v>
      </c>
      <c r="B247">
        <f t="shared" si="87"/>
        <v>0.74198740089253834</v>
      </c>
      <c r="C247">
        <f t="shared" si="87"/>
        <v>0.69456570975960152</v>
      </c>
      <c r="D247">
        <f t="shared" si="86"/>
        <v>1.5944552585869416E-2</v>
      </c>
      <c r="E247">
        <f t="shared" si="67"/>
        <v>-2.0342418193949163E-2</v>
      </c>
      <c r="F247">
        <f t="shared" si="67"/>
        <v>0.7178231753895129</v>
      </c>
      <c r="G247">
        <f t="shared" si="67"/>
        <v>0.67194586147496638</v>
      </c>
      <c r="H247">
        <f t="shared" si="66"/>
        <v>3.297326336910042E-2</v>
      </c>
      <c r="I247">
        <f>Обработка!O254</f>
        <v>-3.3086801509692655E-2</v>
      </c>
      <c r="J247">
        <f>Обработка!P254</f>
        <v>0.40901128676595</v>
      </c>
      <c r="K247">
        <f>Обработка!Q254</f>
        <v>0.93155831529682609</v>
      </c>
      <c r="L247">
        <f>Обработка!R254</f>
        <v>3.122935074318826E-2</v>
      </c>
      <c r="M247">
        <f t="shared" si="68"/>
        <v>-3.1901312488706597E-2</v>
      </c>
      <c r="N247">
        <f t="shared" si="68"/>
        <v>0.39435654929371744</v>
      </c>
      <c r="O247">
        <f t="shared" si="68"/>
        <v>0.89818089273547219</v>
      </c>
      <c r="P247">
        <f t="shared" si="68"/>
        <v>3.0110413561311462E-2</v>
      </c>
      <c r="Q247">
        <f t="shared" si="69"/>
        <v>-1.5944552585869416E-2</v>
      </c>
      <c r="R247">
        <f t="shared" si="70"/>
        <v>0.69456570975960152</v>
      </c>
      <c r="S247">
        <f t="shared" si="71"/>
        <v>-0.74198740089253834</v>
      </c>
      <c r="T247">
        <f t="shared" si="72"/>
        <v>-2.102720909701342E-2</v>
      </c>
      <c r="U247">
        <f t="shared" si="73"/>
        <v>-3.5911115353537811E-2</v>
      </c>
      <c r="V247">
        <f t="shared" si="74"/>
        <v>-3.3615974198194433E-2</v>
      </c>
      <c r="W247">
        <f t="shared" si="75"/>
        <v>0.99922830675226715</v>
      </c>
      <c r="X247">
        <f t="shared" si="76"/>
        <v>-3.122935074318826E-2</v>
      </c>
      <c r="Y247">
        <f t="shared" si="77"/>
        <v>0.93155831529682609</v>
      </c>
      <c r="Z247">
        <f t="shared" si="78"/>
        <v>-0.40901128676595</v>
      </c>
      <c r="AA247">
        <f t="shared" si="79"/>
        <v>-3.3086801509692655E-2</v>
      </c>
      <c r="AB247">
        <f t="shared" si="80"/>
        <v>-2.4630997991533822E-2</v>
      </c>
      <c r="AC247">
        <f t="shared" si="81"/>
        <v>-5.6099212260132023E-2</v>
      </c>
      <c r="AD247">
        <f t="shared" si="82"/>
        <v>0.99811934266774271</v>
      </c>
      <c r="AE247">
        <f t="shared" si="83"/>
        <v>2.5170021649997931E-2</v>
      </c>
      <c r="AF247">
        <f t="shared" si="84"/>
        <v>1.4421360107977901</v>
      </c>
    </row>
    <row r="248" spans="1:32" x14ac:dyDescent="0.25">
      <c r="A248">
        <f t="shared" si="87"/>
        <v>-2.102720909701342E-2</v>
      </c>
      <c r="B248">
        <f t="shared" si="87"/>
        <v>0.74198740089253834</v>
      </c>
      <c r="C248">
        <f t="shared" si="87"/>
        <v>0.69456570975960152</v>
      </c>
      <c r="D248">
        <f t="shared" si="86"/>
        <v>1.5944552585869416E-2</v>
      </c>
      <c r="E248">
        <f t="shared" si="67"/>
        <v>-2.0342418193949163E-2</v>
      </c>
      <c r="F248">
        <f t="shared" si="67"/>
        <v>0.7178231753895129</v>
      </c>
      <c r="G248">
        <f t="shared" si="67"/>
        <v>0.67194586147496638</v>
      </c>
      <c r="H248">
        <f t="shared" si="66"/>
        <v>3.297326336910042E-2</v>
      </c>
      <c r="I248">
        <f>Обработка!O255</f>
        <v>-3.2342810057052584E-2</v>
      </c>
      <c r="J248">
        <f>Обработка!P255</f>
        <v>0.39870105196260364</v>
      </c>
      <c r="K248">
        <f>Обработка!Q255</f>
        <v>0.90695546765321944</v>
      </c>
      <c r="L248">
        <f>Обработка!R255</f>
        <v>2.89684566189744E-2</v>
      </c>
      <c r="M248">
        <f t="shared" si="68"/>
        <v>-3.2888229173756202E-2</v>
      </c>
      <c r="N248">
        <f t="shared" si="68"/>
        <v>0.40542462283373848</v>
      </c>
      <c r="O248">
        <f t="shared" si="68"/>
        <v>0.9222500833401166</v>
      </c>
      <c r="P248">
        <f t="shared" si="68"/>
        <v>2.9456971685955808E-2</v>
      </c>
      <c r="Q248">
        <f t="shared" si="69"/>
        <v>-1.5944552585869416E-2</v>
      </c>
      <c r="R248">
        <f t="shared" si="70"/>
        <v>0.69456570975960152</v>
      </c>
      <c r="S248">
        <f t="shared" si="71"/>
        <v>-0.74198740089253834</v>
      </c>
      <c r="T248">
        <f t="shared" si="72"/>
        <v>-2.102720909701342E-2</v>
      </c>
      <c r="U248">
        <f t="shared" si="73"/>
        <v>-3.5911115353537811E-2</v>
      </c>
      <c r="V248">
        <f t="shared" si="74"/>
        <v>-3.3615974198194433E-2</v>
      </c>
      <c r="W248">
        <f t="shared" si="75"/>
        <v>0.99922830675226715</v>
      </c>
      <c r="X248">
        <f t="shared" si="76"/>
        <v>-2.89684566189744E-2</v>
      </c>
      <c r="Y248">
        <f t="shared" si="77"/>
        <v>0.90695546765321944</v>
      </c>
      <c r="Z248">
        <f t="shared" si="78"/>
        <v>-0.39870105196260364</v>
      </c>
      <c r="AA248">
        <f t="shared" si="79"/>
        <v>-3.2342810057052584E-2</v>
      </c>
      <c r="AB248">
        <f t="shared" si="80"/>
        <v>-2.3489051197646427E-2</v>
      </c>
      <c r="AC248">
        <f t="shared" si="81"/>
        <v>-5.3432323062167386E-2</v>
      </c>
      <c r="AD248">
        <f t="shared" si="82"/>
        <v>0.998293353987178</v>
      </c>
      <c r="AE248">
        <f t="shared" si="83"/>
        <v>2.3397901225899576E-2</v>
      </c>
      <c r="AF248">
        <f t="shared" si="84"/>
        <v>1.3406009897080207</v>
      </c>
    </row>
    <row r="249" spans="1:32" x14ac:dyDescent="0.25">
      <c r="A249">
        <f t="shared" si="87"/>
        <v>-2.102720909701342E-2</v>
      </c>
      <c r="B249">
        <f t="shared" si="87"/>
        <v>0.74198740089253834</v>
      </c>
      <c r="C249">
        <f t="shared" si="87"/>
        <v>0.69456570975960152</v>
      </c>
      <c r="D249">
        <f t="shared" si="86"/>
        <v>1.5944552585869416E-2</v>
      </c>
      <c r="E249">
        <f t="shared" si="67"/>
        <v>-2.0342418193949163E-2</v>
      </c>
      <c r="F249">
        <f t="shared" si="67"/>
        <v>0.7178231753895129</v>
      </c>
      <c r="G249">
        <f t="shared" si="67"/>
        <v>0.67194586147496638</v>
      </c>
      <c r="H249">
        <f t="shared" si="66"/>
        <v>3.297326336910042E-2</v>
      </c>
      <c r="I249">
        <f>Обработка!O256</f>
        <v>-3.1674017546299886E-2</v>
      </c>
      <c r="J249">
        <f>Обработка!P256</f>
        <v>0.40994513377680525</v>
      </c>
      <c r="K249">
        <f>Обработка!Q256</f>
        <v>0.93160426339771107</v>
      </c>
      <c r="L249">
        <f>Обработка!R256</f>
        <v>3.0272957376961195E-2</v>
      </c>
      <c r="M249">
        <f t="shared" si="68"/>
        <v>-3.051854832953959E-2</v>
      </c>
      <c r="N249">
        <f t="shared" si="68"/>
        <v>0.39499032162052056</v>
      </c>
      <c r="O249">
        <f t="shared" si="68"/>
        <v>0.89761930878987806</v>
      </c>
      <c r="P249">
        <f t="shared" si="68"/>
        <v>2.9168598881918893E-2</v>
      </c>
      <c r="Q249">
        <f t="shared" si="69"/>
        <v>-1.5944552585869416E-2</v>
      </c>
      <c r="R249">
        <f t="shared" si="70"/>
        <v>0.69456570975960152</v>
      </c>
      <c r="S249">
        <f t="shared" si="71"/>
        <v>-0.74198740089253834</v>
      </c>
      <c r="T249">
        <f t="shared" si="72"/>
        <v>-2.102720909701342E-2</v>
      </c>
      <c r="U249">
        <f t="shared" si="73"/>
        <v>-3.5911115353537811E-2</v>
      </c>
      <c r="V249">
        <f t="shared" si="74"/>
        <v>-3.3615974198194433E-2</v>
      </c>
      <c r="W249">
        <f t="shared" si="75"/>
        <v>0.99922830675226715</v>
      </c>
      <c r="X249">
        <f t="shared" si="76"/>
        <v>-3.0272957376961195E-2</v>
      </c>
      <c r="Y249">
        <f t="shared" si="77"/>
        <v>0.93160426339771107</v>
      </c>
      <c r="Z249">
        <f t="shared" si="78"/>
        <v>-0.40994513377680525</v>
      </c>
      <c r="AA249">
        <f t="shared" si="79"/>
        <v>-3.1674017546299886E-2</v>
      </c>
      <c r="AB249">
        <f t="shared" si="80"/>
        <v>-2.391505034146043E-2</v>
      </c>
      <c r="AC249">
        <f t="shared" si="81"/>
        <v>-5.4347182151466694E-2</v>
      </c>
      <c r="AD249">
        <f t="shared" si="82"/>
        <v>0.99823396049860391</v>
      </c>
      <c r="AE249">
        <f t="shared" si="83"/>
        <v>2.3963731127731203E-2</v>
      </c>
      <c r="AF249">
        <f t="shared" si="84"/>
        <v>1.3730206550052746</v>
      </c>
    </row>
    <row r="250" spans="1:32" x14ac:dyDescent="0.25">
      <c r="A250">
        <f t="shared" si="87"/>
        <v>-2.102720909701342E-2</v>
      </c>
      <c r="B250">
        <f t="shared" si="87"/>
        <v>0.74198740089253834</v>
      </c>
      <c r="C250">
        <f t="shared" si="87"/>
        <v>0.69456570975960152</v>
      </c>
      <c r="D250">
        <f t="shared" si="86"/>
        <v>1.5944552585869416E-2</v>
      </c>
      <c r="E250">
        <f t="shared" si="67"/>
        <v>-2.0342418193949163E-2</v>
      </c>
      <c r="F250">
        <f t="shared" si="67"/>
        <v>0.7178231753895129</v>
      </c>
      <c r="G250">
        <f t="shared" si="67"/>
        <v>0.67194586147496638</v>
      </c>
      <c r="H250">
        <f t="shared" si="66"/>
        <v>3.297326336910042E-2</v>
      </c>
      <c r="I250">
        <f>Обработка!O257</f>
        <v>-3.2394467489984292E-2</v>
      </c>
      <c r="J250">
        <f>Обработка!P257</f>
        <v>0.39950671671553506</v>
      </c>
      <c r="K250">
        <f>Обработка!Q257</f>
        <v>0.90692608587424084</v>
      </c>
      <c r="L250">
        <f>Обработка!R257</f>
        <v>3.0088713301129718E-2</v>
      </c>
      <c r="M250">
        <f t="shared" si="68"/>
        <v>-3.291868858157751E-2</v>
      </c>
      <c r="N250">
        <f t="shared" si="68"/>
        <v>0.4059717048250075</v>
      </c>
      <c r="O250">
        <f t="shared" si="68"/>
        <v>0.92160235066786189</v>
      </c>
      <c r="P250">
        <f t="shared" si="68"/>
        <v>3.0575621694861773E-2</v>
      </c>
      <c r="Q250">
        <f t="shared" si="69"/>
        <v>-1.5944552585869416E-2</v>
      </c>
      <c r="R250">
        <f t="shared" si="70"/>
        <v>0.69456570975960152</v>
      </c>
      <c r="S250">
        <f t="shared" si="71"/>
        <v>-0.74198740089253834</v>
      </c>
      <c r="T250">
        <f t="shared" si="72"/>
        <v>-2.102720909701342E-2</v>
      </c>
      <c r="U250">
        <f t="shared" si="73"/>
        <v>-3.5911115353537811E-2</v>
      </c>
      <c r="V250">
        <f t="shared" si="74"/>
        <v>-3.3615974198194433E-2</v>
      </c>
      <c r="W250">
        <f t="shared" si="75"/>
        <v>0.99922830675226715</v>
      </c>
      <c r="X250">
        <f t="shared" si="76"/>
        <v>-3.0088713301129718E-2</v>
      </c>
      <c r="Y250">
        <f t="shared" si="77"/>
        <v>0.90692608587424084</v>
      </c>
      <c r="Z250">
        <f t="shared" si="78"/>
        <v>-0.39950671671553506</v>
      </c>
      <c r="AA250">
        <f t="shared" si="79"/>
        <v>-3.2394467489984292E-2</v>
      </c>
      <c r="AB250">
        <f t="shared" si="80"/>
        <v>-2.4430332469701027E-2</v>
      </c>
      <c r="AC250">
        <f t="shared" si="81"/>
        <v>-5.5459657813785021E-2</v>
      </c>
      <c r="AD250">
        <f t="shared" si="82"/>
        <v>0.99816003776963902</v>
      </c>
      <c r="AE250">
        <f t="shared" si="83"/>
        <v>2.4691439419857408E-2</v>
      </c>
      <c r="AF250">
        <f t="shared" si="84"/>
        <v>1.4147152688607794</v>
      </c>
    </row>
    <row r="251" spans="1:32" x14ac:dyDescent="0.25">
      <c r="A251">
        <f t="shared" si="87"/>
        <v>-2.102720909701342E-2</v>
      </c>
      <c r="B251">
        <f t="shared" si="87"/>
        <v>0.74198740089253834</v>
      </c>
      <c r="C251">
        <f t="shared" si="87"/>
        <v>0.69456570975960152</v>
      </c>
      <c r="D251">
        <f t="shared" si="86"/>
        <v>1.5944552585869416E-2</v>
      </c>
      <c r="E251">
        <f t="shared" si="67"/>
        <v>-2.0342418193949163E-2</v>
      </c>
      <c r="F251">
        <f t="shared" si="67"/>
        <v>0.7178231753895129</v>
      </c>
      <c r="G251">
        <f t="shared" si="67"/>
        <v>0.67194586147496638</v>
      </c>
      <c r="H251">
        <f t="shared" si="66"/>
        <v>3.297326336910042E-2</v>
      </c>
      <c r="I251">
        <f>Обработка!O258</f>
        <v>-3.3762275109427226E-2</v>
      </c>
      <c r="J251">
        <f>Обработка!P258</f>
        <v>0.41094085995123719</v>
      </c>
      <c r="K251">
        <f>Обработка!Q258</f>
        <v>0.93162246755705791</v>
      </c>
      <c r="L251">
        <f>Обработка!R258</f>
        <v>3.0802615668001337E-2</v>
      </c>
      <c r="M251">
        <f t="shared" si="68"/>
        <v>-3.2498677619971272E-2</v>
      </c>
      <c r="N251">
        <f t="shared" si="68"/>
        <v>0.39556085853645506</v>
      </c>
      <c r="O251">
        <f t="shared" si="68"/>
        <v>0.89675527311265391</v>
      </c>
      <c r="P251">
        <f t="shared" si="68"/>
        <v>2.9649787320367407E-2</v>
      </c>
      <c r="Q251">
        <f t="shared" si="69"/>
        <v>-1.5944552585869416E-2</v>
      </c>
      <c r="R251">
        <f t="shared" si="70"/>
        <v>0.69456570975960152</v>
      </c>
      <c r="S251">
        <f t="shared" si="71"/>
        <v>-0.74198740089253834</v>
      </c>
      <c r="T251">
        <f t="shared" si="72"/>
        <v>-2.102720909701342E-2</v>
      </c>
      <c r="U251">
        <f t="shared" si="73"/>
        <v>-3.5911115353537811E-2</v>
      </c>
      <c r="V251">
        <f t="shared" si="74"/>
        <v>-3.3615974198194433E-2</v>
      </c>
      <c r="W251">
        <f t="shared" si="75"/>
        <v>0.99922830675226715</v>
      </c>
      <c r="X251">
        <f t="shared" si="76"/>
        <v>-3.0802615668001337E-2</v>
      </c>
      <c r="Y251">
        <f t="shared" si="77"/>
        <v>0.93162246755705791</v>
      </c>
      <c r="Z251">
        <f t="shared" si="78"/>
        <v>-0.41094085995123719</v>
      </c>
      <c r="AA251">
        <f t="shared" si="79"/>
        <v>-3.3762275109427226E-2</v>
      </c>
      <c r="AB251">
        <f t="shared" si="80"/>
        <v>-2.4368618197606134E-2</v>
      </c>
      <c r="AC251">
        <f t="shared" si="81"/>
        <v>-5.5244816051885304E-2</v>
      </c>
      <c r="AD251">
        <f t="shared" si="82"/>
        <v>0.99817341799306536</v>
      </c>
      <c r="AE251">
        <f t="shared" si="83"/>
        <v>2.4530034162417502E-2</v>
      </c>
      <c r="AF251">
        <f t="shared" si="84"/>
        <v>1.4054674288182503</v>
      </c>
    </row>
    <row r="252" spans="1:32" x14ac:dyDescent="0.25">
      <c r="A252">
        <f t="shared" si="87"/>
        <v>-2.102720909701342E-2</v>
      </c>
      <c r="B252">
        <f t="shared" si="87"/>
        <v>0.74198740089253834</v>
      </c>
      <c r="C252">
        <f t="shared" si="87"/>
        <v>0.69456570975960152</v>
      </c>
      <c r="D252">
        <f t="shared" si="86"/>
        <v>1.5944552585869416E-2</v>
      </c>
      <c r="E252">
        <f t="shared" si="67"/>
        <v>-2.0342418193949163E-2</v>
      </c>
      <c r="F252">
        <f t="shared" si="67"/>
        <v>0.7178231753895129</v>
      </c>
      <c r="G252">
        <f t="shared" si="67"/>
        <v>0.67194586147496638</v>
      </c>
      <c r="H252">
        <f t="shared" si="66"/>
        <v>3.297326336910042E-2</v>
      </c>
      <c r="I252">
        <f>Обработка!O259</f>
        <v>-3.3054168646945055E-2</v>
      </c>
      <c r="J252">
        <f>Обработка!P259</f>
        <v>0.40057449485044122</v>
      </c>
      <c r="K252">
        <f>Обработка!Q259</f>
        <v>0.90703105983284904</v>
      </c>
      <c r="L252">
        <f>Обработка!R259</f>
        <v>3.0478005010365565E-2</v>
      </c>
      <c r="M252">
        <f t="shared" si="68"/>
        <v>-3.3551170309817489E-2</v>
      </c>
      <c r="N252">
        <f t="shared" si="68"/>
        <v>0.40659752305518643</v>
      </c>
      <c r="O252">
        <f t="shared" si="68"/>
        <v>0.92066915643206682</v>
      </c>
      <c r="P252">
        <f t="shared" si="68"/>
        <v>3.0936271540465878E-2</v>
      </c>
      <c r="Q252">
        <f t="shared" si="69"/>
        <v>-1.5944552585869416E-2</v>
      </c>
      <c r="R252">
        <f t="shared" si="70"/>
        <v>0.69456570975960152</v>
      </c>
      <c r="S252">
        <f t="shared" si="71"/>
        <v>-0.74198740089253834</v>
      </c>
      <c r="T252">
        <f t="shared" si="72"/>
        <v>-2.102720909701342E-2</v>
      </c>
      <c r="U252">
        <f t="shared" si="73"/>
        <v>-3.5911115353537811E-2</v>
      </c>
      <c r="V252">
        <f t="shared" si="74"/>
        <v>-3.3615974198194433E-2</v>
      </c>
      <c r="W252">
        <f t="shared" si="75"/>
        <v>0.99922830675226715</v>
      </c>
      <c r="X252">
        <f t="shared" si="76"/>
        <v>-3.0478005010365565E-2</v>
      </c>
      <c r="Y252">
        <f t="shared" si="77"/>
        <v>0.90703105983284904</v>
      </c>
      <c r="Z252">
        <f t="shared" si="78"/>
        <v>-0.40057449485044122</v>
      </c>
      <c r="AA252">
        <f t="shared" si="79"/>
        <v>-3.3054168646945055E-2</v>
      </c>
      <c r="AB252">
        <f t="shared" si="80"/>
        <v>-2.4784562689756404E-2</v>
      </c>
      <c r="AC252">
        <f t="shared" si="81"/>
        <v>-5.6120318325251141E-2</v>
      </c>
      <c r="AD252">
        <f t="shared" si="82"/>
        <v>0.99811424832197526</v>
      </c>
      <c r="AE252">
        <f t="shared" si="83"/>
        <v>2.5120723436046877E-2</v>
      </c>
      <c r="AF252">
        <f t="shared" si="84"/>
        <v>1.4393114312008617</v>
      </c>
    </row>
    <row r="253" spans="1:32" x14ac:dyDescent="0.25">
      <c r="A253">
        <f t="shared" si="87"/>
        <v>-2.102720909701342E-2</v>
      </c>
      <c r="B253">
        <f t="shared" si="87"/>
        <v>0.74198740089253834</v>
      </c>
      <c r="C253">
        <f t="shared" si="87"/>
        <v>0.69456570975960152</v>
      </c>
      <c r="D253">
        <f t="shared" si="86"/>
        <v>1.5944552585869416E-2</v>
      </c>
      <c r="E253">
        <f t="shared" si="67"/>
        <v>-2.0342418193949163E-2</v>
      </c>
      <c r="F253">
        <f t="shared" si="67"/>
        <v>0.7178231753895129</v>
      </c>
      <c r="G253">
        <f t="shared" si="67"/>
        <v>0.67194586147496638</v>
      </c>
      <c r="H253">
        <f t="shared" si="66"/>
        <v>3.297326336910042E-2</v>
      </c>
      <c r="I253">
        <f>Обработка!O260</f>
        <v>-3.2021717427430992E-2</v>
      </c>
      <c r="J253">
        <f>Обработка!P260</f>
        <v>0.41184074105120688</v>
      </c>
      <c r="K253">
        <f>Обработка!Q260</f>
        <v>0.93168882447627466</v>
      </c>
      <c r="L253">
        <f>Обработка!R260</f>
        <v>2.9886197780741156E-2</v>
      </c>
      <c r="M253">
        <f t="shared" si="68"/>
        <v>-3.0802687609192948E-2</v>
      </c>
      <c r="N253">
        <f t="shared" si="68"/>
        <v>0.39616243944716478</v>
      </c>
      <c r="O253">
        <f t="shared" si="68"/>
        <v>0.89622050642214068</v>
      </c>
      <c r="P253">
        <f t="shared" si="68"/>
        <v>2.8748464730318508E-2</v>
      </c>
      <c r="Q253">
        <f t="shared" si="69"/>
        <v>-1.5944552585869416E-2</v>
      </c>
      <c r="R253">
        <f t="shared" si="70"/>
        <v>0.69456570975960152</v>
      </c>
      <c r="S253">
        <f t="shared" si="71"/>
        <v>-0.74198740089253834</v>
      </c>
      <c r="T253">
        <f t="shared" si="72"/>
        <v>-2.102720909701342E-2</v>
      </c>
      <c r="U253">
        <f t="shared" si="73"/>
        <v>-3.5911115353537811E-2</v>
      </c>
      <c r="V253">
        <f t="shared" si="74"/>
        <v>-3.3615974198194433E-2</v>
      </c>
      <c r="W253">
        <f t="shared" si="75"/>
        <v>0.99922830675226715</v>
      </c>
      <c r="X253">
        <f t="shared" si="76"/>
        <v>-2.9886197780741156E-2</v>
      </c>
      <c r="Y253">
        <f t="shared" si="77"/>
        <v>0.93168882447627466</v>
      </c>
      <c r="Z253">
        <f t="shared" si="78"/>
        <v>-0.41184074105120688</v>
      </c>
      <c r="AA253">
        <f t="shared" si="79"/>
        <v>-3.2021717427430992E-2</v>
      </c>
      <c r="AB253">
        <f t="shared" si="80"/>
        <v>-2.3679578037237716E-2</v>
      </c>
      <c r="AC253">
        <f t="shared" si="81"/>
        <v>-5.3569246620176189E-2</v>
      </c>
      <c r="AD253">
        <f t="shared" si="82"/>
        <v>0.99828163539435399</v>
      </c>
      <c r="AE253">
        <f t="shared" si="83"/>
        <v>2.3414350966749709E-2</v>
      </c>
      <c r="AF253">
        <f t="shared" si="84"/>
        <v>1.3415434904328172</v>
      </c>
    </row>
    <row r="254" spans="1:32" x14ac:dyDescent="0.25">
      <c r="A254">
        <f t="shared" si="87"/>
        <v>-2.102720909701342E-2</v>
      </c>
      <c r="B254">
        <f t="shared" si="87"/>
        <v>0.74198740089253834</v>
      </c>
      <c r="C254">
        <f t="shared" si="87"/>
        <v>0.69456570975960152</v>
      </c>
      <c r="D254">
        <f t="shared" si="86"/>
        <v>1.5944552585869416E-2</v>
      </c>
      <c r="E254">
        <f t="shared" si="67"/>
        <v>-2.0342418193949163E-2</v>
      </c>
      <c r="F254">
        <f t="shared" si="67"/>
        <v>0.7178231753895129</v>
      </c>
      <c r="G254">
        <f t="shared" si="67"/>
        <v>0.67194586147496638</v>
      </c>
      <c r="H254">
        <f t="shared" si="66"/>
        <v>3.297326336910042E-2</v>
      </c>
      <c r="I254">
        <f>Обработка!O261</f>
        <v>-3.2810855013783932E-2</v>
      </c>
      <c r="J254">
        <f>Обработка!P261</f>
        <v>0.40157057265304907</v>
      </c>
      <c r="K254">
        <f>Обработка!Q261</f>
        <v>0.90702973415366683</v>
      </c>
      <c r="L254">
        <f>Обработка!R261</f>
        <v>2.9884304370794628E-2</v>
      </c>
      <c r="M254">
        <f t="shared" si="68"/>
        <v>-3.3279041633170421E-2</v>
      </c>
      <c r="N254">
        <f t="shared" si="68"/>
        <v>0.40730068754266541</v>
      </c>
      <c r="O254">
        <f t="shared" si="68"/>
        <v>0.91997237721304548</v>
      </c>
      <c r="P254">
        <f t="shared" si="68"/>
        <v>3.0310731278298298E-2</v>
      </c>
      <c r="Q254">
        <f t="shared" si="69"/>
        <v>-1.5944552585869416E-2</v>
      </c>
      <c r="R254">
        <f t="shared" si="70"/>
        <v>0.69456570975960152</v>
      </c>
      <c r="S254">
        <f t="shared" si="71"/>
        <v>-0.74198740089253834</v>
      </c>
      <c r="T254">
        <f t="shared" si="72"/>
        <v>-2.102720909701342E-2</v>
      </c>
      <c r="U254">
        <f t="shared" si="73"/>
        <v>-3.5911115353537811E-2</v>
      </c>
      <c r="V254">
        <f t="shared" si="74"/>
        <v>-3.3615974198194433E-2</v>
      </c>
      <c r="W254">
        <f t="shared" si="75"/>
        <v>0.99922830675226715</v>
      </c>
      <c r="X254">
        <f t="shared" si="76"/>
        <v>-2.9884304370794628E-2</v>
      </c>
      <c r="Y254">
        <f t="shared" si="77"/>
        <v>0.90702973415366683</v>
      </c>
      <c r="Z254">
        <f t="shared" si="78"/>
        <v>-0.40157057265304907</v>
      </c>
      <c r="AA254">
        <f t="shared" si="79"/>
        <v>-3.2810855013783932E-2</v>
      </c>
      <c r="AB254">
        <f t="shared" si="80"/>
        <v>-2.4343795433917868E-2</v>
      </c>
      <c r="AC254">
        <f t="shared" si="81"/>
        <v>-5.498546906671628E-2</v>
      </c>
      <c r="AD254">
        <f t="shared" si="82"/>
        <v>0.99818836976155589</v>
      </c>
      <c r="AE254">
        <f t="shared" si="83"/>
        <v>2.4312897719903193E-2</v>
      </c>
      <c r="AF254">
        <f t="shared" si="84"/>
        <v>1.3930264270836952</v>
      </c>
    </row>
    <row r="255" spans="1:32" x14ac:dyDescent="0.25">
      <c r="A255">
        <f t="shared" si="87"/>
        <v>-2.102720909701342E-2</v>
      </c>
      <c r="B255">
        <f t="shared" si="87"/>
        <v>0.74198740089253834</v>
      </c>
      <c r="C255">
        <f t="shared" si="87"/>
        <v>0.69456570975960152</v>
      </c>
      <c r="D255">
        <f t="shared" si="86"/>
        <v>1.5944552585869416E-2</v>
      </c>
      <c r="E255">
        <f t="shared" si="67"/>
        <v>-2.0342418193949163E-2</v>
      </c>
      <c r="F255">
        <f t="shared" si="67"/>
        <v>0.7178231753895129</v>
      </c>
      <c r="G255">
        <f t="shared" si="67"/>
        <v>0.67194586147496638</v>
      </c>
      <c r="H255">
        <f t="shared" si="66"/>
        <v>3.297326336910042E-2</v>
      </c>
      <c r="I255">
        <f>Обработка!O262</f>
        <v>-3.3450030827005296E-2</v>
      </c>
      <c r="J255">
        <f>Обработка!P262</f>
        <v>0.41301179873272448</v>
      </c>
      <c r="K255">
        <f>Обработка!Q262</f>
        <v>0.93171770736516735</v>
      </c>
      <c r="L255">
        <f>Обработка!R262</f>
        <v>3.0294667438418285E-2</v>
      </c>
      <c r="M255">
        <f t="shared" si="68"/>
        <v>-3.214144636469491E-2</v>
      </c>
      <c r="N255">
        <f t="shared" si="68"/>
        <v>0.39685453940559179</v>
      </c>
      <c r="O255">
        <f t="shared" si="68"/>
        <v>0.89526837428613204</v>
      </c>
      <c r="P255">
        <f t="shared" si="68"/>
        <v>2.9109522608334323E-2</v>
      </c>
      <c r="Q255">
        <f t="shared" si="69"/>
        <v>-1.5944552585869416E-2</v>
      </c>
      <c r="R255">
        <f t="shared" si="70"/>
        <v>0.69456570975960152</v>
      </c>
      <c r="S255">
        <f t="shared" si="71"/>
        <v>-0.74198740089253834</v>
      </c>
      <c r="T255">
        <f t="shared" si="72"/>
        <v>-2.102720909701342E-2</v>
      </c>
      <c r="U255">
        <f t="shared" si="73"/>
        <v>-3.5911115353537811E-2</v>
      </c>
      <c r="V255">
        <f t="shared" si="74"/>
        <v>-3.3615974198194433E-2</v>
      </c>
      <c r="W255">
        <f t="shared" si="75"/>
        <v>0.99922830675226715</v>
      </c>
      <c r="X255">
        <f t="shared" si="76"/>
        <v>-3.0294667438418285E-2</v>
      </c>
      <c r="Y255">
        <f t="shared" si="77"/>
        <v>0.93171770736516735</v>
      </c>
      <c r="Z255">
        <f t="shared" si="78"/>
        <v>-0.41301179873272448</v>
      </c>
      <c r="AA255">
        <f t="shared" si="79"/>
        <v>-3.3450030827005296E-2</v>
      </c>
      <c r="AB255">
        <f t="shared" si="80"/>
        <v>-2.4045152585438136E-2</v>
      </c>
      <c r="AC255">
        <f t="shared" si="81"/>
        <v>-5.4243715334263518E-2</v>
      </c>
      <c r="AD255">
        <f t="shared" si="82"/>
        <v>0.99823627338657883</v>
      </c>
      <c r="AE255">
        <f t="shared" si="83"/>
        <v>2.3809126319197738E-2</v>
      </c>
      <c r="AF255">
        <f t="shared" si="84"/>
        <v>1.3641624519838789</v>
      </c>
    </row>
    <row r="256" spans="1:32" x14ac:dyDescent="0.25">
      <c r="A256">
        <f t="shared" si="87"/>
        <v>-2.102720909701342E-2</v>
      </c>
      <c r="B256">
        <f t="shared" si="87"/>
        <v>0.74198740089253834</v>
      </c>
      <c r="C256">
        <f t="shared" si="87"/>
        <v>0.69456570975960152</v>
      </c>
      <c r="D256">
        <f t="shared" si="86"/>
        <v>1.5944552585869416E-2</v>
      </c>
      <c r="E256">
        <f t="shared" si="67"/>
        <v>-2.0342418193949163E-2</v>
      </c>
      <c r="F256">
        <f t="shared" si="67"/>
        <v>0.7178231753895129</v>
      </c>
      <c r="G256">
        <f t="shared" si="67"/>
        <v>0.67194586147496638</v>
      </c>
      <c r="H256">
        <f t="shared" si="66"/>
        <v>3.297326336910042E-2</v>
      </c>
      <c r="I256">
        <f>Обработка!O263</f>
        <v>-3.413247401613851E-2</v>
      </c>
      <c r="J256">
        <f>Обработка!P263</f>
        <v>0.40266833919820028</v>
      </c>
      <c r="K256">
        <f>Обработка!Q263</f>
        <v>0.90706254959705579</v>
      </c>
      <c r="L256">
        <f>Обработка!R263</f>
        <v>2.9862719595459171E-2</v>
      </c>
      <c r="M256">
        <f t="shared" si="68"/>
        <v>-3.4583404675322456E-2</v>
      </c>
      <c r="N256">
        <f t="shared" si="68"/>
        <v>0.4079880678396488</v>
      </c>
      <c r="O256">
        <f t="shared" si="68"/>
        <v>0.91904592687048403</v>
      </c>
      <c r="P256">
        <f t="shared" si="68"/>
        <v>3.0257241710259251E-2</v>
      </c>
      <c r="Q256">
        <f t="shared" si="69"/>
        <v>-1.5944552585869416E-2</v>
      </c>
      <c r="R256">
        <f t="shared" si="70"/>
        <v>0.69456570975960152</v>
      </c>
      <c r="S256">
        <f t="shared" si="71"/>
        <v>-0.74198740089253834</v>
      </c>
      <c r="T256">
        <f t="shared" si="72"/>
        <v>-2.102720909701342E-2</v>
      </c>
      <c r="U256">
        <f t="shared" si="73"/>
        <v>-3.5911115353537811E-2</v>
      </c>
      <c r="V256">
        <f t="shared" si="74"/>
        <v>-3.3615974198194433E-2</v>
      </c>
      <c r="W256">
        <f t="shared" si="75"/>
        <v>0.99922830675226715</v>
      </c>
      <c r="X256">
        <f t="shared" si="76"/>
        <v>-2.9862719595459171E-2</v>
      </c>
      <c r="Y256">
        <f t="shared" si="77"/>
        <v>0.90706254959705579</v>
      </c>
      <c r="Z256">
        <f t="shared" si="78"/>
        <v>-0.40266833919820028</v>
      </c>
      <c r="AA256">
        <f t="shared" si="79"/>
        <v>-3.413247401613851E-2</v>
      </c>
      <c r="AB256">
        <f t="shared" si="80"/>
        <v>-2.4367266536377212E-2</v>
      </c>
      <c r="AC256">
        <f t="shared" si="81"/>
        <v>-5.4890421618964277E-2</v>
      </c>
      <c r="AD256">
        <f t="shared" si="82"/>
        <v>0.99819287295014902</v>
      </c>
      <c r="AE256">
        <f t="shared" si="83"/>
        <v>2.4218041177288541E-2</v>
      </c>
      <c r="AF256">
        <f t="shared" si="84"/>
        <v>1.3875915475326728</v>
      </c>
    </row>
    <row r="257" spans="1:32" x14ac:dyDescent="0.25">
      <c r="A257">
        <f t="shared" si="87"/>
        <v>-2.102720909701342E-2</v>
      </c>
      <c r="B257">
        <f t="shared" si="87"/>
        <v>0.74198740089253834</v>
      </c>
      <c r="C257">
        <f t="shared" si="87"/>
        <v>0.69456570975960152</v>
      </c>
      <c r="D257">
        <f t="shared" si="86"/>
        <v>1.5944552585869416E-2</v>
      </c>
      <c r="E257">
        <f t="shared" si="67"/>
        <v>-2.0342418193949163E-2</v>
      </c>
      <c r="F257">
        <f t="shared" si="67"/>
        <v>0.7178231753895129</v>
      </c>
      <c r="G257">
        <f t="shared" si="67"/>
        <v>0.67194586147496638</v>
      </c>
      <c r="H257">
        <f t="shared" si="66"/>
        <v>3.297326336910042E-2</v>
      </c>
      <c r="I257">
        <f>Обработка!O264</f>
        <v>-3.3688050058408803E-2</v>
      </c>
      <c r="J257">
        <f>Обработка!P264</f>
        <v>0.41419914771035077</v>
      </c>
      <c r="K257">
        <f>Обработка!Q264</f>
        <v>0.93170233868944585</v>
      </c>
      <c r="L257">
        <f>Обработка!R264</f>
        <v>3.0016905813634257E-2</v>
      </c>
      <c r="M257">
        <f t="shared" si="68"/>
        <v>-3.234054623193363E-2</v>
      </c>
      <c r="N257">
        <f t="shared" si="68"/>
        <v>0.39763140527661678</v>
      </c>
      <c r="O257">
        <f t="shared" si="68"/>
        <v>0.89443474782731103</v>
      </c>
      <c r="P257">
        <f t="shared" si="68"/>
        <v>2.8816245776241534E-2</v>
      </c>
      <c r="Q257">
        <f t="shared" si="69"/>
        <v>-1.5944552585869416E-2</v>
      </c>
      <c r="R257">
        <f t="shared" si="70"/>
        <v>0.69456570975960152</v>
      </c>
      <c r="S257">
        <f t="shared" si="71"/>
        <v>-0.74198740089253834</v>
      </c>
      <c r="T257">
        <f t="shared" si="72"/>
        <v>-2.102720909701342E-2</v>
      </c>
      <c r="U257">
        <f t="shared" si="73"/>
        <v>-3.5911115353537811E-2</v>
      </c>
      <c r="V257">
        <f t="shared" si="74"/>
        <v>-3.3615974198194433E-2</v>
      </c>
      <c r="W257">
        <f t="shared" si="75"/>
        <v>0.99922830675226715</v>
      </c>
      <c r="X257">
        <f t="shared" si="76"/>
        <v>-3.0016905813634257E-2</v>
      </c>
      <c r="Y257">
        <f t="shared" si="77"/>
        <v>0.93170233868944585</v>
      </c>
      <c r="Z257">
        <f t="shared" si="78"/>
        <v>-0.41419914771035077</v>
      </c>
      <c r="AA257">
        <f t="shared" si="79"/>
        <v>-3.3688050058408803E-2</v>
      </c>
      <c r="AB257">
        <f t="shared" si="80"/>
        <v>-2.387132888146248E-2</v>
      </c>
      <c r="AC257">
        <f t="shared" si="81"/>
        <v>-5.3696327163948204E-2</v>
      </c>
      <c r="AD257">
        <f t="shared" si="82"/>
        <v>0.99827005092926391</v>
      </c>
      <c r="AE257">
        <f t="shared" si="83"/>
        <v>2.3424071523728163E-2</v>
      </c>
      <c r="AF257">
        <f t="shared" si="84"/>
        <v>1.3421004373221992</v>
      </c>
    </row>
    <row r="258" spans="1:32" x14ac:dyDescent="0.25">
      <c r="A258">
        <f t="shared" si="87"/>
        <v>-2.102720909701342E-2</v>
      </c>
      <c r="B258">
        <f t="shared" si="87"/>
        <v>0.74198740089253834</v>
      </c>
      <c r="C258">
        <f t="shared" si="87"/>
        <v>0.69456570975960152</v>
      </c>
      <c r="D258">
        <f t="shared" si="86"/>
        <v>1.5944552585869416E-2</v>
      </c>
      <c r="E258">
        <f t="shared" si="67"/>
        <v>-2.0342418193949163E-2</v>
      </c>
      <c r="F258">
        <f t="shared" si="67"/>
        <v>0.7178231753895129</v>
      </c>
      <c r="G258">
        <f t="shared" si="67"/>
        <v>0.67194586147496638</v>
      </c>
      <c r="H258">
        <f t="shared" si="66"/>
        <v>3.297326336910042E-2</v>
      </c>
      <c r="I258">
        <f>Обработка!O265</f>
        <v>-3.3518277858406248E-2</v>
      </c>
      <c r="J258">
        <f>Обработка!P265</f>
        <v>0.40375445526922882</v>
      </c>
      <c r="K258">
        <f>Обработка!Q265</f>
        <v>0.90710357590443347</v>
      </c>
      <c r="L258">
        <f>Обработка!R265</f>
        <v>2.9563104028706155E-2</v>
      </c>
      <c r="M258">
        <f t="shared" si="68"/>
        <v>-3.3930464817967056E-2</v>
      </c>
      <c r="N258">
        <f t="shared" si="68"/>
        <v>0.40871957674801074</v>
      </c>
      <c r="O258">
        <f t="shared" si="68"/>
        <v>0.9182585721884986</v>
      </c>
      <c r="P258">
        <f t="shared" si="68"/>
        <v>2.9926652717461838E-2</v>
      </c>
      <c r="Q258">
        <f t="shared" si="69"/>
        <v>-1.5944552585869416E-2</v>
      </c>
      <c r="R258">
        <f t="shared" si="70"/>
        <v>0.69456570975960152</v>
      </c>
      <c r="S258">
        <f t="shared" si="71"/>
        <v>-0.74198740089253834</v>
      </c>
      <c r="T258">
        <f t="shared" si="72"/>
        <v>-2.102720909701342E-2</v>
      </c>
      <c r="U258">
        <f t="shared" si="73"/>
        <v>-3.5911115353537811E-2</v>
      </c>
      <c r="V258">
        <f t="shared" si="74"/>
        <v>-3.3615974198194433E-2</v>
      </c>
      <c r="W258">
        <f t="shared" si="75"/>
        <v>0.99922830675226715</v>
      </c>
      <c r="X258">
        <f t="shared" si="76"/>
        <v>-2.9563104028706155E-2</v>
      </c>
      <c r="Y258">
        <f t="shared" si="77"/>
        <v>0.90710357590443347</v>
      </c>
      <c r="Z258">
        <f t="shared" si="78"/>
        <v>-0.40375445526922882</v>
      </c>
      <c r="AA258">
        <f t="shared" si="79"/>
        <v>-3.3518277858406248E-2</v>
      </c>
      <c r="AB258">
        <f t="shared" si="80"/>
        <v>-2.4166038731940384E-2</v>
      </c>
      <c r="AC258">
        <f t="shared" si="81"/>
        <v>-5.4293147389719534E-2</v>
      </c>
      <c r="AD258">
        <f t="shared" si="82"/>
        <v>0.99823055050496534</v>
      </c>
      <c r="AE258">
        <f t="shared" si="83"/>
        <v>2.379230253746889E-2</v>
      </c>
      <c r="AF258">
        <f t="shared" si="84"/>
        <v>1.3631985202953667</v>
      </c>
    </row>
    <row r="259" spans="1:32" x14ac:dyDescent="0.25">
      <c r="A259">
        <f t="shared" si="87"/>
        <v>-2.102720909701342E-2</v>
      </c>
      <c r="B259">
        <f t="shared" si="87"/>
        <v>0.74198740089253834</v>
      </c>
      <c r="C259">
        <f t="shared" si="87"/>
        <v>0.69456570975960152</v>
      </c>
      <c r="D259">
        <f t="shared" si="86"/>
        <v>1.5944552585869416E-2</v>
      </c>
      <c r="E259">
        <f t="shared" si="67"/>
        <v>-2.0342418193949163E-2</v>
      </c>
      <c r="F259">
        <f t="shared" si="67"/>
        <v>0.7178231753895129</v>
      </c>
      <c r="G259">
        <f t="shared" si="67"/>
        <v>0.67194586147496638</v>
      </c>
      <c r="H259">
        <f t="shared" ref="H259:H322" si="88">D259/($A259^2+$A259^2+$C259^2+$D259^2)</f>
        <v>3.297326336910042E-2</v>
      </c>
      <c r="I259">
        <f>Обработка!O266</f>
        <v>-3.4087845710277974E-2</v>
      </c>
      <c r="J259">
        <f>Обработка!P266</f>
        <v>0.41521299794399413</v>
      </c>
      <c r="K259">
        <f>Обработка!Q266</f>
        <v>0.93173359085705143</v>
      </c>
      <c r="L259">
        <f>Обработка!R266</f>
        <v>3.0842592919827015E-2</v>
      </c>
      <c r="M259">
        <f t="shared" si="68"/>
        <v>-3.2693702389033658E-2</v>
      </c>
      <c r="N259">
        <f t="shared" si="68"/>
        <v>0.39823139010355169</v>
      </c>
      <c r="O259">
        <f t="shared" si="68"/>
        <v>0.89362704185678166</v>
      </c>
      <c r="P259">
        <f t="shared" ref="P259:P322" si="89">L259/($I259^2+$J259^2+$K259^2+$L259^2)</f>
        <v>2.9581175718678712E-2</v>
      </c>
      <c r="Q259">
        <f t="shared" si="69"/>
        <v>-1.5944552585869416E-2</v>
      </c>
      <c r="R259">
        <f t="shared" si="70"/>
        <v>0.69456570975960152</v>
      </c>
      <c r="S259">
        <f t="shared" si="71"/>
        <v>-0.74198740089253834</v>
      </c>
      <c r="T259">
        <f t="shared" si="72"/>
        <v>-2.102720909701342E-2</v>
      </c>
      <c r="U259">
        <f t="shared" si="73"/>
        <v>-3.5911115353537811E-2</v>
      </c>
      <c r="V259">
        <f t="shared" si="74"/>
        <v>-3.3615974198194433E-2</v>
      </c>
      <c r="W259">
        <f t="shared" si="75"/>
        <v>0.99922830675226715</v>
      </c>
      <c r="X259">
        <f t="shared" si="76"/>
        <v>-3.0842592919827015E-2</v>
      </c>
      <c r="Y259">
        <f t="shared" si="77"/>
        <v>0.93173359085705143</v>
      </c>
      <c r="Z259">
        <f t="shared" si="78"/>
        <v>-0.41521299794399413</v>
      </c>
      <c r="AA259">
        <f t="shared" si="79"/>
        <v>-3.4087845710277974E-2</v>
      </c>
      <c r="AB259">
        <f t="shared" si="80"/>
        <v>-2.4564977305721353E-2</v>
      </c>
      <c r="AC259">
        <f t="shared" si="81"/>
        <v>-5.5123550148275871E-2</v>
      </c>
      <c r="AD259">
        <f t="shared" si="82"/>
        <v>0.99817527967843778</v>
      </c>
      <c r="AE259">
        <f t="shared" si="83"/>
        <v>2.4330979231684813E-2</v>
      </c>
      <c r="AF259">
        <f t="shared" si="84"/>
        <v>1.3940624213959982</v>
      </c>
    </row>
    <row r="260" spans="1:32" x14ac:dyDescent="0.25">
      <c r="A260">
        <f t="shared" si="87"/>
        <v>-2.102720909701342E-2</v>
      </c>
      <c r="B260">
        <f t="shared" si="87"/>
        <v>0.74198740089253834</v>
      </c>
      <c r="C260">
        <f t="shared" si="87"/>
        <v>0.69456570975960152</v>
      </c>
      <c r="D260">
        <f t="shared" si="86"/>
        <v>1.5944552585869416E-2</v>
      </c>
      <c r="E260">
        <f t="shared" ref="E260:G323" si="90">A260/($A260^2+$B260^2+$C260^2+$D260^2)</f>
        <v>-2.0342418193949163E-2</v>
      </c>
      <c r="F260">
        <f t="shared" si="90"/>
        <v>0.7178231753895129</v>
      </c>
      <c r="G260">
        <f t="shared" si="90"/>
        <v>0.67194586147496638</v>
      </c>
      <c r="H260">
        <f t="shared" si="88"/>
        <v>3.297326336910042E-2</v>
      </c>
      <c r="I260">
        <f>Обработка!O267</f>
        <v>-3.3853732070586395E-2</v>
      </c>
      <c r="J260">
        <f>Обработка!P267</f>
        <v>0.40467946376092212</v>
      </c>
      <c r="K260">
        <f>Обработка!Q267</f>
        <v>0.90714355824549231</v>
      </c>
      <c r="L260">
        <f>Обработка!R267</f>
        <v>3.0523080471152264E-2</v>
      </c>
      <c r="M260">
        <f t="shared" ref="M260:P323" si="91">I260/($I260^2+$J260^2+$K260^2+$L260^2)</f>
        <v>-3.4238828595154779E-2</v>
      </c>
      <c r="N260">
        <f t="shared" si="91"/>
        <v>0.40928281605110961</v>
      </c>
      <c r="O260">
        <f t="shared" si="91"/>
        <v>0.91746259281564102</v>
      </c>
      <c r="P260">
        <f t="shared" si="89"/>
        <v>3.0870289818235579E-2</v>
      </c>
      <c r="Q260">
        <f t="shared" ref="Q260:Q323" si="92">-D260</f>
        <v>-1.5944552585869416E-2</v>
      </c>
      <c r="R260">
        <f t="shared" ref="R260:R323" si="93">C260</f>
        <v>0.69456570975960152</v>
      </c>
      <c r="S260">
        <f t="shared" ref="S260:S323" si="94">-B260</f>
        <v>-0.74198740089253834</v>
      </c>
      <c r="T260">
        <f t="shared" ref="T260:T323" si="95">A260</f>
        <v>-2.102720909701342E-2</v>
      </c>
      <c r="U260">
        <f t="shared" ref="U260:U323" si="96">Q260*$F260+R260*$E260+S260*$H260-T260*$G260</f>
        <v>-3.5911115353537811E-2</v>
      </c>
      <c r="V260">
        <f t="shared" ref="V260:V323" si="97">Q260*$G260-R260*$H260+S260*$E260+T260*$F260</f>
        <v>-3.3615974198194433E-2</v>
      </c>
      <c r="W260">
        <f t="shared" ref="W260:W323" si="98">Q260*$H260+R260*$G260-S260*$F260+T260*$E260</f>
        <v>0.99922830675226715</v>
      </c>
      <c r="X260">
        <f t="shared" ref="X260:X323" si="99">-L260</f>
        <v>-3.0523080471152264E-2</v>
      </c>
      <c r="Y260">
        <f t="shared" ref="Y260:Y323" si="100">K260</f>
        <v>0.90714355824549231</v>
      </c>
      <c r="Z260">
        <f t="shared" ref="Z260:Z323" si="101">-J260</f>
        <v>-0.40467946376092212</v>
      </c>
      <c r="AA260">
        <f t="shared" ref="AA260:AA323" si="102">I260</f>
        <v>-3.3853732070586395E-2</v>
      </c>
      <c r="AB260">
        <f t="shared" ref="AB260:AB323" si="103">X260*$N260+Y260*$M260+Z260*$P260-AA260*$O260</f>
        <v>-2.4985144659575662E-2</v>
      </c>
      <c r="AC260">
        <f t="shared" ref="AC260:AC323" si="104">X260*$O260-Y260*$P260+Z260*$M260+AA260*$N260</f>
        <v>-5.6007569099567625E-2</v>
      </c>
      <c r="AD260">
        <f t="shared" ref="AD260:AD323" si="105">X260*$P260+Y260*$O260-Z260*$N260+AA260*$M260</f>
        <v>0.99811548731942035</v>
      </c>
      <c r="AE260">
        <f t="shared" ref="AE260:AE323" si="106">ACOS((U260*AB260+V260*AC260+W260*AD260)/SQRT(U260^2+V260^2+W260^2)/SQRT(AB260^2+AC260^2+AD260^2))</f>
        <v>2.4931221169679718E-2</v>
      </c>
      <c r="AF260">
        <f t="shared" ref="AF260:AF323" si="107">AE260*180/PI()</f>
        <v>1.4284537511298596</v>
      </c>
    </row>
    <row r="261" spans="1:32" x14ac:dyDescent="0.25">
      <c r="A261">
        <f t="shared" si="87"/>
        <v>-2.102720909701342E-2</v>
      </c>
      <c r="B261">
        <f t="shared" si="87"/>
        <v>0.74198740089253834</v>
      </c>
      <c r="C261">
        <f t="shared" si="87"/>
        <v>0.69456570975960152</v>
      </c>
      <c r="D261">
        <f t="shared" si="86"/>
        <v>1.5944552585869416E-2</v>
      </c>
      <c r="E261">
        <f t="shared" si="90"/>
        <v>-2.0342418193949163E-2</v>
      </c>
      <c r="F261">
        <f t="shared" si="90"/>
        <v>0.7178231753895129</v>
      </c>
      <c r="G261">
        <f t="shared" si="90"/>
        <v>0.67194586147496638</v>
      </c>
      <c r="H261">
        <f t="shared" si="88"/>
        <v>3.297326336910042E-2</v>
      </c>
      <c r="I261">
        <f>Обработка!O268</f>
        <v>-3.2745541387841498E-2</v>
      </c>
      <c r="J261">
        <f>Обработка!P268</f>
        <v>0.41600444110906531</v>
      </c>
      <c r="K261">
        <f>Обработка!Q268</f>
        <v>0.93162394512004632</v>
      </c>
      <c r="L261">
        <f>Обработка!R268</f>
        <v>3.2697589306775042E-2</v>
      </c>
      <c r="M261">
        <f t="shared" si="91"/>
        <v>-3.1391793131784716E-2</v>
      </c>
      <c r="N261">
        <f t="shared" si="91"/>
        <v>0.39880621311237147</v>
      </c>
      <c r="O261">
        <f t="shared" si="91"/>
        <v>0.89310925769834804</v>
      </c>
      <c r="P261">
        <f t="shared" si="89"/>
        <v>3.134582345941779E-2</v>
      </c>
      <c r="Q261">
        <f t="shared" si="92"/>
        <v>-1.5944552585869416E-2</v>
      </c>
      <c r="R261">
        <f t="shared" si="93"/>
        <v>0.69456570975960152</v>
      </c>
      <c r="S261">
        <f t="shared" si="94"/>
        <v>-0.74198740089253834</v>
      </c>
      <c r="T261">
        <f t="shared" si="95"/>
        <v>-2.102720909701342E-2</v>
      </c>
      <c r="U261">
        <f t="shared" si="96"/>
        <v>-3.5911115353537811E-2</v>
      </c>
      <c r="V261">
        <f t="shared" si="97"/>
        <v>-3.3615974198194433E-2</v>
      </c>
      <c r="W261">
        <f t="shared" si="98"/>
        <v>0.99922830675226715</v>
      </c>
      <c r="X261">
        <f t="shared" si="99"/>
        <v>-3.2697589306775042E-2</v>
      </c>
      <c r="Y261">
        <f t="shared" si="100"/>
        <v>0.93162394512004632</v>
      </c>
      <c r="Z261">
        <f t="shared" si="101"/>
        <v>-0.41600444110906531</v>
      </c>
      <c r="AA261">
        <f t="shared" si="102"/>
        <v>-3.2745541387841498E-2</v>
      </c>
      <c r="AB261">
        <f t="shared" si="103"/>
        <v>-2.6080003538677048E-2</v>
      </c>
      <c r="AC261">
        <f t="shared" si="104"/>
        <v>-5.84050394285986E-2</v>
      </c>
      <c r="AD261">
        <f t="shared" si="105"/>
        <v>0.9979501342760827</v>
      </c>
      <c r="AE261">
        <f t="shared" si="106"/>
        <v>2.6689320460941968E-2</v>
      </c>
      <c r="AF261">
        <f t="shared" si="107"/>
        <v>1.5291854204841278</v>
      </c>
    </row>
    <row r="262" spans="1:32" x14ac:dyDescent="0.25">
      <c r="A262">
        <f t="shared" si="87"/>
        <v>-2.102720909701342E-2</v>
      </c>
      <c r="B262">
        <f t="shared" si="87"/>
        <v>0.74198740089253834</v>
      </c>
      <c r="C262">
        <f t="shared" si="87"/>
        <v>0.69456570975960152</v>
      </c>
      <c r="D262">
        <f t="shared" si="86"/>
        <v>1.5944552585869416E-2</v>
      </c>
      <c r="E262">
        <f t="shared" si="90"/>
        <v>-2.0342418193949163E-2</v>
      </c>
      <c r="F262">
        <f t="shared" si="90"/>
        <v>0.7178231753895129</v>
      </c>
      <c r="G262">
        <f t="shared" si="90"/>
        <v>0.67194586147496638</v>
      </c>
      <c r="H262">
        <f t="shared" si="88"/>
        <v>3.297326336910042E-2</v>
      </c>
      <c r="I262">
        <f>Обработка!O269</f>
        <v>-3.3397696812804904E-2</v>
      </c>
      <c r="J262">
        <f>Обработка!P269</f>
        <v>0.40571353328214094</v>
      </c>
      <c r="K262">
        <f>Обработка!Q269</f>
        <v>0.90700099814377422</v>
      </c>
      <c r="L262">
        <f>Обработка!R269</f>
        <v>3.119893530076211E-2</v>
      </c>
      <c r="M262">
        <f t="shared" si="91"/>
        <v>-3.3757447860652878E-2</v>
      </c>
      <c r="N262">
        <f t="shared" si="91"/>
        <v>0.41008377083302477</v>
      </c>
      <c r="O262">
        <f t="shared" si="91"/>
        <v>0.91677097004663544</v>
      </c>
      <c r="P262">
        <f t="shared" si="89"/>
        <v>3.1535001878319847E-2</v>
      </c>
      <c r="Q262">
        <f t="shared" si="92"/>
        <v>-1.5944552585869416E-2</v>
      </c>
      <c r="R262">
        <f t="shared" si="93"/>
        <v>0.69456570975960152</v>
      </c>
      <c r="S262">
        <f t="shared" si="94"/>
        <v>-0.74198740089253834</v>
      </c>
      <c r="T262">
        <f t="shared" si="95"/>
        <v>-2.102720909701342E-2</v>
      </c>
      <c r="U262">
        <f t="shared" si="96"/>
        <v>-3.5911115353537811E-2</v>
      </c>
      <c r="V262">
        <f t="shared" si="97"/>
        <v>-3.3615974198194433E-2</v>
      </c>
      <c r="W262">
        <f t="shared" si="98"/>
        <v>0.99922830675226715</v>
      </c>
      <c r="X262">
        <f t="shared" si="99"/>
        <v>-3.119893530076211E-2</v>
      </c>
      <c r="Y262">
        <f t="shared" si="100"/>
        <v>0.90700099814377422</v>
      </c>
      <c r="Z262">
        <f t="shared" si="101"/>
        <v>-0.40571353328214094</v>
      </c>
      <c r="AA262">
        <f t="shared" si="102"/>
        <v>-3.3397696812804904E-2</v>
      </c>
      <c r="AB262">
        <f t="shared" si="103"/>
        <v>-2.5588354068224198E-2</v>
      </c>
      <c r="AC262">
        <f t="shared" si="104"/>
        <v>-5.7204556360203787E-2</v>
      </c>
      <c r="AD262">
        <f t="shared" si="105"/>
        <v>0.99803228303337777</v>
      </c>
      <c r="AE262">
        <f t="shared" si="106"/>
        <v>2.5767502604229664E-2</v>
      </c>
      <c r="AF262">
        <f t="shared" si="107"/>
        <v>1.4763691478147174</v>
      </c>
    </row>
    <row r="263" spans="1:32" x14ac:dyDescent="0.25">
      <c r="A263">
        <f t="shared" si="87"/>
        <v>-2.102720909701342E-2</v>
      </c>
      <c r="B263">
        <f t="shared" si="87"/>
        <v>0.74198740089253834</v>
      </c>
      <c r="C263">
        <f t="shared" si="87"/>
        <v>0.69456570975960152</v>
      </c>
      <c r="D263">
        <f t="shared" si="86"/>
        <v>1.5944552585869416E-2</v>
      </c>
      <c r="E263">
        <f t="shared" si="90"/>
        <v>-2.0342418193949163E-2</v>
      </c>
      <c r="F263">
        <f t="shared" si="90"/>
        <v>0.7178231753895129</v>
      </c>
      <c r="G263">
        <f t="shared" si="90"/>
        <v>0.67194586147496638</v>
      </c>
      <c r="H263">
        <f t="shared" si="88"/>
        <v>3.297326336910042E-2</v>
      </c>
      <c r="I263">
        <f>Обработка!O270</f>
        <v>-3.1168776757836341E-2</v>
      </c>
      <c r="J263">
        <f>Обработка!P270</f>
        <v>0.41711825154518112</v>
      </c>
      <c r="K263">
        <f>Обработка!Q270</f>
        <v>0.93148029364605556</v>
      </c>
      <c r="L263">
        <f>Обработка!R270</f>
        <v>3.0075906486861235E-2</v>
      </c>
      <c r="M263">
        <f t="shared" si="91"/>
        <v>-2.9868905124781735E-2</v>
      </c>
      <c r="N263">
        <f t="shared" si="91"/>
        <v>0.39972263197930902</v>
      </c>
      <c r="O263">
        <f t="shared" si="91"/>
        <v>0.89263357149628531</v>
      </c>
      <c r="P263">
        <f t="shared" si="89"/>
        <v>2.882161223000225E-2</v>
      </c>
      <c r="Q263">
        <f t="shared" si="92"/>
        <v>-1.5944552585869416E-2</v>
      </c>
      <c r="R263">
        <f t="shared" si="93"/>
        <v>0.69456570975960152</v>
      </c>
      <c r="S263">
        <f t="shared" si="94"/>
        <v>-0.74198740089253834</v>
      </c>
      <c r="T263">
        <f t="shared" si="95"/>
        <v>-2.102720909701342E-2</v>
      </c>
      <c r="U263">
        <f t="shared" si="96"/>
        <v>-3.5911115353537811E-2</v>
      </c>
      <c r="V263">
        <f t="shared" si="97"/>
        <v>-3.3615974198194433E-2</v>
      </c>
      <c r="W263">
        <f t="shared" si="98"/>
        <v>0.99922830675226715</v>
      </c>
      <c r="X263">
        <f t="shared" si="99"/>
        <v>-3.0075906486861235E-2</v>
      </c>
      <c r="Y263">
        <f t="shared" si="100"/>
        <v>0.93148029364605556</v>
      </c>
      <c r="Z263">
        <f t="shared" si="101"/>
        <v>-0.41711825154518112</v>
      </c>
      <c r="AA263">
        <f t="shared" si="102"/>
        <v>-3.1168776757836341E-2</v>
      </c>
      <c r="AB263">
        <f t="shared" si="103"/>
        <v>-2.4044041000183494E-2</v>
      </c>
      <c r="AC263">
        <f t="shared" si="104"/>
        <v>-5.3693527646710482E-2</v>
      </c>
      <c r="AD263">
        <f t="shared" si="105"/>
        <v>0.99826632777153967</v>
      </c>
      <c r="AE263">
        <f t="shared" si="106"/>
        <v>2.3333546691241436E-2</v>
      </c>
      <c r="AF263">
        <f t="shared" si="107"/>
        <v>1.3369137464795808</v>
      </c>
    </row>
    <row r="264" spans="1:32" x14ac:dyDescent="0.25">
      <c r="A264">
        <f t="shared" si="87"/>
        <v>-2.102720909701342E-2</v>
      </c>
      <c r="B264">
        <f t="shared" si="87"/>
        <v>0.74198740089253834</v>
      </c>
      <c r="C264">
        <f t="shared" si="87"/>
        <v>0.69456570975960152</v>
      </c>
      <c r="D264">
        <f t="shared" si="86"/>
        <v>1.5944552585869416E-2</v>
      </c>
      <c r="E264">
        <f t="shared" si="90"/>
        <v>-2.0342418193949163E-2</v>
      </c>
      <c r="F264">
        <f t="shared" si="90"/>
        <v>0.7178231753895129</v>
      </c>
      <c r="G264">
        <f t="shared" si="90"/>
        <v>0.67194586147496638</v>
      </c>
      <c r="H264">
        <f t="shared" si="88"/>
        <v>3.297326336910042E-2</v>
      </c>
      <c r="I264">
        <f>Обработка!O271</f>
        <v>-3.1390368823471439E-2</v>
      </c>
      <c r="J264">
        <f>Обработка!P271</f>
        <v>0.40665654522386008</v>
      </c>
      <c r="K264">
        <f>Обработка!Q271</f>
        <v>0.9068767205392616</v>
      </c>
      <c r="L264">
        <f>Обработка!R271</f>
        <v>2.9373944423871201E-2</v>
      </c>
      <c r="M264">
        <f t="shared" si="91"/>
        <v>-3.1718877562314174E-2</v>
      </c>
      <c r="N264">
        <f t="shared" si="91"/>
        <v>0.41091231646264037</v>
      </c>
      <c r="O264">
        <f t="shared" si="91"/>
        <v>0.91636743182798752</v>
      </c>
      <c r="P264">
        <f t="shared" si="89"/>
        <v>2.9681350733487651E-2</v>
      </c>
      <c r="Q264">
        <f t="shared" si="92"/>
        <v>-1.5944552585869416E-2</v>
      </c>
      <c r="R264">
        <f t="shared" si="93"/>
        <v>0.69456570975960152</v>
      </c>
      <c r="S264">
        <f t="shared" si="94"/>
        <v>-0.74198740089253834</v>
      </c>
      <c r="T264">
        <f t="shared" si="95"/>
        <v>-2.102720909701342E-2</v>
      </c>
      <c r="U264">
        <f t="shared" si="96"/>
        <v>-3.5911115353537811E-2</v>
      </c>
      <c r="V264">
        <f t="shared" si="97"/>
        <v>-3.3615974198194433E-2</v>
      </c>
      <c r="W264">
        <f t="shared" si="98"/>
        <v>0.99922830675226715</v>
      </c>
      <c r="X264">
        <f t="shared" si="99"/>
        <v>-2.9373944423871201E-2</v>
      </c>
      <c r="Y264">
        <f t="shared" si="100"/>
        <v>0.9068767205392616</v>
      </c>
      <c r="Z264">
        <f t="shared" si="101"/>
        <v>-0.40665654522386008</v>
      </c>
      <c r="AA264">
        <f t="shared" si="102"/>
        <v>-3.1390368823471439E-2</v>
      </c>
      <c r="AB264">
        <f t="shared" si="103"/>
        <v>-2.4140231093715544E-2</v>
      </c>
      <c r="AC264">
        <f t="shared" si="104"/>
        <v>-5.3834652028721772E-2</v>
      </c>
      <c r="AD264">
        <f t="shared" si="105"/>
        <v>0.99825628330625826</v>
      </c>
      <c r="AE264">
        <f t="shared" si="106"/>
        <v>2.3406957169817666E-2</v>
      </c>
      <c r="AF264">
        <f t="shared" si="107"/>
        <v>1.3411198570740344</v>
      </c>
    </row>
    <row r="265" spans="1:32" x14ac:dyDescent="0.25">
      <c r="A265">
        <f t="shared" si="87"/>
        <v>-2.102720909701342E-2</v>
      </c>
      <c r="B265">
        <f t="shared" si="87"/>
        <v>0.74198740089253834</v>
      </c>
      <c r="C265">
        <f t="shared" si="87"/>
        <v>0.69456570975960152</v>
      </c>
      <c r="D265">
        <f t="shared" si="86"/>
        <v>1.5944552585869416E-2</v>
      </c>
      <c r="E265">
        <f t="shared" si="90"/>
        <v>-2.0342418193949163E-2</v>
      </c>
      <c r="F265">
        <f t="shared" si="90"/>
        <v>0.7178231753895129</v>
      </c>
      <c r="G265">
        <f t="shared" si="90"/>
        <v>0.67194586147496638</v>
      </c>
      <c r="H265">
        <f t="shared" si="88"/>
        <v>3.297326336910042E-2</v>
      </c>
      <c r="I265">
        <f>Обработка!O272</f>
        <v>-3.1367227541283613E-2</v>
      </c>
      <c r="J265">
        <f>Обработка!P272</f>
        <v>0.41809472848059215</v>
      </c>
      <c r="K265">
        <f>Обработка!Q272</f>
        <v>0.93142658080330809</v>
      </c>
      <c r="L265">
        <f>Обработка!R272</f>
        <v>3.13326405087552E-2</v>
      </c>
      <c r="M265">
        <f t="shared" si="91"/>
        <v>-3.0035906565328566E-2</v>
      </c>
      <c r="N265">
        <f t="shared" si="91"/>
        <v>0.40034951076156183</v>
      </c>
      <c r="O265">
        <f t="shared" si="91"/>
        <v>0.89189399084286347</v>
      </c>
      <c r="P265">
        <f t="shared" si="89"/>
        <v>3.0002787512137519E-2</v>
      </c>
      <c r="Q265">
        <f t="shared" si="92"/>
        <v>-1.5944552585869416E-2</v>
      </c>
      <c r="R265">
        <f t="shared" si="93"/>
        <v>0.69456570975960152</v>
      </c>
      <c r="S265">
        <f t="shared" si="94"/>
        <v>-0.74198740089253834</v>
      </c>
      <c r="T265">
        <f t="shared" si="95"/>
        <v>-2.102720909701342E-2</v>
      </c>
      <c r="U265">
        <f t="shared" si="96"/>
        <v>-3.5911115353537811E-2</v>
      </c>
      <c r="V265">
        <f t="shared" si="97"/>
        <v>-3.3615974198194433E-2</v>
      </c>
      <c r="W265">
        <f t="shared" si="98"/>
        <v>0.99922830675226715</v>
      </c>
      <c r="X265">
        <f t="shared" si="99"/>
        <v>-3.13326405087552E-2</v>
      </c>
      <c r="Y265">
        <f t="shared" si="100"/>
        <v>0.93142658080330809</v>
      </c>
      <c r="Z265">
        <f t="shared" si="101"/>
        <v>-0.41809472848059215</v>
      </c>
      <c r="AA265">
        <f t="shared" si="102"/>
        <v>-3.1367227541283613E-2</v>
      </c>
      <c r="AB265">
        <f t="shared" si="103"/>
        <v>-2.5088014597096076E-2</v>
      </c>
      <c r="AC265">
        <f t="shared" si="104"/>
        <v>-5.5890787573996889E-2</v>
      </c>
      <c r="AD265">
        <f t="shared" si="105"/>
        <v>0.99811986688924359</v>
      </c>
      <c r="AE265">
        <f t="shared" si="106"/>
        <v>2.4781144430256141E-2</v>
      </c>
      <c r="AF265">
        <f t="shared" si="107"/>
        <v>1.4198549873578039</v>
      </c>
    </row>
    <row r="266" spans="1:32" x14ac:dyDescent="0.25">
      <c r="A266">
        <f t="shared" si="87"/>
        <v>-2.102720909701342E-2</v>
      </c>
      <c r="B266">
        <f t="shared" si="87"/>
        <v>0.74198740089253834</v>
      </c>
      <c r="C266">
        <f t="shared" si="87"/>
        <v>0.69456570975960152</v>
      </c>
      <c r="D266">
        <f t="shared" si="86"/>
        <v>1.5944552585869416E-2</v>
      </c>
      <c r="E266">
        <f t="shared" si="90"/>
        <v>-2.0342418193949163E-2</v>
      </c>
      <c r="F266">
        <f t="shared" si="90"/>
        <v>0.7178231753895129</v>
      </c>
      <c r="G266">
        <f t="shared" si="90"/>
        <v>0.67194586147496638</v>
      </c>
      <c r="H266">
        <f t="shared" si="88"/>
        <v>3.297326336910042E-2</v>
      </c>
      <c r="I266">
        <f>Обработка!O273</f>
        <v>-3.1888009192520446E-2</v>
      </c>
      <c r="J266">
        <f>Обработка!P273</f>
        <v>0.40755835792174894</v>
      </c>
      <c r="K266">
        <f>Обработка!Q273</f>
        <v>0.90682600272831582</v>
      </c>
      <c r="L266">
        <f>Обработка!R273</f>
        <v>3.0520037517555519E-2</v>
      </c>
      <c r="M266">
        <f t="shared" si="91"/>
        <v>-3.2197571710371069E-2</v>
      </c>
      <c r="N266">
        <f t="shared" si="91"/>
        <v>0.41151485425513923</v>
      </c>
      <c r="O266">
        <f t="shared" si="91"/>
        <v>0.91562929110427493</v>
      </c>
      <c r="P266">
        <f t="shared" si="89"/>
        <v>3.0816320035595122E-2</v>
      </c>
      <c r="Q266">
        <f t="shared" si="92"/>
        <v>-1.5944552585869416E-2</v>
      </c>
      <c r="R266">
        <f t="shared" si="93"/>
        <v>0.69456570975960152</v>
      </c>
      <c r="S266">
        <f t="shared" si="94"/>
        <v>-0.74198740089253834</v>
      </c>
      <c r="T266">
        <f t="shared" si="95"/>
        <v>-2.102720909701342E-2</v>
      </c>
      <c r="U266">
        <f t="shared" si="96"/>
        <v>-3.5911115353537811E-2</v>
      </c>
      <c r="V266">
        <f t="shared" si="97"/>
        <v>-3.3615974198194433E-2</v>
      </c>
      <c r="W266">
        <f t="shared" si="98"/>
        <v>0.99922830675226715</v>
      </c>
      <c r="X266">
        <f t="shared" si="99"/>
        <v>-3.0520037517555519E-2</v>
      </c>
      <c r="Y266">
        <f t="shared" si="100"/>
        <v>0.90682600272831582</v>
      </c>
      <c r="Z266">
        <f t="shared" si="101"/>
        <v>-0.40755835792174894</v>
      </c>
      <c r="AA266">
        <f t="shared" si="102"/>
        <v>-3.1888009192520446E-2</v>
      </c>
      <c r="AB266">
        <f t="shared" si="103"/>
        <v>-2.511889758179648E-2</v>
      </c>
      <c r="AC266">
        <f t="shared" si="104"/>
        <v>-5.5890080633350471E-2</v>
      </c>
      <c r="AD266">
        <f t="shared" si="105"/>
        <v>0.99811896951272128</v>
      </c>
      <c r="AE266">
        <f t="shared" si="106"/>
        <v>2.4767080181369305E-2</v>
      </c>
      <c r="AF266">
        <f t="shared" si="107"/>
        <v>1.4190491652545667</v>
      </c>
    </row>
    <row r="267" spans="1:32" x14ac:dyDescent="0.25">
      <c r="A267">
        <f t="shared" si="87"/>
        <v>-2.102720909701342E-2</v>
      </c>
      <c r="B267">
        <f t="shared" si="87"/>
        <v>0.74198740089253834</v>
      </c>
      <c r="C267">
        <f t="shared" si="87"/>
        <v>0.69456570975960152</v>
      </c>
      <c r="D267">
        <f t="shared" si="86"/>
        <v>1.5944552585869416E-2</v>
      </c>
      <c r="E267">
        <f t="shared" si="90"/>
        <v>-2.0342418193949163E-2</v>
      </c>
      <c r="F267">
        <f t="shared" si="90"/>
        <v>0.7178231753895129</v>
      </c>
      <c r="G267">
        <f t="shared" si="90"/>
        <v>0.67194586147496638</v>
      </c>
      <c r="H267">
        <f t="shared" si="88"/>
        <v>3.297326336910042E-2</v>
      </c>
      <c r="I267">
        <f>Обработка!O274</f>
        <v>-3.0773253872872046E-2</v>
      </c>
      <c r="J267">
        <f>Обработка!P274</f>
        <v>0.41898668345119655</v>
      </c>
      <c r="K267">
        <f>Обработка!Q274</f>
        <v>0.93138510698286103</v>
      </c>
      <c r="L267">
        <f>Обработка!R274</f>
        <v>2.9342989377824372E-2</v>
      </c>
      <c r="M267">
        <f t="shared" si="91"/>
        <v>-2.9452710309730651E-2</v>
      </c>
      <c r="N267">
        <f t="shared" si="91"/>
        <v>0.40100710384095628</v>
      </c>
      <c r="O267">
        <f t="shared" si="91"/>
        <v>0.89141745803312755</v>
      </c>
      <c r="P267">
        <f t="shared" si="89"/>
        <v>2.808382140337852E-2</v>
      </c>
      <c r="Q267">
        <f t="shared" si="92"/>
        <v>-1.5944552585869416E-2</v>
      </c>
      <c r="R267">
        <f t="shared" si="93"/>
        <v>0.69456570975960152</v>
      </c>
      <c r="S267">
        <f t="shared" si="94"/>
        <v>-0.74198740089253834</v>
      </c>
      <c r="T267">
        <f t="shared" si="95"/>
        <v>-2.102720909701342E-2</v>
      </c>
      <c r="U267">
        <f t="shared" si="96"/>
        <v>-3.5911115353537811E-2</v>
      </c>
      <c r="V267">
        <f t="shared" si="97"/>
        <v>-3.3615974198194433E-2</v>
      </c>
      <c r="W267">
        <f t="shared" si="98"/>
        <v>0.99922830675226715</v>
      </c>
      <c r="X267">
        <f t="shared" si="99"/>
        <v>-2.9342989377824372E-2</v>
      </c>
      <c r="Y267">
        <f t="shared" si="100"/>
        <v>0.93138510698286103</v>
      </c>
      <c r="Z267">
        <f t="shared" si="101"/>
        <v>-0.41898668345119655</v>
      </c>
      <c r="AA267">
        <f t="shared" si="102"/>
        <v>-3.0773253872872046E-2</v>
      </c>
      <c r="AB267">
        <f t="shared" si="103"/>
        <v>-2.3533494376874589E-2</v>
      </c>
      <c r="AC267">
        <f t="shared" si="104"/>
        <v>-5.2313706004546531E-2</v>
      </c>
      <c r="AD267">
        <f t="shared" si="105"/>
        <v>0.99835187345374388</v>
      </c>
      <c r="AE267">
        <f t="shared" si="106"/>
        <v>2.2431822612067664E-2</v>
      </c>
      <c r="AF267">
        <f t="shared" si="107"/>
        <v>1.2852487624576032</v>
      </c>
    </row>
    <row r="268" spans="1:32" x14ac:dyDescent="0.25">
      <c r="A268">
        <f t="shared" si="87"/>
        <v>-2.102720909701342E-2</v>
      </c>
      <c r="B268">
        <f t="shared" si="87"/>
        <v>0.74198740089253834</v>
      </c>
      <c r="C268">
        <f t="shared" si="87"/>
        <v>0.69456570975960152</v>
      </c>
      <c r="D268">
        <f t="shared" si="86"/>
        <v>1.5944552585869416E-2</v>
      </c>
      <c r="E268">
        <f t="shared" si="90"/>
        <v>-2.0342418193949163E-2</v>
      </c>
      <c r="F268">
        <f t="shared" si="90"/>
        <v>0.7178231753895129</v>
      </c>
      <c r="G268">
        <f t="shared" si="90"/>
        <v>0.67194586147496638</v>
      </c>
      <c r="H268">
        <f t="shared" si="88"/>
        <v>3.297326336910042E-2</v>
      </c>
      <c r="I268">
        <f>Обработка!O275</f>
        <v>-3.2008252602391846E-2</v>
      </c>
      <c r="J268">
        <f>Обработка!P275</f>
        <v>0.40860681730186532</v>
      </c>
      <c r="K268">
        <f>Обработка!Q275</f>
        <v>0.90679398504683284</v>
      </c>
      <c r="L268">
        <f>Обработка!R275</f>
        <v>2.917078307593847E-2</v>
      </c>
      <c r="M268">
        <f t="shared" si="91"/>
        <v>-3.2295347738674055E-2</v>
      </c>
      <c r="N268">
        <f t="shared" si="91"/>
        <v>0.41227177931514164</v>
      </c>
      <c r="O268">
        <f t="shared" si="91"/>
        <v>0.91492739195132144</v>
      </c>
      <c r="P268">
        <f t="shared" si="89"/>
        <v>2.9432427785091368E-2</v>
      </c>
      <c r="Q268">
        <f t="shared" si="92"/>
        <v>-1.5944552585869416E-2</v>
      </c>
      <c r="R268">
        <f t="shared" si="93"/>
        <v>0.69456570975960152</v>
      </c>
      <c r="S268">
        <f t="shared" si="94"/>
        <v>-0.74198740089253834</v>
      </c>
      <c r="T268">
        <f t="shared" si="95"/>
        <v>-2.102720909701342E-2</v>
      </c>
      <c r="U268">
        <f t="shared" si="96"/>
        <v>-3.5911115353537811E-2</v>
      </c>
      <c r="V268">
        <f t="shared" si="97"/>
        <v>-3.3615974198194433E-2</v>
      </c>
      <c r="W268">
        <f t="shared" si="98"/>
        <v>0.99922830675226715</v>
      </c>
      <c r="X268">
        <f t="shared" si="99"/>
        <v>-2.917078307593847E-2</v>
      </c>
      <c r="Y268">
        <f t="shared" si="100"/>
        <v>0.90679398504683284</v>
      </c>
      <c r="Z268">
        <f t="shared" si="101"/>
        <v>-0.40860681730186532</v>
      </c>
      <c r="AA268">
        <f t="shared" si="102"/>
        <v>-3.2008252602391846E-2</v>
      </c>
      <c r="AB268">
        <f t="shared" si="103"/>
        <v>-2.4052581285466341E-2</v>
      </c>
      <c r="AC268">
        <f t="shared" si="104"/>
        <v>-5.3378296961692259E-2</v>
      </c>
      <c r="AD268">
        <f t="shared" si="105"/>
        <v>0.99828286606736572</v>
      </c>
      <c r="AE268">
        <f t="shared" si="106"/>
        <v>2.3057880699730804E-2</v>
      </c>
      <c r="AF268">
        <f t="shared" si="107"/>
        <v>1.3211192486107326</v>
      </c>
    </row>
    <row r="269" spans="1:32" x14ac:dyDescent="0.25">
      <c r="A269">
        <f t="shared" si="87"/>
        <v>-2.102720909701342E-2</v>
      </c>
      <c r="B269">
        <f t="shared" si="87"/>
        <v>0.74198740089253834</v>
      </c>
      <c r="C269">
        <f t="shared" si="87"/>
        <v>0.69456570975960152</v>
      </c>
      <c r="D269">
        <f t="shared" si="86"/>
        <v>1.5944552585869416E-2</v>
      </c>
      <c r="E269">
        <f t="shared" si="90"/>
        <v>-2.0342418193949163E-2</v>
      </c>
      <c r="F269">
        <f t="shared" si="90"/>
        <v>0.7178231753895129</v>
      </c>
      <c r="G269">
        <f t="shared" si="90"/>
        <v>0.67194586147496638</v>
      </c>
      <c r="H269">
        <f t="shared" si="88"/>
        <v>3.297326336910042E-2</v>
      </c>
      <c r="I269">
        <f>Обработка!O276</f>
        <v>-3.1487092309775713E-2</v>
      </c>
      <c r="J269">
        <f>Обработка!P276</f>
        <v>0.42004897186286633</v>
      </c>
      <c r="K269">
        <f>Обработка!Q276</f>
        <v>0.93133263131711375</v>
      </c>
      <c r="L269">
        <f>Обработка!R276</f>
        <v>3.0605318956825382E-2</v>
      </c>
      <c r="M269">
        <f t="shared" si="91"/>
        <v>-3.0109586799631636E-2</v>
      </c>
      <c r="N269">
        <f t="shared" si="91"/>
        <v>0.40167256010725272</v>
      </c>
      <c r="O269">
        <f t="shared" si="91"/>
        <v>0.89058844894565981</v>
      </c>
      <c r="P269">
        <f t="shared" si="89"/>
        <v>2.9266389496842984E-2</v>
      </c>
      <c r="Q269">
        <f t="shared" si="92"/>
        <v>-1.5944552585869416E-2</v>
      </c>
      <c r="R269">
        <f t="shared" si="93"/>
        <v>0.69456570975960152</v>
      </c>
      <c r="S269">
        <f t="shared" si="94"/>
        <v>-0.74198740089253834</v>
      </c>
      <c r="T269">
        <f t="shared" si="95"/>
        <v>-2.102720909701342E-2</v>
      </c>
      <c r="U269">
        <f t="shared" si="96"/>
        <v>-3.5911115353537811E-2</v>
      </c>
      <c r="V269">
        <f t="shared" si="97"/>
        <v>-3.3615974198194433E-2</v>
      </c>
      <c r="W269">
        <f t="shared" si="98"/>
        <v>0.99922830675226715</v>
      </c>
      <c r="X269">
        <f t="shared" si="99"/>
        <v>-3.0605318956825382E-2</v>
      </c>
      <c r="Y269">
        <f t="shared" si="100"/>
        <v>0.93133263131711375</v>
      </c>
      <c r="Z269">
        <f t="shared" si="101"/>
        <v>-0.42004897186286633</v>
      </c>
      <c r="AA269">
        <f t="shared" si="102"/>
        <v>-3.1487092309775713E-2</v>
      </c>
      <c r="AB269">
        <f t="shared" si="103"/>
        <v>-2.4586633636574165E-2</v>
      </c>
      <c r="AC269">
        <f t="shared" si="104"/>
        <v>-5.4513487078492635E-2</v>
      </c>
      <c r="AD269">
        <f t="shared" si="105"/>
        <v>0.99820858562946901</v>
      </c>
      <c r="AE269">
        <f t="shared" si="106"/>
        <v>2.3781838814244782E-2</v>
      </c>
      <c r="AF269">
        <f t="shared" si="107"/>
        <v>1.3625989931166322</v>
      </c>
    </row>
    <row r="270" spans="1:32" x14ac:dyDescent="0.25">
      <c r="A270">
        <f t="shared" si="87"/>
        <v>-2.102720909701342E-2</v>
      </c>
      <c r="B270">
        <f t="shared" si="87"/>
        <v>0.74198740089253834</v>
      </c>
      <c r="C270">
        <f t="shared" si="87"/>
        <v>0.69456570975960152</v>
      </c>
      <c r="D270">
        <f t="shared" si="86"/>
        <v>1.5944552585869416E-2</v>
      </c>
      <c r="E270">
        <f t="shared" si="90"/>
        <v>-2.0342418193949163E-2</v>
      </c>
      <c r="F270">
        <f t="shared" si="90"/>
        <v>0.7178231753895129</v>
      </c>
      <c r="G270">
        <f t="shared" si="90"/>
        <v>0.67194586147496638</v>
      </c>
      <c r="H270">
        <f t="shared" si="88"/>
        <v>3.297326336910042E-2</v>
      </c>
      <c r="I270">
        <f>Обработка!O277</f>
        <v>-3.2453310712031287E-2</v>
      </c>
      <c r="J270">
        <f>Обработка!P277</f>
        <v>0.40947266091264667</v>
      </c>
      <c r="K270">
        <f>Обработка!Q277</f>
        <v>0.90674679000692193</v>
      </c>
      <c r="L270">
        <f>Обработка!R277</f>
        <v>3.036220178835251E-2</v>
      </c>
      <c r="M270">
        <f t="shared" si="91"/>
        <v>-3.2720549851192361E-2</v>
      </c>
      <c r="N270">
        <f t="shared" si="91"/>
        <v>0.41284449321608319</v>
      </c>
      <c r="O270">
        <f t="shared" si="91"/>
        <v>0.91421346216708099</v>
      </c>
      <c r="P270">
        <f t="shared" si="89"/>
        <v>3.0612221539525263E-2</v>
      </c>
      <c r="Q270">
        <f t="shared" si="92"/>
        <v>-1.5944552585869416E-2</v>
      </c>
      <c r="R270">
        <f t="shared" si="93"/>
        <v>0.69456570975960152</v>
      </c>
      <c r="S270">
        <f t="shared" si="94"/>
        <v>-0.74198740089253834</v>
      </c>
      <c r="T270">
        <f t="shared" si="95"/>
        <v>-2.102720909701342E-2</v>
      </c>
      <c r="U270">
        <f t="shared" si="96"/>
        <v>-3.5911115353537811E-2</v>
      </c>
      <c r="V270">
        <f t="shared" si="97"/>
        <v>-3.3615974198194433E-2</v>
      </c>
      <c r="W270">
        <f t="shared" si="98"/>
        <v>0.99922830675226715</v>
      </c>
      <c r="X270">
        <f t="shared" si="99"/>
        <v>-3.036220178835251E-2</v>
      </c>
      <c r="Y270">
        <f t="shared" si="100"/>
        <v>0.90674679000692193</v>
      </c>
      <c r="Z270">
        <f t="shared" si="101"/>
        <v>-0.40947266091264667</v>
      </c>
      <c r="AA270">
        <f t="shared" si="102"/>
        <v>-3.2453310712031287E-2</v>
      </c>
      <c r="AB270">
        <f t="shared" si="103"/>
        <v>-2.5069735620473696E-2</v>
      </c>
      <c r="AC270">
        <f t="shared" si="104"/>
        <v>-5.5515067231890571E-2</v>
      </c>
      <c r="AD270">
        <f t="shared" si="105"/>
        <v>0.99814109110485438</v>
      </c>
      <c r="AE270">
        <f t="shared" si="106"/>
        <v>2.4451234731462934E-2</v>
      </c>
      <c r="AF270">
        <f t="shared" si="107"/>
        <v>1.4009525539965209</v>
      </c>
    </row>
    <row r="271" spans="1:32" x14ac:dyDescent="0.25">
      <c r="A271">
        <f t="shared" si="87"/>
        <v>-2.102720909701342E-2</v>
      </c>
      <c r="B271">
        <f t="shared" si="87"/>
        <v>0.74198740089253834</v>
      </c>
      <c r="C271">
        <f t="shared" si="87"/>
        <v>0.69456570975960152</v>
      </c>
      <c r="D271">
        <f t="shared" si="86"/>
        <v>1.5944552585869416E-2</v>
      </c>
      <c r="E271">
        <f t="shared" si="90"/>
        <v>-2.0342418193949163E-2</v>
      </c>
      <c r="F271">
        <f t="shared" si="90"/>
        <v>0.7178231753895129</v>
      </c>
      <c r="G271">
        <f t="shared" si="90"/>
        <v>0.67194586147496638</v>
      </c>
      <c r="H271">
        <f t="shared" si="88"/>
        <v>3.297326336910042E-2</v>
      </c>
      <c r="I271">
        <f>Обработка!O278</f>
        <v>-3.2151769913485263E-2</v>
      </c>
      <c r="J271">
        <f>Обработка!P278</f>
        <v>0.42111624510925039</v>
      </c>
      <c r="K271">
        <f>Обработка!Q278</f>
        <v>0.93134087240727792</v>
      </c>
      <c r="L271">
        <f>Обработка!R278</f>
        <v>3.040600533575993E-2</v>
      </c>
      <c r="M271">
        <f t="shared" si="91"/>
        <v>-3.0717479445018261E-2</v>
      </c>
      <c r="N271">
        <f t="shared" si="91"/>
        <v>0.4023302492495488</v>
      </c>
      <c r="O271">
        <f t="shared" si="91"/>
        <v>0.88979375572343933</v>
      </c>
      <c r="P271">
        <f t="shared" si="89"/>
        <v>2.9049593425790839E-2</v>
      </c>
      <c r="Q271">
        <f t="shared" si="92"/>
        <v>-1.5944552585869416E-2</v>
      </c>
      <c r="R271">
        <f t="shared" si="93"/>
        <v>0.69456570975960152</v>
      </c>
      <c r="S271">
        <f t="shared" si="94"/>
        <v>-0.74198740089253834</v>
      </c>
      <c r="T271">
        <f t="shared" si="95"/>
        <v>-2.102720909701342E-2</v>
      </c>
      <c r="U271">
        <f t="shared" si="96"/>
        <v>-3.5911115353537811E-2</v>
      </c>
      <c r="V271">
        <f t="shared" si="97"/>
        <v>-3.3615974198194433E-2</v>
      </c>
      <c r="W271">
        <f t="shared" si="98"/>
        <v>0.99922830675226715</v>
      </c>
      <c r="X271">
        <f t="shared" si="99"/>
        <v>-3.040600533575993E-2</v>
      </c>
      <c r="Y271">
        <f t="shared" si="100"/>
        <v>0.93134087240727792</v>
      </c>
      <c r="Z271">
        <f t="shared" si="101"/>
        <v>-0.42111624510925039</v>
      </c>
      <c r="AA271">
        <f t="shared" si="102"/>
        <v>-3.2151769913485263E-2</v>
      </c>
      <c r="AB271">
        <f t="shared" si="103"/>
        <v>-2.4466511410838811E-2</v>
      </c>
      <c r="AC271">
        <f t="shared" si="104"/>
        <v>-5.4110147368505529E-2</v>
      </c>
      <c r="AD271">
        <f t="shared" si="105"/>
        <v>0.99823343581458734</v>
      </c>
      <c r="AE271">
        <f t="shared" si="106"/>
        <v>2.3485543478912962E-2</v>
      </c>
      <c r="AF271">
        <f t="shared" si="107"/>
        <v>1.3456225209127055</v>
      </c>
    </row>
    <row r="272" spans="1:32" x14ac:dyDescent="0.25">
      <c r="A272">
        <f t="shared" si="87"/>
        <v>-2.102720909701342E-2</v>
      </c>
      <c r="B272">
        <f t="shared" si="87"/>
        <v>0.74198740089253834</v>
      </c>
      <c r="C272">
        <f t="shared" si="87"/>
        <v>0.69456570975960152</v>
      </c>
      <c r="D272">
        <f t="shared" si="86"/>
        <v>1.5944552585869416E-2</v>
      </c>
      <c r="E272">
        <f t="shared" si="90"/>
        <v>-2.0342418193949163E-2</v>
      </c>
      <c r="F272">
        <f t="shared" si="90"/>
        <v>0.7178231753895129</v>
      </c>
      <c r="G272">
        <f t="shared" si="90"/>
        <v>0.67194586147496638</v>
      </c>
      <c r="H272">
        <f t="shared" si="88"/>
        <v>3.297326336910042E-2</v>
      </c>
      <c r="I272">
        <f>Обработка!O279</f>
        <v>-3.2233682018742493E-2</v>
      </c>
      <c r="J272">
        <f>Обработка!P279</f>
        <v>0.41059809457819485</v>
      </c>
      <c r="K272">
        <f>Обработка!Q279</f>
        <v>0.90679305591794612</v>
      </c>
      <c r="L272">
        <f>Обработка!R279</f>
        <v>2.9676206577026593E-2</v>
      </c>
      <c r="M272">
        <f t="shared" si="91"/>
        <v>-3.2467966677087443E-2</v>
      </c>
      <c r="N272">
        <f t="shared" si="91"/>
        <v>0.41358245219050249</v>
      </c>
      <c r="O272">
        <f t="shared" si="91"/>
        <v>0.91338391640890015</v>
      </c>
      <c r="P272">
        <f t="shared" si="89"/>
        <v>2.9891902690018898E-2</v>
      </c>
      <c r="Q272">
        <f t="shared" si="92"/>
        <v>-1.5944552585869416E-2</v>
      </c>
      <c r="R272">
        <f t="shared" si="93"/>
        <v>0.69456570975960152</v>
      </c>
      <c r="S272">
        <f t="shared" si="94"/>
        <v>-0.74198740089253834</v>
      </c>
      <c r="T272">
        <f t="shared" si="95"/>
        <v>-2.102720909701342E-2</v>
      </c>
      <c r="U272">
        <f t="shared" si="96"/>
        <v>-3.5911115353537811E-2</v>
      </c>
      <c r="V272">
        <f t="shared" si="97"/>
        <v>-3.3615974198194433E-2</v>
      </c>
      <c r="W272">
        <f t="shared" si="98"/>
        <v>0.99922830675226715</v>
      </c>
      <c r="X272">
        <f t="shared" si="99"/>
        <v>-2.9676206577026593E-2</v>
      </c>
      <c r="Y272">
        <f t="shared" si="100"/>
        <v>0.90679305591794612</v>
      </c>
      <c r="Z272">
        <f t="shared" si="101"/>
        <v>-0.41059809457819485</v>
      </c>
      <c r="AA272">
        <f t="shared" si="102"/>
        <v>-3.2233682018742493E-2</v>
      </c>
      <c r="AB272">
        <f t="shared" si="103"/>
        <v>-2.4547116575677159E-2</v>
      </c>
      <c r="AC272">
        <f t="shared" si="104"/>
        <v>-5.4211539574968222E-2</v>
      </c>
      <c r="AD272">
        <f t="shared" si="105"/>
        <v>0.99822584344158105</v>
      </c>
      <c r="AE272">
        <f t="shared" si="106"/>
        <v>2.3535351322822473E-2</v>
      </c>
      <c r="AF272">
        <f t="shared" si="107"/>
        <v>1.3484763001553668</v>
      </c>
    </row>
    <row r="273" spans="1:32" x14ac:dyDescent="0.25">
      <c r="A273">
        <f t="shared" si="87"/>
        <v>-2.102720909701342E-2</v>
      </c>
      <c r="B273">
        <f t="shared" si="87"/>
        <v>0.74198740089253834</v>
      </c>
      <c r="C273">
        <f t="shared" si="87"/>
        <v>0.69456570975960152</v>
      </c>
      <c r="D273">
        <f t="shared" si="86"/>
        <v>1.5944552585869416E-2</v>
      </c>
      <c r="E273">
        <f t="shared" si="90"/>
        <v>-2.0342418193949163E-2</v>
      </c>
      <c r="F273">
        <f t="shared" si="90"/>
        <v>0.7178231753895129</v>
      </c>
      <c r="G273">
        <f t="shared" si="90"/>
        <v>0.67194586147496638</v>
      </c>
      <c r="H273">
        <f t="shared" si="88"/>
        <v>3.297326336910042E-2</v>
      </c>
      <c r="I273">
        <f>Обработка!O280</f>
        <v>-3.3142199410060448E-2</v>
      </c>
      <c r="J273">
        <f>Обработка!P280</f>
        <v>0.4221085377042938</v>
      </c>
      <c r="K273">
        <f>Обработка!Q280</f>
        <v>0.93132773669224744</v>
      </c>
      <c r="L273">
        <f>Обработка!R280</f>
        <v>3.1440559049388722E-2</v>
      </c>
      <c r="M273">
        <f t="shared" si="91"/>
        <v>-3.1635287755288267E-2</v>
      </c>
      <c r="N273">
        <f t="shared" si="91"/>
        <v>0.40291607955824937</v>
      </c>
      <c r="O273">
        <f t="shared" si="91"/>
        <v>0.88898206724919504</v>
      </c>
      <c r="P273">
        <f t="shared" si="89"/>
        <v>3.0011017687999925E-2</v>
      </c>
      <c r="Q273">
        <f t="shared" si="92"/>
        <v>-1.5944552585869416E-2</v>
      </c>
      <c r="R273">
        <f t="shared" si="93"/>
        <v>0.69456570975960152</v>
      </c>
      <c r="S273">
        <f t="shared" si="94"/>
        <v>-0.74198740089253834</v>
      </c>
      <c r="T273">
        <f t="shared" si="95"/>
        <v>-2.102720909701342E-2</v>
      </c>
      <c r="U273">
        <f t="shared" si="96"/>
        <v>-3.5911115353537811E-2</v>
      </c>
      <c r="V273">
        <f t="shared" si="97"/>
        <v>-3.3615974198194433E-2</v>
      </c>
      <c r="W273">
        <f t="shared" si="98"/>
        <v>0.99922830675226715</v>
      </c>
      <c r="X273">
        <f t="shared" si="99"/>
        <v>-3.1440559049388722E-2</v>
      </c>
      <c r="Y273">
        <f t="shared" si="100"/>
        <v>0.93132773669224744</v>
      </c>
      <c r="Z273">
        <f t="shared" si="101"/>
        <v>-0.4221085377042938</v>
      </c>
      <c r="AA273">
        <f t="shared" si="102"/>
        <v>-3.3142199410060448E-2</v>
      </c>
      <c r="AB273">
        <f t="shared" si="103"/>
        <v>-2.5335813582598694E-2</v>
      </c>
      <c r="AC273">
        <f t="shared" si="104"/>
        <v>-5.5900186358391946E-2</v>
      </c>
      <c r="AD273">
        <f t="shared" si="105"/>
        <v>0.99811287365249624</v>
      </c>
      <c r="AE273">
        <f t="shared" si="106"/>
        <v>2.4682757983006898E-2</v>
      </c>
      <c r="AF273">
        <f t="shared" si="107"/>
        <v>1.4142178591691357</v>
      </c>
    </row>
    <row r="274" spans="1:32" x14ac:dyDescent="0.25">
      <c r="A274">
        <f t="shared" si="87"/>
        <v>-2.102720909701342E-2</v>
      </c>
      <c r="B274">
        <f t="shared" si="87"/>
        <v>0.74198740089253834</v>
      </c>
      <c r="C274">
        <f t="shared" si="87"/>
        <v>0.69456570975960152</v>
      </c>
      <c r="D274">
        <f t="shared" si="86"/>
        <v>1.5944552585869416E-2</v>
      </c>
      <c r="E274">
        <f t="shared" si="90"/>
        <v>-2.0342418193949163E-2</v>
      </c>
      <c r="F274">
        <f t="shared" si="90"/>
        <v>0.7178231753895129</v>
      </c>
      <c r="G274">
        <f t="shared" si="90"/>
        <v>0.67194586147496638</v>
      </c>
      <c r="H274">
        <f t="shared" si="88"/>
        <v>3.297326336910042E-2</v>
      </c>
      <c r="I274">
        <f>Обработка!O281</f>
        <v>-3.3515688854736284E-2</v>
      </c>
      <c r="J274">
        <f>Обработка!P281</f>
        <v>0.41170676249926541</v>
      </c>
      <c r="K274">
        <f>Обработка!Q281</f>
        <v>0.90679296869209847</v>
      </c>
      <c r="L274">
        <f>Обработка!R281</f>
        <v>3.0649469419094608E-2</v>
      </c>
      <c r="M274">
        <f t="shared" si="91"/>
        <v>-3.3723471378831235E-2</v>
      </c>
      <c r="N274">
        <f t="shared" si="91"/>
        <v>0.41425916327699758</v>
      </c>
      <c r="O274">
        <f t="shared" si="91"/>
        <v>0.91241468611175325</v>
      </c>
      <c r="P274">
        <f t="shared" si="89"/>
        <v>3.0839482643816696E-2</v>
      </c>
      <c r="Q274">
        <f t="shared" si="92"/>
        <v>-1.5944552585869416E-2</v>
      </c>
      <c r="R274">
        <f t="shared" si="93"/>
        <v>0.69456570975960152</v>
      </c>
      <c r="S274">
        <f t="shared" si="94"/>
        <v>-0.74198740089253834</v>
      </c>
      <c r="T274">
        <f t="shared" si="95"/>
        <v>-2.102720909701342E-2</v>
      </c>
      <c r="U274">
        <f t="shared" si="96"/>
        <v>-3.5911115353537811E-2</v>
      </c>
      <c r="V274">
        <f t="shared" si="97"/>
        <v>-3.3615974198194433E-2</v>
      </c>
      <c r="W274">
        <f t="shared" si="98"/>
        <v>0.99922830675226715</v>
      </c>
      <c r="X274">
        <f t="shared" si="99"/>
        <v>-3.0649469419094608E-2</v>
      </c>
      <c r="Y274">
        <f t="shared" si="100"/>
        <v>0.90679296869209847</v>
      </c>
      <c r="Z274">
        <f t="shared" si="101"/>
        <v>-0.41170676249926541</v>
      </c>
      <c r="AA274">
        <f t="shared" si="102"/>
        <v>-3.3515688854736284E-2</v>
      </c>
      <c r="AB274">
        <f t="shared" si="103"/>
        <v>-2.5393647112876117E-2</v>
      </c>
      <c r="AC274">
        <f t="shared" si="104"/>
        <v>-5.5930052039029982E-2</v>
      </c>
      <c r="AD274">
        <f t="shared" si="105"/>
        <v>0.99810957243961518</v>
      </c>
      <c r="AE274">
        <f t="shared" si="106"/>
        <v>2.4685176183386393E-2</v>
      </c>
      <c r="AF274">
        <f t="shared" si="107"/>
        <v>1.4143564118448977</v>
      </c>
    </row>
    <row r="275" spans="1:32" x14ac:dyDescent="0.25">
      <c r="A275">
        <f t="shared" si="87"/>
        <v>-2.102720909701342E-2</v>
      </c>
      <c r="B275">
        <f t="shared" si="87"/>
        <v>0.74198740089253834</v>
      </c>
      <c r="C275">
        <f t="shared" si="87"/>
        <v>0.69456570975960152</v>
      </c>
      <c r="D275">
        <f t="shared" si="86"/>
        <v>1.5944552585869416E-2</v>
      </c>
      <c r="E275">
        <f t="shared" si="90"/>
        <v>-2.0342418193949163E-2</v>
      </c>
      <c r="F275">
        <f t="shared" si="90"/>
        <v>0.7178231753895129</v>
      </c>
      <c r="G275">
        <f t="shared" si="90"/>
        <v>0.67194586147496638</v>
      </c>
      <c r="H275">
        <f t="shared" si="88"/>
        <v>3.297326336910042E-2</v>
      </c>
      <c r="I275">
        <f>Обработка!O282</f>
        <v>-3.1101545862056455E-2</v>
      </c>
      <c r="J275">
        <f>Обработка!P282</f>
        <v>0.42320149759078951</v>
      </c>
      <c r="K275">
        <f>Обработка!Q282</f>
        <v>0.93118970687191083</v>
      </c>
      <c r="L275">
        <f>Обработка!R282</f>
        <v>3.0929497556904047E-2</v>
      </c>
      <c r="M275">
        <f t="shared" si="91"/>
        <v>-2.9673148228716806E-2</v>
      </c>
      <c r="N275">
        <f t="shared" si="91"/>
        <v>0.40376516409580515</v>
      </c>
      <c r="O275">
        <f t="shared" si="91"/>
        <v>0.88842304892553525</v>
      </c>
      <c r="P275">
        <f t="shared" si="89"/>
        <v>2.9509001569128567E-2</v>
      </c>
      <c r="Q275">
        <f t="shared" si="92"/>
        <v>-1.5944552585869416E-2</v>
      </c>
      <c r="R275">
        <f t="shared" si="93"/>
        <v>0.69456570975960152</v>
      </c>
      <c r="S275">
        <f t="shared" si="94"/>
        <v>-0.74198740089253834</v>
      </c>
      <c r="T275">
        <f t="shared" si="95"/>
        <v>-2.102720909701342E-2</v>
      </c>
      <c r="U275">
        <f t="shared" si="96"/>
        <v>-3.5911115353537811E-2</v>
      </c>
      <c r="V275">
        <f t="shared" si="97"/>
        <v>-3.3615974198194433E-2</v>
      </c>
      <c r="W275">
        <f t="shared" si="98"/>
        <v>0.99922830675226715</v>
      </c>
      <c r="X275">
        <f t="shared" si="99"/>
        <v>-3.0929497556904047E-2</v>
      </c>
      <c r="Y275">
        <f t="shared" si="100"/>
        <v>0.93118970687191083</v>
      </c>
      <c r="Z275">
        <f t="shared" si="101"/>
        <v>-0.42320149759078951</v>
      </c>
      <c r="AA275">
        <f t="shared" si="102"/>
        <v>-3.1101545862056455E-2</v>
      </c>
      <c r="AB275">
        <f t="shared" si="103"/>
        <v>-2.4976507312928335E-2</v>
      </c>
      <c r="AC275">
        <f t="shared" si="104"/>
        <v>-5.4956957042479174E-2</v>
      </c>
      <c r="AD275">
        <f t="shared" si="105"/>
        <v>0.99817460281612214</v>
      </c>
      <c r="AE275">
        <f t="shared" si="106"/>
        <v>2.3993668695693193E-2</v>
      </c>
      <c r="AF275">
        <f t="shared" si="107"/>
        <v>1.3747359512983828</v>
      </c>
    </row>
    <row r="276" spans="1:32" x14ac:dyDescent="0.25">
      <c r="A276">
        <f t="shared" si="87"/>
        <v>-2.102720909701342E-2</v>
      </c>
      <c r="B276">
        <f t="shared" si="87"/>
        <v>0.74198740089253834</v>
      </c>
      <c r="C276">
        <f t="shared" si="87"/>
        <v>0.69456570975960152</v>
      </c>
      <c r="D276">
        <f t="shared" si="86"/>
        <v>1.5944552585869416E-2</v>
      </c>
      <c r="E276">
        <f t="shared" si="90"/>
        <v>-2.0342418193949163E-2</v>
      </c>
      <c r="F276">
        <f t="shared" si="90"/>
        <v>0.7178231753895129</v>
      </c>
      <c r="G276">
        <f t="shared" si="90"/>
        <v>0.67194586147496638</v>
      </c>
      <c r="H276">
        <f t="shared" si="88"/>
        <v>3.297326336910042E-2</v>
      </c>
      <c r="I276">
        <f>Обработка!O283</f>
        <v>-3.3056071011553084E-2</v>
      </c>
      <c r="J276">
        <f>Обработка!P283</f>
        <v>0.41250626906368681</v>
      </c>
      <c r="K276">
        <f>Обработка!Q283</f>
        <v>0.90662473499662521</v>
      </c>
      <c r="L276">
        <f>Обработка!R283</f>
        <v>3.0663650218807483E-2</v>
      </c>
      <c r="M276">
        <f t="shared" si="91"/>
        <v>-3.325015899257508E-2</v>
      </c>
      <c r="N276">
        <f t="shared" si="91"/>
        <v>0.41492829038901324</v>
      </c>
      <c r="O276">
        <f t="shared" si="91"/>
        <v>0.91194796183440019</v>
      </c>
      <c r="P276">
        <f t="shared" si="89"/>
        <v>3.0843691154696474E-2</v>
      </c>
      <c r="Q276">
        <f t="shared" si="92"/>
        <v>-1.5944552585869416E-2</v>
      </c>
      <c r="R276">
        <f t="shared" si="93"/>
        <v>0.69456570975960152</v>
      </c>
      <c r="S276">
        <f t="shared" si="94"/>
        <v>-0.74198740089253834</v>
      </c>
      <c r="T276">
        <f t="shared" si="95"/>
        <v>-2.102720909701342E-2</v>
      </c>
      <c r="U276">
        <f t="shared" si="96"/>
        <v>-3.5911115353537811E-2</v>
      </c>
      <c r="V276">
        <f t="shared" si="97"/>
        <v>-3.3615974198194433E-2</v>
      </c>
      <c r="W276">
        <f t="shared" si="98"/>
        <v>0.99922830675226715</v>
      </c>
      <c r="X276">
        <f t="shared" si="99"/>
        <v>-3.0663650218807483E-2</v>
      </c>
      <c r="Y276">
        <f t="shared" si="100"/>
        <v>0.90662473499662521</v>
      </c>
      <c r="Z276">
        <f t="shared" si="101"/>
        <v>-0.41250626906368681</v>
      </c>
      <c r="AA276">
        <f t="shared" si="102"/>
        <v>-3.3056071011553084E-2</v>
      </c>
      <c r="AB276">
        <f t="shared" si="103"/>
        <v>-2.5446431924752957E-2</v>
      </c>
      <c r="AC276">
        <f t="shared" si="104"/>
        <v>-5.5927306638888882E-2</v>
      </c>
      <c r="AD276">
        <f t="shared" si="105"/>
        <v>0.99810843968595098</v>
      </c>
      <c r="AE276">
        <f t="shared" si="106"/>
        <v>2.466030883539827E-2</v>
      </c>
      <c r="AF276">
        <f t="shared" si="107"/>
        <v>1.4129316177574953</v>
      </c>
    </row>
    <row r="277" spans="1:32" x14ac:dyDescent="0.25">
      <c r="A277">
        <f t="shared" si="87"/>
        <v>-2.102720909701342E-2</v>
      </c>
      <c r="B277">
        <f t="shared" si="87"/>
        <v>0.74198740089253834</v>
      </c>
      <c r="C277">
        <f t="shared" si="87"/>
        <v>0.69456570975960152</v>
      </c>
      <c r="D277">
        <f t="shared" si="86"/>
        <v>1.5944552585869416E-2</v>
      </c>
      <c r="E277">
        <f t="shared" si="90"/>
        <v>-2.0342418193949163E-2</v>
      </c>
      <c r="F277">
        <f t="shared" si="90"/>
        <v>0.7178231753895129</v>
      </c>
      <c r="G277">
        <f t="shared" si="90"/>
        <v>0.67194586147496638</v>
      </c>
      <c r="H277">
        <f t="shared" si="88"/>
        <v>3.297326336910042E-2</v>
      </c>
      <c r="I277">
        <f>Обработка!O284</f>
        <v>-3.0991837700358339E-2</v>
      </c>
      <c r="J277">
        <f>Обработка!P284</f>
        <v>0.42402890640589996</v>
      </c>
      <c r="K277">
        <f>Обработка!Q284</f>
        <v>0.9310371155610947</v>
      </c>
      <c r="L277">
        <f>Обработка!R284</f>
        <v>3.1307515505311814E-2</v>
      </c>
      <c r="M277">
        <f t="shared" si="91"/>
        <v>-2.9556252716722745E-2</v>
      </c>
      <c r="N277">
        <f t="shared" si="91"/>
        <v>0.40438729829768849</v>
      </c>
      <c r="O277">
        <f t="shared" si="91"/>
        <v>0.88791018274641209</v>
      </c>
      <c r="P277">
        <f t="shared" si="89"/>
        <v>2.9857307887134837E-2</v>
      </c>
      <c r="Q277">
        <f t="shared" si="92"/>
        <v>-1.5944552585869416E-2</v>
      </c>
      <c r="R277">
        <f t="shared" si="93"/>
        <v>0.69456570975960152</v>
      </c>
      <c r="S277">
        <f t="shared" si="94"/>
        <v>-0.74198740089253834</v>
      </c>
      <c r="T277">
        <f t="shared" si="95"/>
        <v>-2.102720909701342E-2</v>
      </c>
      <c r="U277">
        <f t="shared" si="96"/>
        <v>-3.5911115353537811E-2</v>
      </c>
      <c r="V277">
        <f t="shared" si="97"/>
        <v>-3.3615974198194433E-2</v>
      </c>
      <c r="W277">
        <f t="shared" si="98"/>
        <v>0.99922830675226715</v>
      </c>
      <c r="X277">
        <f t="shared" si="99"/>
        <v>-3.1307515505311814E-2</v>
      </c>
      <c r="Y277">
        <f t="shared" si="100"/>
        <v>0.9310371155610947</v>
      </c>
      <c r="Z277">
        <f t="shared" si="101"/>
        <v>-0.42402890640589996</v>
      </c>
      <c r="AA277">
        <f t="shared" si="102"/>
        <v>-3.0991837700358339E-2</v>
      </c>
      <c r="AB277">
        <f t="shared" si="103"/>
        <v>-2.532072322321207E-2</v>
      </c>
      <c r="AC277">
        <f t="shared" si="104"/>
        <v>-5.5596523627315084E-2</v>
      </c>
      <c r="AD277">
        <f t="shared" si="105"/>
        <v>0.99813048374075342</v>
      </c>
      <c r="AE277">
        <f t="shared" si="106"/>
        <v>2.4414788551067712E-2</v>
      </c>
      <c r="AF277">
        <f t="shared" si="107"/>
        <v>1.3988643416805022</v>
      </c>
    </row>
    <row r="278" spans="1:32" x14ac:dyDescent="0.25">
      <c r="A278">
        <f t="shared" si="87"/>
        <v>-2.102720909701342E-2</v>
      </c>
      <c r="B278">
        <f t="shared" si="87"/>
        <v>0.74198740089253834</v>
      </c>
      <c r="C278">
        <f t="shared" si="87"/>
        <v>0.69456570975960152</v>
      </c>
      <c r="D278">
        <f t="shared" ref="B278:D341" si="108">D$21</f>
        <v>1.5944552585869416E-2</v>
      </c>
      <c r="E278">
        <f t="shared" si="90"/>
        <v>-2.0342418193949163E-2</v>
      </c>
      <c r="F278">
        <f t="shared" si="90"/>
        <v>0.7178231753895129</v>
      </c>
      <c r="G278">
        <f t="shared" si="90"/>
        <v>0.67194586147496638</v>
      </c>
      <c r="H278">
        <f t="shared" si="88"/>
        <v>3.297326336910042E-2</v>
      </c>
      <c r="I278">
        <f>Обработка!O285</f>
        <v>-3.2471722874238391E-2</v>
      </c>
      <c r="J278">
        <f>Обработка!P285</f>
        <v>0.41334433333241061</v>
      </c>
      <c r="K278">
        <f>Обработка!Q285</f>
        <v>0.90647279711421214</v>
      </c>
      <c r="L278">
        <f>Обработка!R285</f>
        <v>3.0026631600658802E-2</v>
      </c>
      <c r="M278">
        <f t="shared" si="91"/>
        <v>-3.2651223589838969E-2</v>
      </c>
      <c r="N278">
        <f t="shared" si="91"/>
        <v>0.41562926302061864</v>
      </c>
      <c r="O278">
        <f t="shared" si="91"/>
        <v>0.91148369587017397</v>
      </c>
      <c r="P278">
        <f t="shared" si="89"/>
        <v>3.0192616075220488E-2</v>
      </c>
      <c r="Q278">
        <f t="shared" si="92"/>
        <v>-1.5944552585869416E-2</v>
      </c>
      <c r="R278">
        <f t="shared" si="93"/>
        <v>0.69456570975960152</v>
      </c>
      <c r="S278">
        <f t="shared" si="94"/>
        <v>-0.74198740089253834</v>
      </c>
      <c r="T278">
        <f t="shared" si="95"/>
        <v>-2.102720909701342E-2</v>
      </c>
      <c r="U278">
        <f t="shared" si="96"/>
        <v>-3.5911115353537811E-2</v>
      </c>
      <c r="V278">
        <f t="shared" si="97"/>
        <v>-3.3615974198194433E-2</v>
      </c>
      <c r="W278">
        <f t="shared" si="98"/>
        <v>0.99922830675226715</v>
      </c>
      <c r="X278">
        <f t="shared" si="99"/>
        <v>-3.0026631600658802E-2</v>
      </c>
      <c r="Y278">
        <f t="shared" si="100"/>
        <v>0.90647279711421214</v>
      </c>
      <c r="Z278">
        <f t="shared" si="101"/>
        <v>-0.41334433333241061</v>
      </c>
      <c r="AA278">
        <f t="shared" si="102"/>
        <v>-3.2471722874238391E-2</v>
      </c>
      <c r="AB278">
        <f t="shared" si="103"/>
        <v>-2.4959893526346876E-2</v>
      </c>
      <c r="AC278">
        <f t="shared" si="104"/>
        <v>-5.4737570291801284E-2</v>
      </c>
      <c r="AD278">
        <f t="shared" si="105"/>
        <v>0.99818683488009841</v>
      </c>
      <c r="AE278">
        <f t="shared" si="106"/>
        <v>2.3805910567753719E-2</v>
      </c>
      <c r="AF278">
        <f t="shared" si="107"/>
        <v>1.3639782029981735</v>
      </c>
    </row>
    <row r="279" spans="1:32" x14ac:dyDescent="0.25">
      <c r="A279">
        <f t="shared" si="87"/>
        <v>-2.102720909701342E-2</v>
      </c>
      <c r="B279">
        <f t="shared" si="87"/>
        <v>0.74198740089253834</v>
      </c>
      <c r="C279">
        <f t="shared" si="87"/>
        <v>0.69456570975960152</v>
      </c>
      <c r="D279">
        <f t="shared" si="108"/>
        <v>1.5944552585869416E-2</v>
      </c>
      <c r="E279">
        <f t="shared" si="90"/>
        <v>-2.0342418193949163E-2</v>
      </c>
      <c r="F279">
        <f t="shared" si="90"/>
        <v>0.7178231753895129</v>
      </c>
      <c r="G279">
        <f t="shared" si="90"/>
        <v>0.67194586147496638</v>
      </c>
      <c r="H279">
        <f t="shared" si="88"/>
        <v>3.297326336910042E-2</v>
      </c>
      <c r="I279">
        <f>Обработка!O286</f>
        <v>-3.2925585357262893E-2</v>
      </c>
      <c r="J279">
        <f>Обработка!P286</f>
        <v>0.42517940293007939</v>
      </c>
      <c r="K279">
        <f>Обработка!Q286</f>
        <v>0.93103827011119522</v>
      </c>
      <c r="L279">
        <f>Обработка!R286</f>
        <v>3.0222742242608826E-2</v>
      </c>
      <c r="M279">
        <f t="shared" si="91"/>
        <v>-3.1369432705040057E-2</v>
      </c>
      <c r="N279">
        <f t="shared" si="91"/>
        <v>0.40508426875521447</v>
      </c>
      <c r="O279">
        <f t="shared" si="91"/>
        <v>0.88703487100275968</v>
      </c>
      <c r="P279">
        <f t="shared" si="89"/>
        <v>2.8794333302024615E-2</v>
      </c>
      <c r="Q279">
        <f t="shared" si="92"/>
        <v>-1.5944552585869416E-2</v>
      </c>
      <c r="R279">
        <f t="shared" si="93"/>
        <v>0.69456570975960152</v>
      </c>
      <c r="S279">
        <f t="shared" si="94"/>
        <v>-0.74198740089253834</v>
      </c>
      <c r="T279">
        <f t="shared" si="95"/>
        <v>-2.102720909701342E-2</v>
      </c>
      <c r="U279">
        <f t="shared" si="96"/>
        <v>-3.5911115353537811E-2</v>
      </c>
      <c r="V279">
        <f t="shared" si="97"/>
        <v>-3.3615974198194433E-2</v>
      </c>
      <c r="W279">
        <f t="shared" si="98"/>
        <v>0.99922830675226715</v>
      </c>
      <c r="X279">
        <f t="shared" si="99"/>
        <v>-3.0222742242608826E-2</v>
      </c>
      <c r="Y279">
        <f t="shared" si="100"/>
        <v>0.93103827011119522</v>
      </c>
      <c r="Z279">
        <f t="shared" si="101"/>
        <v>-0.42517940293007939</v>
      </c>
      <c r="AA279">
        <f t="shared" si="102"/>
        <v>-3.2925585357262893E-2</v>
      </c>
      <c r="AB279">
        <f t="shared" si="103"/>
        <v>-2.4485514882249055E-2</v>
      </c>
      <c r="AC279">
        <f t="shared" si="104"/>
        <v>-5.3617252533044349E-2</v>
      </c>
      <c r="AD279">
        <f t="shared" si="105"/>
        <v>0.99825951257313039</v>
      </c>
      <c r="AE279">
        <f t="shared" si="106"/>
        <v>2.3046301095865251E-2</v>
      </c>
      <c r="AF279">
        <f t="shared" si="107"/>
        <v>1.3204557861808031</v>
      </c>
    </row>
    <row r="280" spans="1:32" x14ac:dyDescent="0.25">
      <c r="A280">
        <f t="shared" si="87"/>
        <v>-2.102720909701342E-2</v>
      </c>
      <c r="B280">
        <f t="shared" si="87"/>
        <v>0.74198740089253834</v>
      </c>
      <c r="C280">
        <f t="shared" si="87"/>
        <v>0.69456570975960152</v>
      </c>
      <c r="D280">
        <f t="shared" si="108"/>
        <v>1.5944552585869416E-2</v>
      </c>
      <c r="E280">
        <f t="shared" si="90"/>
        <v>-2.0342418193949163E-2</v>
      </c>
      <c r="F280">
        <f t="shared" si="90"/>
        <v>0.7178231753895129</v>
      </c>
      <c r="G280">
        <f t="shared" si="90"/>
        <v>0.67194586147496638</v>
      </c>
      <c r="H280">
        <f t="shared" si="88"/>
        <v>3.297326336910042E-2</v>
      </c>
      <c r="I280">
        <f>Обработка!O287</f>
        <v>-3.3696936734253682E-2</v>
      </c>
      <c r="J280">
        <f>Обработка!P287</f>
        <v>0.41449658592291982</v>
      </c>
      <c r="K280">
        <f>Обработка!Q287</f>
        <v>0.90650247030901954</v>
      </c>
      <c r="L280">
        <f>Обработка!R287</f>
        <v>2.9655533534281599E-2</v>
      </c>
      <c r="M280">
        <f t="shared" si="91"/>
        <v>-3.3846909593806151E-2</v>
      </c>
      <c r="N280">
        <f t="shared" si="91"/>
        <v>0.41634136008609784</v>
      </c>
      <c r="O280">
        <f t="shared" si="91"/>
        <v>0.91053698444707831</v>
      </c>
      <c r="P280">
        <f t="shared" si="89"/>
        <v>2.9787519572085721E-2</v>
      </c>
      <c r="Q280">
        <f t="shared" si="92"/>
        <v>-1.5944552585869416E-2</v>
      </c>
      <c r="R280">
        <f t="shared" si="93"/>
        <v>0.69456570975960152</v>
      </c>
      <c r="S280">
        <f t="shared" si="94"/>
        <v>-0.74198740089253834</v>
      </c>
      <c r="T280">
        <f t="shared" si="95"/>
        <v>-2.102720909701342E-2</v>
      </c>
      <c r="U280">
        <f t="shared" si="96"/>
        <v>-3.5911115353537811E-2</v>
      </c>
      <c r="V280">
        <f t="shared" si="97"/>
        <v>-3.3615974198194433E-2</v>
      </c>
      <c r="W280">
        <f t="shared" si="98"/>
        <v>0.99922830675226715</v>
      </c>
      <c r="X280">
        <f t="shared" si="99"/>
        <v>-2.9655533534281599E-2</v>
      </c>
      <c r="Y280">
        <f t="shared" si="100"/>
        <v>0.90650247030901954</v>
      </c>
      <c r="Z280">
        <f t="shared" si="101"/>
        <v>-0.41449658592291982</v>
      </c>
      <c r="AA280">
        <f t="shared" si="102"/>
        <v>-3.3696936734253682E-2</v>
      </c>
      <c r="AB280">
        <f t="shared" si="103"/>
        <v>-2.4693650331483373E-2</v>
      </c>
      <c r="AC280">
        <f t="shared" si="104"/>
        <v>-5.4004920152947951E-2</v>
      </c>
      <c r="AD280">
        <f t="shared" si="105"/>
        <v>0.9982332704288539</v>
      </c>
      <c r="AE280">
        <f t="shared" si="106"/>
        <v>2.328357357066646E-2</v>
      </c>
      <c r="AF280">
        <f t="shared" si="107"/>
        <v>1.3340504975815364</v>
      </c>
    </row>
    <row r="281" spans="1:32" x14ac:dyDescent="0.25">
      <c r="A281">
        <f t="shared" si="87"/>
        <v>-2.102720909701342E-2</v>
      </c>
      <c r="B281">
        <f t="shared" si="87"/>
        <v>0.74198740089253834</v>
      </c>
      <c r="C281">
        <f t="shared" si="87"/>
        <v>0.69456570975960152</v>
      </c>
      <c r="D281">
        <f t="shared" si="108"/>
        <v>1.5944552585869416E-2</v>
      </c>
      <c r="E281">
        <f t="shared" si="90"/>
        <v>-2.0342418193949163E-2</v>
      </c>
      <c r="F281">
        <f t="shared" si="90"/>
        <v>0.7178231753895129</v>
      </c>
      <c r="G281">
        <f t="shared" si="90"/>
        <v>0.67194586147496638</v>
      </c>
      <c r="H281">
        <f t="shared" si="88"/>
        <v>3.297326336910042E-2</v>
      </c>
      <c r="I281">
        <f>Обработка!O288</f>
        <v>-3.2721221987063072E-2</v>
      </c>
      <c r="J281">
        <f>Обработка!P288</f>
        <v>0.42579097561450224</v>
      </c>
      <c r="K281">
        <f>Обработка!Q288</f>
        <v>0.93081300232290087</v>
      </c>
      <c r="L281">
        <f>Обработка!R288</f>
        <v>3.2670831993369932E-2</v>
      </c>
      <c r="M281">
        <f t="shared" si="91"/>
        <v>-3.1167554851397952E-2</v>
      </c>
      <c r="N281">
        <f t="shared" si="91"/>
        <v>0.4055735935822361</v>
      </c>
      <c r="O281">
        <f t="shared" si="91"/>
        <v>0.88661619415569237</v>
      </c>
      <c r="P281">
        <f t="shared" si="89"/>
        <v>3.1119557472418236E-2</v>
      </c>
      <c r="Q281">
        <f t="shared" si="92"/>
        <v>-1.5944552585869416E-2</v>
      </c>
      <c r="R281">
        <f t="shared" si="93"/>
        <v>0.69456570975960152</v>
      </c>
      <c r="S281">
        <f t="shared" si="94"/>
        <v>-0.74198740089253834</v>
      </c>
      <c r="T281">
        <f t="shared" si="95"/>
        <v>-2.102720909701342E-2</v>
      </c>
      <c r="U281">
        <f t="shared" si="96"/>
        <v>-3.5911115353537811E-2</v>
      </c>
      <c r="V281">
        <f t="shared" si="97"/>
        <v>-3.3615974198194433E-2</v>
      </c>
      <c r="W281">
        <f t="shared" si="98"/>
        <v>0.99922830675226715</v>
      </c>
      <c r="X281">
        <f t="shared" si="99"/>
        <v>-3.2670831993369932E-2</v>
      </c>
      <c r="Y281">
        <f t="shared" si="100"/>
        <v>0.93081300232290087</v>
      </c>
      <c r="Z281">
        <f t="shared" si="101"/>
        <v>-0.42579097561450224</v>
      </c>
      <c r="AA281">
        <f t="shared" si="102"/>
        <v>-3.2721221987063072E-2</v>
      </c>
      <c r="AB281">
        <f t="shared" si="103"/>
        <v>-2.6500853473745065E-2</v>
      </c>
      <c r="AC281">
        <f t="shared" si="104"/>
        <v>-5.7932977443723367E-2</v>
      </c>
      <c r="AD281">
        <f t="shared" si="105"/>
        <v>0.99796659633222118</v>
      </c>
      <c r="AE281">
        <f t="shared" si="106"/>
        <v>2.6096153050113369E-2</v>
      </c>
      <c r="AF281">
        <f t="shared" si="107"/>
        <v>1.4951994312989463</v>
      </c>
    </row>
    <row r="282" spans="1:32" x14ac:dyDescent="0.25">
      <c r="A282">
        <f t="shared" si="87"/>
        <v>-2.102720909701342E-2</v>
      </c>
      <c r="B282">
        <f t="shared" si="87"/>
        <v>0.74198740089253834</v>
      </c>
      <c r="C282">
        <f t="shared" si="87"/>
        <v>0.69456570975960152</v>
      </c>
      <c r="D282">
        <f t="shared" si="108"/>
        <v>1.5944552585869416E-2</v>
      </c>
      <c r="E282">
        <f t="shared" si="90"/>
        <v>-2.0342418193949163E-2</v>
      </c>
      <c r="F282">
        <f t="shared" si="90"/>
        <v>0.7178231753895129</v>
      </c>
      <c r="G282">
        <f t="shared" si="90"/>
        <v>0.67194586147496638</v>
      </c>
      <c r="H282">
        <f t="shared" si="88"/>
        <v>3.297326336910042E-2</v>
      </c>
      <c r="I282">
        <f>Обработка!O289</f>
        <v>-3.3366412513120211E-2</v>
      </c>
      <c r="J282">
        <f>Обработка!P289</f>
        <v>0.41506815015773879</v>
      </c>
      <c r="K282">
        <f>Обработка!Q289</f>
        <v>0.90628622590196228</v>
      </c>
      <c r="L282">
        <f>Обработка!R289</f>
        <v>3.1442175403884151E-2</v>
      </c>
      <c r="M282">
        <f t="shared" si="91"/>
        <v>-3.3509221428978671E-2</v>
      </c>
      <c r="N282">
        <f t="shared" si="91"/>
        <v>0.41684465017877326</v>
      </c>
      <c r="O282">
        <f t="shared" si="91"/>
        <v>0.91016514915532742</v>
      </c>
      <c r="P282">
        <f t="shared" si="89"/>
        <v>3.1576748546258825E-2</v>
      </c>
      <c r="Q282">
        <f t="shared" si="92"/>
        <v>-1.5944552585869416E-2</v>
      </c>
      <c r="R282">
        <f t="shared" si="93"/>
        <v>0.69456570975960152</v>
      </c>
      <c r="S282">
        <f t="shared" si="94"/>
        <v>-0.74198740089253834</v>
      </c>
      <c r="T282">
        <f t="shared" si="95"/>
        <v>-2.102720909701342E-2</v>
      </c>
      <c r="U282">
        <f t="shared" si="96"/>
        <v>-3.5911115353537811E-2</v>
      </c>
      <c r="V282">
        <f t="shared" si="97"/>
        <v>-3.3615974198194433E-2</v>
      </c>
      <c r="W282">
        <f t="shared" si="98"/>
        <v>0.99922830675226715</v>
      </c>
      <c r="X282">
        <f t="shared" si="99"/>
        <v>-3.1442175403884151E-2</v>
      </c>
      <c r="Y282">
        <f t="shared" si="100"/>
        <v>0.90628622590196228</v>
      </c>
      <c r="Z282">
        <f t="shared" si="101"/>
        <v>-0.41506815015773879</v>
      </c>
      <c r="AA282">
        <f t="shared" si="102"/>
        <v>-3.3366412513120211E-2</v>
      </c>
      <c r="AB282">
        <f t="shared" si="103"/>
        <v>-2.6213005214183432E-2</v>
      </c>
      <c r="AC282">
        <f t="shared" si="104"/>
        <v>-5.7235144532488375E-2</v>
      </c>
      <c r="AD282">
        <f t="shared" si="105"/>
        <v>0.99801431666704832</v>
      </c>
      <c r="AE282">
        <f t="shared" si="106"/>
        <v>2.5552867204089669E-2</v>
      </c>
      <c r="AF282">
        <f t="shared" si="107"/>
        <v>1.464071445252594</v>
      </c>
    </row>
    <row r="283" spans="1:32" x14ac:dyDescent="0.25">
      <c r="A283">
        <f t="shared" si="87"/>
        <v>-2.102720909701342E-2</v>
      </c>
      <c r="B283">
        <f t="shared" si="87"/>
        <v>0.74198740089253834</v>
      </c>
      <c r="C283">
        <f t="shared" si="87"/>
        <v>0.69456570975960152</v>
      </c>
      <c r="D283">
        <f t="shared" si="108"/>
        <v>1.5944552585869416E-2</v>
      </c>
      <c r="E283">
        <f t="shared" si="90"/>
        <v>-2.0342418193949163E-2</v>
      </c>
      <c r="F283">
        <f t="shared" si="90"/>
        <v>0.7178231753895129</v>
      </c>
      <c r="G283">
        <f t="shared" si="90"/>
        <v>0.67194586147496638</v>
      </c>
      <c r="H283">
        <f t="shared" si="88"/>
        <v>3.297326336910042E-2</v>
      </c>
      <c r="I283">
        <f>Обработка!O290</f>
        <v>-3.1695748827948102E-2</v>
      </c>
      <c r="J283">
        <f>Обработка!P290</f>
        <v>0.42653798962282641</v>
      </c>
      <c r="K283">
        <f>Обработка!Q290</f>
        <v>0.93062571189524357</v>
      </c>
      <c r="L283">
        <f>Обработка!R290</f>
        <v>3.3632212562321004E-2</v>
      </c>
      <c r="M283">
        <f t="shared" si="91"/>
        <v>-3.0182557808448519E-2</v>
      </c>
      <c r="N283">
        <f t="shared" si="91"/>
        <v>0.40617458193442535</v>
      </c>
      <c r="O283">
        <f t="shared" si="91"/>
        <v>0.8861965842731323</v>
      </c>
      <c r="P283">
        <f t="shared" si="89"/>
        <v>3.202657256651404E-2</v>
      </c>
      <c r="Q283">
        <f t="shared" si="92"/>
        <v>-1.5944552585869416E-2</v>
      </c>
      <c r="R283">
        <f t="shared" si="93"/>
        <v>0.69456570975960152</v>
      </c>
      <c r="S283">
        <f t="shared" si="94"/>
        <v>-0.74198740089253834</v>
      </c>
      <c r="T283">
        <f t="shared" si="95"/>
        <v>-2.102720909701342E-2</v>
      </c>
      <c r="U283">
        <f t="shared" si="96"/>
        <v>-3.5911115353537811E-2</v>
      </c>
      <c r="V283">
        <f t="shared" si="97"/>
        <v>-3.3615974198194433E-2</v>
      </c>
      <c r="W283">
        <f t="shared" si="98"/>
        <v>0.99922830675226715</v>
      </c>
      <c r="X283">
        <f t="shared" si="99"/>
        <v>-3.3632212562321004E-2</v>
      </c>
      <c r="Y283">
        <f t="shared" si="100"/>
        <v>0.93062571189524357</v>
      </c>
      <c r="Z283">
        <f t="shared" si="101"/>
        <v>-0.42653798962282641</v>
      </c>
      <c r="AA283">
        <f t="shared" si="102"/>
        <v>-3.1695748827948102E-2</v>
      </c>
      <c r="AB283">
        <f t="shared" si="103"/>
        <v>-2.7321099754060926E-2</v>
      </c>
      <c r="AC283">
        <f t="shared" si="104"/>
        <v>-5.9609503788553606E-2</v>
      </c>
      <c r="AD283">
        <f t="shared" si="105"/>
        <v>0.99784575100760076</v>
      </c>
      <c r="AE283">
        <f t="shared" si="106"/>
        <v>2.7402351766574462E-2</v>
      </c>
      <c r="AF283">
        <f t="shared" si="107"/>
        <v>1.5700391049575724</v>
      </c>
    </row>
    <row r="284" spans="1:32" x14ac:dyDescent="0.25">
      <c r="A284">
        <f t="shared" si="87"/>
        <v>-2.102720909701342E-2</v>
      </c>
      <c r="B284">
        <f t="shared" si="87"/>
        <v>0.74198740089253834</v>
      </c>
      <c r="C284">
        <f t="shared" si="87"/>
        <v>0.69456570975960152</v>
      </c>
      <c r="D284">
        <f t="shared" si="108"/>
        <v>1.5944552585869416E-2</v>
      </c>
      <c r="E284">
        <f t="shared" si="90"/>
        <v>-2.0342418193949163E-2</v>
      </c>
      <c r="F284">
        <f t="shared" si="90"/>
        <v>0.7178231753895129</v>
      </c>
      <c r="G284">
        <f t="shared" si="90"/>
        <v>0.67194586147496638</v>
      </c>
      <c r="H284">
        <f t="shared" si="88"/>
        <v>3.297326336910042E-2</v>
      </c>
      <c r="I284">
        <f>Обработка!O291</f>
        <v>-3.2064839039723091E-2</v>
      </c>
      <c r="J284">
        <f>Обработка!P291</f>
        <v>0.41585631345532925</v>
      </c>
      <c r="K284">
        <f>Обработка!Q291</f>
        <v>0.90613150053724989</v>
      </c>
      <c r="L284">
        <f>Обработка!R291</f>
        <v>3.1643491322893708E-2</v>
      </c>
      <c r="M284">
        <f t="shared" si="91"/>
        <v>-3.2192313061542958E-2</v>
      </c>
      <c r="N284">
        <f t="shared" si="91"/>
        <v>0.41750955352647579</v>
      </c>
      <c r="O284">
        <f t="shared" si="91"/>
        <v>0.90973383350165549</v>
      </c>
      <c r="P284">
        <f t="shared" si="89"/>
        <v>3.1769290273524778E-2</v>
      </c>
      <c r="Q284">
        <f t="shared" si="92"/>
        <v>-1.5944552585869416E-2</v>
      </c>
      <c r="R284">
        <f t="shared" si="93"/>
        <v>0.69456570975960152</v>
      </c>
      <c r="S284">
        <f t="shared" si="94"/>
        <v>-0.74198740089253834</v>
      </c>
      <c r="T284">
        <f t="shared" si="95"/>
        <v>-2.102720909701342E-2</v>
      </c>
      <c r="U284">
        <f t="shared" si="96"/>
        <v>-3.5911115353537811E-2</v>
      </c>
      <c r="V284">
        <f t="shared" si="97"/>
        <v>-3.3615974198194433E-2</v>
      </c>
      <c r="W284">
        <f t="shared" si="98"/>
        <v>0.99922830675226715</v>
      </c>
      <c r="X284">
        <f t="shared" si="99"/>
        <v>-3.1643491322893708E-2</v>
      </c>
      <c r="Y284">
        <f t="shared" si="100"/>
        <v>0.90613150053724989</v>
      </c>
      <c r="Z284">
        <f t="shared" si="101"/>
        <v>-0.41585631345532925</v>
      </c>
      <c r="AA284">
        <f t="shared" si="102"/>
        <v>-3.2064839039723091E-2</v>
      </c>
      <c r="AB284">
        <f t="shared" si="103"/>
        <v>-2.6422919868480527E-2</v>
      </c>
      <c r="AC284">
        <f t="shared" si="104"/>
        <v>-5.757430933310493E-2</v>
      </c>
      <c r="AD284">
        <f t="shared" si="105"/>
        <v>0.99798941747779035</v>
      </c>
      <c r="AE284">
        <f t="shared" si="106"/>
        <v>2.5789829153440191E-2</v>
      </c>
      <c r="AF284">
        <f t="shared" si="107"/>
        <v>1.4776483648555718</v>
      </c>
    </row>
    <row r="285" spans="1:32" x14ac:dyDescent="0.25">
      <c r="A285">
        <f t="shared" si="87"/>
        <v>-2.102720909701342E-2</v>
      </c>
      <c r="B285">
        <f t="shared" si="87"/>
        <v>0.74198740089253834</v>
      </c>
      <c r="C285">
        <f t="shared" si="87"/>
        <v>0.69456570975960152</v>
      </c>
      <c r="D285">
        <f t="shared" si="108"/>
        <v>1.5944552585869416E-2</v>
      </c>
      <c r="E285">
        <f t="shared" si="90"/>
        <v>-2.0342418193949163E-2</v>
      </c>
      <c r="F285">
        <f t="shared" si="90"/>
        <v>0.7178231753895129</v>
      </c>
      <c r="G285">
        <f t="shared" si="90"/>
        <v>0.67194586147496638</v>
      </c>
      <c r="H285">
        <f t="shared" si="88"/>
        <v>3.297326336910042E-2</v>
      </c>
      <c r="I285">
        <f>Обработка!O292</f>
        <v>-3.1352716031061136E-2</v>
      </c>
      <c r="J285">
        <f>Обработка!P292</f>
        <v>0.42762034115622111</v>
      </c>
      <c r="K285">
        <f>Обработка!Q292</f>
        <v>0.93062569149888308</v>
      </c>
      <c r="L285">
        <f>Обработка!R292</f>
        <v>3.1919298367623486E-2</v>
      </c>
      <c r="M285">
        <f t="shared" si="91"/>
        <v>-2.9833442930096429E-2</v>
      </c>
      <c r="N285">
        <f t="shared" si="91"/>
        <v>0.40689894397007725</v>
      </c>
      <c r="O285">
        <f t="shared" si="91"/>
        <v>0.88552993077562692</v>
      </c>
      <c r="P285">
        <f t="shared" si="89"/>
        <v>3.037257012361573E-2</v>
      </c>
      <c r="Q285">
        <f t="shared" si="92"/>
        <v>-1.5944552585869416E-2</v>
      </c>
      <c r="R285">
        <f t="shared" si="93"/>
        <v>0.69456570975960152</v>
      </c>
      <c r="S285">
        <f t="shared" si="94"/>
        <v>-0.74198740089253834</v>
      </c>
      <c r="T285">
        <f t="shared" si="95"/>
        <v>-2.102720909701342E-2</v>
      </c>
      <c r="U285">
        <f t="shared" si="96"/>
        <v>-3.5911115353537811E-2</v>
      </c>
      <c r="V285">
        <f t="shared" si="97"/>
        <v>-3.3615974198194433E-2</v>
      </c>
      <c r="W285">
        <f t="shared" si="98"/>
        <v>0.99922830675226715</v>
      </c>
      <c r="X285">
        <f t="shared" si="99"/>
        <v>-3.1919298367623486E-2</v>
      </c>
      <c r="Y285">
        <f t="shared" si="100"/>
        <v>0.93062569149888308</v>
      </c>
      <c r="Z285">
        <f t="shared" si="101"/>
        <v>-0.42762034115622111</v>
      </c>
      <c r="AA285">
        <f t="shared" si="102"/>
        <v>-3.1352716031061136E-2</v>
      </c>
      <c r="AB285">
        <f t="shared" si="103"/>
        <v>-2.5975857596103616E-2</v>
      </c>
      <c r="AC285">
        <f t="shared" si="104"/>
        <v>-5.6530988147776413E-2</v>
      </c>
      <c r="AD285">
        <f t="shared" si="105"/>
        <v>0.99806105774406528</v>
      </c>
      <c r="AE285">
        <f t="shared" si="106"/>
        <v>2.4994715180117311E-2</v>
      </c>
      <c r="AF285">
        <f t="shared" si="107"/>
        <v>1.4320916899522931</v>
      </c>
    </row>
    <row r="286" spans="1:32" x14ac:dyDescent="0.25">
      <c r="A286">
        <f t="shared" si="87"/>
        <v>-2.102720909701342E-2</v>
      </c>
      <c r="B286">
        <f t="shared" si="87"/>
        <v>0.74198740089253834</v>
      </c>
      <c r="C286">
        <f t="shared" si="87"/>
        <v>0.69456570975960152</v>
      </c>
      <c r="D286">
        <f t="shared" si="108"/>
        <v>1.5944552585869416E-2</v>
      </c>
      <c r="E286">
        <f t="shared" si="90"/>
        <v>-2.0342418193949163E-2</v>
      </c>
      <c r="F286">
        <f t="shared" si="90"/>
        <v>0.7178231753895129</v>
      </c>
      <c r="G286">
        <f t="shared" si="90"/>
        <v>0.67194586147496638</v>
      </c>
      <c r="H286">
        <f t="shared" si="88"/>
        <v>3.297326336910042E-2</v>
      </c>
      <c r="I286">
        <f>Обработка!O293</f>
        <v>-3.2445852191345922E-2</v>
      </c>
      <c r="J286">
        <f>Обработка!P293</f>
        <v>0.41684661674896362</v>
      </c>
      <c r="K286">
        <f>Обработка!Q293</f>
        <v>0.90610396074981536</v>
      </c>
      <c r="L286">
        <f>Обработка!R293</f>
        <v>3.0953232490544363E-2</v>
      </c>
      <c r="M286">
        <f t="shared" si="91"/>
        <v>-3.2550132219662409E-2</v>
      </c>
      <c r="N286">
        <f t="shared" si="91"/>
        <v>0.41818634969053847</v>
      </c>
      <c r="O286">
        <f t="shared" si="91"/>
        <v>0.90901615261111823</v>
      </c>
      <c r="P286">
        <f t="shared" si="89"/>
        <v>3.1052715282414496E-2</v>
      </c>
      <c r="Q286">
        <f t="shared" si="92"/>
        <v>-1.5944552585869416E-2</v>
      </c>
      <c r="R286">
        <f t="shared" si="93"/>
        <v>0.69456570975960152</v>
      </c>
      <c r="S286">
        <f t="shared" si="94"/>
        <v>-0.74198740089253834</v>
      </c>
      <c r="T286">
        <f t="shared" si="95"/>
        <v>-2.102720909701342E-2</v>
      </c>
      <c r="U286">
        <f t="shared" si="96"/>
        <v>-3.5911115353537811E-2</v>
      </c>
      <c r="V286">
        <f t="shared" si="97"/>
        <v>-3.3615974198194433E-2</v>
      </c>
      <c r="W286">
        <f t="shared" si="98"/>
        <v>0.99922830675226715</v>
      </c>
      <c r="X286">
        <f t="shared" si="99"/>
        <v>-3.0953232490544363E-2</v>
      </c>
      <c r="Y286">
        <f t="shared" si="100"/>
        <v>0.90610396074981536</v>
      </c>
      <c r="Z286">
        <f t="shared" si="101"/>
        <v>-0.41684661674896362</v>
      </c>
      <c r="AA286">
        <f t="shared" si="102"/>
        <v>-3.2445852191345922E-2</v>
      </c>
      <c r="AB286">
        <f t="shared" si="103"/>
        <v>-2.5888438612686637E-2</v>
      </c>
      <c r="AC286">
        <f t="shared" si="104"/>
        <v>-5.6273976618864199E-2</v>
      </c>
      <c r="AD286">
        <f t="shared" si="105"/>
        <v>0.99807763616880152</v>
      </c>
      <c r="AE286">
        <f t="shared" si="106"/>
        <v>2.4793800568030155E-2</v>
      </c>
      <c r="AF286">
        <f t="shared" si="107"/>
        <v>1.420580130637191</v>
      </c>
    </row>
    <row r="287" spans="1:32" x14ac:dyDescent="0.25">
      <c r="A287">
        <f t="shared" si="87"/>
        <v>-2.102720909701342E-2</v>
      </c>
      <c r="B287">
        <f t="shared" si="87"/>
        <v>0.74198740089253834</v>
      </c>
      <c r="C287">
        <f t="shared" si="87"/>
        <v>0.69456570975960152</v>
      </c>
      <c r="D287">
        <f t="shared" si="108"/>
        <v>1.5944552585869416E-2</v>
      </c>
      <c r="E287">
        <f t="shared" si="90"/>
        <v>-2.0342418193949163E-2</v>
      </c>
      <c r="F287">
        <f t="shared" si="90"/>
        <v>0.7178231753895129</v>
      </c>
      <c r="G287">
        <f t="shared" si="90"/>
        <v>0.67194586147496638</v>
      </c>
      <c r="H287">
        <f t="shared" si="88"/>
        <v>3.297326336910042E-2</v>
      </c>
      <c r="I287">
        <f>Обработка!O294</f>
        <v>-3.165096825484618E-2</v>
      </c>
      <c r="J287">
        <f>Обработка!P294</f>
        <v>0.42842401446656203</v>
      </c>
      <c r="K287">
        <f>Обработка!Q294</f>
        <v>0.93046454228266173</v>
      </c>
      <c r="L287">
        <f>Обработка!R294</f>
        <v>3.338828119754992E-2</v>
      </c>
      <c r="M287">
        <f t="shared" si="91"/>
        <v>-3.0102840524401282E-2</v>
      </c>
      <c r="N287">
        <f t="shared" si="91"/>
        <v>0.40746872830141734</v>
      </c>
      <c r="O287">
        <f t="shared" si="91"/>
        <v>0.88495320283468282</v>
      </c>
      <c r="P287">
        <f t="shared" si="89"/>
        <v>3.1755177161754591E-2</v>
      </c>
      <c r="Q287">
        <f t="shared" si="92"/>
        <v>-1.5944552585869416E-2</v>
      </c>
      <c r="R287">
        <f t="shared" si="93"/>
        <v>0.69456570975960152</v>
      </c>
      <c r="S287">
        <f t="shared" si="94"/>
        <v>-0.74198740089253834</v>
      </c>
      <c r="T287">
        <f t="shared" si="95"/>
        <v>-2.102720909701342E-2</v>
      </c>
      <c r="U287">
        <f t="shared" si="96"/>
        <v>-3.5911115353537811E-2</v>
      </c>
      <c r="V287">
        <f t="shared" si="97"/>
        <v>-3.3615974198194433E-2</v>
      </c>
      <c r="W287">
        <f t="shared" si="98"/>
        <v>0.99922830675226715</v>
      </c>
      <c r="X287">
        <f t="shared" si="99"/>
        <v>-3.338828119754992E-2</v>
      </c>
      <c r="Y287">
        <f t="shared" si="100"/>
        <v>0.93046454228266173</v>
      </c>
      <c r="Z287">
        <f t="shared" si="101"/>
        <v>-0.42842401446656203</v>
      </c>
      <c r="AA287">
        <f t="shared" si="102"/>
        <v>-3.165096825484618E-2</v>
      </c>
      <c r="AB287">
        <f t="shared" si="103"/>
        <v>-2.7209360959471577E-2</v>
      </c>
      <c r="AC287">
        <f t="shared" si="104"/>
        <v>-5.909413276583364E-2</v>
      </c>
      <c r="AD287">
        <f t="shared" si="105"/>
        <v>0.99787949843089052</v>
      </c>
      <c r="AE287">
        <f t="shared" si="106"/>
        <v>2.6948276100864144E-2</v>
      </c>
      <c r="AF287">
        <f t="shared" si="107"/>
        <v>1.5440224857327778</v>
      </c>
    </row>
    <row r="288" spans="1:32" x14ac:dyDescent="0.25">
      <c r="A288">
        <f t="shared" si="87"/>
        <v>-2.102720909701342E-2</v>
      </c>
      <c r="B288">
        <f t="shared" si="87"/>
        <v>0.74198740089253834</v>
      </c>
      <c r="C288">
        <f t="shared" si="87"/>
        <v>0.69456570975960152</v>
      </c>
      <c r="D288">
        <f t="shared" si="108"/>
        <v>1.5944552585869416E-2</v>
      </c>
      <c r="E288">
        <f t="shared" si="90"/>
        <v>-2.0342418193949163E-2</v>
      </c>
      <c r="F288">
        <f t="shared" si="90"/>
        <v>0.7178231753895129</v>
      </c>
      <c r="G288">
        <f t="shared" si="90"/>
        <v>0.67194586147496638</v>
      </c>
      <c r="H288">
        <f t="shared" si="88"/>
        <v>3.297326336910042E-2</v>
      </c>
      <c r="I288">
        <f>Обработка!O295</f>
        <v>-3.2559419881865587E-2</v>
      </c>
      <c r="J288">
        <f>Обработка!P295</f>
        <v>0.41781655409394464</v>
      </c>
      <c r="K288">
        <f>Обработка!Q295</f>
        <v>0.90596216103984717</v>
      </c>
      <c r="L288">
        <f>Обработка!R295</f>
        <v>3.1984622018329217E-2</v>
      </c>
      <c r="M288">
        <f t="shared" si="91"/>
        <v>-3.2643599826732615E-2</v>
      </c>
      <c r="N288">
        <f t="shared" si="91"/>
        <v>0.41889678754453352</v>
      </c>
      <c r="O288">
        <f t="shared" si="91"/>
        <v>0.9083044584470078</v>
      </c>
      <c r="P288">
        <f t="shared" si="89"/>
        <v>3.2067315866311299E-2</v>
      </c>
      <c r="Q288">
        <f t="shared" si="92"/>
        <v>-1.5944552585869416E-2</v>
      </c>
      <c r="R288">
        <f t="shared" si="93"/>
        <v>0.69456570975960152</v>
      </c>
      <c r="S288">
        <f t="shared" si="94"/>
        <v>-0.74198740089253834</v>
      </c>
      <c r="T288">
        <f t="shared" si="95"/>
        <v>-2.102720909701342E-2</v>
      </c>
      <c r="U288">
        <f t="shared" si="96"/>
        <v>-3.5911115353537811E-2</v>
      </c>
      <c r="V288">
        <f t="shared" si="97"/>
        <v>-3.3615974198194433E-2</v>
      </c>
      <c r="W288">
        <f t="shared" si="98"/>
        <v>0.99922830675226715</v>
      </c>
      <c r="X288">
        <f t="shared" si="99"/>
        <v>-3.1984622018329217E-2</v>
      </c>
      <c r="Y288">
        <f t="shared" si="100"/>
        <v>0.90596216103984717</v>
      </c>
      <c r="Z288">
        <f t="shared" si="101"/>
        <v>-0.41781655409394464</v>
      </c>
      <c r="AA288">
        <f t="shared" si="102"/>
        <v>-3.2559419881865587E-2</v>
      </c>
      <c r="AB288">
        <f t="shared" si="103"/>
        <v>-2.6796510828608525E-2</v>
      </c>
      <c r="AC288">
        <f t="shared" si="104"/>
        <v>-5.8103549561981521E-2</v>
      </c>
      <c r="AD288">
        <f t="shared" si="105"/>
        <v>0.99794867804574727</v>
      </c>
      <c r="AE288">
        <f t="shared" si="106"/>
        <v>2.615150997923843E-2</v>
      </c>
      <c r="AF288">
        <f t="shared" si="107"/>
        <v>1.498371149704617</v>
      </c>
    </row>
    <row r="289" spans="1:32" x14ac:dyDescent="0.25">
      <c r="A289">
        <f t="shared" si="87"/>
        <v>-2.102720909701342E-2</v>
      </c>
      <c r="B289">
        <f t="shared" si="87"/>
        <v>0.74198740089253834</v>
      </c>
      <c r="C289">
        <f t="shared" si="87"/>
        <v>0.69456570975960152</v>
      </c>
      <c r="D289">
        <f t="shared" si="108"/>
        <v>1.5944552585869416E-2</v>
      </c>
      <c r="E289">
        <f t="shared" si="90"/>
        <v>-2.0342418193949163E-2</v>
      </c>
      <c r="F289">
        <f t="shared" si="90"/>
        <v>0.7178231753895129</v>
      </c>
      <c r="G289">
        <f t="shared" si="90"/>
        <v>0.67194586147496638</v>
      </c>
      <c r="H289">
        <f t="shared" si="88"/>
        <v>3.297326336910042E-2</v>
      </c>
      <c r="I289">
        <f>Обработка!O296</f>
        <v>-2.8467398123023843E-2</v>
      </c>
      <c r="J289">
        <f>Обработка!P296</f>
        <v>0.42915421423202565</v>
      </c>
      <c r="K289">
        <f>Обработка!Q296</f>
        <v>0.93005420838436204</v>
      </c>
      <c r="L289">
        <f>Обработка!R296</f>
        <v>3.2813663615310087E-2</v>
      </c>
      <c r="M289">
        <f t="shared" si="91"/>
        <v>-2.7084431839714374E-2</v>
      </c>
      <c r="N289">
        <f t="shared" si="91"/>
        <v>0.40830559975527636</v>
      </c>
      <c r="O289">
        <f t="shared" si="91"/>
        <v>0.88487151882885351</v>
      </c>
      <c r="P289">
        <f t="shared" si="89"/>
        <v>3.121955268828687E-2</v>
      </c>
      <c r="Q289">
        <f t="shared" si="92"/>
        <v>-1.5944552585869416E-2</v>
      </c>
      <c r="R289">
        <f t="shared" si="93"/>
        <v>0.69456570975960152</v>
      </c>
      <c r="S289">
        <f t="shared" si="94"/>
        <v>-0.74198740089253834</v>
      </c>
      <c r="T289">
        <f t="shared" si="95"/>
        <v>-2.102720909701342E-2</v>
      </c>
      <c r="U289">
        <f t="shared" si="96"/>
        <v>-3.5911115353537811E-2</v>
      </c>
      <c r="V289">
        <f t="shared" si="97"/>
        <v>-3.3615974198194433E-2</v>
      </c>
      <c r="W289">
        <f t="shared" si="98"/>
        <v>0.99922830675226715</v>
      </c>
      <c r="X289">
        <f t="shared" si="99"/>
        <v>-3.2813663615310087E-2</v>
      </c>
      <c r="Y289">
        <f t="shared" si="100"/>
        <v>0.93005420838436204</v>
      </c>
      <c r="Z289">
        <f t="shared" si="101"/>
        <v>-0.42915421423202565</v>
      </c>
      <c r="AA289">
        <f t="shared" si="102"/>
        <v>-2.8467398123023843E-2</v>
      </c>
      <c r="AB289">
        <f t="shared" si="103"/>
        <v>-2.679600520523415E-2</v>
      </c>
      <c r="AC289">
        <f t="shared" si="104"/>
        <v>-5.8071752723237051E-2</v>
      </c>
      <c r="AD289">
        <f t="shared" si="105"/>
        <v>0.99795114419973208</v>
      </c>
      <c r="AE289">
        <f t="shared" si="106"/>
        <v>2.6121806242003887E-2</v>
      </c>
      <c r="AF289">
        <f t="shared" si="107"/>
        <v>1.4966692509253123</v>
      </c>
    </row>
    <row r="290" spans="1:32" x14ac:dyDescent="0.25">
      <c r="A290">
        <f t="shared" si="87"/>
        <v>-2.102720909701342E-2</v>
      </c>
      <c r="B290">
        <f t="shared" si="87"/>
        <v>0.74198740089253834</v>
      </c>
      <c r="C290">
        <f t="shared" si="87"/>
        <v>0.69456570975960152</v>
      </c>
      <c r="D290">
        <f t="shared" si="108"/>
        <v>1.5944552585869416E-2</v>
      </c>
      <c r="E290">
        <f t="shared" si="90"/>
        <v>-2.0342418193949163E-2</v>
      </c>
      <c r="F290">
        <f t="shared" si="90"/>
        <v>0.7178231753895129</v>
      </c>
      <c r="G290">
        <f t="shared" si="90"/>
        <v>0.67194586147496638</v>
      </c>
      <c r="H290">
        <f t="shared" si="88"/>
        <v>3.297326336910042E-2</v>
      </c>
      <c r="I290">
        <f>Обработка!O297</f>
        <v>-3.0357938766450362E-2</v>
      </c>
      <c r="J290">
        <f>Обработка!P297</f>
        <v>0.41852340621559692</v>
      </c>
      <c r="K290">
        <f>Обработка!Q297</f>
        <v>0.90556048158670288</v>
      </c>
      <c r="L290">
        <f>Обработка!R297</f>
        <v>3.0855358450837533E-2</v>
      </c>
      <c r="M290">
        <f t="shared" si="91"/>
        <v>-3.0446987529008498E-2</v>
      </c>
      <c r="N290">
        <f t="shared" si="91"/>
        <v>0.41975105845219418</v>
      </c>
      <c r="O290">
        <f t="shared" si="91"/>
        <v>0.90821675680114411</v>
      </c>
      <c r="P290">
        <f t="shared" si="89"/>
        <v>3.0945866291619245E-2</v>
      </c>
      <c r="Q290">
        <f t="shared" si="92"/>
        <v>-1.5944552585869416E-2</v>
      </c>
      <c r="R290">
        <f t="shared" si="93"/>
        <v>0.69456570975960152</v>
      </c>
      <c r="S290">
        <f t="shared" si="94"/>
        <v>-0.74198740089253834</v>
      </c>
      <c r="T290">
        <f t="shared" si="95"/>
        <v>-2.102720909701342E-2</v>
      </c>
      <c r="U290">
        <f t="shared" si="96"/>
        <v>-3.5911115353537811E-2</v>
      </c>
      <c r="V290">
        <f t="shared" si="97"/>
        <v>-3.3615974198194433E-2</v>
      </c>
      <c r="W290">
        <f t="shared" si="98"/>
        <v>0.99922830675226715</v>
      </c>
      <c r="X290">
        <f t="shared" si="99"/>
        <v>-3.0855358450837533E-2</v>
      </c>
      <c r="Y290">
        <f t="shared" si="100"/>
        <v>0.90556048158670288</v>
      </c>
      <c r="Z290">
        <f t="shared" si="101"/>
        <v>-0.41852340621559692</v>
      </c>
      <c r="AA290">
        <f t="shared" si="102"/>
        <v>-3.0357938766450362E-2</v>
      </c>
      <c r="AB290">
        <f t="shared" si="103"/>
        <v>-2.5903138737321814E-2</v>
      </c>
      <c r="AC290">
        <f t="shared" si="104"/>
        <v>-5.6046707164312884E-2</v>
      </c>
      <c r="AD290">
        <f t="shared" si="105"/>
        <v>0.99809030840600088</v>
      </c>
      <c r="AE290">
        <f t="shared" si="106"/>
        <v>2.4579776412075427E-2</v>
      </c>
      <c r="AF290">
        <f t="shared" si="107"/>
        <v>1.4083174497871354</v>
      </c>
    </row>
    <row r="291" spans="1:32" x14ac:dyDescent="0.25">
      <c r="A291">
        <f t="shared" si="87"/>
        <v>-2.102720909701342E-2</v>
      </c>
      <c r="B291">
        <f t="shared" si="87"/>
        <v>0.74198740089253834</v>
      </c>
      <c r="C291">
        <f t="shared" si="87"/>
        <v>0.69456570975960152</v>
      </c>
      <c r="D291">
        <f t="shared" si="108"/>
        <v>1.5944552585869416E-2</v>
      </c>
      <c r="E291">
        <f t="shared" si="90"/>
        <v>-2.0342418193949163E-2</v>
      </c>
      <c r="F291">
        <f t="shared" si="90"/>
        <v>0.7178231753895129</v>
      </c>
      <c r="G291">
        <f t="shared" si="90"/>
        <v>0.67194586147496638</v>
      </c>
      <c r="H291">
        <f t="shared" si="88"/>
        <v>3.297326336910042E-2</v>
      </c>
      <c r="I291">
        <f>Обработка!O298</f>
        <v>-3.134354976224548E-2</v>
      </c>
      <c r="J291">
        <f>Обработка!P298</f>
        <v>0.43041014062674071</v>
      </c>
      <c r="K291">
        <f>Обработка!Q298</f>
        <v>0.93008499331593941</v>
      </c>
      <c r="L291">
        <f>Обработка!R298</f>
        <v>3.0318514223876807E-2</v>
      </c>
      <c r="M291">
        <f t="shared" si="91"/>
        <v>-2.9788228476277982E-2</v>
      </c>
      <c r="N291">
        <f t="shared" si="91"/>
        <v>0.40905244315817307</v>
      </c>
      <c r="O291">
        <f t="shared" si="91"/>
        <v>0.88393256326777425</v>
      </c>
      <c r="P291">
        <f t="shared" si="89"/>
        <v>2.8814056978638296E-2</v>
      </c>
      <c r="Q291">
        <f t="shared" si="92"/>
        <v>-1.5944552585869416E-2</v>
      </c>
      <c r="R291">
        <f t="shared" si="93"/>
        <v>0.69456570975960152</v>
      </c>
      <c r="S291">
        <f t="shared" si="94"/>
        <v>-0.74198740089253834</v>
      </c>
      <c r="T291">
        <f t="shared" si="95"/>
        <v>-2.102720909701342E-2</v>
      </c>
      <c r="U291">
        <f t="shared" si="96"/>
        <v>-3.5911115353537811E-2</v>
      </c>
      <c r="V291">
        <f t="shared" si="97"/>
        <v>-3.3615974198194433E-2</v>
      </c>
      <c r="W291">
        <f t="shared" si="98"/>
        <v>0.99922830675226715</v>
      </c>
      <c r="X291">
        <f t="shared" si="99"/>
        <v>-3.0318514223876807E-2</v>
      </c>
      <c r="Y291">
        <f t="shared" si="100"/>
        <v>0.93008499331593941</v>
      </c>
      <c r="Z291">
        <f t="shared" si="101"/>
        <v>-0.43041014062674071</v>
      </c>
      <c r="AA291">
        <f t="shared" si="102"/>
        <v>-3.134354976224548E-2</v>
      </c>
      <c r="AB291">
        <f t="shared" si="103"/>
        <v>-2.4803724632405252E-2</v>
      </c>
      <c r="AC291">
        <f t="shared" si="104"/>
        <v>-5.3599043984763797E-2</v>
      </c>
      <c r="AD291">
        <f t="shared" si="105"/>
        <v>0.99825280120729099</v>
      </c>
      <c r="AE291">
        <f t="shared" si="106"/>
        <v>2.2874649200721686E-2</v>
      </c>
      <c r="AF291">
        <f t="shared" si="107"/>
        <v>1.3106208570436546</v>
      </c>
    </row>
    <row r="292" spans="1:32" x14ac:dyDescent="0.25">
      <c r="A292">
        <f t="shared" si="87"/>
        <v>-2.102720909701342E-2</v>
      </c>
      <c r="B292">
        <f t="shared" si="87"/>
        <v>0.74198740089253834</v>
      </c>
      <c r="C292">
        <f t="shared" si="87"/>
        <v>0.69456570975960152</v>
      </c>
      <c r="D292">
        <f t="shared" si="108"/>
        <v>1.5944552585869416E-2</v>
      </c>
      <c r="E292">
        <f t="shared" si="90"/>
        <v>-2.0342418193949163E-2</v>
      </c>
      <c r="F292">
        <f t="shared" si="90"/>
        <v>0.7178231753895129</v>
      </c>
      <c r="G292">
        <f t="shared" si="90"/>
        <v>0.67194586147496638</v>
      </c>
      <c r="H292">
        <f t="shared" si="88"/>
        <v>3.297326336910042E-2</v>
      </c>
      <c r="I292">
        <f>Обработка!O299</f>
        <v>-3.1916789839482332E-2</v>
      </c>
      <c r="J292">
        <f>Обработка!P299</f>
        <v>0.41951709492096434</v>
      </c>
      <c r="K292">
        <f>Обработка!Q299</f>
        <v>0.90561624104399718</v>
      </c>
      <c r="L292">
        <f>Обработка!R299</f>
        <v>3.0089100540252576E-2</v>
      </c>
      <c r="M292">
        <f t="shared" si="91"/>
        <v>-3.197884785032009E-2</v>
      </c>
      <c r="N292">
        <f t="shared" si="91"/>
        <v>0.42033279087767433</v>
      </c>
      <c r="O292">
        <f t="shared" si="91"/>
        <v>0.90737709302141112</v>
      </c>
      <c r="P292">
        <f t="shared" si="89"/>
        <v>3.0147604849013462E-2</v>
      </c>
      <c r="Q292">
        <f t="shared" si="92"/>
        <v>-1.5944552585869416E-2</v>
      </c>
      <c r="R292">
        <f t="shared" si="93"/>
        <v>0.69456570975960152</v>
      </c>
      <c r="S292">
        <f t="shared" si="94"/>
        <v>-0.74198740089253834</v>
      </c>
      <c r="T292">
        <f t="shared" si="95"/>
        <v>-2.102720909701342E-2</v>
      </c>
      <c r="U292">
        <f t="shared" si="96"/>
        <v>-3.5911115353537811E-2</v>
      </c>
      <c r="V292">
        <f t="shared" si="97"/>
        <v>-3.3615974198194433E-2</v>
      </c>
      <c r="W292">
        <f t="shared" si="98"/>
        <v>0.99922830675226715</v>
      </c>
      <c r="X292">
        <f t="shared" si="99"/>
        <v>-3.0089100540252576E-2</v>
      </c>
      <c r="Y292">
        <f t="shared" si="100"/>
        <v>0.90561624104399718</v>
      </c>
      <c r="Z292">
        <f t="shared" si="101"/>
        <v>-0.41951709492096434</v>
      </c>
      <c r="AA292">
        <f t="shared" si="102"/>
        <v>-3.1916789839482332E-2</v>
      </c>
      <c r="AB292">
        <f t="shared" si="103"/>
        <v>-2.5294871210166613E-2</v>
      </c>
      <c r="AC292">
        <f t="shared" si="104"/>
        <v>-5.4604321159686706E-2</v>
      </c>
      <c r="AD292">
        <f t="shared" si="105"/>
        <v>0.99818577137330056</v>
      </c>
      <c r="AE292">
        <f t="shared" si="106"/>
        <v>2.3534916281676921E-2</v>
      </c>
      <c r="AF292">
        <f t="shared" si="107"/>
        <v>1.3484513741338122</v>
      </c>
    </row>
    <row r="293" spans="1:32" x14ac:dyDescent="0.25">
      <c r="A293">
        <f t="shared" si="87"/>
        <v>-2.102720909701342E-2</v>
      </c>
      <c r="B293">
        <f t="shared" si="87"/>
        <v>0.74198740089253834</v>
      </c>
      <c r="C293">
        <f t="shared" si="87"/>
        <v>0.69456570975960152</v>
      </c>
      <c r="D293">
        <f t="shared" si="108"/>
        <v>1.5944552585869416E-2</v>
      </c>
      <c r="E293">
        <f t="shared" si="90"/>
        <v>-2.0342418193949163E-2</v>
      </c>
      <c r="F293">
        <f t="shared" si="90"/>
        <v>0.7178231753895129</v>
      </c>
      <c r="G293">
        <f t="shared" si="90"/>
        <v>0.67194586147496638</v>
      </c>
      <c r="H293">
        <f t="shared" si="88"/>
        <v>3.297326336910042E-2</v>
      </c>
      <c r="I293">
        <f>Обработка!O300</f>
        <v>-3.3840337798011856E-2</v>
      </c>
      <c r="J293">
        <f>Обработка!P300</f>
        <v>0.43097658298393071</v>
      </c>
      <c r="K293">
        <f>Обработка!Q300</f>
        <v>0.92959911546863894</v>
      </c>
      <c r="L293">
        <f>Обработка!R300</f>
        <v>3.5336796716234908E-2</v>
      </c>
      <c r="M293">
        <f t="shared" si="91"/>
        <v>-3.2158781233030405E-2</v>
      </c>
      <c r="N293">
        <f t="shared" si="91"/>
        <v>0.40956097221799798</v>
      </c>
      <c r="O293">
        <f t="shared" si="91"/>
        <v>0.8834065063774531</v>
      </c>
      <c r="P293">
        <f t="shared" si="89"/>
        <v>3.3580879773021328E-2</v>
      </c>
      <c r="Q293">
        <f t="shared" si="92"/>
        <v>-1.5944552585869416E-2</v>
      </c>
      <c r="R293">
        <f t="shared" si="93"/>
        <v>0.69456570975960152</v>
      </c>
      <c r="S293">
        <f t="shared" si="94"/>
        <v>-0.74198740089253834</v>
      </c>
      <c r="T293">
        <f t="shared" si="95"/>
        <v>-2.102720909701342E-2</v>
      </c>
      <c r="U293">
        <f t="shared" si="96"/>
        <v>-3.5911115353537811E-2</v>
      </c>
      <c r="V293">
        <f t="shared" si="97"/>
        <v>-3.3615974198194433E-2</v>
      </c>
      <c r="W293">
        <f t="shared" si="98"/>
        <v>0.99922830675226715</v>
      </c>
      <c r="X293">
        <f t="shared" si="99"/>
        <v>-3.5336796716234908E-2</v>
      </c>
      <c r="Y293">
        <f t="shared" si="100"/>
        <v>0.92959911546863894</v>
      </c>
      <c r="Z293">
        <f t="shared" si="101"/>
        <v>-0.43097658298393071</v>
      </c>
      <c r="AA293">
        <f t="shared" si="102"/>
        <v>-3.3840337798011856E-2</v>
      </c>
      <c r="AB293">
        <f t="shared" si="103"/>
        <v>-2.894514563634186E-2</v>
      </c>
      <c r="AC293">
        <f t="shared" si="104"/>
        <v>-6.2433512267318678E-2</v>
      </c>
      <c r="AD293">
        <f t="shared" si="105"/>
        <v>0.99762671855581675</v>
      </c>
      <c r="AE293">
        <f t="shared" si="106"/>
        <v>2.9682094308387308E-2</v>
      </c>
      <c r="AF293">
        <f t="shared" si="107"/>
        <v>1.7006587309798749</v>
      </c>
    </row>
    <row r="294" spans="1:32" x14ac:dyDescent="0.25">
      <c r="A294">
        <f t="shared" si="87"/>
        <v>-2.102720909701342E-2</v>
      </c>
      <c r="B294">
        <f t="shared" si="87"/>
        <v>0.74198740089253834</v>
      </c>
      <c r="C294">
        <f t="shared" si="87"/>
        <v>0.69456570975960152</v>
      </c>
      <c r="D294">
        <f t="shared" si="108"/>
        <v>1.5944552585869416E-2</v>
      </c>
      <c r="E294">
        <f t="shared" si="90"/>
        <v>-2.0342418193949163E-2</v>
      </c>
      <c r="F294">
        <f t="shared" si="90"/>
        <v>0.7178231753895129</v>
      </c>
      <c r="G294">
        <f t="shared" si="90"/>
        <v>0.67194586147496638</v>
      </c>
      <c r="H294">
        <f t="shared" si="88"/>
        <v>3.297326336910042E-2</v>
      </c>
      <c r="I294">
        <f>Обработка!O301</f>
        <v>-3.4477080336016909E-2</v>
      </c>
      <c r="J294">
        <f>Обработка!P301</f>
        <v>0.42024934318755375</v>
      </c>
      <c r="K294">
        <f>Обработка!Q301</f>
        <v>0.90515114235032301</v>
      </c>
      <c r="L294">
        <f>Обработка!R301</f>
        <v>3.3276406938788389E-2</v>
      </c>
      <c r="M294">
        <f t="shared" si="91"/>
        <v>-3.4539109493190542E-2</v>
      </c>
      <c r="N294">
        <f t="shared" si="91"/>
        <v>0.42100543135704599</v>
      </c>
      <c r="O294">
        <f t="shared" si="91"/>
        <v>0.90677963762682379</v>
      </c>
      <c r="P294">
        <f t="shared" si="89"/>
        <v>3.3336275914237087E-2</v>
      </c>
      <c r="Q294">
        <f t="shared" si="92"/>
        <v>-1.5944552585869416E-2</v>
      </c>
      <c r="R294">
        <f t="shared" si="93"/>
        <v>0.69456570975960152</v>
      </c>
      <c r="S294">
        <f t="shared" si="94"/>
        <v>-0.74198740089253834</v>
      </c>
      <c r="T294">
        <f t="shared" si="95"/>
        <v>-2.102720909701342E-2</v>
      </c>
      <c r="U294">
        <f t="shared" si="96"/>
        <v>-3.5911115353537811E-2</v>
      </c>
      <c r="V294">
        <f t="shared" si="97"/>
        <v>-3.3615974198194433E-2</v>
      </c>
      <c r="W294">
        <f t="shared" si="98"/>
        <v>0.99922830675226715</v>
      </c>
      <c r="X294">
        <f t="shared" si="99"/>
        <v>-3.3276406938788389E-2</v>
      </c>
      <c r="Y294">
        <f t="shared" si="100"/>
        <v>0.90515114235032301</v>
      </c>
      <c r="Z294">
        <f t="shared" si="101"/>
        <v>-0.42024934318755375</v>
      </c>
      <c r="AA294">
        <f t="shared" si="102"/>
        <v>-3.4477080336016909E-2</v>
      </c>
      <c r="AB294">
        <f t="shared" si="103"/>
        <v>-2.8019096114554415E-2</v>
      </c>
      <c r="AC294">
        <f t="shared" si="104"/>
        <v>-6.034873645095451E-2</v>
      </c>
      <c r="AD294">
        <f t="shared" si="105"/>
        <v>0.99778137703370806</v>
      </c>
      <c r="AE294">
        <f t="shared" si="106"/>
        <v>2.7902240565751191E-2</v>
      </c>
      <c r="AF294">
        <f t="shared" si="107"/>
        <v>1.5986806233762616</v>
      </c>
    </row>
    <row r="295" spans="1:32" x14ac:dyDescent="0.25">
      <c r="A295">
        <f t="shared" si="87"/>
        <v>-2.102720909701342E-2</v>
      </c>
      <c r="B295">
        <f t="shared" si="87"/>
        <v>0.74198740089253834</v>
      </c>
      <c r="C295">
        <f t="shared" si="87"/>
        <v>0.69456570975960152</v>
      </c>
      <c r="D295">
        <f t="shared" si="108"/>
        <v>1.5944552585869416E-2</v>
      </c>
      <c r="E295">
        <f t="shared" si="90"/>
        <v>-2.0342418193949163E-2</v>
      </c>
      <c r="F295">
        <f t="shared" si="90"/>
        <v>0.7178231753895129</v>
      </c>
      <c r="G295">
        <f t="shared" si="90"/>
        <v>0.67194586147496638</v>
      </c>
      <c r="H295">
        <f t="shared" si="88"/>
        <v>3.297326336910042E-2</v>
      </c>
      <c r="I295">
        <f>Обработка!O302</f>
        <v>-2.8800539036913545E-2</v>
      </c>
      <c r="J295">
        <f>Обработка!P302</f>
        <v>0.43162078791474351</v>
      </c>
      <c r="K295">
        <f>Обработка!Q302</f>
        <v>0.92891004958649903</v>
      </c>
      <c r="L295">
        <f>Обработка!R302</f>
        <v>3.4117635066382782E-2</v>
      </c>
      <c r="M295">
        <f t="shared" si="91"/>
        <v>-2.7398714786786686E-2</v>
      </c>
      <c r="N295">
        <f t="shared" si="91"/>
        <v>0.41061227531078665</v>
      </c>
      <c r="O295">
        <f t="shared" si="91"/>
        <v>0.88369670715468163</v>
      </c>
      <c r="P295">
        <f t="shared" si="89"/>
        <v>3.245700891866609E-2</v>
      </c>
      <c r="Q295">
        <f t="shared" si="92"/>
        <v>-1.5944552585869416E-2</v>
      </c>
      <c r="R295">
        <f t="shared" si="93"/>
        <v>0.69456570975960152</v>
      </c>
      <c r="S295">
        <f t="shared" si="94"/>
        <v>-0.74198740089253834</v>
      </c>
      <c r="T295">
        <f t="shared" si="95"/>
        <v>-2.102720909701342E-2</v>
      </c>
      <c r="U295">
        <f t="shared" si="96"/>
        <v>-3.5911115353537811E-2</v>
      </c>
      <c r="V295">
        <f t="shared" si="97"/>
        <v>-3.3615974198194433E-2</v>
      </c>
      <c r="W295">
        <f t="shared" si="98"/>
        <v>0.99922830675226715</v>
      </c>
      <c r="X295">
        <f t="shared" si="99"/>
        <v>-3.4117635066382782E-2</v>
      </c>
      <c r="Y295">
        <f t="shared" si="100"/>
        <v>0.92891004958649903</v>
      </c>
      <c r="Z295">
        <f t="shared" si="101"/>
        <v>-0.43162078791474351</v>
      </c>
      <c r="AA295">
        <f t="shared" si="102"/>
        <v>-2.8800539036913545E-2</v>
      </c>
      <c r="AB295">
        <f t="shared" si="103"/>
        <v>-2.8018239525661029E-2</v>
      </c>
      <c r="AC295">
        <f t="shared" si="104"/>
        <v>-6.0299283528135114E-2</v>
      </c>
      <c r="AD295">
        <f t="shared" si="105"/>
        <v>0.99778528722873316</v>
      </c>
      <c r="AE295">
        <f t="shared" si="106"/>
        <v>2.7854920032826413E-2</v>
      </c>
      <c r="AF295">
        <f t="shared" si="107"/>
        <v>1.5959693565553621</v>
      </c>
    </row>
    <row r="296" spans="1:32" x14ac:dyDescent="0.25">
      <c r="A296">
        <f t="shared" si="87"/>
        <v>-2.102720909701342E-2</v>
      </c>
      <c r="B296">
        <f t="shared" si="87"/>
        <v>0.74198740089253834</v>
      </c>
      <c r="C296">
        <f t="shared" si="87"/>
        <v>0.69456570975960152</v>
      </c>
      <c r="D296">
        <f t="shared" si="108"/>
        <v>1.5944552585869416E-2</v>
      </c>
      <c r="E296">
        <f t="shared" si="90"/>
        <v>-2.0342418193949163E-2</v>
      </c>
      <c r="F296">
        <f t="shared" si="90"/>
        <v>0.7178231753895129</v>
      </c>
      <c r="G296">
        <f t="shared" si="90"/>
        <v>0.67194586147496638</v>
      </c>
      <c r="H296">
        <f t="shared" si="88"/>
        <v>3.297326336910042E-2</v>
      </c>
      <c r="I296">
        <f>Обработка!O303</f>
        <v>-3.1017319194256467E-2</v>
      </c>
      <c r="J296">
        <f>Обработка!P303</f>
        <v>0.42074739990118609</v>
      </c>
      <c r="K296">
        <f>Обработка!Q303</f>
        <v>0.90443292487653837</v>
      </c>
      <c r="L296">
        <f>Обработка!R303</f>
        <v>3.2915040041005594E-2</v>
      </c>
      <c r="M296">
        <f t="shared" si="91"/>
        <v>-3.1108380763989987E-2</v>
      </c>
      <c r="N296">
        <f t="shared" si="91"/>
        <v>0.42198264265238411</v>
      </c>
      <c r="O296">
        <f t="shared" si="91"/>
        <v>0.90708818600152907</v>
      </c>
      <c r="P296">
        <f t="shared" si="89"/>
        <v>3.3011672996136374E-2</v>
      </c>
      <c r="Q296">
        <f t="shared" si="92"/>
        <v>-1.5944552585869416E-2</v>
      </c>
      <c r="R296">
        <f t="shared" si="93"/>
        <v>0.69456570975960152</v>
      </c>
      <c r="S296">
        <f t="shared" si="94"/>
        <v>-0.74198740089253834</v>
      </c>
      <c r="T296">
        <f t="shared" si="95"/>
        <v>-2.102720909701342E-2</v>
      </c>
      <c r="U296">
        <f t="shared" si="96"/>
        <v>-3.5911115353537811E-2</v>
      </c>
      <c r="V296">
        <f t="shared" si="97"/>
        <v>-3.3615974198194433E-2</v>
      </c>
      <c r="W296">
        <f t="shared" si="98"/>
        <v>0.99922830675226715</v>
      </c>
      <c r="X296">
        <f t="shared" si="99"/>
        <v>-3.2915040041005594E-2</v>
      </c>
      <c r="Y296">
        <f t="shared" si="100"/>
        <v>0.90443292487653837</v>
      </c>
      <c r="Z296">
        <f t="shared" si="101"/>
        <v>-0.42074739990118609</v>
      </c>
      <c r="AA296">
        <f t="shared" si="102"/>
        <v>-3.1017319194256467E-2</v>
      </c>
      <c r="AB296">
        <f t="shared" si="103"/>
        <v>-2.777915115902516E-2</v>
      </c>
      <c r="AC296">
        <f t="shared" si="104"/>
        <v>-5.971368792592692E-2</v>
      </c>
      <c r="AD296">
        <f t="shared" si="105"/>
        <v>0.99782683892302315</v>
      </c>
      <c r="AE296">
        <f t="shared" si="106"/>
        <v>2.7362561328360346E-2</v>
      </c>
      <c r="AF296">
        <f t="shared" si="107"/>
        <v>1.5677592807829275</v>
      </c>
    </row>
    <row r="297" spans="1:32" x14ac:dyDescent="0.25">
      <c r="A297">
        <f t="shared" si="87"/>
        <v>-2.102720909701342E-2</v>
      </c>
      <c r="B297">
        <f t="shared" si="87"/>
        <v>0.74198740089253834</v>
      </c>
      <c r="C297">
        <f t="shared" si="87"/>
        <v>0.69456570975960152</v>
      </c>
      <c r="D297">
        <f t="shared" si="108"/>
        <v>1.5944552585869416E-2</v>
      </c>
      <c r="E297">
        <f t="shared" si="90"/>
        <v>-2.0342418193949163E-2</v>
      </c>
      <c r="F297">
        <f t="shared" si="90"/>
        <v>0.7178231753895129</v>
      </c>
      <c r="G297">
        <f t="shared" si="90"/>
        <v>0.67194586147496638</v>
      </c>
      <c r="H297">
        <f t="shared" si="88"/>
        <v>3.297326336910042E-2</v>
      </c>
      <c r="I297">
        <f>Обработка!O304</f>
        <v>-3.0424038925057229E-2</v>
      </c>
      <c r="J297">
        <f>Обработка!P304</f>
        <v>0.43266893493584963</v>
      </c>
      <c r="K297">
        <f>Обработка!Q304</f>
        <v>0.92888956193577688</v>
      </c>
      <c r="L297">
        <f>Обработка!R304</f>
        <v>3.3090969815926442E-2</v>
      </c>
      <c r="M297">
        <f t="shared" si="91"/>
        <v>-2.8918571082823787E-2</v>
      </c>
      <c r="N297">
        <f t="shared" si="91"/>
        <v>0.41125924736991482</v>
      </c>
      <c r="O297">
        <f t="shared" si="91"/>
        <v>0.8829254686105843</v>
      </c>
      <c r="P297">
        <f t="shared" si="89"/>
        <v>3.1453534659834623E-2</v>
      </c>
      <c r="Q297">
        <f t="shared" si="92"/>
        <v>-1.5944552585869416E-2</v>
      </c>
      <c r="R297">
        <f t="shared" si="93"/>
        <v>0.69456570975960152</v>
      </c>
      <c r="S297">
        <f t="shared" si="94"/>
        <v>-0.74198740089253834</v>
      </c>
      <c r="T297">
        <f t="shared" si="95"/>
        <v>-2.102720909701342E-2</v>
      </c>
      <c r="U297">
        <f t="shared" si="96"/>
        <v>-3.5911115353537811E-2</v>
      </c>
      <c r="V297">
        <f t="shared" si="97"/>
        <v>-3.3615974198194433E-2</v>
      </c>
      <c r="W297">
        <f t="shared" si="98"/>
        <v>0.99922830675226715</v>
      </c>
      <c r="X297">
        <f t="shared" si="99"/>
        <v>-3.3090969815926442E-2</v>
      </c>
      <c r="Y297">
        <f t="shared" si="100"/>
        <v>0.92888956193577688</v>
      </c>
      <c r="Z297">
        <f t="shared" si="101"/>
        <v>-0.43266893493584963</v>
      </c>
      <c r="AA297">
        <f t="shared" si="102"/>
        <v>-3.0424038925057229E-2</v>
      </c>
      <c r="AB297">
        <f t="shared" si="103"/>
        <v>-2.7217934682476953E-2</v>
      </c>
      <c r="AC297">
        <f t="shared" si="104"/>
        <v>-5.8433720063011105E-2</v>
      </c>
      <c r="AD297">
        <f t="shared" si="105"/>
        <v>0.99791834406793445</v>
      </c>
      <c r="AE297">
        <f t="shared" si="106"/>
        <v>2.6320178287345675E-2</v>
      </c>
      <c r="AF297">
        <f t="shared" si="107"/>
        <v>1.5080351318967744</v>
      </c>
    </row>
    <row r="298" spans="1:32" x14ac:dyDescent="0.25">
      <c r="A298">
        <f t="shared" si="87"/>
        <v>-2.102720909701342E-2</v>
      </c>
      <c r="B298">
        <f t="shared" si="87"/>
        <v>0.74198740089253834</v>
      </c>
      <c r="C298">
        <f t="shared" si="87"/>
        <v>0.69456570975960152</v>
      </c>
      <c r="D298">
        <f t="shared" si="108"/>
        <v>1.5944552585869416E-2</v>
      </c>
      <c r="E298">
        <f t="shared" si="90"/>
        <v>-2.0342418193949163E-2</v>
      </c>
      <c r="F298">
        <f t="shared" si="90"/>
        <v>0.7178231753895129</v>
      </c>
      <c r="G298">
        <f t="shared" si="90"/>
        <v>0.67194586147496638</v>
      </c>
      <c r="H298">
        <f t="shared" si="88"/>
        <v>3.297326336910042E-2</v>
      </c>
      <c r="I298">
        <f>Обработка!O305</f>
        <v>-3.1570224504099291E-2</v>
      </c>
      <c r="J298">
        <f>Обработка!P305</f>
        <v>0.42183936089475316</v>
      </c>
      <c r="K298">
        <f>Обработка!Q305</f>
        <v>0.90442856295434648</v>
      </c>
      <c r="L298">
        <f>Обработка!R305</f>
        <v>3.1593790363097202E-2</v>
      </c>
      <c r="M298">
        <f t="shared" si="91"/>
        <v>-3.163557352140333E-2</v>
      </c>
      <c r="N298">
        <f t="shared" si="91"/>
        <v>0.42271255036767114</v>
      </c>
      <c r="O298">
        <f t="shared" si="91"/>
        <v>0.90630069147858605</v>
      </c>
      <c r="P298">
        <f t="shared" si="89"/>
        <v>3.1659188160723578E-2</v>
      </c>
      <c r="Q298">
        <f t="shared" si="92"/>
        <v>-1.5944552585869416E-2</v>
      </c>
      <c r="R298">
        <f t="shared" si="93"/>
        <v>0.69456570975960152</v>
      </c>
      <c r="S298">
        <f t="shared" si="94"/>
        <v>-0.74198740089253834</v>
      </c>
      <c r="T298">
        <f t="shared" si="95"/>
        <v>-2.102720909701342E-2</v>
      </c>
      <c r="U298">
        <f t="shared" si="96"/>
        <v>-3.5911115353537811E-2</v>
      </c>
      <c r="V298">
        <f t="shared" si="97"/>
        <v>-3.3615974198194433E-2</v>
      </c>
      <c r="W298">
        <f t="shared" si="98"/>
        <v>0.99922830675226715</v>
      </c>
      <c r="X298">
        <f t="shared" si="99"/>
        <v>-3.1593790363097202E-2</v>
      </c>
      <c r="Y298">
        <f t="shared" si="100"/>
        <v>0.90442856295434648</v>
      </c>
      <c r="Z298">
        <f t="shared" si="101"/>
        <v>-0.42183936089475316</v>
      </c>
      <c r="AA298">
        <f t="shared" si="102"/>
        <v>-3.1570224504099291E-2</v>
      </c>
      <c r="AB298">
        <f t="shared" si="103"/>
        <v>-2.6710183400332738E-2</v>
      </c>
      <c r="AC298">
        <f t="shared" si="104"/>
        <v>-5.7266948105008972E-2</v>
      </c>
      <c r="AD298">
        <f t="shared" si="105"/>
        <v>0.99799953249236861</v>
      </c>
      <c r="AE298">
        <f t="shared" si="106"/>
        <v>2.5398719106400014E-2</v>
      </c>
      <c r="AF298">
        <f t="shared" si="107"/>
        <v>1.4552394098350065</v>
      </c>
    </row>
    <row r="299" spans="1:32" x14ac:dyDescent="0.25">
      <c r="A299">
        <f t="shared" si="87"/>
        <v>-2.102720909701342E-2</v>
      </c>
      <c r="B299">
        <f t="shared" si="87"/>
        <v>0.74198740089253834</v>
      </c>
      <c r="C299">
        <f t="shared" si="87"/>
        <v>0.69456570975960152</v>
      </c>
      <c r="D299">
        <f t="shared" si="108"/>
        <v>1.5944552585869416E-2</v>
      </c>
      <c r="E299">
        <f t="shared" si="90"/>
        <v>-2.0342418193949163E-2</v>
      </c>
      <c r="F299">
        <f t="shared" si="90"/>
        <v>0.7178231753895129</v>
      </c>
      <c r="G299">
        <f t="shared" si="90"/>
        <v>0.67194586147496638</v>
      </c>
      <c r="H299">
        <f t="shared" si="88"/>
        <v>3.297326336910042E-2</v>
      </c>
      <c r="I299">
        <f>Обработка!O306</f>
        <v>-2.9715610839204286E-2</v>
      </c>
      <c r="J299">
        <f>Обработка!P306</f>
        <v>0.43358211460203766</v>
      </c>
      <c r="K299">
        <f>Обработка!Q306</f>
        <v>0.92871310742316604</v>
      </c>
      <c r="L299">
        <f>Обработка!R306</f>
        <v>3.3259946854425758E-2</v>
      </c>
      <c r="M299">
        <f t="shared" si="91"/>
        <v>-2.8233608202055442E-2</v>
      </c>
      <c r="N299">
        <f t="shared" si="91"/>
        <v>0.41195813248913959</v>
      </c>
      <c r="O299">
        <f t="shared" si="91"/>
        <v>0.88239552432505974</v>
      </c>
      <c r="P299">
        <f t="shared" si="89"/>
        <v>3.1601178026942713E-2</v>
      </c>
      <c r="Q299">
        <f t="shared" si="92"/>
        <v>-1.5944552585869416E-2</v>
      </c>
      <c r="R299">
        <f t="shared" si="93"/>
        <v>0.69456570975960152</v>
      </c>
      <c r="S299">
        <f t="shared" si="94"/>
        <v>-0.74198740089253834</v>
      </c>
      <c r="T299">
        <f t="shared" si="95"/>
        <v>-2.102720909701342E-2</v>
      </c>
      <c r="U299">
        <f t="shared" si="96"/>
        <v>-3.5911115353537811E-2</v>
      </c>
      <c r="V299">
        <f t="shared" si="97"/>
        <v>-3.3615974198194433E-2</v>
      </c>
      <c r="W299">
        <f t="shared" si="98"/>
        <v>0.99922830675226715</v>
      </c>
      <c r="X299">
        <f t="shared" si="99"/>
        <v>-3.3259946854425758E-2</v>
      </c>
      <c r="Y299">
        <f t="shared" si="100"/>
        <v>0.92871310742316604</v>
      </c>
      <c r="Z299">
        <f t="shared" si="101"/>
        <v>-0.43358211460203766</v>
      </c>
      <c r="AA299">
        <f t="shared" si="102"/>
        <v>-2.9715610839204286E-2</v>
      </c>
      <c r="AB299">
        <f t="shared" si="103"/>
        <v>-2.7403411185674548E-2</v>
      </c>
      <c r="AC299">
        <f t="shared" si="104"/>
        <v>-5.8696856487269286E-2</v>
      </c>
      <c r="AD299">
        <f t="shared" si="105"/>
        <v>0.99789789299657317</v>
      </c>
      <c r="AE299">
        <f t="shared" si="106"/>
        <v>2.6509288629950944E-2</v>
      </c>
      <c r="AF299">
        <f t="shared" si="107"/>
        <v>1.5188703563903294</v>
      </c>
    </row>
    <row r="300" spans="1:32" x14ac:dyDescent="0.25">
      <c r="A300">
        <f t="shared" si="87"/>
        <v>-2.102720909701342E-2</v>
      </c>
      <c r="B300">
        <f t="shared" si="87"/>
        <v>0.74198740089253834</v>
      </c>
      <c r="C300">
        <f t="shared" si="87"/>
        <v>0.69456570975960152</v>
      </c>
      <c r="D300">
        <f t="shared" si="108"/>
        <v>1.5944552585869416E-2</v>
      </c>
      <c r="E300">
        <f t="shared" si="90"/>
        <v>-2.0342418193949163E-2</v>
      </c>
      <c r="F300">
        <f t="shared" si="90"/>
        <v>0.7178231753895129</v>
      </c>
      <c r="G300">
        <f t="shared" si="90"/>
        <v>0.67194586147496638</v>
      </c>
      <c r="H300">
        <f t="shared" si="88"/>
        <v>3.297326336910042E-2</v>
      </c>
      <c r="I300">
        <f>Обработка!O307</f>
        <v>-3.0633410984885937E-2</v>
      </c>
      <c r="J300">
        <f>Обработка!P307</f>
        <v>0.42271624519707957</v>
      </c>
      <c r="K300">
        <f>Обработка!Q307</f>
        <v>0.90427914509801954</v>
      </c>
      <c r="L300">
        <f>Обработка!R307</f>
        <v>3.1407567334371528E-2</v>
      </c>
      <c r="M300">
        <f t="shared" si="91"/>
        <v>-3.0684511824285204E-2</v>
      </c>
      <c r="N300">
        <f t="shared" si="91"/>
        <v>0.42342139536687085</v>
      </c>
      <c r="O300">
        <f t="shared" si="91"/>
        <v>0.90578760993690288</v>
      </c>
      <c r="P300">
        <f t="shared" si="89"/>
        <v>3.1459959575479361E-2</v>
      </c>
      <c r="Q300">
        <f t="shared" si="92"/>
        <v>-1.5944552585869416E-2</v>
      </c>
      <c r="R300">
        <f t="shared" si="93"/>
        <v>0.69456570975960152</v>
      </c>
      <c r="S300">
        <f t="shared" si="94"/>
        <v>-0.74198740089253834</v>
      </c>
      <c r="T300">
        <f t="shared" si="95"/>
        <v>-2.102720909701342E-2</v>
      </c>
      <c r="U300">
        <f t="shared" si="96"/>
        <v>-3.5911115353537811E-2</v>
      </c>
      <c r="V300">
        <f t="shared" si="97"/>
        <v>-3.3615974198194433E-2</v>
      </c>
      <c r="W300">
        <f t="shared" si="98"/>
        <v>0.99922830675226715</v>
      </c>
      <c r="X300">
        <f t="shared" si="99"/>
        <v>-3.1407567334371528E-2</v>
      </c>
      <c r="Y300">
        <f t="shared" si="100"/>
        <v>0.90427914509801954</v>
      </c>
      <c r="Z300">
        <f t="shared" si="101"/>
        <v>-0.42271624519707957</v>
      </c>
      <c r="AA300">
        <f t="shared" si="102"/>
        <v>-3.0633410984885937E-2</v>
      </c>
      <c r="AB300">
        <f t="shared" si="103"/>
        <v>-2.6597271971597083E-2</v>
      </c>
      <c r="AC300">
        <f t="shared" si="104"/>
        <v>-5.6897170699465462E-2</v>
      </c>
      <c r="AD300">
        <f t="shared" si="105"/>
        <v>0.99802383840259312</v>
      </c>
      <c r="AE300">
        <f t="shared" si="106"/>
        <v>2.509535722879952E-2</v>
      </c>
      <c r="AF300">
        <f t="shared" si="107"/>
        <v>1.4378580545833339</v>
      </c>
    </row>
    <row r="301" spans="1:32" x14ac:dyDescent="0.25">
      <c r="A301">
        <f t="shared" si="87"/>
        <v>-2.102720909701342E-2</v>
      </c>
      <c r="B301">
        <f t="shared" si="87"/>
        <v>0.74198740089253834</v>
      </c>
      <c r="C301">
        <f t="shared" si="87"/>
        <v>0.69456570975960152</v>
      </c>
      <c r="D301">
        <f t="shared" si="108"/>
        <v>1.5944552585869416E-2</v>
      </c>
      <c r="E301">
        <f t="shared" si="90"/>
        <v>-2.0342418193949163E-2</v>
      </c>
      <c r="F301">
        <f t="shared" si="90"/>
        <v>0.7178231753895129</v>
      </c>
      <c r="G301">
        <f t="shared" si="90"/>
        <v>0.67194586147496638</v>
      </c>
      <c r="H301">
        <f t="shared" si="88"/>
        <v>3.297326336910042E-2</v>
      </c>
      <c r="I301">
        <f>Обработка!O308</f>
        <v>-3.0073382549329616E-2</v>
      </c>
      <c r="J301">
        <f>Обработка!P308</f>
        <v>0.43456955959874727</v>
      </c>
      <c r="K301">
        <f>Обработка!Q308</f>
        <v>0.92871053819589611</v>
      </c>
      <c r="L301">
        <f>Обработка!R308</f>
        <v>3.1922010790252565E-2</v>
      </c>
      <c r="M301">
        <f t="shared" si="91"/>
        <v>-2.8552196091452084E-2</v>
      </c>
      <c r="N301">
        <f t="shared" si="91"/>
        <v>0.41258795084612115</v>
      </c>
      <c r="O301">
        <f t="shared" si="91"/>
        <v>0.88173405021106699</v>
      </c>
      <c r="P301">
        <f t="shared" si="89"/>
        <v>3.0307316119884162E-2</v>
      </c>
      <c r="Q301">
        <f t="shared" si="92"/>
        <v>-1.5944552585869416E-2</v>
      </c>
      <c r="R301">
        <f t="shared" si="93"/>
        <v>0.69456570975960152</v>
      </c>
      <c r="S301">
        <f t="shared" si="94"/>
        <v>-0.74198740089253834</v>
      </c>
      <c r="T301">
        <f t="shared" si="95"/>
        <v>-2.102720909701342E-2</v>
      </c>
      <c r="U301">
        <f t="shared" si="96"/>
        <v>-3.5911115353537811E-2</v>
      </c>
      <c r="V301">
        <f t="shared" si="97"/>
        <v>-3.3615974198194433E-2</v>
      </c>
      <c r="W301">
        <f t="shared" si="98"/>
        <v>0.99922830675226715</v>
      </c>
      <c r="X301">
        <f t="shared" si="99"/>
        <v>-3.1922010790252565E-2</v>
      </c>
      <c r="Y301">
        <f t="shared" si="100"/>
        <v>0.92871053819589611</v>
      </c>
      <c r="Z301">
        <f t="shared" si="101"/>
        <v>-0.43456955959874727</v>
      </c>
      <c r="AA301">
        <f t="shared" si="102"/>
        <v>-3.0073382549329616E-2</v>
      </c>
      <c r="AB301">
        <f t="shared" si="103"/>
        <v>-2.6341274037676152E-2</v>
      </c>
      <c r="AC301">
        <f t="shared" si="104"/>
        <v>-5.6293447729941555E-2</v>
      </c>
      <c r="AD301">
        <f t="shared" si="105"/>
        <v>0.99806505905559484</v>
      </c>
      <c r="AE301">
        <f t="shared" si="106"/>
        <v>2.4632802463427916E-2</v>
      </c>
      <c r="AF301">
        <f t="shared" si="107"/>
        <v>1.4113556187338769</v>
      </c>
    </row>
    <row r="302" spans="1:32" x14ac:dyDescent="0.25">
      <c r="A302">
        <f t="shared" si="87"/>
        <v>-2.102720909701342E-2</v>
      </c>
      <c r="B302">
        <f t="shared" si="87"/>
        <v>0.74198740089253834</v>
      </c>
      <c r="C302">
        <f t="shared" si="87"/>
        <v>0.69456570975960152</v>
      </c>
      <c r="D302">
        <f t="shared" si="108"/>
        <v>1.5944552585869416E-2</v>
      </c>
      <c r="E302">
        <f t="shared" si="90"/>
        <v>-2.0342418193949163E-2</v>
      </c>
      <c r="F302">
        <f t="shared" si="90"/>
        <v>0.7178231753895129</v>
      </c>
      <c r="G302">
        <f t="shared" si="90"/>
        <v>0.67194586147496638</v>
      </c>
      <c r="H302">
        <f t="shared" si="88"/>
        <v>3.297326336910042E-2</v>
      </c>
      <c r="I302">
        <f>Обработка!O309</f>
        <v>-3.2749844548128217E-2</v>
      </c>
      <c r="J302">
        <f>Обработка!P309</f>
        <v>0.4242814706393005</v>
      </c>
      <c r="K302">
        <f>Обработка!Q309</f>
        <v>0.90427876669764817</v>
      </c>
      <c r="L302">
        <f>Обработка!R309</f>
        <v>2.9949283586011208E-2</v>
      </c>
      <c r="M302">
        <f t="shared" si="91"/>
        <v>-3.2759529374468167E-2</v>
      </c>
      <c r="N302">
        <f t="shared" si="91"/>
        <v>0.42440693970393567</v>
      </c>
      <c r="O302">
        <f t="shared" si="91"/>
        <v>0.90454618118279173</v>
      </c>
      <c r="P302">
        <f t="shared" si="89"/>
        <v>2.9958140226845342E-2</v>
      </c>
      <c r="Q302">
        <f t="shared" si="92"/>
        <v>-1.5944552585869416E-2</v>
      </c>
      <c r="R302">
        <f t="shared" si="93"/>
        <v>0.69456570975960152</v>
      </c>
      <c r="S302">
        <f t="shared" si="94"/>
        <v>-0.74198740089253834</v>
      </c>
      <c r="T302">
        <f t="shared" si="95"/>
        <v>-2.102720909701342E-2</v>
      </c>
      <c r="U302">
        <f t="shared" si="96"/>
        <v>-3.5911115353537811E-2</v>
      </c>
      <c r="V302">
        <f t="shared" si="97"/>
        <v>-3.3615974198194433E-2</v>
      </c>
      <c r="W302">
        <f t="shared" si="98"/>
        <v>0.99922830675226715</v>
      </c>
      <c r="X302">
        <f t="shared" si="99"/>
        <v>-2.9949283586011208E-2</v>
      </c>
      <c r="Y302">
        <f t="shared" si="100"/>
        <v>0.90427876669764817</v>
      </c>
      <c r="Z302">
        <f t="shared" si="101"/>
        <v>-0.4242814706393005</v>
      </c>
      <c r="AA302">
        <f t="shared" si="102"/>
        <v>-3.2749844548128217E-2</v>
      </c>
      <c r="AB302">
        <f t="shared" si="103"/>
        <v>-2.542136758612866E-2</v>
      </c>
      <c r="AC302">
        <f t="shared" si="104"/>
        <v>-5.4181020193773813E-2</v>
      </c>
      <c r="AD302">
        <f t="shared" si="105"/>
        <v>0.99820555032527336</v>
      </c>
      <c r="AE302">
        <f t="shared" si="106"/>
        <v>2.3099762000294399E-2</v>
      </c>
      <c r="AF302">
        <f t="shared" si="107"/>
        <v>1.3235188703735454</v>
      </c>
    </row>
    <row r="303" spans="1:32" x14ac:dyDescent="0.25">
      <c r="A303">
        <f t="shared" si="87"/>
        <v>-2.102720909701342E-2</v>
      </c>
      <c r="B303">
        <f t="shared" si="87"/>
        <v>0.74198740089253834</v>
      </c>
      <c r="C303">
        <f t="shared" si="87"/>
        <v>0.69456570975960152</v>
      </c>
      <c r="D303">
        <f t="shared" si="108"/>
        <v>1.5944552585869416E-2</v>
      </c>
      <c r="E303">
        <f t="shared" si="90"/>
        <v>-2.0342418193949163E-2</v>
      </c>
      <c r="F303">
        <f t="shared" si="90"/>
        <v>0.7178231753895129</v>
      </c>
      <c r="G303">
        <f t="shared" si="90"/>
        <v>0.67194586147496638</v>
      </c>
      <c r="H303">
        <f t="shared" si="88"/>
        <v>3.297326336910042E-2</v>
      </c>
      <c r="I303">
        <f>Обработка!O310</f>
        <v>-2.7835529578764978E-2</v>
      </c>
      <c r="J303">
        <f>Обработка!P310</f>
        <v>0.43565218631125779</v>
      </c>
      <c r="K303">
        <f>Обработка!Q310</f>
        <v>0.92806260265814122</v>
      </c>
      <c r="L303">
        <f>Обработка!R310</f>
        <v>3.1975687634064665E-2</v>
      </c>
      <c r="M303">
        <f t="shared" si="91"/>
        <v>-2.6437255640963376E-2</v>
      </c>
      <c r="N303">
        <f t="shared" si="91"/>
        <v>0.41376788566083894</v>
      </c>
      <c r="O303">
        <f t="shared" si="91"/>
        <v>0.88144284116687166</v>
      </c>
      <c r="P303">
        <f t="shared" si="89"/>
        <v>3.0369439384485598E-2</v>
      </c>
      <c r="Q303">
        <f t="shared" si="92"/>
        <v>-1.5944552585869416E-2</v>
      </c>
      <c r="R303">
        <f t="shared" si="93"/>
        <v>0.69456570975960152</v>
      </c>
      <c r="S303">
        <f t="shared" si="94"/>
        <v>-0.74198740089253834</v>
      </c>
      <c r="T303">
        <f t="shared" si="95"/>
        <v>-2.102720909701342E-2</v>
      </c>
      <c r="U303">
        <f t="shared" si="96"/>
        <v>-3.5911115353537811E-2</v>
      </c>
      <c r="V303">
        <f t="shared" si="97"/>
        <v>-3.3615974198194433E-2</v>
      </c>
      <c r="W303">
        <f t="shared" si="98"/>
        <v>0.99922830675226715</v>
      </c>
      <c r="X303">
        <f t="shared" si="99"/>
        <v>-3.1975687634064665E-2</v>
      </c>
      <c r="Y303">
        <f t="shared" si="100"/>
        <v>0.92806260265814122</v>
      </c>
      <c r="Z303">
        <f t="shared" si="101"/>
        <v>-0.43565218631125779</v>
      </c>
      <c r="AA303">
        <f t="shared" si="102"/>
        <v>-2.7835529578764978E-2</v>
      </c>
      <c r="AB303">
        <f t="shared" si="103"/>
        <v>-2.6461025329796745E-2</v>
      </c>
      <c r="AC303">
        <f t="shared" si="104"/>
        <v>-5.6369481912868724E-2</v>
      </c>
      <c r="AD303">
        <f t="shared" si="105"/>
        <v>0.99805783258523983</v>
      </c>
      <c r="AE303">
        <f t="shared" si="106"/>
        <v>2.4657009770686411E-2</v>
      </c>
      <c r="AF303">
        <f t="shared" si="107"/>
        <v>1.4127425952731651</v>
      </c>
    </row>
    <row r="304" spans="1:32" x14ac:dyDescent="0.25">
      <c r="A304">
        <f t="shared" si="87"/>
        <v>-2.102720909701342E-2</v>
      </c>
      <c r="B304">
        <f t="shared" si="87"/>
        <v>0.74198740089253834</v>
      </c>
      <c r="C304">
        <f t="shared" si="87"/>
        <v>0.69456570975960152</v>
      </c>
      <c r="D304">
        <f t="shared" si="108"/>
        <v>1.5944552585869416E-2</v>
      </c>
      <c r="E304">
        <f t="shared" si="90"/>
        <v>-2.0342418193949163E-2</v>
      </c>
      <c r="F304">
        <f t="shared" si="90"/>
        <v>0.7178231753895129</v>
      </c>
      <c r="G304">
        <f t="shared" si="90"/>
        <v>0.67194586147496638</v>
      </c>
      <c r="H304">
        <f t="shared" si="88"/>
        <v>3.297326336910042E-2</v>
      </c>
      <c r="I304">
        <f>Обработка!O311</f>
        <v>-2.986523435333284E-2</v>
      </c>
      <c r="J304">
        <f>Обработка!P311</f>
        <v>0.42473753265802627</v>
      </c>
      <c r="K304">
        <f>Обработка!Q311</f>
        <v>0.9036288181112766</v>
      </c>
      <c r="L304">
        <f>Обработка!R311</f>
        <v>3.1230370886972846E-2</v>
      </c>
      <c r="M304">
        <f t="shared" si="91"/>
        <v>-2.9900688171647129E-2</v>
      </c>
      <c r="N304">
        <f t="shared" si="91"/>
        <v>0.42524174994076919</v>
      </c>
      <c r="O304">
        <f t="shared" si="91"/>
        <v>0.90470154004480796</v>
      </c>
      <c r="P304">
        <f t="shared" si="89"/>
        <v>3.1267445295370754E-2</v>
      </c>
      <c r="Q304">
        <f t="shared" si="92"/>
        <v>-1.5944552585869416E-2</v>
      </c>
      <c r="R304">
        <f t="shared" si="93"/>
        <v>0.69456570975960152</v>
      </c>
      <c r="S304">
        <f t="shared" si="94"/>
        <v>-0.74198740089253834</v>
      </c>
      <c r="T304">
        <f t="shared" si="95"/>
        <v>-2.102720909701342E-2</v>
      </c>
      <c r="U304">
        <f t="shared" si="96"/>
        <v>-3.5911115353537811E-2</v>
      </c>
      <c r="V304">
        <f t="shared" si="97"/>
        <v>-3.3615974198194433E-2</v>
      </c>
      <c r="W304">
        <f t="shared" si="98"/>
        <v>0.99922830675226715</v>
      </c>
      <c r="X304">
        <f t="shared" si="99"/>
        <v>-3.1230370886972846E-2</v>
      </c>
      <c r="Y304">
        <f t="shared" si="100"/>
        <v>0.9036288181112766</v>
      </c>
      <c r="Z304">
        <f t="shared" si="101"/>
        <v>-0.42473753265802627</v>
      </c>
      <c r="AA304">
        <f t="shared" si="102"/>
        <v>-2.986523435333284E-2</v>
      </c>
      <c r="AB304">
        <f t="shared" si="103"/>
        <v>-2.6560915134551166E-2</v>
      </c>
      <c r="AC304">
        <f t="shared" si="104"/>
        <v>-5.6508329275229738E-2</v>
      </c>
      <c r="AD304">
        <f t="shared" si="105"/>
        <v>0.99804701217347491</v>
      </c>
      <c r="AE304">
        <f t="shared" si="106"/>
        <v>2.4747764372447856E-2</v>
      </c>
      <c r="AF304">
        <f t="shared" si="107"/>
        <v>1.4179424509254865</v>
      </c>
    </row>
    <row r="305" spans="1:32" x14ac:dyDescent="0.25">
      <c r="A305">
        <f t="shared" si="87"/>
        <v>-2.102720909701342E-2</v>
      </c>
      <c r="B305">
        <f t="shared" si="87"/>
        <v>0.74198740089253834</v>
      </c>
      <c r="C305">
        <f t="shared" si="87"/>
        <v>0.69456570975960152</v>
      </c>
      <c r="D305">
        <f t="shared" si="108"/>
        <v>1.5944552585869416E-2</v>
      </c>
      <c r="E305">
        <f t="shared" si="90"/>
        <v>-2.0342418193949163E-2</v>
      </c>
      <c r="F305">
        <f t="shared" si="90"/>
        <v>0.7178231753895129</v>
      </c>
      <c r="G305">
        <f t="shared" si="90"/>
        <v>0.67194586147496638</v>
      </c>
      <c r="H305">
        <f t="shared" si="88"/>
        <v>3.297326336910042E-2</v>
      </c>
      <c r="I305">
        <f>Обработка!O312</f>
        <v>-3.2694975069754356E-2</v>
      </c>
      <c r="J305">
        <f>Обработка!P312</f>
        <v>0.4365965099363896</v>
      </c>
      <c r="K305">
        <f>Обработка!Q312</f>
        <v>0.9279550838413051</v>
      </c>
      <c r="L305">
        <f>Обработка!R312</f>
        <v>3.2922747688611746E-2</v>
      </c>
      <c r="M305">
        <f t="shared" si="91"/>
        <v>-3.1023726347376594E-2</v>
      </c>
      <c r="N305">
        <f t="shared" si="91"/>
        <v>0.41427927746047988</v>
      </c>
      <c r="O305">
        <f t="shared" si="91"/>
        <v>0.880521380497442</v>
      </c>
      <c r="P305">
        <f t="shared" si="89"/>
        <v>3.1239856054824943E-2</v>
      </c>
      <c r="Q305">
        <f t="shared" si="92"/>
        <v>-1.5944552585869416E-2</v>
      </c>
      <c r="R305">
        <f t="shared" si="93"/>
        <v>0.69456570975960152</v>
      </c>
      <c r="S305">
        <f t="shared" si="94"/>
        <v>-0.74198740089253834</v>
      </c>
      <c r="T305">
        <f t="shared" si="95"/>
        <v>-2.102720909701342E-2</v>
      </c>
      <c r="U305">
        <f t="shared" si="96"/>
        <v>-3.5911115353537811E-2</v>
      </c>
      <c r="V305">
        <f t="shared" si="97"/>
        <v>-3.3615974198194433E-2</v>
      </c>
      <c r="W305">
        <f t="shared" si="98"/>
        <v>0.99922830675226715</v>
      </c>
      <c r="X305">
        <f t="shared" si="99"/>
        <v>-3.2922747688611746E-2</v>
      </c>
      <c r="Y305">
        <f t="shared" si="100"/>
        <v>0.9279550838413051</v>
      </c>
      <c r="Z305">
        <f t="shared" si="101"/>
        <v>-0.4365965099363896</v>
      </c>
      <c r="AA305">
        <f t="shared" si="102"/>
        <v>-3.2694975069754356E-2</v>
      </c>
      <c r="AB305">
        <f t="shared" si="103"/>
        <v>-2.7278424248903518E-2</v>
      </c>
      <c r="AC305">
        <f t="shared" si="104"/>
        <v>-5.7978366489090757E-2</v>
      </c>
      <c r="AD305">
        <f t="shared" si="105"/>
        <v>0.99794299620255711</v>
      </c>
      <c r="AE305">
        <f t="shared" si="106"/>
        <v>2.5869923754426871E-2</v>
      </c>
      <c r="AF305">
        <f t="shared" si="107"/>
        <v>1.4822374474538929</v>
      </c>
    </row>
    <row r="306" spans="1:32" x14ac:dyDescent="0.25">
      <c r="A306">
        <f t="shared" si="87"/>
        <v>-2.102720909701342E-2</v>
      </c>
      <c r="B306">
        <f t="shared" si="87"/>
        <v>0.74198740089253834</v>
      </c>
      <c r="C306">
        <f t="shared" si="87"/>
        <v>0.69456570975960152</v>
      </c>
      <c r="D306">
        <f t="shared" si="108"/>
        <v>1.5944552585869416E-2</v>
      </c>
      <c r="E306">
        <f t="shared" si="90"/>
        <v>-2.0342418193949163E-2</v>
      </c>
      <c r="F306">
        <f t="shared" si="90"/>
        <v>0.7178231753895129</v>
      </c>
      <c r="G306">
        <f t="shared" si="90"/>
        <v>0.67194586147496638</v>
      </c>
      <c r="H306">
        <f t="shared" si="88"/>
        <v>3.297326336910042E-2</v>
      </c>
      <c r="I306">
        <f>Обработка!O313</f>
        <v>-3.2615561279312123E-2</v>
      </c>
      <c r="J306">
        <f>Обработка!P313</f>
        <v>0.42563927805565138</v>
      </c>
      <c r="K306">
        <f>Обработка!Q313</f>
        <v>0.90359306043264509</v>
      </c>
      <c r="L306">
        <f>Обработка!R313</f>
        <v>3.1477219476373067E-2</v>
      </c>
      <c r="M306">
        <f t="shared" si="91"/>
        <v>-3.2625224738117783E-2</v>
      </c>
      <c r="N306">
        <f t="shared" si="91"/>
        <v>0.42576538803101982</v>
      </c>
      <c r="O306">
        <f t="shared" si="91"/>
        <v>0.90386078031769612</v>
      </c>
      <c r="P306">
        <f t="shared" si="89"/>
        <v>3.1486545663070326E-2</v>
      </c>
      <c r="Q306">
        <f t="shared" si="92"/>
        <v>-1.5944552585869416E-2</v>
      </c>
      <c r="R306">
        <f t="shared" si="93"/>
        <v>0.69456570975960152</v>
      </c>
      <c r="S306">
        <f t="shared" si="94"/>
        <v>-0.74198740089253834</v>
      </c>
      <c r="T306">
        <f t="shared" si="95"/>
        <v>-2.102720909701342E-2</v>
      </c>
      <c r="U306">
        <f t="shared" si="96"/>
        <v>-3.5911115353537811E-2</v>
      </c>
      <c r="V306">
        <f t="shared" si="97"/>
        <v>-3.3615974198194433E-2</v>
      </c>
      <c r="W306">
        <f t="shared" si="98"/>
        <v>0.99922830675226715</v>
      </c>
      <c r="X306">
        <f t="shared" si="99"/>
        <v>-3.1477219476373067E-2</v>
      </c>
      <c r="Y306">
        <f t="shared" si="100"/>
        <v>0.90359306043264509</v>
      </c>
      <c r="Z306">
        <f t="shared" si="101"/>
        <v>-0.42563927805565138</v>
      </c>
      <c r="AA306">
        <f t="shared" si="102"/>
        <v>-3.2615561279312123E-2</v>
      </c>
      <c r="AB306">
        <f t="shared" si="103"/>
        <v>-2.6803821128991108E-2</v>
      </c>
      <c r="AC306">
        <f t="shared" si="104"/>
        <v>-5.6902048316291885E-2</v>
      </c>
      <c r="AD306">
        <f t="shared" si="105"/>
        <v>0.99801778218322146</v>
      </c>
      <c r="AE306">
        <f t="shared" si="106"/>
        <v>2.5024287497845021E-2</v>
      </c>
      <c r="AF306">
        <f t="shared" si="107"/>
        <v>1.433786058948511</v>
      </c>
    </row>
    <row r="307" spans="1:32" x14ac:dyDescent="0.25">
      <c r="A307">
        <f t="shared" si="87"/>
        <v>-2.102720909701342E-2</v>
      </c>
      <c r="B307">
        <f t="shared" si="87"/>
        <v>0.74198740089253834</v>
      </c>
      <c r="C307">
        <f t="shared" si="87"/>
        <v>0.69456570975960152</v>
      </c>
      <c r="D307">
        <f t="shared" si="108"/>
        <v>1.5944552585869416E-2</v>
      </c>
      <c r="E307">
        <f t="shared" si="90"/>
        <v>-2.0342418193949163E-2</v>
      </c>
      <c r="F307">
        <f t="shared" si="90"/>
        <v>0.7178231753895129</v>
      </c>
      <c r="G307">
        <f t="shared" si="90"/>
        <v>0.67194586147496638</v>
      </c>
      <c r="H307">
        <f t="shared" si="88"/>
        <v>3.297326336910042E-2</v>
      </c>
      <c r="I307">
        <f>Обработка!O314</f>
        <v>-2.9013934175648293E-2</v>
      </c>
      <c r="J307">
        <f>Обработка!P314</f>
        <v>0.43738854736107469</v>
      </c>
      <c r="K307">
        <f>Обработка!Q314</f>
        <v>0.92766079581842587</v>
      </c>
      <c r="L307">
        <f>Обработка!R314</f>
        <v>2.985869130377727E-2</v>
      </c>
      <c r="M307">
        <f t="shared" si="91"/>
        <v>-2.7537990331117829E-2</v>
      </c>
      <c r="N307">
        <f t="shared" si="91"/>
        <v>0.4151385163850092</v>
      </c>
      <c r="O307">
        <f t="shared" si="91"/>
        <v>0.88047053085430393</v>
      </c>
      <c r="P307">
        <f t="shared" si="89"/>
        <v>2.833977451818211E-2</v>
      </c>
      <c r="Q307">
        <f t="shared" si="92"/>
        <v>-1.5944552585869416E-2</v>
      </c>
      <c r="R307">
        <f t="shared" si="93"/>
        <v>0.69456570975960152</v>
      </c>
      <c r="S307">
        <f t="shared" si="94"/>
        <v>-0.74198740089253834</v>
      </c>
      <c r="T307">
        <f t="shared" si="95"/>
        <v>-2.102720909701342E-2</v>
      </c>
      <c r="U307">
        <f t="shared" si="96"/>
        <v>-3.5911115353537811E-2</v>
      </c>
      <c r="V307">
        <f t="shared" si="97"/>
        <v>-3.3615974198194433E-2</v>
      </c>
      <c r="W307">
        <f t="shared" si="98"/>
        <v>0.99922830675226715</v>
      </c>
      <c r="X307">
        <f t="shared" si="99"/>
        <v>-2.985869130377727E-2</v>
      </c>
      <c r="Y307">
        <f t="shared" si="100"/>
        <v>0.92766079581842587</v>
      </c>
      <c r="Z307">
        <f t="shared" si="101"/>
        <v>-0.43738854736107469</v>
      </c>
      <c r="AA307">
        <f t="shared" si="102"/>
        <v>-2.9013934175648293E-2</v>
      </c>
      <c r="AB307">
        <f t="shared" si="103"/>
        <v>-2.4790985618096145E-2</v>
      </c>
      <c r="AC307">
        <f t="shared" si="104"/>
        <v>-5.2579395565703124E-2</v>
      </c>
      <c r="AD307">
        <f t="shared" si="105"/>
        <v>0.99830762284208596</v>
      </c>
      <c r="AE307">
        <f t="shared" si="106"/>
        <v>2.1993887853805072E-2</v>
      </c>
      <c r="AF307">
        <f t="shared" si="107"/>
        <v>1.2601569491070748</v>
      </c>
    </row>
    <row r="308" spans="1:32" x14ac:dyDescent="0.25">
      <c r="A308">
        <f t="shared" si="87"/>
        <v>-2.102720909701342E-2</v>
      </c>
      <c r="B308">
        <f t="shared" si="87"/>
        <v>0.74198740089253834</v>
      </c>
      <c r="C308">
        <f t="shared" si="87"/>
        <v>0.69456570975960152</v>
      </c>
      <c r="D308">
        <f t="shared" si="108"/>
        <v>1.5944552585869416E-2</v>
      </c>
      <c r="E308">
        <f t="shared" si="90"/>
        <v>-2.0342418193949163E-2</v>
      </c>
      <c r="F308">
        <f t="shared" si="90"/>
        <v>0.7178231753895129</v>
      </c>
      <c r="G308">
        <f t="shared" si="90"/>
        <v>0.67194586147496638</v>
      </c>
      <c r="H308">
        <f t="shared" si="88"/>
        <v>3.297326336910042E-2</v>
      </c>
      <c r="I308">
        <f>Обработка!O315</f>
        <v>-3.0328141802430833E-2</v>
      </c>
      <c r="J308">
        <f>Обработка!P315</f>
        <v>0.42646957409495978</v>
      </c>
      <c r="K308">
        <f>Обработка!Q315</f>
        <v>0.903246034677891</v>
      </c>
      <c r="L308">
        <f>Обработка!R315</f>
        <v>2.8725962343463272E-2</v>
      </c>
      <c r="M308">
        <f t="shared" si="91"/>
        <v>-3.0344082341234927E-2</v>
      </c>
      <c r="N308">
        <f t="shared" si="91"/>
        <v>0.4266937274518951</v>
      </c>
      <c r="O308">
        <f t="shared" si="91"/>
        <v>0.90372078280322032</v>
      </c>
      <c r="P308">
        <f t="shared" si="89"/>
        <v>2.8741060773179273E-2</v>
      </c>
      <c r="Q308">
        <f t="shared" si="92"/>
        <v>-1.5944552585869416E-2</v>
      </c>
      <c r="R308">
        <f t="shared" si="93"/>
        <v>0.69456570975960152</v>
      </c>
      <c r="S308">
        <f t="shared" si="94"/>
        <v>-0.74198740089253834</v>
      </c>
      <c r="T308">
        <f t="shared" si="95"/>
        <v>-2.102720909701342E-2</v>
      </c>
      <c r="U308">
        <f t="shared" si="96"/>
        <v>-3.5911115353537811E-2</v>
      </c>
      <c r="V308">
        <f t="shared" si="97"/>
        <v>-3.3615974198194433E-2</v>
      </c>
      <c r="W308">
        <f t="shared" si="98"/>
        <v>0.99922830675226715</v>
      </c>
      <c r="X308">
        <f t="shared" si="99"/>
        <v>-2.8725962343463272E-2</v>
      </c>
      <c r="Y308">
        <f t="shared" si="100"/>
        <v>0.903246034677891</v>
      </c>
      <c r="Z308">
        <f t="shared" si="101"/>
        <v>-0.42646957409495978</v>
      </c>
      <c r="AA308">
        <f t="shared" si="102"/>
        <v>-3.0328141802430833E-2</v>
      </c>
      <c r="AB308">
        <f t="shared" si="103"/>
        <v>-2.4514375893950242E-2</v>
      </c>
      <c r="AC308">
        <f t="shared" si="104"/>
        <v>-5.1920498351620908E-2</v>
      </c>
      <c r="AD308">
        <f t="shared" si="105"/>
        <v>0.99834877074103701</v>
      </c>
      <c r="AE308">
        <f t="shared" si="106"/>
        <v>2.1571652244623651E-2</v>
      </c>
      <c r="AF308">
        <f t="shared" si="107"/>
        <v>1.2359646307408441</v>
      </c>
    </row>
    <row r="309" spans="1:32" x14ac:dyDescent="0.25">
      <c r="A309">
        <f t="shared" si="87"/>
        <v>-2.102720909701342E-2</v>
      </c>
      <c r="B309">
        <f t="shared" si="87"/>
        <v>0.74198740089253834</v>
      </c>
      <c r="C309">
        <f t="shared" si="87"/>
        <v>0.69456570975960152</v>
      </c>
      <c r="D309">
        <f t="shared" si="108"/>
        <v>1.5944552585869416E-2</v>
      </c>
      <c r="E309">
        <f t="shared" si="90"/>
        <v>-2.0342418193949163E-2</v>
      </c>
      <c r="F309">
        <f t="shared" si="90"/>
        <v>0.7178231753895129</v>
      </c>
      <c r="G309">
        <f t="shared" si="90"/>
        <v>0.67194586147496638</v>
      </c>
      <c r="H309">
        <f t="shared" si="88"/>
        <v>3.297326336910042E-2</v>
      </c>
      <c r="I309">
        <f>Обработка!O316</f>
        <v>-2.9115929242065838E-2</v>
      </c>
      <c r="J309">
        <f>Обработка!P316</f>
        <v>0.4373571946244168</v>
      </c>
      <c r="K309">
        <f>Обработка!Q316</f>
        <v>0.92601007464302088</v>
      </c>
      <c r="L309">
        <f>Обработка!R316</f>
        <v>3.803861973689944E-2</v>
      </c>
      <c r="M309">
        <f t="shared" si="91"/>
        <v>-2.7701210473961027E-2</v>
      </c>
      <c r="N309">
        <f t="shared" si="91"/>
        <v>0.41610637255871069</v>
      </c>
      <c r="O309">
        <f t="shared" si="91"/>
        <v>0.8810160158527246</v>
      </c>
      <c r="P309">
        <f t="shared" si="89"/>
        <v>3.6190354864183483E-2</v>
      </c>
      <c r="Q309">
        <f t="shared" si="92"/>
        <v>-1.5944552585869416E-2</v>
      </c>
      <c r="R309">
        <f t="shared" si="93"/>
        <v>0.69456570975960152</v>
      </c>
      <c r="S309">
        <f t="shared" si="94"/>
        <v>-0.74198740089253834</v>
      </c>
      <c r="T309">
        <f t="shared" si="95"/>
        <v>-2.102720909701342E-2</v>
      </c>
      <c r="U309">
        <f t="shared" si="96"/>
        <v>-3.5911115353537811E-2</v>
      </c>
      <c r="V309">
        <f t="shared" si="97"/>
        <v>-3.3615974198194433E-2</v>
      </c>
      <c r="W309">
        <f t="shared" si="98"/>
        <v>0.99922830675226715</v>
      </c>
      <c r="X309">
        <f t="shared" si="99"/>
        <v>-3.803861973689944E-2</v>
      </c>
      <c r="Y309">
        <f t="shared" si="100"/>
        <v>0.92601007464302088</v>
      </c>
      <c r="Z309">
        <f t="shared" si="101"/>
        <v>-0.4373571946244168</v>
      </c>
      <c r="AA309">
        <f t="shared" si="102"/>
        <v>-2.9115929242065838E-2</v>
      </c>
      <c r="AB309">
        <f t="shared" si="103"/>
        <v>-3.1656224151722805E-2</v>
      </c>
      <c r="AC309">
        <f t="shared" si="104"/>
        <v>-6.7025266418279925E-2</v>
      </c>
      <c r="AD309">
        <f t="shared" si="105"/>
        <v>0.99724673770635586</v>
      </c>
      <c r="AE309">
        <f t="shared" si="106"/>
        <v>3.3728759261614671E-2</v>
      </c>
      <c r="AF309">
        <f t="shared" si="107"/>
        <v>1.9325155539033076</v>
      </c>
    </row>
    <row r="310" spans="1:32" x14ac:dyDescent="0.25">
      <c r="A310">
        <f t="shared" si="87"/>
        <v>-2.102720909701342E-2</v>
      </c>
      <c r="B310">
        <f t="shared" si="87"/>
        <v>0.74198740089253834</v>
      </c>
      <c r="C310">
        <f t="shared" si="87"/>
        <v>0.69456570975960152</v>
      </c>
      <c r="D310">
        <f t="shared" si="108"/>
        <v>1.5944552585869416E-2</v>
      </c>
      <c r="E310">
        <f t="shared" si="90"/>
        <v>-2.0342418193949163E-2</v>
      </c>
      <c r="F310">
        <f t="shared" si="90"/>
        <v>0.7178231753895129</v>
      </c>
      <c r="G310">
        <f t="shared" si="90"/>
        <v>0.67194586147496638</v>
      </c>
      <c r="H310">
        <f t="shared" si="88"/>
        <v>3.297326336910042E-2</v>
      </c>
      <c r="I310">
        <f>Обработка!O317</f>
        <v>-3.0497920894292551E-2</v>
      </c>
      <c r="J310">
        <f>Обработка!P317</f>
        <v>0.42634554367638799</v>
      </c>
      <c r="K310">
        <f>Обработка!Q317</f>
        <v>0.90164215623611899</v>
      </c>
      <c r="L310">
        <f>Обработка!R317</f>
        <v>3.5632876425579642E-2</v>
      </c>
      <c r="M310">
        <f t="shared" si="91"/>
        <v>-3.0591870806306029E-2</v>
      </c>
      <c r="N310">
        <f t="shared" si="91"/>
        <v>0.42765891603559136</v>
      </c>
      <c r="O310">
        <f t="shared" si="91"/>
        <v>0.90441969643433884</v>
      </c>
      <c r="P310">
        <f t="shared" si="89"/>
        <v>3.5742644747708011E-2</v>
      </c>
      <c r="Q310">
        <f t="shared" si="92"/>
        <v>-1.5944552585869416E-2</v>
      </c>
      <c r="R310">
        <f t="shared" si="93"/>
        <v>0.69456570975960152</v>
      </c>
      <c r="S310">
        <f t="shared" si="94"/>
        <v>-0.74198740089253834</v>
      </c>
      <c r="T310">
        <f t="shared" si="95"/>
        <v>-2.102720909701342E-2</v>
      </c>
      <c r="U310">
        <f t="shared" si="96"/>
        <v>-3.5911115353537811E-2</v>
      </c>
      <c r="V310">
        <f t="shared" si="97"/>
        <v>-3.3615974198194433E-2</v>
      </c>
      <c r="W310">
        <f t="shared" si="98"/>
        <v>0.99922830675226715</v>
      </c>
      <c r="X310">
        <f t="shared" si="99"/>
        <v>-3.5632876425579642E-2</v>
      </c>
      <c r="Y310">
        <f t="shared" si="100"/>
        <v>0.90164215623611899</v>
      </c>
      <c r="Z310">
        <f t="shared" si="101"/>
        <v>-0.42634554367638799</v>
      </c>
      <c r="AA310">
        <f t="shared" si="102"/>
        <v>-3.0497920894292551E-2</v>
      </c>
      <c r="AB310">
        <f t="shared" si="103"/>
        <v>-3.0477434614787132E-2</v>
      </c>
      <c r="AC310">
        <f t="shared" si="104"/>
        <v>-6.4454150559810103E-2</v>
      </c>
      <c r="AD310">
        <f t="shared" si="105"/>
        <v>0.99745277351316308</v>
      </c>
      <c r="AE310">
        <f t="shared" si="106"/>
        <v>3.1354876578304935E-2</v>
      </c>
      <c r="AF310">
        <f t="shared" si="107"/>
        <v>1.7965020950904687</v>
      </c>
    </row>
    <row r="311" spans="1:32" x14ac:dyDescent="0.25">
      <c r="A311">
        <f t="shared" ref="A311:C342" si="109">A$53</f>
        <v>-2.102720909701342E-2</v>
      </c>
      <c r="B311">
        <f t="shared" si="109"/>
        <v>0.74198740089253834</v>
      </c>
      <c r="C311">
        <f t="shared" si="109"/>
        <v>0.69456570975960152</v>
      </c>
      <c r="D311">
        <f t="shared" si="108"/>
        <v>1.5944552585869416E-2</v>
      </c>
      <c r="E311">
        <f t="shared" si="90"/>
        <v>-2.0342418193949163E-2</v>
      </c>
      <c r="F311">
        <f t="shared" si="90"/>
        <v>0.7178231753895129</v>
      </c>
      <c r="G311">
        <f t="shared" si="90"/>
        <v>0.67194586147496638</v>
      </c>
      <c r="H311">
        <f t="shared" si="88"/>
        <v>3.297326336910042E-2</v>
      </c>
      <c r="I311">
        <f>Обработка!O318</f>
        <v>-3.2095841210872042E-2</v>
      </c>
      <c r="J311">
        <f>Обработка!P318</f>
        <v>0.43847519835425697</v>
      </c>
      <c r="K311">
        <f>Обработка!Q318</f>
        <v>0.92591175652383351</v>
      </c>
      <c r="L311">
        <f>Обработка!R318</f>
        <v>3.2247921924327246E-2</v>
      </c>
      <c r="M311">
        <f t="shared" si="91"/>
        <v>-3.0519707328382256E-2</v>
      </c>
      <c r="N311">
        <f t="shared" si="91"/>
        <v>0.41694295022849437</v>
      </c>
      <c r="O311">
        <f t="shared" si="91"/>
        <v>0.88044290957681814</v>
      </c>
      <c r="P311">
        <f t="shared" si="89"/>
        <v>3.0664319798092882E-2</v>
      </c>
      <c r="Q311">
        <f t="shared" si="92"/>
        <v>-1.5944552585869416E-2</v>
      </c>
      <c r="R311">
        <f t="shared" si="93"/>
        <v>0.69456570975960152</v>
      </c>
      <c r="S311">
        <f t="shared" si="94"/>
        <v>-0.74198740089253834</v>
      </c>
      <c r="T311">
        <f t="shared" si="95"/>
        <v>-2.102720909701342E-2</v>
      </c>
      <c r="U311">
        <f t="shared" si="96"/>
        <v>-3.5911115353537811E-2</v>
      </c>
      <c r="V311">
        <f t="shared" si="97"/>
        <v>-3.3615974198194433E-2</v>
      </c>
      <c r="W311">
        <f t="shared" si="98"/>
        <v>0.99922830675226715</v>
      </c>
      <c r="X311">
        <f t="shared" si="99"/>
        <v>-3.2247921924327246E-2</v>
      </c>
      <c r="Y311">
        <f t="shared" si="100"/>
        <v>0.92591175652383351</v>
      </c>
      <c r="Z311">
        <f t="shared" si="101"/>
        <v>-0.43847519835425697</v>
      </c>
      <c r="AA311">
        <f t="shared" si="102"/>
        <v>-3.2095841210872042E-2</v>
      </c>
      <c r="AB311">
        <f t="shared" si="103"/>
        <v>-2.68910874117343E-2</v>
      </c>
      <c r="AC311">
        <f t="shared" si="104"/>
        <v>-5.6784908413721483E-2</v>
      </c>
      <c r="AD311">
        <f t="shared" si="105"/>
        <v>0.99802227881857708</v>
      </c>
      <c r="AE311">
        <f t="shared" si="106"/>
        <v>2.4883384850473034E-2</v>
      </c>
      <c r="AF311">
        <f t="shared" si="107"/>
        <v>1.425712931931876</v>
      </c>
    </row>
    <row r="312" spans="1:32" x14ac:dyDescent="0.25">
      <c r="A312">
        <f t="shared" si="109"/>
        <v>-2.102720909701342E-2</v>
      </c>
      <c r="B312">
        <f t="shared" si="109"/>
        <v>0.74198740089253834</v>
      </c>
      <c r="C312">
        <f t="shared" si="109"/>
        <v>0.69456570975960152</v>
      </c>
      <c r="D312">
        <f t="shared" si="108"/>
        <v>1.5944552585869416E-2</v>
      </c>
      <c r="E312">
        <f t="shared" si="90"/>
        <v>-2.0342418193949163E-2</v>
      </c>
      <c r="F312">
        <f t="shared" si="90"/>
        <v>0.7178231753895129</v>
      </c>
      <c r="G312">
        <f t="shared" si="90"/>
        <v>0.67194586147496638</v>
      </c>
      <c r="H312">
        <f t="shared" si="88"/>
        <v>3.297326336910042E-2</v>
      </c>
      <c r="I312">
        <f>Обработка!O319</f>
        <v>-3.2863984485610356E-2</v>
      </c>
      <c r="J312">
        <f>Обработка!P319</f>
        <v>0.42756684399122069</v>
      </c>
      <c r="K312">
        <f>Обработка!Q319</f>
        <v>0.90153011960417795</v>
      </c>
      <c r="L312">
        <f>Обработка!R319</f>
        <v>3.0883438692604698E-2</v>
      </c>
      <c r="M312">
        <f t="shared" si="91"/>
        <v>-3.29429226167006E-2</v>
      </c>
      <c r="N312">
        <f t="shared" si="91"/>
        <v>0.42859384446329057</v>
      </c>
      <c r="O312">
        <f t="shared" si="91"/>
        <v>0.90369556313992072</v>
      </c>
      <c r="P312">
        <f t="shared" si="89"/>
        <v>3.095761962258602E-2</v>
      </c>
      <c r="Q312">
        <f t="shared" si="92"/>
        <v>-1.5944552585869416E-2</v>
      </c>
      <c r="R312">
        <f t="shared" si="93"/>
        <v>0.69456570975960152</v>
      </c>
      <c r="S312">
        <f t="shared" si="94"/>
        <v>-0.74198740089253834</v>
      </c>
      <c r="T312">
        <f t="shared" si="95"/>
        <v>-2.102720909701342E-2</v>
      </c>
      <c r="U312">
        <f t="shared" si="96"/>
        <v>-3.5911115353537811E-2</v>
      </c>
      <c r="V312">
        <f t="shared" si="97"/>
        <v>-3.3615974198194433E-2</v>
      </c>
      <c r="W312">
        <f t="shared" si="98"/>
        <v>0.99922830675226715</v>
      </c>
      <c r="X312">
        <f t="shared" si="99"/>
        <v>-3.0883438692604698E-2</v>
      </c>
      <c r="Y312">
        <f t="shared" si="100"/>
        <v>0.90153011960417795</v>
      </c>
      <c r="Z312">
        <f t="shared" si="101"/>
        <v>-0.42756684399122069</v>
      </c>
      <c r="AA312">
        <f t="shared" si="102"/>
        <v>-3.2863984485610356E-2</v>
      </c>
      <c r="AB312">
        <f t="shared" si="103"/>
        <v>-2.647290343901958E-2</v>
      </c>
      <c r="AC312">
        <f t="shared" si="104"/>
        <v>-5.5818453042021231E-2</v>
      </c>
      <c r="AD312">
        <f t="shared" si="105"/>
        <v>0.99808784450463373</v>
      </c>
      <c r="AE312">
        <f t="shared" si="106"/>
        <v>2.4143542426271924E-2</v>
      </c>
      <c r="AF312">
        <f t="shared" si="107"/>
        <v>1.3833230835204249</v>
      </c>
    </row>
    <row r="313" spans="1:32" x14ac:dyDescent="0.25">
      <c r="A313">
        <f t="shared" si="109"/>
        <v>-2.102720909701342E-2</v>
      </c>
      <c r="B313">
        <f t="shared" si="109"/>
        <v>0.74198740089253834</v>
      </c>
      <c r="C313">
        <f t="shared" si="109"/>
        <v>0.69456570975960152</v>
      </c>
      <c r="D313">
        <f t="shared" si="108"/>
        <v>1.5944552585869416E-2</v>
      </c>
      <c r="E313">
        <f t="shared" si="90"/>
        <v>-2.0342418193949163E-2</v>
      </c>
      <c r="F313">
        <f t="shared" si="90"/>
        <v>0.7178231753895129</v>
      </c>
      <c r="G313">
        <f t="shared" si="90"/>
        <v>0.67194586147496638</v>
      </c>
      <c r="H313">
        <f t="shared" si="88"/>
        <v>3.297326336910042E-2</v>
      </c>
      <c r="I313">
        <f>Обработка!O320</f>
        <v>-2.8597729122810039E-2</v>
      </c>
      <c r="J313">
        <f>Обработка!P320</f>
        <v>0.4395150838632178</v>
      </c>
      <c r="K313">
        <f>Обработка!Q320</f>
        <v>0.92545259298324312</v>
      </c>
      <c r="L313">
        <f>Обработка!R320</f>
        <v>3.0707711854201257E-2</v>
      </c>
      <c r="M313">
        <f t="shared" si="91"/>
        <v>-2.7199748944383238E-2</v>
      </c>
      <c r="N313">
        <f t="shared" si="91"/>
        <v>0.41802969344212004</v>
      </c>
      <c r="O313">
        <f t="shared" si="91"/>
        <v>0.88021248403933638</v>
      </c>
      <c r="P313">
        <f t="shared" si="89"/>
        <v>2.9206586631542429E-2</v>
      </c>
      <c r="Q313">
        <f t="shared" si="92"/>
        <v>-1.5944552585869416E-2</v>
      </c>
      <c r="R313">
        <f t="shared" si="93"/>
        <v>0.69456570975960152</v>
      </c>
      <c r="S313">
        <f t="shared" si="94"/>
        <v>-0.74198740089253834</v>
      </c>
      <c r="T313">
        <f t="shared" si="95"/>
        <v>-2.102720909701342E-2</v>
      </c>
      <c r="U313">
        <f t="shared" si="96"/>
        <v>-3.5911115353537811E-2</v>
      </c>
      <c r="V313">
        <f t="shared" si="97"/>
        <v>-3.3615974198194433E-2</v>
      </c>
      <c r="W313">
        <f t="shared" si="98"/>
        <v>0.99922830675226715</v>
      </c>
      <c r="X313">
        <f t="shared" si="99"/>
        <v>-3.0707711854201257E-2</v>
      </c>
      <c r="Y313">
        <f t="shared" si="100"/>
        <v>0.92545259298324312</v>
      </c>
      <c r="Z313">
        <f t="shared" si="101"/>
        <v>-0.4395150838632178</v>
      </c>
      <c r="AA313">
        <f t="shared" si="102"/>
        <v>-2.8597729122810039E-2</v>
      </c>
      <c r="AB313">
        <f t="shared" si="103"/>
        <v>-2.5673470745441414E-2</v>
      </c>
      <c r="AC313">
        <f t="shared" si="104"/>
        <v>-5.4058622660701335E-2</v>
      </c>
      <c r="AD313">
        <f t="shared" si="105"/>
        <v>0.99820626510694777</v>
      </c>
      <c r="AE313">
        <f t="shared" si="106"/>
        <v>2.2876988816831423E-2</v>
      </c>
      <c r="AF313">
        <f t="shared" si="107"/>
        <v>1.3107549071724232</v>
      </c>
    </row>
    <row r="314" spans="1:32" x14ac:dyDescent="0.25">
      <c r="A314">
        <f t="shared" si="109"/>
        <v>-2.102720909701342E-2</v>
      </c>
      <c r="B314">
        <f t="shared" si="109"/>
        <v>0.74198740089253834</v>
      </c>
      <c r="C314">
        <f t="shared" si="109"/>
        <v>0.69456570975960152</v>
      </c>
      <c r="D314">
        <f t="shared" si="108"/>
        <v>1.5944552585869416E-2</v>
      </c>
      <c r="E314">
        <f t="shared" si="90"/>
        <v>-2.0342418193949163E-2</v>
      </c>
      <c r="F314">
        <f t="shared" si="90"/>
        <v>0.7178231753895129</v>
      </c>
      <c r="G314">
        <f t="shared" si="90"/>
        <v>0.67194586147496638</v>
      </c>
      <c r="H314">
        <f t="shared" si="88"/>
        <v>3.297326336910042E-2</v>
      </c>
      <c r="I314">
        <f>Обработка!O321</f>
        <v>-3.0414942549531726E-2</v>
      </c>
      <c r="J314">
        <f>Обработка!P321</f>
        <v>0.42840838864432512</v>
      </c>
      <c r="K314">
        <f>Обработка!Q321</f>
        <v>0.901070005721059</v>
      </c>
      <c r="L314">
        <f>Обработка!R321</f>
        <v>3.0112389747661637E-2</v>
      </c>
      <c r="M314">
        <f t="shared" si="91"/>
        <v>-3.0497507615731858E-2</v>
      </c>
      <c r="N314">
        <f t="shared" si="91"/>
        <v>0.42957135539698316</v>
      </c>
      <c r="O314">
        <f t="shared" si="91"/>
        <v>0.90351607000515732</v>
      </c>
      <c r="P314">
        <f t="shared" si="89"/>
        <v>3.0194133497429072E-2</v>
      </c>
      <c r="Q314">
        <f t="shared" si="92"/>
        <v>-1.5944552585869416E-2</v>
      </c>
      <c r="R314">
        <f t="shared" si="93"/>
        <v>0.69456570975960152</v>
      </c>
      <c r="S314">
        <f t="shared" si="94"/>
        <v>-0.74198740089253834</v>
      </c>
      <c r="T314">
        <f t="shared" si="95"/>
        <v>-2.102720909701342E-2</v>
      </c>
      <c r="U314">
        <f t="shared" si="96"/>
        <v>-3.5911115353537811E-2</v>
      </c>
      <c r="V314">
        <f t="shared" si="97"/>
        <v>-3.3615974198194433E-2</v>
      </c>
      <c r="W314">
        <f t="shared" si="98"/>
        <v>0.99922830675226715</v>
      </c>
      <c r="X314">
        <f t="shared" si="99"/>
        <v>-3.0112389747661637E-2</v>
      </c>
      <c r="Y314">
        <f t="shared" si="100"/>
        <v>0.901070005721059</v>
      </c>
      <c r="Z314">
        <f t="shared" si="101"/>
        <v>-0.42840838864432512</v>
      </c>
      <c r="AA314">
        <f t="shared" si="102"/>
        <v>-3.0414942549531726E-2</v>
      </c>
      <c r="AB314">
        <f t="shared" si="103"/>
        <v>-2.5870840156290459E-2</v>
      </c>
      <c r="AC314">
        <f t="shared" si="104"/>
        <v>-5.4414056086541665E-2</v>
      </c>
      <c r="AD314">
        <f t="shared" si="105"/>
        <v>0.99818156496806509</v>
      </c>
      <c r="AE314">
        <f t="shared" si="106"/>
        <v>2.3109737682217357E-2</v>
      </c>
      <c r="AF314">
        <f t="shared" si="107"/>
        <v>1.3240904348454958</v>
      </c>
    </row>
    <row r="315" spans="1:32" x14ac:dyDescent="0.25">
      <c r="A315">
        <f t="shared" si="109"/>
        <v>-2.102720909701342E-2</v>
      </c>
      <c r="B315">
        <f t="shared" si="109"/>
        <v>0.74198740089253834</v>
      </c>
      <c r="C315">
        <f t="shared" si="109"/>
        <v>0.69456570975960152</v>
      </c>
      <c r="D315">
        <f t="shared" si="108"/>
        <v>1.5944552585869416E-2</v>
      </c>
      <c r="E315">
        <f t="shared" si="90"/>
        <v>-2.0342418193949163E-2</v>
      </c>
      <c r="F315">
        <f t="shared" si="90"/>
        <v>0.7178231753895129</v>
      </c>
      <c r="G315">
        <f t="shared" si="90"/>
        <v>0.67194586147496638</v>
      </c>
      <c r="H315">
        <f t="shared" si="88"/>
        <v>3.297326336910042E-2</v>
      </c>
      <c r="I315">
        <f>Обработка!O322</f>
        <v>-3.098123686175441E-2</v>
      </c>
      <c r="J315">
        <f>Обработка!P322</f>
        <v>0.44031107462964414</v>
      </c>
      <c r="K315">
        <f>Обработка!Q322</f>
        <v>0.92534077024789851</v>
      </c>
      <c r="L315">
        <f>Обработка!R322</f>
        <v>3.2566634683874308E-2</v>
      </c>
      <c r="M315">
        <f t="shared" si="91"/>
        <v>-2.9445651824031763E-2</v>
      </c>
      <c r="N315">
        <f t="shared" si="91"/>
        <v>0.41848705575131673</v>
      </c>
      <c r="O315">
        <f t="shared" si="91"/>
        <v>0.87947625399478735</v>
      </c>
      <c r="P315">
        <f t="shared" si="89"/>
        <v>3.0952469401426482E-2</v>
      </c>
      <c r="Q315">
        <f t="shared" si="92"/>
        <v>-1.5944552585869416E-2</v>
      </c>
      <c r="R315">
        <f t="shared" si="93"/>
        <v>0.69456570975960152</v>
      </c>
      <c r="S315">
        <f t="shared" si="94"/>
        <v>-0.74198740089253834</v>
      </c>
      <c r="T315">
        <f t="shared" si="95"/>
        <v>-2.102720909701342E-2</v>
      </c>
      <c r="U315">
        <f t="shared" si="96"/>
        <v>-3.5911115353537811E-2</v>
      </c>
      <c r="V315">
        <f t="shared" si="97"/>
        <v>-3.3615974198194433E-2</v>
      </c>
      <c r="W315">
        <f t="shared" si="98"/>
        <v>0.99922830675226715</v>
      </c>
      <c r="X315">
        <f t="shared" si="99"/>
        <v>-3.2566634683874308E-2</v>
      </c>
      <c r="Y315">
        <f t="shared" si="100"/>
        <v>0.92534077024789851</v>
      </c>
      <c r="Z315">
        <f t="shared" si="101"/>
        <v>-0.44031107462964414</v>
      </c>
      <c r="AA315">
        <f t="shared" si="102"/>
        <v>-3.098123686175441E-2</v>
      </c>
      <c r="AB315">
        <f t="shared" si="103"/>
        <v>-2.7257430129166545E-2</v>
      </c>
      <c r="AC315">
        <f t="shared" si="104"/>
        <v>-5.7283163753980987E-2</v>
      </c>
      <c r="AD315">
        <f t="shared" si="105"/>
        <v>0.99798396447288007</v>
      </c>
      <c r="AE315">
        <f t="shared" si="106"/>
        <v>2.522167400464248E-2</v>
      </c>
      <c r="AF315">
        <f t="shared" si="107"/>
        <v>1.4450954727208356</v>
      </c>
    </row>
    <row r="316" spans="1:32" x14ac:dyDescent="0.25">
      <c r="A316">
        <f t="shared" si="109"/>
        <v>-2.102720909701342E-2</v>
      </c>
      <c r="B316">
        <f t="shared" si="109"/>
        <v>0.74198740089253834</v>
      </c>
      <c r="C316">
        <f t="shared" si="109"/>
        <v>0.69456570975960152</v>
      </c>
      <c r="D316">
        <f t="shared" si="108"/>
        <v>1.5944552585869416E-2</v>
      </c>
      <c r="E316">
        <f t="shared" si="90"/>
        <v>-2.0342418193949163E-2</v>
      </c>
      <c r="F316">
        <f t="shared" si="90"/>
        <v>0.7178231753895129</v>
      </c>
      <c r="G316">
        <f t="shared" si="90"/>
        <v>0.67194586147496638</v>
      </c>
      <c r="H316">
        <f t="shared" si="88"/>
        <v>3.297326336910042E-2</v>
      </c>
      <c r="I316">
        <f>Обработка!O323</f>
        <v>-3.2118014089530841E-2</v>
      </c>
      <c r="J316">
        <f>Обработка!P323</f>
        <v>0.42933611007533945</v>
      </c>
      <c r="K316">
        <f>Обработка!Q323</f>
        <v>0.90097186955094677</v>
      </c>
      <c r="L316">
        <f>Обработка!R323</f>
        <v>3.1458127665663339E-2</v>
      </c>
      <c r="M316">
        <f t="shared" si="91"/>
        <v>-3.2179122701706551E-2</v>
      </c>
      <c r="N316">
        <f t="shared" si="91"/>
        <v>0.43015297670259994</v>
      </c>
      <c r="O316">
        <f t="shared" si="91"/>
        <v>0.90268608327549826</v>
      </c>
      <c r="P316">
        <f t="shared" si="89"/>
        <v>3.1517980759878196E-2</v>
      </c>
      <c r="Q316">
        <f t="shared" si="92"/>
        <v>-1.5944552585869416E-2</v>
      </c>
      <c r="R316">
        <f t="shared" si="93"/>
        <v>0.69456570975960152</v>
      </c>
      <c r="S316">
        <f t="shared" si="94"/>
        <v>-0.74198740089253834</v>
      </c>
      <c r="T316">
        <f t="shared" si="95"/>
        <v>-2.102720909701342E-2</v>
      </c>
      <c r="U316">
        <f t="shared" si="96"/>
        <v>-3.5911115353537811E-2</v>
      </c>
      <c r="V316">
        <f t="shared" si="97"/>
        <v>-3.3615974198194433E-2</v>
      </c>
      <c r="W316">
        <f t="shared" si="98"/>
        <v>0.99922830675226715</v>
      </c>
      <c r="X316">
        <f t="shared" si="99"/>
        <v>-3.1458127665663339E-2</v>
      </c>
      <c r="Y316">
        <f t="shared" si="100"/>
        <v>0.90097186955094677</v>
      </c>
      <c r="Z316">
        <f t="shared" si="101"/>
        <v>-0.42933611007533945</v>
      </c>
      <c r="AA316">
        <f t="shared" si="102"/>
        <v>-3.2118014089530841E-2</v>
      </c>
      <c r="AB316">
        <f t="shared" si="103"/>
        <v>-2.7063614513750993E-2</v>
      </c>
      <c r="AC316">
        <f t="shared" si="104"/>
        <v>-5.6793628099396462E-2</v>
      </c>
      <c r="AD316">
        <f t="shared" si="105"/>
        <v>0.99801700667498361</v>
      </c>
      <c r="AE316">
        <f t="shared" si="106"/>
        <v>2.4829779291003495E-2</v>
      </c>
      <c r="AF316">
        <f t="shared" si="107"/>
        <v>1.4226415596158337</v>
      </c>
    </row>
    <row r="317" spans="1:32" x14ac:dyDescent="0.25">
      <c r="A317">
        <f t="shared" si="109"/>
        <v>-2.102720909701342E-2</v>
      </c>
      <c r="B317">
        <f t="shared" si="109"/>
        <v>0.74198740089253834</v>
      </c>
      <c r="C317">
        <f t="shared" si="109"/>
        <v>0.69456570975960152</v>
      </c>
      <c r="D317">
        <f t="shared" si="108"/>
        <v>1.5944552585869416E-2</v>
      </c>
      <c r="E317">
        <f t="shared" si="90"/>
        <v>-2.0342418193949163E-2</v>
      </c>
      <c r="F317">
        <f t="shared" si="90"/>
        <v>0.7178231753895129</v>
      </c>
      <c r="G317">
        <f t="shared" si="90"/>
        <v>0.67194586147496638</v>
      </c>
      <c r="H317">
        <f t="shared" si="88"/>
        <v>3.297326336910042E-2</v>
      </c>
      <c r="I317">
        <f>Обработка!O324</f>
        <v>-3.2115148802452011E-2</v>
      </c>
      <c r="J317">
        <f>Обработка!P324</f>
        <v>0.44149935056458528</v>
      </c>
      <c r="K317">
        <f>Обработка!Q324</f>
        <v>0.92534176784528543</v>
      </c>
      <c r="L317">
        <f>Обработка!R324</f>
        <v>3.1059601251227347E-2</v>
      </c>
      <c r="M317">
        <f t="shared" si="91"/>
        <v>-3.0493644803780948E-2</v>
      </c>
      <c r="N317">
        <f t="shared" si="91"/>
        <v>0.41920790901608795</v>
      </c>
      <c r="O317">
        <f t="shared" si="91"/>
        <v>0.87862096994619798</v>
      </c>
      <c r="P317">
        <f t="shared" si="89"/>
        <v>2.9491392181551526E-2</v>
      </c>
      <c r="Q317">
        <f t="shared" si="92"/>
        <v>-1.5944552585869416E-2</v>
      </c>
      <c r="R317">
        <f t="shared" si="93"/>
        <v>0.69456570975960152</v>
      </c>
      <c r="S317">
        <f t="shared" si="94"/>
        <v>-0.74198740089253834</v>
      </c>
      <c r="T317">
        <f t="shared" si="95"/>
        <v>-2.102720909701342E-2</v>
      </c>
      <c r="U317">
        <f t="shared" si="96"/>
        <v>-3.5911115353537811E-2</v>
      </c>
      <c r="V317">
        <f t="shared" si="97"/>
        <v>-3.3615974198194433E-2</v>
      </c>
      <c r="W317">
        <f t="shared" si="98"/>
        <v>0.99922830675226715</v>
      </c>
      <c r="X317">
        <f t="shared" si="99"/>
        <v>-3.1059601251227347E-2</v>
      </c>
      <c r="Y317">
        <f t="shared" si="100"/>
        <v>0.92534176784528543</v>
      </c>
      <c r="Z317">
        <f t="shared" si="101"/>
        <v>-0.44149935056458528</v>
      </c>
      <c r="AA317">
        <f t="shared" si="102"/>
        <v>-3.2115148802452011E-2</v>
      </c>
      <c r="AB317">
        <f t="shared" si="103"/>
        <v>-2.6040860990800968E-2</v>
      </c>
      <c r="AC317">
        <f t="shared" si="104"/>
        <v>-5.4579233954991035E-2</v>
      </c>
      <c r="AD317">
        <f t="shared" si="105"/>
        <v>0.99816801823699486</v>
      </c>
      <c r="AE317">
        <f t="shared" si="106"/>
        <v>2.3186204894964035E-2</v>
      </c>
      <c r="AF317">
        <f t="shared" si="107"/>
        <v>1.3284716834070094</v>
      </c>
    </row>
    <row r="318" spans="1:32" x14ac:dyDescent="0.25">
      <c r="A318">
        <f t="shared" si="109"/>
        <v>-2.102720909701342E-2</v>
      </c>
      <c r="B318">
        <f t="shared" si="109"/>
        <v>0.74198740089253834</v>
      </c>
      <c r="C318">
        <f t="shared" si="109"/>
        <v>0.69456570975960152</v>
      </c>
      <c r="D318">
        <f t="shared" si="108"/>
        <v>1.5944552585869416E-2</v>
      </c>
      <c r="E318">
        <f t="shared" si="90"/>
        <v>-2.0342418193949163E-2</v>
      </c>
      <c r="F318">
        <f t="shared" si="90"/>
        <v>0.7178231753895129</v>
      </c>
      <c r="G318">
        <f t="shared" si="90"/>
        <v>0.67194586147496638</v>
      </c>
      <c r="H318">
        <f t="shared" si="88"/>
        <v>3.297326336910042E-2</v>
      </c>
      <c r="I318">
        <f>Обработка!O325</f>
        <v>-3.3107744996252637E-2</v>
      </c>
      <c r="J318">
        <f>Обработка!P325</f>
        <v>0.43050167597402017</v>
      </c>
      <c r="K318">
        <f>Обработка!Q325</f>
        <v>0.90101350980500994</v>
      </c>
      <c r="L318">
        <f>Обработка!R325</f>
        <v>3.0652424546809998E-2</v>
      </c>
      <c r="M318">
        <f t="shared" si="91"/>
        <v>-3.3134493419878432E-2</v>
      </c>
      <c r="N318">
        <f t="shared" si="91"/>
        <v>0.43084948707386622</v>
      </c>
      <c r="O318">
        <f t="shared" si="91"/>
        <v>0.90174145702870512</v>
      </c>
      <c r="P318">
        <f t="shared" si="89"/>
        <v>3.0677189266878631E-2</v>
      </c>
      <c r="Q318">
        <f t="shared" si="92"/>
        <v>-1.5944552585869416E-2</v>
      </c>
      <c r="R318">
        <f t="shared" si="93"/>
        <v>0.69456570975960152</v>
      </c>
      <c r="S318">
        <f t="shared" si="94"/>
        <v>-0.74198740089253834</v>
      </c>
      <c r="T318">
        <f t="shared" si="95"/>
        <v>-2.102720909701342E-2</v>
      </c>
      <c r="U318">
        <f t="shared" si="96"/>
        <v>-3.5911115353537811E-2</v>
      </c>
      <c r="V318">
        <f t="shared" si="97"/>
        <v>-3.3615974198194433E-2</v>
      </c>
      <c r="W318">
        <f t="shared" si="98"/>
        <v>0.99922830675226715</v>
      </c>
      <c r="X318">
        <f t="shared" si="99"/>
        <v>-3.0652424546809998E-2</v>
      </c>
      <c r="Y318">
        <f t="shared" si="100"/>
        <v>0.90101350980500994</v>
      </c>
      <c r="Z318">
        <f t="shared" si="101"/>
        <v>-0.43050167597402017</v>
      </c>
      <c r="AA318">
        <f t="shared" si="102"/>
        <v>-3.3107744996252637E-2</v>
      </c>
      <c r="AB318">
        <f t="shared" si="103"/>
        <v>-2.6413162787126951E-2</v>
      </c>
      <c r="AC318">
        <f t="shared" si="104"/>
        <v>-5.5281123944605784E-2</v>
      </c>
      <c r="AD318">
        <f t="shared" si="105"/>
        <v>0.99811933954137777</v>
      </c>
      <c r="AE318">
        <f t="shared" si="106"/>
        <v>2.3672924938700213E-2</v>
      </c>
      <c r="AF318">
        <f t="shared" si="107"/>
        <v>1.3563586877175153</v>
      </c>
    </row>
    <row r="319" spans="1:32" x14ac:dyDescent="0.25">
      <c r="A319">
        <f t="shared" si="109"/>
        <v>-2.102720909701342E-2</v>
      </c>
      <c r="B319">
        <f t="shared" si="109"/>
        <v>0.74198740089253834</v>
      </c>
      <c r="C319">
        <f t="shared" si="109"/>
        <v>0.69456570975960152</v>
      </c>
      <c r="D319">
        <f t="shared" si="108"/>
        <v>1.5944552585869416E-2</v>
      </c>
      <c r="E319">
        <f t="shared" si="90"/>
        <v>-2.0342418193949163E-2</v>
      </c>
      <c r="F319">
        <f t="shared" si="90"/>
        <v>0.7178231753895129</v>
      </c>
      <c r="G319">
        <f t="shared" si="90"/>
        <v>0.67194586147496638</v>
      </c>
      <c r="H319">
        <f t="shared" si="88"/>
        <v>3.297326336910042E-2</v>
      </c>
      <c r="I319">
        <f>Обработка!O326</f>
        <v>-2.7573358423851547E-2</v>
      </c>
      <c r="J319">
        <f>Обработка!P326</f>
        <v>0.44206893109579681</v>
      </c>
      <c r="K319">
        <f>Обработка!Q326</f>
        <v>0.92461821941381672</v>
      </c>
      <c r="L319">
        <f>Обработка!R326</f>
        <v>3.2150473571366883E-2</v>
      </c>
      <c r="M319">
        <f t="shared" si="91"/>
        <v>-2.6206985566809386E-2</v>
      </c>
      <c r="N319">
        <f t="shared" si="91"/>
        <v>0.42016260473881456</v>
      </c>
      <c r="O319">
        <f t="shared" si="91"/>
        <v>0.87879959918216421</v>
      </c>
      <c r="P319">
        <f t="shared" si="89"/>
        <v>3.0557285909795451E-2</v>
      </c>
      <c r="Q319">
        <f t="shared" si="92"/>
        <v>-1.5944552585869416E-2</v>
      </c>
      <c r="R319">
        <f t="shared" si="93"/>
        <v>0.69456570975960152</v>
      </c>
      <c r="S319">
        <f t="shared" si="94"/>
        <v>-0.74198740089253834</v>
      </c>
      <c r="T319">
        <f t="shared" si="95"/>
        <v>-2.102720909701342E-2</v>
      </c>
      <c r="U319">
        <f t="shared" si="96"/>
        <v>-3.5911115353537811E-2</v>
      </c>
      <c r="V319">
        <f t="shared" si="97"/>
        <v>-3.3615974198194433E-2</v>
      </c>
      <c r="W319">
        <f t="shared" si="98"/>
        <v>0.99922830675226715</v>
      </c>
      <c r="X319">
        <f t="shared" si="99"/>
        <v>-3.2150473571366883E-2</v>
      </c>
      <c r="Y319">
        <f t="shared" si="100"/>
        <v>0.92461821941381672</v>
      </c>
      <c r="Z319">
        <f t="shared" si="101"/>
        <v>-0.44206893109579681</v>
      </c>
      <c r="AA319">
        <f t="shared" si="102"/>
        <v>-2.7573358423851547E-2</v>
      </c>
      <c r="AB319">
        <f t="shared" si="103"/>
        <v>-2.7016853438663863E-2</v>
      </c>
      <c r="AC319">
        <f t="shared" si="104"/>
        <v>-5.6507646576067959E-2</v>
      </c>
      <c r="AD319">
        <f t="shared" si="105"/>
        <v>0.99803513757388873</v>
      </c>
      <c r="AE319">
        <f t="shared" si="106"/>
        <v>2.4579123433146721E-2</v>
      </c>
      <c r="AF319">
        <f t="shared" si="107"/>
        <v>1.4082800368504096</v>
      </c>
    </row>
    <row r="320" spans="1:32" x14ac:dyDescent="0.25">
      <c r="A320">
        <f t="shared" si="109"/>
        <v>-2.102720909701342E-2</v>
      </c>
      <c r="B320">
        <f t="shared" si="109"/>
        <v>0.74198740089253834</v>
      </c>
      <c r="C320">
        <f t="shared" si="109"/>
        <v>0.69456570975960152</v>
      </c>
      <c r="D320">
        <f t="shared" si="108"/>
        <v>1.5944552585869416E-2</v>
      </c>
      <c r="E320">
        <f t="shared" si="90"/>
        <v>-2.0342418193949163E-2</v>
      </c>
      <c r="F320">
        <f t="shared" si="90"/>
        <v>0.7178231753895129</v>
      </c>
      <c r="G320">
        <f t="shared" si="90"/>
        <v>0.67194586147496638</v>
      </c>
      <c r="H320">
        <f t="shared" si="88"/>
        <v>3.297326336910042E-2</v>
      </c>
      <c r="I320">
        <f>Обработка!O327</f>
        <v>-2.9720063644201072E-2</v>
      </c>
      <c r="J320">
        <f>Обработка!P327</f>
        <v>0.43103782267342589</v>
      </c>
      <c r="K320">
        <f>Обработка!Q327</f>
        <v>0.90027044739868844</v>
      </c>
      <c r="L320">
        <f>Обработка!R327</f>
        <v>3.1035427058877806E-2</v>
      </c>
      <c r="M320">
        <f t="shared" si="91"/>
        <v>-2.9775834886130788E-2</v>
      </c>
      <c r="N320">
        <f t="shared" si="91"/>
        <v>0.43184668751897165</v>
      </c>
      <c r="O320">
        <f t="shared" si="91"/>
        <v>0.90195985161817904</v>
      </c>
      <c r="P320">
        <f t="shared" si="89"/>
        <v>3.1093666648523852E-2</v>
      </c>
      <c r="Q320">
        <f t="shared" si="92"/>
        <v>-1.5944552585869416E-2</v>
      </c>
      <c r="R320">
        <f t="shared" si="93"/>
        <v>0.69456570975960152</v>
      </c>
      <c r="S320">
        <f t="shared" si="94"/>
        <v>-0.74198740089253834</v>
      </c>
      <c r="T320">
        <f t="shared" si="95"/>
        <v>-2.102720909701342E-2</v>
      </c>
      <c r="U320">
        <f t="shared" si="96"/>
        <v>-3.5911115353537811E-2</v>
      </c>
      <c r="V320">
        <f t="shared" si="97"/>
        <v>-3.3615974198194433E-2</v>
      </c>
      <c r="W320">
        <f t="shared" si="98"/>
        <v>0.99922830675226715</v>
      </c>
      <c r="X320">
        <f t="shared" si="99"/>
        <v>-3.1035427058877806E-2</v>
      </c>
      <c r="Y320">
        <f t="shared" si="100"/>
        <v>0.90027044739868844</v>
      </c>
      <c r="Z320">
        <f t="shared" si="101"/>
        <v>-0.43103782267342589</v>
      </c>
      <c r="AA320">
        <f t="shared" si="102"/>
        <v>-2.9720063644201072E-2</v>
      </c>
      <c r="AB320">
        <f t="shared" si="103"/>
        <v>-2.6805092742226082E-2</v>
      </c>
      <c r="AC320">
        <f t="shared" si="104"/>
        <v>-5.5985418369864488E-2</v>
      </c>
      <c r="AD320">
        <f t="shared" si="105"/>
        <v>0.99806998955347315</v>
      </c>
      <c r="AE320">
        <f t="shared" si="106"/>
        <v>2.4170914625360806E-2</v>
      </c>
      <c r="AF320">
        <f t="shared" si="107"/>
        <v>1.3848913950042097</v>
      </c>
    </row>
    <row r="321" spans="1:32" x14ac:dyDescent="0.25">
      <c r="A321">
        <f t="shared" si="109"/>
        <v>-2.102720909701342E-2</v>
      </c>
      <c r="B321">
        <f t="shared" si="109"/>
        <v>0.74198740089253834</v>
      </c>
      <c r="C321">
        <f t="shared" si="109"/>
        <v>0.69456570975960152</v>
      </c>
      <c r="D321">
        <f t="shared" si="108"/>
        <v>1.5944552585869416E-2</v>
      </c>
      <c r="E321">
        <f t="shared" si="90"/>
        <v>-2.0342418193949163E-2</v>
      </c>
      <c r="F321">
        <f t="shared" si="90"/>
        <v>0.7178231753895129</v>
      </c>
      <c r="G321">
        <f t="shared" si="90"/>
        <v>0.67194586147496638</v>
      </c>
      <c r="H321">
        <f t="shared" si="88"/>
        <v>3.297326336910042E-2</v>
      </c>
      <c r="I321">
        <f>Обработка!O328</f>
        <v>-3.1177378551347851E-2</v>
      </c>
      <c r="J321">
        <f>Обработка!P328</f>
        <v>0.44297309365552062</v>
      </c>
      <c r="K321">
        <f>Обработка!Q328</f>
        <v>0.92438619432000413</v>
      </c>
      <c r="L321">
        <f>Обработка!R328</f>
        <v>3.459022099063349E-2</v>
      </c>
      <c r="M321">
        <f t="shared" si="91"/>
        <v>-2.9611422581063935E-2</v>
      </c>
      <c r="N321">
        <f t="shared" si="91"/>
        <v>0.42072374515617383</v>
      </c>
      <c r="O321">
        <f t="shared" si="91"/>
        <v>0.87795675903379533</v>
      </c>
      <c r="P321">
        <f t="shared" si="89"/>
        <v>3.2852847112822943E-2</v>
      </c>
      <c r="Q321">
        <f t="shared" si="92"/>
        <v>-1.5944552585869416E-2</v>
      </c>
      <c r="R321">
        <f t="shared" si="93"/>
        <v>0.69456570975960152</v>
      </c>
      <c r="S321">
        <f t="shared" si="94"/>
        <v>-0.74198740089253834</v>
      </c>
      <c r="T321">
        <f t="shared" si="95"/>
        <v>-2.102720909701342E-2</v>
      </c>
      <c r="U321">
        <f t="shared" si="96"/>
        <v>-3.5911115353537811E-2</v>
      </c>
      <c r="V321">
        <f t="shared" si="97"/>
        <v>-3.3615974198194433E-2</v>
      </c>
      <c r="W321">
        <f t="shared" si="98"/>
        <v>0.99922830675226715</v>
      </c>
      <c r="X321">
        <f t="shared" si="99"/>
        <v>-3.459022099063349E-2</v>
      </c>
      <c r="Y321">
        <f t="shared" si="100"/>
        <v>0.92438619432000413</v>
      </c>
      <c r="Z321">
        <f t="shared" si="101"/>
        <v>-0.44297309365552062</v>
      </c>
      <c r="AA321">
        <f t="shared" si="102"/>
        <v>-3.1177378551347851E-2</v>
      </c>
      <c r="AB321">
        <f t="shared" si="103"/>
        <v>-2.9105854641918033E-2</v>
      </c>
      <c r="AC321">
        <f t="shared" si="104"/>
        <v>-6.073743663039867E-2</v>
      </c>
      <c r="AD321">
        <f t="shared" si="105"/>
        <v>0.99772722551639181</v>
      </c>
      <c r="AE321">
        <f t="shared" si="106"/>
        <v>2.7993819134793485E-2</v>
      </c>
      <c r="AF321">
        <f t="shared" si="107"/>
        <v>1.6039276888762324</v>
      </c>
    </row>
    <row r="322" spans="1:32" x14ac:dyDescent="0.25">
      <c r="A322">
        <f t="shared" si="109"/>
        <v>-2.102720909701342E-2</v>
      </c>
      <c r="B322">
        <f t="shared" si="109"/>
        <v>0.74198740089253834</v>
      </c>
      <c r="C322">
        <f t="shared" si="109"/>
        <v>0.69456570975960152</v>
      </c>
      <c r="D322">
        <f t="shared" si="108"/>
        <v>1.5944552585869416E-2</v>
      </c>
      <c r="E322">
        <f t="shared" si="90"/>
        <v>-2.0342418193949163E-2</v>
      </c>
      <c r="F322">
        <f t="shared" si="90"/>
        <v>0.7178231753895129</v>
      </c>
      <c r="G322">
        <f t="shared" si="90"/>
        <v>0.67194586147496638</v>
      </c>
      <c r="H322">
        <f t="shared" si="88"/>
        <v>3.297326336910042E-2</v>
      </c>
      <c r="I322">
        <f>Обработка!O329</f>
        <v>-3.1785948427892771E-2</v>
      </c>
      <c r="J322">
        <f>Обработка!P329</f>
        <v>0.43185875882598052</v>
      </c>
      <c r="K322">
        <f>Обработка!Q329</f>
        <v>0.90006061680832561</v>
      </c>
      <c r="L322">
        <f>Обработка!R329</f>
        <v>3.3546102294257918E-2</v>
      </c>
      <c r="M322">
        <f t="shared" si="91"/>
        <v>-3.1825832911759756E-2</v>
      </c>
      <c r="N322">
        <f t="shared" si="91"/>
        <v>0.43240064807425271</v>
      </c>
      <c r="O322">
        <f t="shared" si="91"/>
        <v>0.90118999802631361</v>
      </c>
      <c r="P322">
        <f t="shared" si="89"/>
        <v>3.3588195390167601E-2</v>
      </c>
      <c r="Q322">
        <f t="shared" si="92"/>
        <v>-1.5944552585869416E-2</v>
      </c>
      <c r="R322">
        <f t="shared" si="93"/>
        <v>0.69456570975960152</v>
      </c>
      <c r="S322">
        <f t="shared" si="94"/>
        <v>-0.74198740089253834</v>
      </c>
      <c r="T322">
        <f t="shared" si="95"/>
        <v>-2.102720909701342E-2</v>
      </c>
      <c r="U322">
        <f t="shared" si="96"/>
        <v>-3.5911115353537811E-2</v>
      </c>
      <c r="V322">
        <f t="shared" si="97"/>
        <v>-3.3615974198194433E-2</v>
      </c>
      <c r="W322">
        <f t="shared" si="98"/>
        <v>0.99922830675226715</v>
      </c>
      <c r="X322">
        <f t="shared" si="99"/>
        <v>-3.3546102294257918E-2</v>
      </c>
      <c r="Y322">
        <f t="shared" si="100"/>
        <v>0.90006061680832561</v>
      </c>
      <c r="Z322">
        <f t="shared" si="101"/>
        <v>-0.43185875882598052</v>
      </c>
      <c r="AA322">
        <f t="shared" si="102"/>
        <v>-3.1785948427892771E-2</v>
      </c>
      <c r="AB322">
        <f t="shared" si="103"/>
        <v>-2.9010712744804601E-2</v>
      </c>
      <c r="AC322">
        <f t="shared" si="104"/>
        <v>-6.0462823720705619E-2</v>
      </c>
      <c r="AD322">
        <f t="shared" si="105"/>
        <v>0.99774649392312376</v>
      </c>
      <c r="AE322">
        <f t="shared" si="106"/>
        <v>2.7750390331284347E-2</v>
      </c>
      <c r="AF322">
        <f t="shared" si="107"/>
        <v>1.5899802458232395</v>
      </c>
    </row>
    <row r="323" spans="1:32" x14ac:dyDescent="0.25">
      <c r="A323">
        <f t="shared" si="109"/>
        <v>-2.102720909701342E-2</v>
      </c>
      <c r="B323">
        <f t="shared" si="109"/>
        <v>0.74198740089253834</v>
      </c>
      <c r="C323">
        <f t="shared" si="109"/>
        <v>0.69456570975960152</v>
      </c>
      <c r="D323">
        <f t="shared" si="108"/>
        <v>1.5944552585869416E-2</v>
      </c>
      <c r="E323">
        <f t="shared" si="90"/>
        <v>-2.0342418193949163E-2</v>
      </c>
      <c r="F323">
        <f t="shared" si="90"/>
        <v>0.7178231753895129</v>
      </c>
      <c r="G323">
        <f t="shared" si="90"/>
        <v>0.67194586147496638</v>
      </c>
      <c r="H323">
        <f t="shared" ref="H323:H386" si="110">D323/($A323^2+$A323^2+$C323^2+$D323^2)</f>
        <v>3.297326336910042E-2</v>
      </c>
      <c r="I323">
        <f>Обработка!O330</f>
        <v>-2.8719191854958713E-2</v>
      </c>
      <c r="J323">
        <f>Обработка!P330</f>
        <v>0.44373642487498971</v>
      </c>
      <c r="K323">
        <f>Обработка!Q330</f>
        <v>0.92415125603339643</v>
      </c>
      <c r="L323">
        <f>Обработка!R330</f>
        <v>3.3087710491716875E-2</v>
      </c>
      <c r="M323">
        <f t="shared" si="91"/>
        <v>-2.7276868841817972E-2</v>
      </c>
      <c r="N323">
        <f t="shared" si="91"/>
        <v>0.42145128326660947</v>
      </c>
      <c r="O323">
        <f t="shared" si="91"/>
        <v>0.87773892552870847</v>
      </c>
      <c r="P323">
        <f t="shared" si="91"/>
        <v>3.1425993597475589E-2</v>
      </c>
      <c r="Q323">
        <f t="shared" si="92"/>
        <v>-1.5944552585869416E-2</v>
      </c>
      <c r="R323">
        <f t="shared" si="93"/>
        <v>0.69456570975960152</v>
      </c>
      <c r="S323">
        <f t="shared" si="94"/>
        <v>-0.74198740089253834</v>
      </c>
      <c r="T323">
        <f t="shared" si="95"/>
        <v>-2.102720909701342E-2</v>
      </c>
      <c r="U323">
        <f t="shared" si="96"/>
        <v>-3.5911115353537811E-2</v>
      </c>
      <c r="V323">
        <f t="shared" si="97"/>
        <v>-3.3615974198194433E-2</v>
      </c>
      <c r="W323">
        <f t="shared" si="98"/>
        <v>0.99922830675226715</v>
      </c>
      <c r="X323">
        <f t="shared" si="99"/>
        <v>-3.3087710491716875E-2</v>
      </c>
      <c r="Y323">
        <f t="shared" si="100"/>
        <v>0.92415125603339643</v>
      </c>
      <c r="Z323">
        <f t="shared" si="101"/>
        <v>-0.44373642487498971</v>
      </c>
      <c r="AA323">
        <f t="shared" si="102"/>
        <v>-2.8719191854958713E-2</v>
      </c>
      <c r="AB323">
        <f t="shared" si="103"/>
        <v>-2.7889716094176269E-2</v>
      </c>
      <c r="AC323">
        <f t="shared" si="104"/>
        <v>-5.808474291040909E-2</v>
      </c>
      <c r="AD323">
        <f t="shared" si="105"/>
        <v>0.99792037164386438</v>
      </c>
      <c r="AE323">
        <f t="shared" si="106"/>
        <v>2.5774547531960623E-2</v>
      </c>
      <c r="AF323">
        <f t="shared" si="107"/>
        <v>1.4767727924406759</v>
      </c>
    </row>
    <row r="324" spans="1:32" x14ac:dyDescent="0.25">
      <c r="A324">
        <f t="shared" si="109"/>
        <v>-2.102720909701342E-2</v>
      </c>
      <c r="B324">
        <f t="shared" si="109"/>
        <v>0.74198740089253834</v>
      </c>
      <c r="C324">
        <f t="shared" si="109"/>
        <v>0.69456570975960152</v>
      </c>
      <c r="D324">
        <f t="shared" si="108"/>
        <v>1.5944552585869416E-2</v>
      </c>
      <c r="E324">
        <f t="shared" ref="E324:G387" si="111">A324/($A324^2+$B324^2+$C324^2+$D324^2)</f>
        <v>-2.0342418193949163E-2</v>
      </c>
      <c r="F324">
        <f t="shared" si="111"/>
        <v>0.7178231753895129</v>
      </c>
      <c r="G324">
        <f t="shared" si="111"/>
        <v>0.67194586147496638</v>
      </c>
      <c r="H324">
        <f t="shared" si="110"/>
        <v>3.297326336910042E-2</v>
      </c>
      <c r="I324">
        <f>Обработка!O331</f>
        <v>-2.976637355449439E-2</v>
      </c>
      <c r="J324">
        <f>Обработка!P331</f>
        <v>0.43267512536005481</v>
      </c>
      <c r="K324">
        <f>Обработка!Q331</f>
        <v>0.89983136686389209</v>
      </c>
      <c r="L324">
        <f>Обработка!R331</f>
        <v>3.1760942104176113E-2</v>
      </c>
      <c r="M324">
        <f t="shared" ref="M324:P387" si="112">I324/($I324^2+$J324^2+$K324^2+$L324^2)</f>
        <v>-2.9802164543413352E-2</v>
      </c>
      <c r="N324">
        <f t="shared" si="112"/>
        <v>0.43319537249694307</v>
      </c>
      <c r="O324">
        <f t="shared" si="112"/>
        <v>0.9009133211174527</v>
      </c>
      <c r="P324">
        <f t="shared" si="112"/>
        <v>3.1799131355709401E-2</v>
      </c>
      <c r="Q324">
        <f t="shared" ref="Q324:Q387" si="113">-D324</f>
        <v>-1.5944552585869416E-2</v>
      </c>
      <c r="R324">
        <f t="shared" ref="R324:R387" si="114">C324</f>
        <v>0.69456570975960152</v>
      </c>
      <c r="S324">
        <f t="shared" ref="S324:S387" si="115">-B324</f>
        <v>-0.74198740089253834</v>
      </c>
      <c r="T324">
        <f t="shared" ref="T324:T387" si="116">A324</f>
        <v>-2.102720909701342E-2</v>
      </c>
      <c r="U324">
        <f t="shared" ref="U324:U387" si="117">Q324*$F324+R324*$E324+S324*$H324-T324*$G324</f>
        <v>-3.5911115353537811E-2</v>
      </c>
      <c r="V324">
        <f t="shared" ref="V324:V387" si="118">Q324*$G324-R324*$H324+S324*$E324+T324*$F324</f>
        <v>-3.3615974198194433E-2</v>
      </c>
      <c r="W324">
        <f t="shared" ref="W324:W387" si="119">Q324*$H324+R324*$G324-S324*$F324+T324*$E324</f>
        <v>0.99922830675226715</v>
      </c>
      <c r="X324">
        <f t="shared" ref="X324:X387" si="120">-L324</f>
        <v>-3.1760942104176113E-2</v>
      </c>
      <c r="Y324">
        <f t="shared" ref="Y324:Y387" si="121">K324</f>
        <v>0.89983136686389209</v>
      </c>
      <c r="Z324">
        <f t="shared" ref="Z324:Z387" si="122">-J324</f>
        <v>-0.43267512536005481</v>
      </c>
      <c r="AA324">
        <f t="shared" ref="AA324:AA387" si="123">I324</f>
        <v>-2.976637355449439E-2</v>
      </c>
      <c r="AB324">
        <f t="shared" ref="AB324:AB387" si="124">X324*$N324+Y324*$M324+Z324*$P324-AA324*$O324</f>
        <v>-2.7517386291344828E-2</v>
      </c>
      <c r="AC324">
        <f t="shared" ref="AC324:AC387" si="125">X324*$O324-Y324*$P324+Z324*$M324+AA324*$N324</f>
        <v>-5.7227711665784879E-2</v>
      </c>
      <c r="AD324">
        <f t="shared" ref="AD324:AD387" si="126">X324*$P324+Y324*$O324-Z324*$N324+AA324*$M324</f>
        <v>0.99798005926009647</v>
      </c>
      <c r="AE324">
        <f t="shared" ref="AE324:AE387" si="127">ACOS((U324*AB324+V324*AC324+W324*AD324)/SQRT(U324^2+V324^2+W324^2)/SQRT(AB324^2+AC324^2+AD324^2))</f>
        <v>2.50816989187157E-2</v>
      </c>
      <c r="AF324">
        <f t="shared" ref="AF324:AF387" si="128">AE324*180/PI()</f>
        <v>1.4370754910602501</v>
      </c>
    </row>
    <row r="325" spans="1:32" x14ac:dyDescent="0.25">
      <c r="A325">
        <f t="shared" si="109"/>
        <v>-2.102720909701342E-2</v>
      </c>
      <c r="B325">
        <f t="shared" si="109"/>
        <v>0.74198740089253834</v>
      </c>
      <c r="C325">
        <f t="shared" si="109"/>
        <v>0.69456570975960152</v>
      </c>
      <c r="D325">
        <f t="shared" si="108"/>
        <v>1.5944552585869416E-2</v>
      </c>
      <c r="E325">
        <f t="shared" si="111"/>
        <v>-2.0342418193949163E-2</v>
      </c>
      <c r="F325">
        <f t="shared" si="111"/>
        <v>0.7178231753895129</v>
      </c>
      <c r="G325">
        <f t="shared" si="111"/>
        <v>0.67194586147496638</v>
      </c>
      <c r="H325">
        <f t="shared" si="110"/>
        <v>3.297326336910042E-2</v>
      </c>
      <c r="I325">
        <f>Обработка!O332</f>
        <v>-3.024475216698368E-2</v>
      </c>
      <c r="J325">
        <f>Обработка!P332</f>
        <v>0.44488819886316294</v>
      </c>
      <c r="K325">
        <f>Обработка!Q332</f>
        <v>0.92417269420288595</v>
      </c>
      <c r="L325">
        <f>Обработка!R332</f>
        <v>3.1212813410760008E-2</v>
      </c>
      <c r="M325">
        <f t="shared" si="112"/>
        <v>-2.8697670426752996E-2</v>
      </c>
      <c r="N325">
        <f t="shared" si="112"/>
        <v>0.42213124568645061</v>
      </c>
      <c r="O325">
        <f t="shared" si="112"/>
        <v>0.87689934601582842</v>
      </c>
      <c r="P325">
        <f t="shared" si="112"/>
        <v>2.9616213332094854E-2</v>
      </c>
      <c r="Q325">
        <f t="shared" si="113"/>
        <v>-1.5944552585869416E-2</v>
      </c>
      <c r="R325">
        <f t="shared" si="114"/>
        <v>0.69456570975960152</v>
      </c>
      <c r="S325">
        <f t="shared" si="115"/>
        <v>-0.74198740089253834</v>
      </c>
      <c r="T325">
        <f t="shared" si="116"/>
        <v>-2.102720909701342E-2</v>
      </c>
      <c r="U325">
        <f t="shared" si="117"/>
        <v>-3.5911115353537811E-2</v>
      </c>
      <c r="V325">
        <f t="shared" si="118"/>
        <v>-3.3615974198194433E-2</v>
      </c>
      <c r="W325">
        <f t="shared" si="119"/>
        <v>0.99922830675226715</v>
      </c>
      <c r="X325">
        <f t="shared" si="120"/>
        <v>-3.1212813410760008E-2</v>
      </c>
      <c r="Y325">
        <f t="shared" si="121"/>
        <v>0.92417269420288595</v>
      </c>
      <c r="Z325">
        <f t="shared" si="122"/>
        <v>-0.44488819886316294</v>
      </c>
      <c r="AA325">
        <f t="shared" si="123"/>
        <v>-3.024475216698368E-2</v>
      </c>
      <c r="AB325">
        <f t="shared" si="124"/>
        <v>-2.635180761292575E-2</v>
      </c>
      <c r="AC325">
        <f t="shared" si="125"/>
        <v>-5.4740991334419065E-2</v>
      </c>
      <c r="AD325">
        <f t="shared" si="126"/>
        <v>0.9981511893186642</v>
      </c>
      <c r="AE325">
        <f t="shared" si="127"/>
        <v>2.3203499450273668E-2</v>
      </c>
      <c r="AF325">
        <f t="shared" si="128"/>
        <v>1.329462588434807</v>
      </c>
    </row>
    <row r="326" spans="1:32" x14ac:dyDescent="0.25">
      <c r="A326">
        <f t="shared" si="109"/>
        <v>-2.102720909701342E-2</v>
      </c>
      <c r="B326">
        <f t="shared" si="109"/>
        <v>0.74198740089253834</v>
      </c>
      <c r="C326">
        <f t="shared" si="109"/>
        <v>0.69456570975960152</v>
      </c>
      <c r="D326">
        <f t="shared" si="108"/>
        <v>1.5944552585869416E-2</v>
      </c>
      <c r="E326">
        <f t="shared" si="111"/>
        <v>-2.0342418193949163E-2</v>
      </c>
      <c r="F326">
        <f t="shared" si="111"/>
        <v>0.7178231753895129</v>
      </c>
      <c r="G326">
        <f t="shared" si="111"/>
        <v>0.67194586147496638</v>
      </c>
      <c r="H326">
        <f t="shared" si="110"/>
        <v>3.297326336910042E-2</v>
      </c>
      <c r="I326">
        <f>Обработка!O333</f>
        <v>-3.1408515215820769E-2</v>
      </c>
      <c r="J326">
        <f>Обработка!P333</f>
        <v>0.43378366810580804</v>
      </c>
      <c r="K326">
        <f>Обработка!Q333</f>
        <v>0.89985555808169326</v>
      </c>
      <c r="L326">
        <f>Обработка!R333</f>
        <v>3.0732012794209815E-2</v>
      </c>
      <c r="M326">
        <f t="shared" si="112"/>
        <v>-3.1413565022912496E-2</v>
      </c>
      <c r="N326">
        <f t="shared" si="112"/>
        <v>0.4338534110983826</v>
      </c>
      <c r="O326">
        <f t="shared" si="112"/>
        <v>0.90000023531165796</v>
      </c>
      <c r="P326">
        <f t="shared" si="112"/>
        <v>3.0736953834404963E-2</v>
      </c>
      <c r="Q326">
        <f t="shared" si="113"/>
        <v>-1.5944552585869416E-2</v>
      </c>
      <c r="R326">
        <f t="shared" si="114"/>
        <v>0.69456570975960152</v>
      </c>
      <c r="S326">
        <f t="shared" si="115"/>
        <v>-0.74198740089253834</v>
      </c>
      <c r="T326">
        <f t="shared" si="116"/>
        <v>-2.102720909701342E-2</v>
      </c>
      <c r="U326">
        <f t="shared" si="117"/>
        <v>-3.5911115353537811E-2</v>
      </c>
      <c r="V326">
        <f t="shared" si="118"/>
        <v>-3.3615974198194433E-2</v>
      </c>
      <c r="W326">
        <f t="shared" si="119"/>
        <v>0.99922830675226715</v>
      </c>
      <c r="X326">
        <f t="shared" si="120"/>
        <v>-3.0732012794209815E-2</v>
      </c>
      <c r="Y326">
        <f t="shared" si="121"/>
        <v>0.89985555808169326</v>
      </c>
      <c r="Z326">
        <f t="shared" si="122"/>
        <v>-0.43378366810580804</v>
      </c>
      <c r="AA326">
        <f t="shared" si="123"/>
        <v>-3.1408515215820769E-2</v>
      </c>
      <c r="AB326">
        <f t="shared" si="124"/>
        <v>-2.6666377161374131E-2</v>
      </c>
      <c r="AC326">
        <f t="shared" si="125"/>
        <v>-5.5317637492779431E-2</v>
      </c>
      <c r="AD326">
        <f t="shared" si="126"/>
        <v>0.99811078308301215</v>
      </c>
      <c r="AE326">
        <f t="shared" si="127"/>
        <v>2.3606463647317444E-2</v>
      </c>
      <c r="AF326">
        <f t="shared" si="128"/>
        <v>1.3525507362202933</v>
      </c>
    </row>
    <row r="327" spans="1:32" x14ac:dyDescent="0.25">
      <c r="A327">
        <f t="shared" si="109"/>
        <v>-2.102720909701342E-2</v>
      </c>
      <c r="B327">
        <f t="shared" si="109"/>
        <v>0.74198740089253834</v>
      </c>
      <c r="C327">
        <f t="shared" si="109"/>
        <v>0.69456570975960152</v>
      </c>
      <c r="D327">
        <f t="shared" si="108"/>
        <v>1.5944552585869416E-2</v>
      </c>
      <c r="E327">
        <f t="shared" si="111"/>
        <v>-2.0342418193949163E-2</v>
      </c>
      <c r="F327">
        <f t="shared" si="111"/>
        <v>0.7178231753895129</v>
      </c>
      <c r="G327">
        <f t="shared" si="111"/>
        <v>0.67194586147496638</v>
      </c>
      <c r="H327">
        <f t="shared" si="110"/>
        <v>3.297326336910042E-2</v>
      </c>
      <c r="I327">
        <f>Обработка!O334</f>
        <v>-2.850422975300634E-2</v>
      </c>
      <c r="J327">
        <f>Обработка!P334</f>
        <v>0.44540293185449964</v>
      </c>
      <c r="K327">
        <f>Обработка!Q334</f>
        <v>0.92356224704877576</v>
      </c>
      <c r="L327">
        <f>Обработка!R334</f>
        <v>3.5339464542061827E-2</v>
      </c>
      <c r="M327">
        <f t="shared" si="112"/>
        <v>-2.7058947385595954E-2</v>
      </c>
      <c r="N327">
        <f t="shared" si="112"/>
        <v>0.42281916062544883</v>
      </c>
      <c r="O327">
        <f t="shared" si="112"/>
        <v>0.87673382044571246</v>
      </c>
      <c r="P327">
        <f t="shared" si="112"/>
        <v>3.3547607494215106E-2</v>
      </c>
      <c r="Q327">
        <f t="shared" si="113"/>
        <v>-1.5944552585869416E-2</v>
      </c>
      <c r="R327">
        <f t="shared" si="114"/>
        <v>0.69456570975960152</v>
      </c>
      <c r="S327">
        <f t="shared" si="115"/>
        <v>-0.74198740089253834</v>
      </c>
      <c r="T327">
        <f t="shared" si="116"/>
        <v>-2.102720909701342E-2</v>
      </c>
      <c r="U327">
        <f t="shared" si="117"/>
        <v>-3.5911115353537811E-2</v>
      </c>
      <c r="V327">
        <f t="shared" si="118"/>
        <v>-3.3615974198194433E-2</v>
      </c>
      <c r="W327">
        <f t="shared" si="119"/>
        <v>0.99922830675226715</v>
      </c>
      <c r="X327">
        <f t="shared" si="120"/>
        <v>-3.5339464542061827E-2</v>
      </c>
      <c r="Y327">
        <f t="shared" si="121"/>
        <v>0.92356224704877576</v>
      </c>
      <c r="Z327">
        <f t="shared" si="122"/>
        <v>-0.44540293185449964</v>
      </c>
      <c r="AA327">
        <f t="shared" si="123"/>
        <v>-2.850422975300634E-2</v>
      </c>
      <c r="AB327">
        <f t="shared" si="124"/>
        <v>-2.9884405469254784E-2</v>
      </c>
      <c r="AC327">
        <f t="shared" si="125"/>
        <v>-6.1966607520935309E-2</v>
      </c>
      <c r="AD327">
        <f t="shared" si="126"/>
        <v>0.99762889102897434</v>
      </c>
      <c r="AE327">
        <f t="shared" si="127"/>
        <v>2.9019572097595425E-2</v>
      </c>
      <c r="AF327">
        <f t="shared" si="128"/>
        <v>1.6626990044678234</v>
      </c>
    </row>
    <row r="328" spans="1:32" x14ac:dyDescent="0.25">
      <c r="A328">
        <f t="shared" si="109"/>
        <v>-2.102720909701342E-2</v>
      </c>
      <c r="B328">
        <f t="shared" si="109"/>
        <v>0.74198740089253834</v>
      </c>
      <c r="C328">
        <f t="shared" si="109"/>
        <v>0.69456570975960152</v>
      </c>
      <c r="D328">
        <f t="shared" si="108"/>
        <v>1.5944552585869416E-2</v>
      </c>
      <c r="E328">
        <f t="shared" si="111"/>
        <v>-2.0342418193949163E-2</v>
      </c>
      <c r="F328">
        <f t="shared" si="111"/>
        <v>0.7178231753895129</v>
      </c>
      <c r="G328">
        <f t="shared" si="111"/>
        <v>0.67194586147496638</v>
      </c>
      <c r="H328">
        <f t="shared" si="110"/>
        <v>3.297326336910042E-2</v>
      </c>
      <c r="I328">
        <f>Обработка!O335</f>
        <v>-3.0417224273685588E-2</v>
      </c>
      <c r="J328">
        <f>Обработка!P335</f>
        <v>0.43419676610808305</v>
      </c>
      <c r="K328">
        <f>Обработка!Q335</f>
        <v>0.89925014930036062</v>
      </c>
      <c r="L328">
        <f>Обработка!R335</f>
        <v>3.3879181278052811E-2</v>
      </c>
      <c r="M328">
        <f t="shared" si="112"/>
        <v>-3.0440033929513576E-2</v>
      </c>
      <c r="N328">
        <f t="shared" si="112"/>
        <v>0.43452236711320563</v>
      </c>
      <c r="O328">
        <f t="shared" si="112"/>
        <v>0.89992449046391487</v>
      </c>
      <c r="P328">
        <f t="shared" si="112"/>
        <v>3.3904587030324389E-2</v>
      </c>
      <c r="Q328">
        <f t="shared" si="113"/>
        <v>-1.5944552585869416E-2</v>
      </c>
      <c r="R328">
        <f t="shared" si="114"/>
        <v>0.69456570975960152</v>
      </c>
      <c r="S328">
        <f t="shared" si="115"/>
        <v>-0.74198740089253834</v>
      </c>
      <c r="T328">
        <f t="shared" si="116"/>
        <v>-2.102720909701342E-2</v>
      </c>
      <c r="U328">
        <f t="shared" si="117"/>
        <v>-3.5911115353537811E-2</v>
      </c>
      <c r="V328">
        <f t="shared" si="118"/>
        <v>-3.3615974198194433E-2</v>
      </c>
      <c r="W328">
        <f t="shared" si="119"/>
        <v>0.99922830675226715</v>
      </c>
      <c r="X328">
        <f t="shared" si="120"/>
        <v>-3.3879181278052811E-2</v>
      </c>
      <c r="Y328">
        <f t="shared" si="121"/>
        <v>0.89925014930036062</v>
      </c>
      <c r="Z328">
        <f t="shared" si="122"/>
        <v>-0.43419676610808305</v>
      </c>
      <c r="AA328">
        <f t="shared" si="123"/>
        <v>-3.0417224273685588E-2</v>
      </c>
      <c r="AB328">
        <f t="shared" si="124"/>
        <v>-2.9442524089593813E-2</v>
      </c>
      <c r="AC328">
        <f t="shared" si="125"/>
        <v>-6.0977409897972554E-2</v>
      </c>
      <c r="AD328">
        <f t="shared" si="126"/>
        <v>0.99770268069968426</v>
      </c>
      <c r="AE328">
        <f t="shared" si="127"/>
        <v>2.8148376341361026E-2</v>
      </c>
      <c r="AF328">
        <f t="shared" si="128"/>
        <v>1.6127831645058841</v>
      </c>
    </row>
    <row r="329" spans="1:32" x14ac:dyDescent="0.25">
      <c r="A329">
        <f t="shared" si="109"/>
        <v>-2.102720909701342E-2</v>
      </c>
      <c r="B329">
        <f t="shared" si="109"/>
        <v>0.74198740089253834</v>
      </c>
      <c r="C329">
        <f t="shared" si="109"/>
        <v>0.69456570975960152</v>
      </c>
      <c r="D329">
        <f t="shared" si="108"/>
        <v>1.5944552585869416E-2</v>
      </c>
      <c r="E329">
        <f t="shared" si="111"/>
        <v>-2.0342418193949163E-2</v>
      </c>
      <c r="F329">
        <f t="shared" si="111"/>
        <v>0.7178231753895129</v>
      </c>
      <c r="G329">
        <f t="shared" si="111"/>
        <v>0.67194586147496638</v>
      </c>
      <c r="H329">
        <f t="shared" si="110"/>
        <v>3.297326336910042E-2</v>
      </c>
      <c r="I329">
        <f>Обработка!O336</f>
        <v>-3.0996968967820563E-2</v>
      </c>
      <c r="J329">
        <f>Обработка!P336</f>
        <v>0.44650961829574709</v>
      </c>
      <c r="K329">
        <f>Обработка!Q336</f>
        <v>0.92345839363547555</v>
      </c>
      <c r="L329">
        <f>Обработка!R336</f>
        <v>3.1217120683317934E-2</v>
      </c>
      <c r="M329">
        <f t="shared" si="112"/>
        <v>-2.9406613307187857E-2</v>
      </c>
      <c r="N329">
        <f t="shared" si="112"/>
        <v>0.42360063323592434</v>
      </c>
      <c r="O329">
        <f t="shared" si="112"/>
        <v>0.87607868740672734</v>
      </c>
      <c r="P329">
        <f t="shared" si="112"/>
        <v>2.9615469739997985E-2</v>
      </c>
      <c r="Q329">
        <f t="shared" si="113"/>
        <v>-1.5944552585869416E-2</v>
      </c>
      <c r="R329">
        <f t="shared" si="114"/>
        <v>0.69456570975960152</v>
      </c>
      <c r="S329">
        <f t="shared" si="115"/>
        <v>-0.74198740089253834</v>
      </c>
      <c r="T329">
        <f t="shared" si="116"/>
        <v>-2.102720909701342E-2</v>
      </c>
      <c r="U329">
        <f t="shared" si="117"/>
        <v>-3.5911115353537811E-2</v>
      </c>
      <c r="V329">
        <f t="shared" si="118"/>
        <v>-3.3615974198194433E-2</v>
      </c>
      <c r="W329">
        <f t="shared" si="119"/>
        <v>0.99922830675226715</v>
      </c>
      <c r="X329">
        <f t="shared" si="120"/>
        <v>-3.1217120683317934E-2</v>
      </c>
      <c r="Y329">
        <f t="shared" si="121"/>
        <v>0.92345839363547555</v>
      </c>
      <c r="Z329">
        <f t="shared" si="122"/>
        <v>-0.44650961829574709</v>
      </c>
      <c r="AA329">
        <f t="shared" si="123"/>
        <v>-3.0996968967820563E-2</v>
      </c>
      <c r="AB329">
        <f t="shared" si="124"/>
        <v>-2.6447184178511492E-2</v>
      </c>
      <c r="AC329">
        <f t="shared" si="125"/>
        <v>-5.4697308225717153E-2</v>
      </c>
      <c r="AD329">
        <f t="shared" si="126"/>
        <v>0.9981509806140666</v>
      </c>
      <c r="AE329">
        <f t="shared" si="127"/>
        <v>2.312457572412363E-2</v>
      </c>
      <c r="AF329">
        <f t="shared" si="128"/>
        <v>1.3249405920229635</v>
      </c>
    </row>
    <row r="330" spans="1:32" x14ac:dyDescent="0.25">
      <c r="A330">
        <f t="shared" si="109"/>
        <v>-2.102720909701342E-2</v>
      </c>
      <c r="B330">
        <f t="shared" si="109"/>
        <v>0.74198740089253834</v>
      </c>
      <c r="C330">
        <f t="shared" si="109"/>
        <v>0.69456570975960152</v>
      </c>
      <c r="D330">
        <f t="shared" si="108"/>
        <v>1.5944552585869416E-2</v>
      </c>
      <c r="E330">
        <f t="shared" si="111"/>
        <v>-2.0342418193949163E-2</v>
      </c>
      <c r="F330">
        <f t="shared" si="111"/>
        <v>0.7178231753895129</v>
      </c>
      <c r="G330">
        <f t="shared" si="111"/>
        <v>0.67194586147496638</v>
      </c>
      <c r="H330">
        <f t="shared" si="110"/>
        <v>3.297326336910042E-2</v>
      </c>
      <c r="I330">
        <f>Обработка!O337</f>
        <v>-3.1327927972824403E-2</v>
      </c>
      <c r="J330">
        <f>Обработка!P337</f>
        <v>0.43540866259185612</v>
      </c>
      <c r="K330">
        <f>Обработка!Q337</f>
        <v>0.89922353077525141</v>
      </c>
      <c r="L330">
        <f>Обработка!R337</f>
        <v>3.1944664080665805E-2</v>
      </c>
      <c r="M330">
        <f t="shared" si="112"/>
        <v>-3.1322115766030341E-2</v>
      </c>
      <c r="N330">
        <f t="shared" si="112"/>
        <v>0.43532788210777484</v>
      </c>
      <c r="O330">
        <f t="shared" si="112"/>
        <v>0.89905669966150892</v>
      </c>
      <c r="P330">
        <f t="shared" si="112"/>
        <v>3.1938737452075344E-2</v>
      </c>
      <c r="Q330">
        <f t="shared" si="113"/>
        <v>-1.5944552585869416E-2</v>
      </c>
      <c r="R330">
        <f t="shared" si="114"/>
        <v>0.69456570975960152</v>
      </c>
      <c r="S330">
        <f t="shared" si="115"/>
        <v>-0.74198740089253834</v>
      </c>
      <c r="T330">
        <f t="shared" si="116"/>
        <v>-2.102720909701342E-2</v>
      </c>
      <c r="U330">
        <f t="shared" si="117"/>
        <v>-3.5911115353537811E-2</v>
      </c>
      <c r="V330">
        <f t="shared" si="118"/>
        <v>-3.3615974198194433E-2</v>
      </c>
      <c r="W330">
        <f t="shared" si="119"/>
        <v>0.99922830675226715</v>
      </c>
      <c r="X330">
        <f t="shared" si="120"/>
        <v>-3.1944664080665805E-2</v>
      </c>
      <c r="Y330">
        <f t="shared" si="121"/>
        <v>0.89922353077525141</v>
      </c>
      <c r="Z330">
        <f t="shared" si="122"/>
        <v>-0.43540866259185612</v>
      </c>
      <c r="AA330">
        <f t="shared" si="123"/>
        <v>-3.1327927972824403E-2</v>
      </c>
      <c r="AB330">
        <f t="shared" si="124"/>
        <v>-2.7812805917761106E-2</v>
      </c>
      <c r="AC330">
        <f t="shared" si="125"/>
        <v>-5.7440128520317893E-2</v>
      </c>
      <c r="AD330">
        <f t="shared" si="126"/>
        <v>0.99795945552186582</v>
      </c>
      <c r="AE330">
        <f t="shared" si="127"/>
        <v>2.5186222452187934E-2</v>
      </c>
      <c r="AF330">
        <f t="shared" si="128"/>
        <v>1.4430642483880034</v>
      </c>
    </row>
    <row r="331" spans="1:32" x14ac:dyDescent="0.25">
      <c r="A331">
        <f t="shared" si="109"/>
        <v>-2.102720909701342E-2</v>
      </c>
      <c r="B331">
        <f t="shared" si="109"/>
        <v>0.74198740089253834</v>
      </c>
      <c r="C331">
        <f t="shared" si="109"/>
        <v>0.69456570975960152</v>
      </c>
      <c r="D331">
        <f t="shared" si="108"/>
        <v>1.5944552585869416E-2</v>
      </c>
      <c r="E331">
        <f t="shared" si="111"/>
        <v>-2.0342418193949163E-2</v>
      </c>
      <c r="F331">
        <f t="shared" si="111"/>
        <v>0.7178231753895129</v>
      </c>
      <c r="G331">
        <f t="shared" si="111"/>
        <v>0.67194586147496638</v>
      </c>
      <c r="H331">
        <f t="shared" si="110"/>
        <v>3.297326336910042E-2</v>
      </c>
      <c r="I331">
        <f>Обработка!O338</f>
        <v>-2.2915653703776719E-2</v>
      </c>
      <c r="J331">
        <f>Обработка!P338</f>
        <v>0.4458699495572373</v>
      </c>
      <c r="K331">
        <f>Обработка!Q338</f>
        <v>0.92074240150702136</v>
      </c>
      <c r="L331">
        <f>Обработка!R338</f>
        <v>4.0625703809773567E-2</v>
      </c>
      <c r="M331">
        <f t="shared" si="112"/>
        <v>-2.1850607944185141E-2</v>
      </c>
      <c r="N331">
        <f t="shared" si="112"/>
        <v>0.42514735070652315</v>
      </c>
      <c r="O331">
        <f t="shared" si="112"/>
        <v>0.87794926092820369</v>
      </c>
      <c r="P331">
        <f t="shared" si="112"/>
        <v>3.8737551975558525E-2</v>
      </c>
      <c r="Q331">
        <f t="shared" si="113"/>
        <v>-1.5944552585869416E-2</v>
      </c>
      <c r="R331">
        <f t="shared" si="114"/>
        <v>0.69456570975960152</v>
      </c>
      <c r="S331">
        <f t="shared" si="115"/>
        <v>-0.74198740089253834</v>
      </c>
      <c r="T331">
        <f t="shared" si="116"/>
        <v>-2.102720909701342E-2</v>
      </c>
      <c r="U331">
        <f t="shared" si="117"/>
        <v>-3.5911115353537811E-2</v>
      </c>
      <c r="V331">
        <f t="shared" si="118"/>
        <v>-3.3615974198194433E-2</v>
      </c>
      <c r="W331">
        <f t="shared" si="119"/>
        <v>0.99922830675226715</v>
      </c>
      <c r="X331">
        <f t="shared" si="120"/>
        <v>-4.0625703809773567E-2</v>
      </c>
      <c r="Y331">
        <f t="shared" si="121"/>
        <v>0.92074240150702136</v>
      </c>
      <c r="Z331">
        <f t="shared" si="122"/>
        <v>-0.4458699495572373</v>
      </c>
      <c r="AA331">
        <f t="shared" si="123"/>
        <v>-2.2915653703776719E-2</v>
      </c>
      <c r="AB331">
        <f t="shared" si="124"/>
        <v>-3.4543820690626281E-2</v>
      </c>
      <c r="AC331">
        <f t="shared" si="125"/>
        <v>-7.1334613268957625E-2</v>
      </c>
      <c r="AD331">
        <f t="shared" si="126"/>
        <v>0.99685251937425057</v>
      </c>
      <c r="AE331">
        <f t="shared" si="127"/>
        <v>3.7809550143766746E-2</v>
      </c>
      <c r="AF331">
        <f t="shared" si="128"/>
        <v>2.1663276485260896</v>
      </c>
    </row>
    <row r="332" spans="1:32" x14ac:dyDescent="0.25">
      <c r="A332">
        <f t="shared" si="109"/>
        <v>-2.102720909701342E-2</v>
      </c>
      <c r="B332">
        <f t="shared" si="109"/>
        <v>0.74198740089253834</v>
      </c>
      <c r="C332">
        <f t="shared" si="109"/>
        <v>0.69456570975960152</v>
      </c>
      <c r="D332">
        <f t="shared" si="108"/>
        <v>1.5944552585869416E-2</v>
      </c>
      <c r="E332">
        <f t="shared" si="111"/>
        <v>-2.0342418193949163E-2</v>
      </c>
      <c r="F332">
        <f t="shared" si="111"/>
        <v>0.7178231753895129</v>
      </c>
      <c r="G332">
        <f t="shared" si="111"/>
        <v>0.67194586147496638</v>
      </c>
      <c r="H332">
        <f t="shared" si="110"/>
        <v>3.297326336910042E-2</v>
      </c>
      <c r="I332">
        <f>Обработка!O339</f>
        <v>-2.2338314344630517E-2</v>
      </c>
      <c r="J332">
        <f>Обработка!P339</f>
        <v>0.43411348313686121</v>
      </c>
      <c r="K332">
        <f>Обработка!Q339</f>
        <v>0.89646474580072633</v>
      </c>
      <c r="L332">
        <f>Обработка!R339</f>
        <v>3.9602175609112521E-2</v>
      </c>
      <c r="M332">
        <f t="shared" si="112"/>
        <v>-2.2469290325162445E-2</v>
      </c>
      <c r="N332">
        <f t="shared" si="112"/>
        <v>0.4366588157093545</v>
      </c>
      <c r="O332">
        <f t="shared" si="112"/>
        <v>0.90172097719232103</v>
      </c>
      <c r="P332">
        <f t="shared" si="112"/>
        <v>3.9834374588031803E-2</v>
      </c>
      <c r="Q332">
        <f t="shared" si="113"/>
        <v>-1.5944552585869416E-2</v>
      </c>
      <c r="R332">
        <f t="shared" si="114"/>
        <v>0.69456570975960152</v>
      </c>
      <c r="S332">
        <f t="shared" si="115"/>
        <v>-0.74198740089253834</v>
      </c>
      <c r="T332">
        <f t="shared" si="116"/>
        <v>-2.102720909701342E-2</v>
      </c>
      <c r="U332">
        <f t="shared" si="117"/>
        <v>-3.5911115353537811E-2</v>
      </c>
      <c r="V332">
        <f t="shared" si="118"/>
        <v>-3.3615974198194433E-2</v>
      </c>
      <c r="W332">
        <f t="shared" si="119"/>
        <v>0.99922830675226715</v>
      </c>
      <c r="X332">
        <f t="shared" si="120"/>
        <v>-3.9602175609112521E-2</v>
      </c>
      <c r="Y332">
        <f t="shared" si="121"/>
        <v>0.89646474580072633</v>
      </c>
      <c r="Z332">
        <f t="shared" si="122"/>
        <v>-0.43411348313686121</v>
      </c>
      <c r="AA332">
        <f t="shared" si="123"/>
        <v>-2.2338314344630517E-2</v>
      </c>
      <c r="AB332">
        <f t="shared" si="124"/>
        <v>-3.4585278201977904E-2</v>
      </c>
      <c r="AC332">
        <f t="shared" si="125"/>
        <v>-7.1420224978381686E-2</v>
      </c>
      <c r="AD332">
        <f t="shared" si="126"/>
        <v>0.99684494420457115</v>
      </c>
      <c r="AE332">
        <f t="shared" si="127"/>
        <v>3.7893942347832832E-2</v>
      </c>
      <c r="AF332">
        <f t="shared" si="128"/>
        <v>2.1711629656428832</v>
      </c>
    </row>
    <row r="333" spans="1:32" x14ac:dyDescent="0.25">
      <c r="A333">
        <f t="shared" si="109"/>
        <v>-2.102720909701342E-2</v>
      </c>
      <c r="B333">
        <f t="shared" si="109"/>
        <v>0.74198740089253834</v>
      </c>
      <c r="C333">
        <f t="shared" si="109"/>
        <v>0.69456570975960152</v>
      </c>
      <c r="D333">
        <f t="shared" si="108"/>
        <v>1.5944552585869416E-2</v>
      </c>
      <c r="E333">
        <f t="shared" si="111"/>
        <v>-2.0342418193949163E-2</v>
      </c>
      <c r="F333">
        <f t="shared" si="111"/>
        <v>0.7178231753895129</v>
      </c>
      <c r="G333">
        <f t="shared" si="111"/>
        <v>0.67194586147496638</v>
      </c>
      <c r="H333">
        <f t="shared" si="110"/>
        <v>3.297326336910042E-2</v>
      </c>
      <c r="I333">
        <f>Обработка!O340</f>
        <v>-2.1729846666259725E-2</v>
      </c>
      <c r="J333">
        <f>Обработка!P340</f>
        <v>0.42235825222235429</v>
      </c>
      <c r="K333">
        <f>Обработка!Q340</f>
        <v>0.8721896414721193</v>
      </c>
      <c r="L333">
        <f>Обработка!R340</f>
        <v>3.8523461992697627E-2</v>
      </c>
      <c r="M333">
        <f t="shared" si="112"/>
        <v>-2.3090880736141448E-2</v>
      </c>
      <c r="N333">
        <f t="shared" si="112"/>
        <v>0.44881237220760445</v>
      </c>
      <c r="O333">
        <f t="shared" si="112"/>
        <v>0.9268186425724666</v>
      </c>
      <c r="P333">
        <f t="shared" si="112"/>
        <v>4.0936352661791339E-2</v>
      </c>
      <c r="Q333">
        <f t="shared" si="113"/>
        <v>-1.5944552585869416E-2</v>
      </c>
      <c r="R333">
        <f t="shared" si="114"/>
        <v>0.69456570975960152</v>
      </c>
      <c r="S333">
        <f t="shared" si="115"/>
        <v>-0.74198740089253834</v>
      </c>
      <c r="T333">
        <f t="shared" si="116"/>
        <v>-2.102720909701342E-2</v>
      </c>
      <c r="U333">
        <f t="shared" si="117"/>
        <v>-3.5911115353537811E-2</v>
      </c>
      <c r="V333">
        <f t="shared" si="118"/>
        <v>-3.3615974198194433E-2</v>
      </c>
      <c r="W333">
        <f t="shared" si="119"/>
        <v>0.99922830675226715</v>
      </c>
      <c r="X333">
        <f t="shared" si="120"/>
        <v>-3.8523461992697627E-2</v>
      </c>
      <c r="Y333">
        <f t="shared" si="121"/>
        <v>0.8721896414721193</v>
      </c>
      <c r="Z333">
        <f t="shared" si="122"/>
        <v>-0.42235825222235429</v>
      </c>
      <c r="AA333">
        <f t="shared" si="123"/>
        <v>-2.1729846666259725E-2</v>
      </c>
      <c r="AB333">
        <f t="shared" si="124"/>
        <v>-3.4579612725184214E-2</v>
      </c>
      <c r="AC333">
        <f t="shared" si="125"/>
        <v>-7.1408525502528047E-2</v>
      </c>
      <c r="AD333">
        <f t="shared" si="126"/>
        <v>0.99684597994822755</v>
      </c>
      <c r="AE333">
        <f t="shared" si="127"/>
        <v>3.7882406401248181E-2</v>
      </c>
      <c r="AF333">
        <f t="shared" si="128"/>
        <v>2.1705020045908943</v>
      </c>
    </row>
    <row r="334" spans="1:32" x14ac:dyDescent="0.25">
      <c r="A334">
        <f t="shared" si="109"/>
        <v>-2.102720909701342E-2</v>
      </c>
      <c r="B334">
        <f t="shared" si="109"/>
        <v>0.74198740089253834</v>
      </c>
      <c r="C334">
        <f t="shared" si="109"/>
        <v>0.69456570975960152</v>
      </c>
      <c r="D334">
        <f t="shared" si="108"/>
        <v>1.5944552585869416E-2</v>
      </c>
      <c r="E334">
        <f t="shared" si="111"/>
        <v>-2.0342418193949163E-2</v>
      </c>
      <c r="F334">
        <f t="shared" si="111"/>
        <v>0.7178231753895129</v>
      </c>
      <c r="G334">
        <f t="shared" si="111"/>
        <v>0.67194586147496638</v>
      </c>
      <c r="H334">
        <f t="shared" si="110"/>
        <v>3.297326336910042E-2</v>
      </c>
      <c r="I334">
        <f>Обработка!O341</f>
        <v>-2.1084636392868936E-2</v>
      </c>
      <c r="J334">
        <f>Обработка!P341</f>
        <v>0.41060456330026862</v>
      </c>
      <c r="K334">
        <f>Обработка!Q341</f>
        <v>0.84791772143033506</v>
      </c>
      <c r="L334">
        <f>Обработка!R341</f>
        <v>3.7379609768334626E-2</v>
      </c>
      <c r="M334">
        <f t="shared" si="112"/>
        <v>-2.3706521568922504E-2</v>
      </c>
      <c r="N334">
        <f t="shared" si="112"/>
        <v>0.4616634479628956</v>
      </c>
      <c r="O334">
        <f t="shared" si="112"/>
        <v>0.95335671800146904</v>
      </c>
      <c r="P334">
        <f t="shared" si="112"/>
        <v>4.2027783107070033E-2</v>
      </c>
      <c r="Q334">
        <f t="shared" si="113"/>
        <v>-1.5944552585869416E-2</v>
      </c>
      <c r="R334">
        <f t="shared" si="114"/>
        <v>0.69456570975960152</v>
      </c>
      <c r="S334">
        <f t="shared" si="115"/>
        <v>-0.74198740089253834</v>
      </c>
      <c r="T334">
        <f t="shared" si="116"/>
        <v>-2.102720909701342E-2</v>
      </c>
      <c r="U334">
        <f t="shared" si="117"/>
        <v>-3.5911115353537811E-2</v>
      </c>
      <c r="V334">
        <f t="shared" si="118"/>
        <v>-3.3615974198194433E-2</v>
      </c>
      <c r="W334">
        <f t="shared" si="119"/>
        <v>0.99922830675226715</v>
      </c>
      <c r="X334">
        <f t="shared" si="120"/>
        <v>-3.7379609768334626E-2</v>
      </c>
      <c r="Y334">
        <f t="shared" si="121"/>
        <v>0.84791772143033506</v>
      </c>
      <c r="Z334">
        <f t="shared" si="122"/>
        <v>-0.41060456330026862</v>
      </c>
      <c r="AA334">
        <f t="shared" si="123"/>
        <v>-2.1084636392868936E-2</v>
      </c>
      <c r="AB334">
        <f t="shared" si="124"/>
        <v>-3.4513599058313804E-2</v>
      </c>
      <c r="AC334">
        <f t="shared" si="125"/>
        <v>-7.1272204177830298E-2</v>
      </c>
      <c r="AD334">
        <f t="shared" si="126"/>
        <v>0.99685803573605913</v>
      </c>
      <c r="AE334">
        <f t="shared" si="127"/>
        <v>3.7748063548521893E-2</v>
      </c>
      <c r="AF334">
        <f t="shared" si="128"/>
        <v>2.1628047261219301</v>
      </c>
    </row>
    <row r="335" spans="1:32" x14ac:dyDescent="0.25">
      <c r="A335">
        <f t="shared" si="109"/>
        <v>-2.102720909701342E-2</v>
      </c>
      <c r="B335">
        <f t="shared" si="109"/>
        <v>0.74198740089253834</v>
      </c>
      <c r="C335">
        <f t="shared" si="109"/>
        <v>0.69456570975960152</v>
      </c>
      <c r="D335">
        <f t="shared" si="108"/>
        <v>1.5944552585869416E-2</v>
      </c>
      <c r="E335">
        <f t="shared" si="111"/>
        <v>-2.0342418193949163E-2</v>
      </c>
      <c r="F335">
        <f t="shared" si="111"/>
        <v>0.7178231753895129</v>
      </c>
      <c r="G335">
        <f t="shared" si="111"/>
        <v>0.67194586147496638</v>
      </c>
      <c r="H335">
        <f t="shared" si="110"/>
        <v>3.297326336910042E-2</v>
      </c>
      <c r="I335">
        <f>Обработка!O342</f>
        <v>-2.0395283899249661E-2</v>
      </c>
      <c r="J335">
        <f>Обработка!P342</f>
        <v>0.39885284673066101</v>
      </c>
      <c r="K335">
        <f>Обработка!Q342</f>
        <v>0.82364987438911774</v>
      </c>
      <c r="L335">
        <f>Обработка!R342</f>
        <v>3.6157500611497001E-2</v>
      </c>
      <c r="M335">
        <f t="shared" si="112"/>
        <v>-2.4303070871199702E-2</v>
      </c>
      <c r="N335">
        <f t="shared" si="112"/>
        <v>0.47527404125184175</v>
      </c>
      <c r="O335">
        <f t="shared" si="112"/>
        <v>0.9814632328344246</v>
      </c>
      <c r="P335">
        <f t="shared" si="112"/>
        <v>4.3085367393144593E-2</v>
      </c>
      <c r="Q335">
        <f t="shared" si="113"/>
        <v>-1.5944552585869416E-2</v>
      </c>
      <c r="R335">
        <f t="shared" si="114"/>
        <v>0.69456570975960152</v>
      </c>
      <c r="S335">
        <f t="shared" si="115"/>
        <v>-0.74198740089253834</v>
      </c>
      <c r="T335">
        <f t="shared" si="116"/>
        <v>-2.102720909701342E-2</v>
      </c>
      <c r="U335">
        <f t="shared" si="117"/>
        <v>-3.5911115353537811E-2</v>
      </c>
      <c r="V335">
        <f t="shared" si="118"/>
        <v>-3.3615974198194433E-2</v>
      </c>
      <c r="W335">
        <f t="shared" si="119"/>
        <v>0.99922830675226715</v>
      </c>
      <c r="X335">
        <f t="shared" si="120"/>
        <v>-3.6157500611497001E-2</v>
      </c>
      <c r="Y335">
        <f t="shared" si="121"/>
        <v>0.82364987438911774</v>
      </c>
      <c r="Z335">
        <f t="shared" si="122"/>
        <v>-0.39885284673066101</v>
      </c>
      <c r="AA335">
        <f t="shared" si="123"/>
        <v>-2.0395283899249661E-2</v>
      </c>
      <c r="AB335">
        <f t="shared" si="124"/>
        <v>-3.4369442874384232E-2</v>
      </c>
      <c r="AC335">
        <f t="shared" si="125"/>
        <v>-7.097451488274506E-2</v>
      </c>
      <c r="AD335">
        <f t="shared" si="126"/>
        <v>0.99688428160427145</v>
      </c>
      <c r="AE335">
        <f t="shared" si="127"/>
        <v>3.7455167775176879E-2</v>
      </c>
      <c r="AF335">
        <f t="shared" si="128"/>
        <v>2.1460230344720408</v>
      </c>
    </row>
    <row r="336" spans="1:32" x14ac:dyDescent="0.25">
      <c r="A336">
        <f t="shared" si="109"/>
        <v>-2.102720909701342E-2</v>
      </c>
      <c r="B336">
        <f t="shared" si="109"/>
        <v>0.74198740089253834</v>
      </c>
      <c r="C336">
        <f t="shared" si="109"/>
        <v>0.69456570975960152</v>
      </c>
      <c r="D336">
        <f t="shared" si="108"/>
        <v>1.5944552585869416E-2</v>
      </c>
      <c r="E336">
        <f t="shared" si="111"/>
        <v>-2.0342418193949163E-2</v>
      </c>
      <c r="F336">
        <f t="shared" si="111"/>
        <v>0.7178231753895129</v>
      </c>
      <c r="G336">
        <f t="shared" si="111"/>
        <v>0.67194586147496638</v>
      </c>
      <c r="H336">
        <f t="shared" si="110"/>
        <v>3.297326336910042E-2</v>
      </c>
      <c r="I336">
        <f>Обработка!O343</f>
        <v>-1.9651735666611603E-2</v>
      </c>
      <c r="J336">
        <f>Обработка!P343</f>
        <v>0.38710373066247861</v>
      </c>
      <c r="K336">
        <f>Обработка!Q343</f>
        <v>0.79938739750556576</v>
      </c>
      <c r="L336">
        <f>Обработка!R343</f>
        <v>3.4839311278654361E-2</v>
      </c>
      <c r="M336">
        <f t="shared" si="112"/>
        <v>-2.4860840571106272E-2</v>
      </c>
      <c r="N336">
        <f t="shared" si="112"/>
        <v>0.48971369734181286</v>
      </c>
      <c r="O336">
        <f t="shared" si="112"/>
        <v>1.0112818013170461</v>
      </c>
      <c r="P336">
        <f t="shared" si="112"/>
        <v>4.4074201790599982E-2</v>
      </c>
      <c r="Q336">
        <f t="shared" si="113"/>
        <v>-1.5944552585869416E-2</v>
      </c>
      <c r="R336">
        <f t="shared" si="114"/>
        <v>0.69456570975960152</v>
      </c>
      <c r="S336">
        <f t="shared" si="115"/>
        <v>-0.74198740089253834</v>
      </c>
      <c r="T336">
        <f t="shared" si="116"/>
        <v>-2.102720909701342E-2</v>
      </c>
      <c r="U336">
        <f t="shared" si="117"/>
        <v>-3.5911115353537811E-2</v>
      </c>
      <c r="V336">
        <f t="shared" si="118"/>
        <v>-3.3615974198194433E-2</v>
      </c>
      <c r="W336">
        <f t="shared" si="119"/>
        <v>0.99922830675226715</v>
      </c>
      <c r="X336">
        <f t="shared" si="120"/>
        <v>-3.4839311278654361E-2</v>
      </c>
      <c r="Y336">
        <f t="shared" si="121"/>
        <v>0.79938739750556576</v>
      </c>
      <c r="Z336">
        <f t="shared" si="122"/>
        <v>-0.38710373066247861</v>
      </c>
      <c r="AA336">
        <f t="shared" si="123"/>
        <v>-1.9651735666611603E-2</v>
      </c>
      <c r="AB336">
        <f t="shared" si="124"/>
        <v>-3.4122575878224301E-2</v>
      </c>
      <c r="AC336">
        <f t="shared" si="125"/>
        <v>-7.0464722933045731E-2</v>
      </c>
      <c r="AD336">
        <f t="shared" si="126"/>
        <v>0.99692897032891814</v>
      </c>
      <c r="AE336">
        <f t="shared" si="127"/>
        <v>3.6955129153306787E-2</v>
      </c>
      <c r="AF336">
        <f t="shared" si="128"/>
        <v>2.1173729318453463</v>
      </c>
    </row>
    <row r="337" spans="1:32" x14ac:dyDescent="0.25">
      <c r="A337">
        <f t="shared" si="109"/>
        <v>-2.102720909701342E-2</v>
      </c>
      <c r="B337">
        <f t="shared" si="109"/>
        <v>0.74198740089253834</v>
      </c>
      <c r="C337">
        <f t="shared" si="109"/>
        <v>0.69456570975960152</v>
      </c>
      <c r="D337">
        <f t="shared" si="108"/>
        <v>1.5944552585869416E-2</v>
      </c>
      <c r="E337">
        <f t="shared" si="111"/>
        <v>-2.0342418193949163E-2</v>
      </c>
      <c r="F337">
        <f t="shared" si="111"/>
        <v>0.7178231753895129</v>
      </c>
      <c r="G337">
        <f t="shared" si="111"/>
        <v>0.67194586147496638</v>
      </c>
      <c r="H337">
        <f t="shared" si="110"/>
        <v>3.297326336910042E-2</v>
      </c>
      <c r="I337">
        <f>Обработка!O344</f>
        <v>-1.8839804062558682E-2</v>
      </c>
      <c r="J337">
        <f>Обработка!P344</f>
        <v>0.37535817750271494</v>
      </c>
      <c r="K337">
        <f>Обработка!Q344</f>
        <v>0.77513227819535335</v>
      </c>
      <c r="L337">
        <f>Обработка!R344</f>
        <v>3.3399889419411827E-2</v>
      </c>
      <c r="M337">
        <f t="shared" si="112"/>
        <v>-2.5349769284433749E-2</v>
      </c>
      <c r="N337">
        <f t="shared" si="112"/>
        <v>0.50506062415104891</v>
      </c>
      <c r="O337">
        <f t="shared" si="112"/>
        <v>1.0429739264762334</v>
      </c>
      <c r="P337">
        <f t="shared" si="112"/>
        <v>4.4940992384859227E-2</v>
      </c>
      <c r="Q337">
        <f t="shared" si="113"/>
        <v>-1.5944552585869416E-2</v>
      </c>
      <c r="R337">
        <f t="shared" si="114"/>
        <v>0.69456570975960152</v>
      </c>
      <c r="S337">
        <f t="shared" si="115"/>
        <v>-0.74198740089253834</v>
      </c>
      <c r="T337">
        <f t="shared" si="116"/>
        <v>-2.102720909701342E-2</v>
      </c>
      <c r="U337">
        <f t="shared" si="117"/>
        <v>-3.5911115353537811E-2</v>
      </c>
      <c r="V337">
        <f t="shared" si="118"/>
        <v>-3.3615974198194433E-2</v>
      </c>
      <c r="W337">
        <f t="shared" si="119"/>
        <v>0.99922830675226715</v>
      </c>
      <c r="X337">
        <f t="shared" si="120"/>
        <v>-3.3399889419411827E-2</v>
      </c>
      <c r="Y337">
        <f t="shared" si="121"/>
        <v>0.77513227819535335</v>
      </c>
      <c r="Z337">
        <f t="shared" si="122"/>
        <v>-0.37535817750271494</v>
      </c>
      <c r="AA337">
        <f t="shared" si="123"/>
        <v>-1.8839804062558682E-2</v>
      </c>
      <c r="AB337">
        <f t="shared" si="124"/>
        <v>-3.3737937993488301E-2</v>
      </c>
      <c r="AC337">
        <f t="shared" si="125"/>
        <v>-6.9670427623271913E-2</v>
      </c>
      <c r="AD337">
        <f t="shared" si="126"/>
        <v>0.99699795164789418</v>
      </c>
      <c r="AE337">
        <f t="shared" si="127"/>
        <v>3.6180082295045102E-2</v>
      </c>
      <c r="AF337">
        <f t="shared" si="128"/>
        <v>2.0729660179420777</v>
      </c>
    </row>
    <row r="338" spans="1:32" x14ac:dyDescent="0.25">
      <c r="A338">
        <f t="shared" si="109"/>
        <v>-2.102720909701342E-2</v>
      </c>
      <c r="B338">
        <f t="shared" si="109"/>
        <v>0.74198740089253834</v>
      </c>
      <c r="C338">
        <f t="shared" si="109"/>
        <v>0.69456570975960152</v>
      </c>
      <c r="D338">
        <f t="shared" si="108"/>
        <v>1.5944552585869416E-2</v>
      </c>
      <c r="E338">
        <f t="shared" si="111"/>
        <v>-2.0342418193949163E-2</v>
      </c>
      <c r="F338">
        <f t="shared" si="111"/>
        <v>0.7178231753895129</v>
      </c>
      <c r="G338">
        <f t="shared" si="111"/>
        <v>0.67194586147496638</v>
      </c>
      <c r="H338">
        <f t="shared" si="110"/>
        <v>3.297326336910042E-2</v>
      </c>
      <c r="I338">
        <f>Обработка!O345</f>
        <v>-1.7938465472411715E-2</v>
      </c>
      <c r="J338">
        <f>Обработка!P345</f>
        <v>0.36361775706618071</v>
      </c>
      <c r="K338">
        <f>Обработка!Q345</f>
        <v>0.75088775819984521</v>
      </c>
      <c r="L338">
        <f>Обработка!R345</f>
        <v>3.1801963605513066E-2</v>
      </c>
      <c r="M338">
        <f t="shared" si="112"/>
        <v>-2.5722528141973032E-2</v>
      </c>
      <c r="N338">
        <f t="shared" si="112"/>
        <v>0.52140290391285471</v>
      </c>
      <c r="O338">
        <f t="shared" si="112"/>
        <v>1.0767215022635832</v>
      </c>
      <c r="P338">
        <f t="shared" si="112"/>
        <v>4.5601832836308566E-2</v>
      </c>
      <c r="Q338">
        <f t="shared" si="113"/>
        <v>-1.5944552585869416E-2</v>
      </c>
      <c r="R338">
        <f t="shared" si="114"/>
        <v>0.69456570975960152</v>
      </c>
      <c r="S338">
        <f t="shared" si="115"/>
        <v>-0.74198740089253834</v>
      </c>
      <c r="T338">
        <f t="shared" si="116"/>
        <v>-2.102720909701342E-2</v>
      </c>
      <c r="U338">
        <f t="shared" si="117"/>
        <v>-3.5911115353537811E-2</v>
      </c>
      <c r="V338">
        <f t="shared" si="118"/>
        <v>-3.3615974198194433E-2</v>
      </c>
      <c r="W338">
        <f t="shared" si="119"/>
        <v>0.99922830675226715</v>
      </c>
      <c r="X338">
        <f t="shared" si="120"/>
        <v>-3.1801963605513066E-2</v>
      </c>
      <c r="Y338">
        <f t="shared" si="121"/>
        <v>0.75088775819984521</v>
      </c>
      <c r="Z338">
        <f t="shared" si="122"/>
        <v>-0.36361775706618071</v>
      </c>
      <c r="AA338">
        <f t="shared" si="123"/>
        <v>-1.7938465472411715E-2</v>
      </c>
      <c r="AB338">
        <f t="shared" si="124"/>
        <v>-3.3163272348090862E-2</v>
      </c>
      <c r="AC338">
        <f t="shared" si="125"/>
        <v>-6.848371605651965E-2</v>
      </c>
      <c r="AD338">
        <f t="shared" si="126"/>
        <v>0.99709954434358994</v>
      </c>
      <c r="AE338">
        <f t="shared" si="127"/>
        <v>3.5031951887428026E-2</v>
      </c>
      <c r="AF338">
        <f t="shared" si="128"/>
        <v>2.0071829912549841</v>
      </c>
    </row>
    <row r="339" spans="1:32" x14ac:dyDescent="0.25">
      <c r="A339">
        <f t="shared" si="109"/>
        <v>-2.102720909701342E-2</v>
      </c>
      <c r="B339">
        <f t="shared" si="109"/>
        <v>0.74198740089253834</v>
      </c>
      <c r="C339">
        <f t="shared" si="109"/>
        <v>0.69456570975960152</v>
      </c>
      <c r="D339">
        <f t="shared" si="108"/>
        <v>1.5944552585869416E-2</v>
      </c>
      <c r="E339">
        <f t="shared" si="111"/>
        <v>-2.0342418193949163E-2</v>
      </c>
      <c r="F339">
        <f t="shared" si="111"/>
        <v>0.7178231753895129</v>
      </c>
      <c r="G339">
        <f t="shared" si="111"/>
        <v>0.67194586147496638</v>
      </c>
      <c r="H339">
        <f t="shared" si="110"/>
        <v>3.297326336910042E-2</v>
      </c>
      <c r="I339">
        <f>Обработка!O346</f>
        <v>-1.6914465663268187E-2</v>
      </c>
      <c r="J339">
        <f>Обработка!P346</f>
        <v>0.35188525446149305</v>
      </c>
      <c r="K339">
        <f>Обработка!Q346</f>
        <v>0.72665958889923443</v>
      </c>
      <c r="L339">
        <f>Обработка!R346</f>
        <v>2.9986579524164628E-2</v>
      </c>
      <c r="M339">
        <f t="shared" si="112"/>
        <v>-2.5901010858126048E-2</v>
      </c>
      <c r="N339">
        <f t="shared" si="112"/>
        <v>0.53883959316634711</v>
      </c>
      <c r="O339">
        <f t="shared" si="112"/>
        <v>1.112729085087981</v>
      </c>
      <c r="P339">
        <f t="shared" si="112"/>
        <v>4.5918253482881748E-2</v>
      </c>
      <c r="Q339">
        <f t="shared" si="113"/>
        <v>-1.5944552585869416E-2</v>
      </c>
      <c r="R339">
        <f t="shared" si="114"/>
        <v>0.69456570975960152</v>
      </c>
      <c r="S339">
        <f t="shared" si="115"/>
        <v>-0.74198740089253834</v>
      </c>
      <c r="T339">
        <f t="shared" si="116"/>
        <v>-2.102720909701342E-2</v>
      </c>
      <c r="U339">
        <f t="shared" si="117"/>
        <v>-3.5911115353537811E-2</v>
      </c>
      <c r="V339">
        <f t="shared" si="118"/>
        <v>-3.3615974198194433E-2</v>
      </c>
      <c r="W339">
        <f t="shared" si="119"/>
        <v>0.99922830675226715</v>
      </c>
      <c r="X339">
        <f t="shared" si="120"/>
        <v>-2.9986579524164628E-2</v>
      </c>
      <c r="Y339">
        <f t="shared" si="121"/>
        <v>0.72665958889923443</v>
      </c>
      <c r="Z339">
        <f t="shared" si="122"/>
        <v>-0.35188525446149305</v>
      </c>
      <c r="AA339">
        <f t="shared" si="123"/>
        <v>-1.6914465663268187E-2</v>
      </c>
      <c r="AB339">
        <f t="shared" si="124"/>
        <v>-3.2315912622502371E-2</v>
      </c>
      <c r="AC339">
        <f t="shared" si="125"/>
        <v>-6.6733878397683383E-2</v>
      </c>
      <c r="AD339">
        <f t="shared" si="126"/>
        <v>0.99724613728064948</v>
      </c>
      <c r="AE339">
        <f t="shared" si="127"/>
        <v>3.3362757703231827E-2</v>
      </c>
      <c r="AF339">
        <f t="shared" si="128"/>
        <v>1.9115452093127596</v>
      </c>
    </row>
    <row r="340" spans="1:32" x14ac:dyDescent="0.25">
      <c r="A340">
        <f t="shared" si="109"/>
        <v>-2.102720909701342E-2</v>
      </c>
      <c r="B340">
        <f t="shared" si="109"/>
        <v>0.74198740089253834</v>
      </c>
      <c r="C340">
        <f t="shared" si="109"/>
        <v>0.69456570975960152</v>
      </c>
      <c r="D340">
        <f t="shared" si="108"/>
        <v>1.5944552585869416E-2</v>
      </c>
      <c r="E340">
        <f t="shared" si="111"/>
        <v>-2.0342418193949163E-2</v>
      </c>
      <c r="F340">
        <f t="shared" si="111"/>
        <v>0.7178231753895129</v>
      </c>
      <c r="G340">
        <f t="shared" si="111"/>
        <v>0.67194586147496638</v>
      </c>
      <c r="H340">
        <f t="shared" si="110"/>
        <v>3.297326336910042E-2</v>
      </c>
      <c r="I340">
        <f>Обработка!O347</f>
        <v>-1.5710141174776236E-2</v>
      </c>
      <c r="J340">
        <f>Обработка!P347</f>
        <v>0.34016623594695511</v>
      </c>
      <c r="K340">
        <f>Обработка!Q347</f>
        <v>0.70245926487852861</v>
      </c>
      <c r="L340">
        <f>Обработка!R347</f>
        <v>2.7851509296939664E-2</v>
      </c>
      <c r="M340">
        <f t="shared" si="112"/>
        <v>-2.574653821702233E-2</v>
      </c>
      <c r="N340">
        <f t="shared" si="112"/>
        <v>0.55748085879779874</v>
      </c>
      <c r="O340">
        <f t="shared" si="112"/>
        <v>1.1512241747473699</v>
      </c>
      <c r="P340">
        <f t="shared" si="112"/>
        <v>4.5644398770059005E-2</v>
      </c>
      <c r="Q340">
        <f t="shared" si="113"/>
        <v>-1.5944552585869416E-2</v>
      </c>
      <c r="R340">
        <f t="shared" si="114"/>
        <v>0.69456570975960152</v>
      </c>
      <c r="S340">
        <f t="shared" si="115"/>
        <v>-0.74198740089253834</v>
      </c>
      <c r="T340">
        <f t="shared" si="116"/>
        <v>-2.102720909701342E-2</v>
      </c>
      <c r="U340">
        <f t="shared" si="117"/>
        <v>-3.5911115353537811E-2</v>
      </c>
      <c r="V340">
        <f t="shared" si="118"/>
        <v>-3.3615974198194433E-2</v>
      </c>
      <c r="W340">
        <f t="shared" si="119"/>
        <v>0.99922830675226715</v>
      </c>
      <c r="X340">
        <f t="shared" si="120"/>
        <v>-2.7851509296939664E-2</v>
      </c>
      <c r="Y340">
        <f t="shared" si="121"/>
        <v>0.70245926487852861</v>
      </c>
      <c r="Z340">
        <f t="shared" si="122"/>
        <v>-0.34016623594695511</v>
      </c>
      <c r="AA340">
        <f t="shared" si="123"/>
        <v>-1.5710141174776236E-2</v>
      </c>
      <c r="AB340">
        <f t="shared" si="124"/>
        <v>-3.1053366643345598E-2</v>
      </c>
      <c r="AC340">
        <f t="shared" si="125"/>
        <v>-6.4126661611676128E-2</v>
      </c>
      <c r="AD340">
        <f t="shared" si="126"/>
        <v>0.99745746920660505</v>
      </c>
      <c r="AE340">
        <f t="shared" si="127"/>
        <v>3.0937039717394699E-2</v>
      </c>
      <c r="AF340">
        <f t="shared" si="128"/>
        <v>1.7725618064353172</v>
      </c>
    </row>
    <row r="341" spans="1:32" x14ac:dyDescent="0.25">
      <c r="A341">
        <f t="shared" si="109"/>
        <v>-2.102720909701342E-2</v>
      </c>
      <c r="B341">
        <f t="shared" si="109"/>
        <v>0.74198740089253834</v>
      </c>
      <c r="C341">
        <f t="shared" si="109"/>
        <v>0.69456570975960152</v>
      </c>
      <c r="D341">
        <f t="shared" si="108"/>
        <v>1.5944552585869416E-2</v>
      </c>
      <c r="E341">
        <f t="shared" si="111"/>
        <v>-2.0342418193949163E-2</v>
      </c>
      <c r="F341">
        <f t="shared" si="111"/>
        <v>0.7178231753895129</v>
      </c>
      <c r="G341">
        <f t="shared" si="111"/>
        <v>0.67194586147496638</v>
      </c>
      <c r="H341">
        <f t="shared" si="110"/>
        <v>3.297326336910042E-2</v>
      </c>
      <c r="I341">
        <f>Обработка!O348</f>
        <v>-1.4210504599549133E-2</v>
      </c>
      <c r="J341">
        <f>Обработка!P348</f>
        <v>0.32847405957481668</v>
      </c>
      <c r="K341">
        <f>Обработка!Q348</f>
        <v>0.67831437114344539</v>
      </c>
      <c r="L341">
        <f>Обработка!R348</f>
        <v>2.5192899068533281E-2</v>
      </c>
      <c r="M341">
        <f t="shared" si="112"/>
        <v>-2.4981452214471653E-2</v>
      </c>
      <c r="N341">
        <f t="shared" si="112"/>
        <v>0.57744318405288353</v>
      </c>
      <c r="O341">
        <f t="shared" si="112"/>
        <v>1.1924473146187227</v>
      </c>
      <c r="P341">
        <f t="shared" si="112"/>
        <v>4.4288026495874017E-2</v>
      </c>
      <c r="Q341">
        <f t="shared" si="113"/>
        <v>-1.5944552585869416E-2</v>
      </c>
      <c r="R341">
        <f t="shared" si="114"/>
        <v>0.69456570975960152</v>
      </c>
      <c r="S341">
        <f t="shared" si="115"/>
        <v>-0.74198740089253834</v>
      </c>
      <c r="T341">
        <f t="shared" si="116"/>
        <v>-2.102720909701342E-2</v>
      </c>
      <c r="U341">
        <f t="shared" si="117"/>
        <v>-3.5911115353537811E-2</v>
      </c>
      <c r="V341">
        <f t="shared" si="118"/>
        <v>-3.3615974198194433E-2</v>
      </c>
      <c r="W341">
        <f t="shared" si="119"/>
        <v>0.99922830675226715</v>
      </c>
      <c r="X341">
        <f t="shared" si="120"/>
        <v>-2.5192899068533281E-2</v>
      </c>
      <c r="Y341">
        <f t="shared" si="121"/>
        <v>0.67831437114344539</v>
      </c>
      <c r="Z341">
        <f t="shared" si="122"/>
        <v>-0.32847405957481668</v>
      </c>
      <c r="AA341">
        <f t="shared" si="123"/>
        <v>-1.4210504599549133E-2</v>
      </c>
      <c r="AB341">
        <f t="shared" si="124"/>
        <v>-2.9094935707313564E-2</v>
      </c>
      <c r="AC341">
        <f t="shared" si="125"/>
        <v>-6.0082409683466065E-2</v>
      </c>
      <c r="AD341">
        <f t="shared" si="126"/>
        <v>0.99776851243708986</v>
      </c>
      <c r="AE341">
        <f t="shared" si="127"/>
        <v>2.7360370363639364E-2</v>
      </c>
      <c r="AF341">
        <f t="shared" si="128"/>
        <v>1.5676337477513529</v>
      </c>
    </row>
    <row r="342" spans="1:32" x14ac:dyDescent="0.25">
      <c r="A342">
        <f t="shared" si="109"/>
        <v>-2.102720909701342E-2</v>
      </c>
      <c r="B342">
        <f t="shared" si="109"/>
        <v>0.74198740089253834</v>
      </c>
      <c r="C342">
        <f t="shared" si="109"/>
        <v>0.69456570975960152</v>
      </c>
      <c r="D342">
        <f t="shared" ref="A279:D342" si="129">D$21</f>
        <v>1.5944552585869416E-2</v>
      </c>
      <c r="E342">
        <f t="shared" si="111"/>
        <v>-2.0342418193949163E-2</v>
      </c>
      <c r="F342">
        <f t="shared" si="111"/>
        <v>0.7178231753895129</v>
      </c>
      <c r="G342">
        <f t="shared" si="111"/>
        <v>0.67194586147496638</v>
      </c>
      <c r="H342">
        <f t="shared" si="110"/>
        <v>3.297326336910042E-2</v>
      </c>
      <c r="I342">
        <f>Обработка!O349</f>
        <v>-1.2123754858887772E-2</v>
      </c>
      <c r="J342">
        <f>Обработка!P349</f>
        <v>0.31685296112178279</v>
      </c>
      <c r="K342">
        <f>Обработка!Q349</f>
        <v>0.65431625665194071</v>
      </c>
      <c r="L342">
        <f>Обработка!R349</f>
        <v>2.1493433280426247E-2</v>
      </c>
      <c r="M342">
        <f t="shared" si="112"/>
        <v>-2.2912424906988423E-2</v>
      </c>
      <c r="N342">
        <f t="shared" si="112"/>
        <v>0.59881363181289105</v>
      </c>
      <c r="O342">
        <f t="shared" si="112"/>
        <v>1.2365782936438152</v>
      </c>
      <c r="P342">
        <f t="shared" si="112"/>
        <v>4.0619979681468993E-2</v>
      </c>
      <c r="Q342">
        <f t="shared" si="113"/>
        <v>-1.5944552585869416E-2</v>
      </c>
      <c r="R342">
        <f t="shared" si="114"/>
        <v>0.69456570975960152</v>
      </c>
      <c r="S342">
        <f t="shared" si="115"/>
        <v>-0.74198740089253834</v>
      </c>
      <c r="T342">
        <f t="shared" si="116"/>
        <v>-2.102720909701342E-2</v>
      </c>
      <c r="U342">
        <f t="shared" si="117"/>
        <v>-3.5911115353537811E-2</v>
      </c>
      <c r="V342">
        <f t="shared" si="118"/>
        <v>-3.3615974198194433E-2</v>
      </c>
      <c r="W342">
        <f t="shared" si="119"/>
        <v>0.99922830675226715</v>
      </c>
      <c r="X342">
        <f t="shared" si="120"/>
        <v>-2.1493433280426247E-2</v>
      </c>
      <c r="Y342">
        <f t="shared" si="121"/>
        <v>0.65431625665194071</v>
      </c>
      <c r="Z342">
        <f t="shared" si="122"/>
        <v>-0.31685296112178279</v>
      </c>
      <c r="AA342">
        <f t="shared" si="123"/>
        <v>-1.2123754858887772E-2</v>
      </c>
      <c r="AB342">
        <f t="shared" si="124"/>
        <v>-2.5741121685560201E-2</v>
      </c>
      <c r="AC342">
        <f t="shared" si="125"/>
        <v>-5.3156626100913359E-2</v>
      </c>
      <c r="AD342">
        <f t="shared" si="126"/>
        <v>0.99825387435372814</v>
      </c>
      <c r="AE342">
        <f t="shared" si="127"/>
        <v>2.2041546410216828E-2</v>
      </c>
      <c r="AF342">
        <f t="shared" si="128"/>
        <v>1.2628875832471544</v>
      </c>
    </row>
    <row r="343" spans="1:32" x14ac:dyDescent="0.25">
      <c r="A343">
        <f t="shared" ref="A343:C374" si="130">A$53</f>
        <v>-2.102720909701342E-2</v>
      </c>
      <c r="B343">
        <f t="shared" si="130"/>
        <v>0.74198740089253834</v>
      </c>
      <c r="C343">
        <f t="shared" si="130"/>
        <v>0.69456570975960152</v>
      </c>
      <c r="D343">
        <f t="shared" ref="A343:D374" si="131">D$21</f>
        <v>1.5944552585869416E-2</v>
      </c>
      <c r="E343">
        <f t="shared" si="111"/>
        <v>-2.0342418193949163E-2</v>
      </c>
      <c r="F343">
        <f t="shared" si="111"/>
        <v>0.7178231753895129</v>
      </c>
      <c r="G343">
        <f t="shared" si="111"/>
        <v>0.67194586147496638</v>
      </c>
      <c r="H343">
        <f t="shared" si="110"/>
        <v>3.297326336910042E-2</v>
      </c>
      <c r="I343">
        <f>Обработка!O350</f>
        <v>-8.1828686176690212E-3</v>
      </c>
      <c r="J343">
        <f>Обработка!P350</f>
        <v>0.30561665004078425</v>
      </c>
      <c r="K343">
        <f>Обработка!Q350</f>
        <v>0.63111274616850899</v>
      </c>
      <c r="L343">
        <f>Обработка!R350</f>
        <v>1.4506886911147741E-2</v>
      </c>
      <c r="M343">
        <f t="shared" si="112"/>
        <v>-1.6632447030463387E-2</v>
      </c>
      <c r="N343">
        <f t="shared" si="112"/>
        <v>0.62119447114855442</v>
      </c>
      <c r="O343">
        <f t="shared" si="112"/>
        <v>1.2827957787605515</v>
      </c>
      <c r="P343">
        <f t="shared" si="112"/>
        <v>2.9486606641292996E-2</v>
      </c>
      <c r="Q343">
        <f t="shared" si="113"/>
        <v>-1.5944552585869416E-2</v>
      </c>
      <c r="R343">
        <f t="shared" si="114"/>
        <v>0.69456570975960152</v>
      </c>
      <c r="S343">
        <f t="shared" si="115"/>
        <v>-0.74198740089253834</v>
      </c>
      <c r="T343">
        <f t="shared" si="116"/>
        <v>-2.102720909701342E-2</v>
      </c>
      <c r="U343">
        <f t="shared" si="117"/>
        <v>-3.5911115353537811E-2</v>
      </c>
      <c r="V343">
        <f t="shared" si="118"/>
        <v>-3.3615974198194433E-2</v>
      </c>
      <c r="W343">
        <f t="shared" si="119"/>
        <v>0.99922830675226715</v>
      </c>
      <c r="X343">
        <f t="shared" si="120"/>
        <v>-1.4506886911147741E-2</v>
      </c>
      <c r="Y343">
        <f t="shared" si="121"/>
        <v>0.63111274616850899</v>
      </c>
      <c r="Z343">
        <f t="shared" si="122"/>
        <v>-0.30561665004078425</v>
      </c>
      <c r="AA343">
        <f t="shared" si="123"/>
        <v>-8.1828686176690212E-3</v>
      </c>
      <c r="AB343">
        <f t="shared" si="124"/>
        <v>-1.8023195885564613E-2</v>
      </c>
      <c r="AC343">
        <f t="shared" si="125"/>
        <v>-3.7218746585154033E-2</v>
      </c>
      <c r="AD343">
        <f t="shared" si="126"/>
        <v>0.99914448226412245</v>
      </c>
      <c r="AE343">
        <f t="shared" si="127"/>
        <v>1.8238308109695067E-2</v>
      </c>
      <c r="AF343">
        <f t="shared" si="128"/>
        <v>1.0449780801447499</v>
      </c>
    </row>
    <row r="344" spans="1:32" x14ac:dyDescent="0.25">
      <c r="A344">
        <f t="shared" si="130"/>
        <v>-2.102720909701342E-2</v>
      </c>
      <c r="B344">
        <f t="shared" si="130"/>
        <v>0.74198740089253834</v>
      </c>
      <c r="C344">
        <f t="shared" si="130"/>
        <v>0.69456570975960152</v>
      </c>
      <c r="D344">
        <f t="shared" si="131"/>
        <v>1.5944552585869416E-2</v>
      </c>
      <c r="E344">
        <f t="shared" si="111"/>
        <v>-2.0342418193949163E-2</v>
      </c>
      <c r="F344">
        <f t="shared" si="111"/>
        <v>0.7178231753895129</v>
      </c>
      <c r="G344">
        <f t="shared" si="111"/>
        <v>0.67194586147496638</v>
      </c>
      <c r="H344">
        <f t="shared" si="110"/>
        <v>3.297326336910042E-2</v>
      </c>
      <c r="I344">
        <f>Обработка!O351</f>
        <v>-4.608531414572745E-4</v>
      </c>
      <c r="J344">
        <f>Обработка!P351</f>
        <v>0.3151848301803386</v>
      </c>
      <c r="K344">
        <f>Обработка!Q351</f>
        <v>0.6508714878565135</v>
      </c>
      <c r="L344">
        <f>Обработка!R351</f>
        <v>8.1701719997458525E-4</v>
      </c>
      <c r="M344">
        <f t="shared" si="112"/>
        <v>-8.8121270709664689E-4</v>
      </c>
      <c r="N344">
        <f t="shared" si="112"/>
        <v>0.60267545656898325</v>
      </c>
      <c r="O344">
        <f t="shared" si="112"/>
        <v>1.2445531432690358</v>
      </c>
      <c r="P344">
        <f t="shared" si="112"/>
        <v>1.5622459169042564E-3</v>
      </c>
      <c r="Q344">
        <f t="shared" si="113"/>
        <v>-1.5944552585869416E-2</v>
      </c>
      <c r="R344">
        <f t="shared" si="114"/>
        <v>0.69456570975960152</v>
      </c>
      <c r="S344">
        <f t="shared" si="115"/>
        <v>-0.74198740089253834</v>
      </c>
      <c r="T344">
        <f t="shared" si="116"/>
        <v>-2.102720909701342E-2</v>
      </c>
      <c r="U344">
        <f t="shared" si="117"/>
        <v>-3.5911115353537811E-2</v>
      </c>
      <c r="V344">
        <f t="shared" si="118"/>
        <v>-3.3615974198194433E-2</v>
      </c>
      <c r="W344">
        <f t="shared" si="119"/>
        <v>0.99922830675226715</v>
      </c>
      <c r="X344">
        <f t="shared" si="120"/>
        <v>-8.1701719997458525E-4</v>
      </c>
      <c r="Y344">
        <f t="shared" si="121"/>
        <v>0.6508714878565135</v>
      </c>
      <c r="Z344">
        <f t="shared" si="122"/>
        <v>-0.3151848301803386</v>
      </c>
      <c r="AA344">
        <f t="shared" si="123"/>
        <v>-4.608531414572745E-4</v>
      </c>
      <c r="AB344">
        <f t="shared" si="124"/>
        <v>-9.84792428038791E-4</v>
      </c>
      <c r="AC344">
        <f t="shared" si="125"/>
        <v>-2.033642648666473E-3</v>
      </c>
      <c r="AD344">
        <f t="shared" si="126"/>
        <v>0.99999744723643058</v>
      </c>
      <c r="AE344">
        <f t="shared" si="127"/>
        <v>4.7086400355780933E-2</v>
      </c>
      <c r="AF344">
        <f t="shared" si="128"/>
        <v>2.6978520128495451</v>
      </c>
    </row>
    <row r="345" spans="1:32" x14ac:dyDescent="0.25">
      <c r="A345">
        <f t="shared" si="130"/>
        <v>-2.102720909701342E-2</v>
      </c>
      <c r="B345">
        <f t="shared" si="130"/>
        <v>0.74198740089253834</v>
      </c>
      <c r="C345">
        <f t="shared" si="130"/>
        <v>0.69456570975960152</v>
      </c>
      <c r="D345">
        <f t="shared" si="131"/>
        <v>1.5944552585869416E-2</v>
      </c>
      <c r="E345">
        <f t="shared" si="111"/>
        <v>-2.0342418193949163E-2</v>
      </c>
      <c r="F345">
        <f t="shared" si="111"/>
        <v>0.7178231753895129</v>
      </c>
      <c r="G345">
        <f t="shared" si="111"/>
        <v>0.67194586147496638</v>
      </c>
      <c r="H345">
        <f t="shared" si="110"/>
        <v>3.297326336910042E-2</v>
      </c>
      <c r="I345">
        <f>Обработка!O352</f>
        <v>-2.6504873038100019E-4</v>
      </c>
      <c r="J345">
        <f>Обработка!P352</f>
        <v>0.30341849495333245</v>
      </c>
      <c r="K345">
        <f>Обработка!Q352</f>
        <v>0.6265734526006983</v>
      </c>
      <c r="L345">
        <f>Обработка!R352</f>
        <v>4.6988802304340953E-4</v>
      </c>
      <c r="M345">
        <f t="shared" si="112"/>
        <v>-5.4687857686193571E-4</v>
      </c>
      <c r="N345">
        <f t="shared" si="112"/>
        <v>0.62604742333662444</v>
      </c>
      <c r="O345">
        <f t="shared" si="112"/>
        <v>1.2928173531153149</v>
      </c>
      <c r="P345">
        <f t="shared" si="112"/>
        <v>9.6952621865820131E-4</v>
      </c>
      <c r="Q345">
        <f t="shared" si="113"/>
        <v>-1.5944552585869416E-2</v>
      </c>
      <c r="R345">
        <f t="shared" si="114"/>
        <v>0.69456570975960152</v>
      </c>
      <c r="S345">
        <f t="shared" si="115"/>
        <v>-0.74198740089253834</v>
      </c>
      <c r="T345">
        <f t="shared" si="116"/>
        <v>-2.102720909701342E-2</v>
      </c>
      <c r="U345">
        <f t="shared" si="117"/>
        <v>-3.5911115353537811E-2</v>
      </c>
      <c r="V345">
        <f t="shared" si="118"/>
        <v>-3.3615974198194433E-2</v>
      </c>
      <c r="W345">
        <f t="shared" si="119"/>
        <v>0.99922830675226715</v>
      </c>
      <c r="X345">
        <f t="shared" si="120"/>
        <v>-4.6988802304340953E-4</v>
      </c>
      <c r="Y345">
        <f t="shared" si="121"/>
        <v>0.6265734526006983</v>
      </c>
      <c r="Z345">
        <f t="shared" si="122"/>
        <v>-0.30341849495333245</v>
      </c>
      <c r="AA345">
        <f t="shared" si="123"/>
        <v>-2.6504873038100019E-4</v>
      </c>
      <c r="AB345">
        <f t="shared" si="124"/>
        <v>-5.8834437216613404E-4</v>
      </c>
      <c r="AC345">
        <f t="shared" si="125"/>
        <v>-1.2149587804231375E-3</v>
      </c>
      <c r="AD345">
        <f t="shared" si="126"/>
        <v>0.99999908886248356</v>
      </c>
      <c r="AE345">
        <f t="shared" si="127"/>
        <v>4.793077198340856E-2</v>
      </c>
      <c r="AF345">
        <f t="shared" si="128"/>
        <v>2.7462309434532006</v>
      </c>
    </row>
    <row r="346" spans="1:32" x14ac:dyDescent="0.25">
      <c r="A346">
        <f t="shared" si="130"/>
        <v>-2.102720909701342E-2</v>
      </c>
      <c r="B346">
        <f t="shared" si="130"/>
        <v>0.74198740089253834</v>
      </c>
      <c r="C346">
        <f t="shared" si="130"/>
        <v>0.69456570975960152</v>
      </c>
      <c r="D346">
        <f t="shared" si="131"/>
        <v>1.5944552585869416E-2</v>
      </c>
      <c r="E346">
        <f t="shared" si="111"/>
        <v>-2.0342418193949163E-2</v>
      </c>
      <c r="F346">
        <f t="shared" si="111"/>
        <v>0.7178231753895129</v>
      </c>
      <c r="G346">
        <f t="shared" si="111"/>
        <v>0.67194586147496638</v>
      </c>
      <c r="H346">
        <f t="shared" si="110"/>
        <v>3.297326336910042E-2</v>
      </c>
      <c r="I346">
        <f>Обработка!O353</f>
        <v>-1.0270325362262789E-4</v>
      </c>
      <c r="J346">
        <f>Обработка!P353</f>
        <v>0.31518523091546813</v>
      </c>
      <c r="K346">
        <f>Обработка!Q353</f>
        <v>0.6508723153933903</v>
      </c>
      <c r="L346">
        <f>Обработка!R353</f>
        <v>1.8207606101523858E-4</v>
      </c>
      <c r="M346">
        <f t="shared" si="112"/>
        <v>-1.9638214125661507E-4</v>
      </c>
      <c r="N346">
        <f t="shared" si="112"/>
        <v>0.60267565394834799</v>
      </c>
      <c r="O346">
        <f t="shared" si="112"/>
        <v>1.2445535508667007</v>
      </c>
      <c r="P346">
        <f t="shared" si="112"/>
        <v>3.4815339799385551E-4</v>
      </c>
      <c r="Q346">
        <f t="shared" si="113"/>
        <v>-1.5944552585869416E-2</v>
      </c>
      <c r="R346">
        <f t="shared" si="114"/>
        <v>0.69456570975960152</v>
      </c>
      <c r="S346">
        <f t="shared" si="115"/>
        <v>-0.74198740089253834</v>
      </c>
      <c r="T346">
        <f t="shared" si="116"/>
        <v>-2.102720909701342E-2</v>
      </c>
      <c r="U346">
        <f t="shared" si="117"/>
        <v>-3.5911115353537811E-2</v>
      </c>
      <c r="V346">
        <f t="shared" si="118"/>
        <v>-3.3615974198194433E-2</v>
      </c>
      <c r="W346">
        <f t="shared" si="119"/>
        <v>0.99922830675226715</v>
      </c>
      <c r="X346">
        <f t="shared" si="120"/>
        <v>-1.8207606101523858E-4</v>
      </c>
      <c r="Y346">
        <f t="shared" si="121"/>
        <v>0.6508723153933903</v>
      </c>
      <c r="Z346">
        <f t="shared" si="122"/>
        <v>-0.31518523091546813</v>
      </c>
      <c r="AA346">
        <f t="shared" si="123"/>
        <v>-1.0270325362262789E-4</v>
      </c>
      <c r="AB346">
        <f t="shared" si="124"/>
        <v>-2.1946561828139644E-4</v>
      </c>
      <c r="AC346">
        <f t="shared" si="125"/>
        <v>-4.5320681652867448E-4</v>
      </c>
      <c r="AD346">
        <f t="shared" si="126"/>
        <v>0.99999987321920125</v>
      </c>
      <c r="AE346">
        <f t="shared" si="127"/>
        <v>4.8718532776287571E-2</v>
      </c>
      <c r="AF346">
        <f t="shared" si="128"/>
        <v>2.7913663121510472</v>
      </c>
    </row>
    <row r="347" spans="1:32" x14ac:dyDescent="0.25">
      <c r="A347">
        <f t="shared" si="130"/>
        <v>-2.102720909701342E-2</v>
      </c>
      <c r="B347">
        <f t="shared" si="130"/>
        <v>0.74198740089253834</v>
      </c>
      <c r="C347">
        <f t="shared" si="130"/>
        <v>0.69456570975960152</v>
      </c>
      <c r="D347">
        <f t="shared" si="131"/>
        <v>1.5944552585869416E-2</v>
      </c>
      <c r="E347">
        <f t="shared" si="111"/>
        <v>-2.0342418193949163E-2</v>
      </c>
      <c r="F347">
        <f t="shared" si="111"/>
        <v>0.7178231753895129</v>
      </c>
      <c r="G347">
        <f t="shared" si="111"/>
        <v>0.67194586147496638</v>
      </c>
      <c r="H347">
        <f t="shared" si="110"/>
        <v>3.297326336910042E-2</v>
      </c>
      <c r="I347">
        <f>Обработка!O354</f>
        <v>-5.9064493008968071E-5</v>
      </c>
      <c r="J347">
        <f>Обработка!P354</f>
        <v>0.30341767730362385</v>
      </c>
      <c r="K347">
        <f>Обработка!Q354</f>
        <v>0.62657176411562088</v>
      </c>
      <c r="L347">
        <f>Обработка!R354</f>
        <v>1.0471168004521326E-4</v>
      </c>
      <c r="M347">
        <f t="shared" si="112"/>
        <v>-1.2186928176509325E-4</v>
      </c>
      <c r="N347">
        <f t="shared" si="112"/>
        <v>0.62604946769306935</v>
      </c>
      <c r="O347">
        <f t="shared" si="112"/>
        <v>1.2928215748074572</v>
      </c>
      <c r="P347">
        <f t="shared" si="112"/>
        <v>2.1605429234089588E-4</v>
      </c>
      <c r="Q347">
        <f t="shared" si="113"/>
        <v>-1.5944552585869416E-2</v>
      </c>
      <c r="R347">
        <f t="shared" si="114"/>
        <v>0.69456570975960152</v>
      </c>
      <c r="S347">
        <f t="shared" si="115"/>
        <v>-0.74198740089253834</v>
      </c>
      <c r="T347">
        <f t="shared" si="116"/>
        <v>-2.102720909701342E-2</v>
      </c>
      <c r="U347">
        <f t="shared" si="117"/>
        <v>-3.5911115353537811E-2</v>
      </c>
      <c r="V347">
        <f t="shared" si="118"/>
        <v>-3.3615974198194433E-2</v>
      </c>
      <c r="W347">
        <f t="shared" si="119"/>
        <v>0.99922830675226715</v>
      </c>
      <c r="X347">
        <f t="shared" si="120"/>
        <v>-1.0471168004521326E-4</v>
      </c>
      <c r="Y347">
        <f t="shared" si="121"/>
        <v>0.62657176411562088</v>
      </c>
      <c r="Z347">
        <f t="shared" si="122"/>
        <v>-0.30341767730362385</v>
      </c>
      <c r="AA347">
        <f t="shared" si="123"/>
        <v>-5.9064493008968071E-5</v>
      </c>
      <c r="AB347">
        <f t="shared" si="124"/>
        <v>-1.3110938310710552E-4</v>
      </c>
      <c r="AC347">
        <f t="shared" si="125"/>
        <v>-2.7074703819357439E-4</v>
      </c>
      <c r="AD347">
        <f t="shared" si="126"/>
        <v>0.99999995475318415</v>
      </c>
      <c r="AE347">
        <f t="shared" si="127"/>
        <v>4.8907512757359939E-2</v>
      </c>
      <c r="AF347">
        <f t="shared" si="128"/>
        <v>2.8021940674789558</v>
      </c>
    </row>
    <row r="348" spans="1:32" x14ac:dyDescent="0.25">
      <c r="A348">
        <f t="shared" si="130"/>
        <v>-2.102720909701342E-2</v>
      </c>
      <c r="B348">
        <f t="shared" si="130"/>
        <v>0.74198740089253834</v>
      </c>
      <c r="C348">
        <f t="shared" si="130"/>
        <v>0.69456570975960152</v>
      </c>
      <c r="D348">
        <f t="shared" si="131"/>
        <v>1.5944552585869416E-2</v>
      </c>
      <c r="E348">
        <f t="shared" si="111"/>
        <v>-2.0342418193949163E-2</v>
      </c>
      <c r="F348">
        <f t="shared" si="111"/>
        <v>0.7178231753895129</v>
      </c>
      <c r="G348">
        <f t="shared" si="111"/>
        <v>0.67194586147496638</v>
      </c>
      <c r="H348">
        <f t="shared" si="110"/>
        <v>3.297326336910042E-2</v>
      </c>
      <c r="I348">
        <f>Обработка!O355</f>
        <v>-2.2890800597825149E-5</v>
      </c>
      <c r="J348">
        <f>Обработка!P355</f>
        <v>0.31518525083811283</v>
      </c>
      <c r="K348">
        <f>Обработка!Q355</f>
        <v>0.65087235653458797</v>
      </c>
      <c r="L348">
        <f>Обработка!R355</f>
        <v>4.0581643320197498E-5</v>
      </c>
      <c r="M348">
        <f t="shared" si="112"/>
        <v>-4.377022213600063E-5</v>
      </c>
      <c r="N348">
        <f t="shared" si="112"/>
        <v>0.60267566371121184</v>
      </c>
      <c r="O348">
        <f t="shared" si="112"/>
        <v>1.2445535710274735</v>
      </c>
      <c r="P348">
        <f t="shared" si="112"/>
        <v>7.7597440735111448E-5</v>
      </c>
      <c r="Q348">
        <f t="shared" si="113"/>
        <v>-1.5944552585869416E-2</v>
      </c>
      <c r="R348">
        <f t="shared" si="114"/>
        <v>0.69456570975960152</v>
      </c>
      <c r="S348">
        <f t="shared" si="115"/>
        <v>-0.74198740089253834</v>
      </c>
      <c r="T348">
        <f t="shared" si="116"/>
        <v>-2.102720909701342E-2</v>
      </c>
      <c r="U348">
        <f t="shared" si="117"/>
        <v>-3.5911115353537811E-2</v>
      </c>
      <c r="V348">
        <f t="shared" si="118"/>
        <v>-3.3615974198194433E-2</v>
      </c>
      <c r="W348">
        <f t="shared" si="119"/>
        <v>0.99922830675226715</v>
      </c>
      <c r="X348">
        <f t="shared" si="120"/>
        <v>-4.0581643320197498E-5</v>
      </c>
      <c r="Y348">
        <f t="shared" si="121"/>
        <v>0.65087235653458797</v>
      </c>
      <c r="Z348">
        <f t="shared" si="122"/>
        <v>-0.31518525083811283</v>
      </c>
      <c r="AA348">
        <f t="shared" si="123"/>
        <v>-2.2890800597825149E-5</v>
      </c>
      <c r="AB348">
        <f t="shared" si="124"/>
        <v>-4.8915137644983385E-5</v>
      </c>
      <c r="AC348">
        <f t="shared" si="125"/>
        <v>-1.0101205822463003E-4</v>
      </c>
      <c r="AD348">
        <f t="shared" si="126"/>
        <v>0.9999999937019366</v>
      </c>
      <c r="AE348">
        <f t="shared" si="127"/>
        <v>4.9083411631041018E-2</v>
      </c>
      <c r="AF348">
        <f t="shared" si="128"/>
        <v>2.8122723305619863</v>
      </c>
    </row>
    <row r="349" spans="1:32" x14ac:dyDescent="0.25">
      <c r="A349">
        <f t="shared" si="130"/>
        <v>-2.102720909701342E-2</v>
      </c>
      <c r="B349">
        <f t="shared" si="130"/>
        <v>0.74198740089253834</v>
      </c>
      <c r="C349">
        <f t="shared" si="130"/>
        <v>0.69456570975960152</v>
      </c>
      <c r="D349">
        <f t="shared" si="131"/>
        <v>1.5944552585869416E-2</v>
      </c>
      <c r="E349">
        <f t="shared" si="111"/>
        <v>-2.0342418193949163E-2</v>
      </c>
      <c r="F349">
        <f t="shared" si="111"/>
        <v>0.7178231753895129</v>
      </c>
      <c r="G349">
        <f t="shared" si="111"/>
        <v>0.67194586147496638</v>
      </c>
      <c r="H349">
        <f t="shared" si="110"/>
        <v>3.297326336910042E-2</v>
      </c>
      <c r="I349">
        <f>Обработка!O356</f>
        <v>-1.3164434968951297E-5</v>
      </c>
      <c r="J349">
        <f>Обработка!P356</f>
        <v>0.30341763671199767</v>
      </c>
      <c r="K349">
        <f>Обработка!Q356</f>
        <v>0.62657168029200494</v>
      </c>
      <c r="L349">
        <f>Обработка!R356</f>
        <v>2.3338388805530651E-5</v>
      </c>
      <c r="M349">
        <f t="shared" si="112"/>
        <v>-2.7162524005660682E-5</v>
      </c>
      <c r="N349">
        <f t="shared" si="112"/>
        <v>0.62604956918914456</v>
      </c>
      <c r="O349">
        <f t="shared" si="112"/>
        <v>1.2928217844016225</v>
      </c>
      <c r="P349">
        <f t="shared" si="112"/>
        <v>4.8154709843514751E-5</v>
      </c>
      <c r="Q349">
        <f t="shared" si="113"/>
        <v>-1.5944552585869416E-2</v>
      </c>
      <c r="R349">
        <f t="shared" si="114"/>
        <v>0.69456570975960152</v>
      </c>
      <c r="S349">
        <f t="shared" si="115"/>
        <v>-0.74198740089253834</v>
      </c>
      <c r="T349">
        <f t="shared" si="116"/>
        <v>-2.102720909701342E-2</v>
      </c>
      <c r="U349">
        <f t="shared" si="117"/>
        <v>-3.5911115353537811E-2</v>
      </c>
      <c r="V349">
        <f t="shared" si="118"/>
        <v>-3.3615974198194433E-2</v>
      </c>
      <c r="W349">
        <f t="shared" si="119"/>
        <v>0.99922830675226715</v>
      </c>
      <c r="X349">
        <f t="shared" si="120"/>
        <v>-2.3338388805530651E-5</v>
      </c>
      <c r="Y349">
        <f t="shared" si="121"/>
        <v>0.62657168029200494</v>
      </c>
      <c r="Z349">
        <f t="shared" si="122"/>
        <v>-0.30341763671199767</v>
      </c>
      <c r="AA349">
        <f t="shared" si="123"/>
        <v>-1.3164434968951297E-5</v>
      </c>
      <c r="AB349">
        <f t="shared" si="124"/>
        <v>-2.9221976514542439E-5</v>
      </c>
      <c r="AC349">
        <f t="shared" si="125"/>
        <v>-6.0344754921249974E-5</v>
      </c>
      <c r="AD349">
        <f t="shared" si="126"/>
        <v>0.99999999775229331</v>
      </c>
      <c r="AE349">
        <f t="shared" si="127"/>
        <v>4.9125569729794316E-2</v>
      </c>
      <c r="AF349">
        <f t="shared" si="128"/>
        <v>2.814687811692846</v>
      </c>
    </row>
    <row r="350" spans="1:32" x14ac:dyDescent="0.25">
      <c r="A350">
        <f t="shared" si="130"/>
        <v>-2.102720909701342E-2</v>
      </c>
      <c r="B350">
        <f t="shared" si="130"/>
        <v>0.74198740089253834</v>
      </c>
      <c r="C350">
        <f t="shared" si="130"/>
        <v>0.69456570975960152</v>
      </c>
      <c r="D350">
        <f t="shared" si="131"/>
        <v>1.5944552585869416E-2</v>
      </c>
      <c r="E350">
        <f t="shared" si="111"/>
        <v>-2.0342418193949163E-2</v>
      </c>
      <c r="F350">
        <f t="shared" si="111"/>
        <v>0.7178231753895129</v>
      </c>
      <c r="G350">
        <f t="shared" si="111"/>
        <v>0.67194586147496638</v>
      </c>
      <c r="H350">
        <f t="shared" si="110"/>
        <v>3.297326336910042E-2</v>
      </c>
      <c r="I350">
        <f>Обработка!O357</f>
        <v>-5.1020005205416757E-6</v>
      </c>
      <c r="J350">
        <f>Обработка!P357</f>
        <v>0.31518525182785645</v>
      </c>
      <c r="K350">
        <f>Обработка!Q357</f>
        <v>0.65087235857845493</v>
      </c>
      <c r="L350">
        <f>Обработка!R357</f>
        <v>9.0450119671111846E-6</v>
      </c>
      <c r="M350">
        <f t="shared" si="112"/>
        <v>-9.755696164761196E-6</v>
      </c>
      <c r="N350">
        <f t="shared" si="112"/>
        <v>0.60267566419610163</v>
      </c>
      <c r="O350">
        <f t="shared" si="112"/>
        <v>1.2445535720287935</v>
      </c>
      <c r="P350">
        <f t="shared" si="112"/>
        <v>1.7295252754775744E-5</v>
      </c>
      <c r="Q350">
        <f t="shared" si="113"/>
        <v>-1.5944552585869416E-2</v>
      </c>
      <c r="R350">
        <f t="shared" si="114"/>
        <v>0.69456570975960152</v>
      </c>
      <c r="S350">
        <f t="shared" si="115"/>
        <v>-0.74198740089253834</v>
      </c>
      <c r="T350">
        <f t="shared" si="116"/>
        <v>-2.102720909701342E-2</v>
      </c>
      <c r="U350">
        <f t="shared" si="117"/>
        <v>-3.5911115353537811E-2</v>
      </c>
      <c r="V350">
        <f t="shared" si="118"/>
        <v>-3.3615974198194433E-2</v>
      </c>
      <c r="W350">
        <f t="shared" si="119"/>
        <v>0.99922830675226715</v>
      </c>
      <c r="X350">
        <f t="shared" si="120"/>
        <v>-9.0450119671111846E-6</v>
      </c>
      <c r="Y350">
        <f t="shared" si="121"/>
        <v>0.65087235857845493</v>
      </c>
      <c r="Z350">
        <f t="shared" si="122"/>
        <v>-0.31518525182785645</v>
      </c>
      <c r="AA350">
        <f t="shared" si="123"/>
        <v>-5.1020005205416757E-6</v>
      </c>
      <c r="AB350">
        <f t="shared" si="124"/>
        <v>-1.0902417189880842E-5</v>
      </c>
      <c r="AC350">
        <f t="shared" si="125"/>
        <v>-2.2514003905422814E-5</v>
      </c>
      <c r="AD350">
        <f t="shared" si="126"/>
        <v>0.9999999996871286</v>
      </c>
      <c r="AE350">
        <f t="shared" si="127"/>
        <v>4.9164792116236589E-2</v>
      </c>
      <c r="AF350">
        <f t="shared" si="128"/>
        <v>2.8169350888984201</v>
      </c>
    </row>
    <row r="351" spans="1:32" x14ac:dyDescent="0.25">
      <c r="A351">
        <f t="shared" si="130"/>
        <v>-2.102720909701342E-2</v>
      </c>
      <c r="B351">
        <f t="shared" si="130"/>
        <v>0.74198740089253834</v>
      </c>
      <c r="C351">
        <f t="shared" si="130"/>
        <v>0.69456570975960152</v>
      </c>
      <c r="D351">
        <f t="shared" si="131"/>
        <v>1.5944552585869416E-2</v>
      </c>
      <c r="E351">
        <f t="shared" si="111"/>
        <v>-2.0342418193949163E-2</v>
      </c>
      <c r="F351">
        <f t="shared" si="111"/>
        <v>0.7178231753895129</v>
      </c>
      <c r="G351">
        <f t="shared" si="111"/>
        <v>0.67194586147496638</v>
      </c>
      <c r="H351">
        <f t="shared" si="110"/>
        <v>3.297326336910042E-2</v>
      </c>
      <c r="I351">
        <f>Обработка!O358</f>
        <v>-2.9341457853479831E-6</v>
      </c>
      <c r="J351">
        <f>Обработка!P358</f>
        <v>0.30341763469557598</v>
      </c>
      <c r="K351">
        <f>Обработка!Q358</f>
        <v>0.62657167612799936</v>
      </c>
      <c r="L351">
        <f>Обработка!R358</f>
        <v>5.2017602967440853E-6</v>
      </c>
      <c r="M351">
        <f t="shared" si="112"/>
        <v>-6.0541000574734879E-6</v>
      </c>
      <c r="N351">
        <f t="shared" si="112"/>
        <v>0.62604957423105745</v>
      </c>
      <c r="O351">
        <f t="shared" si="112"/>
        <v>1.2928217948134095</v>
      </c>
      <c r="P351">
        <f t="shared" si="112"/>
        <v>1.0732928632496969E-5</v>
      </c>
      <c r="Q351">
        <f t="shared" si="113"/>
        <v>-1.5944552585869416E-2</v>
      </c>
      <c r="R351">
        <f t="shared" si="114"/>
        <v>0.69456570975960152</v>
      </c>
      <c r="S351">
        <f t="shared" si="115"/>
        <v>-0.74198740089253834</v>
      </c>
      <c r="T351">
        <f t="shared" si="116"/>
        <v>-2.102720909701342E-2</v>
      </c>
      <c r="U351">
        <f t="shared" si="117"/>
        <v>-3.5911115353537811E-2</v>
      </c>
      <c r="V351">
        <f t="shared" si="118"/>
        <v>-3.3615974198194433E-2</v>
      </c>
      <c r="W351">
        <f t="shared" si="119"/>
        <v>0.99922830675226715</v>
      </c>
      <c r="X351">
        <f t="shared" si="120"/>
        <v>-5.2017602967440853E-6</v>
      </c>
      <c r="Y351">
        <f t="shared" si="121"/>
        <v>0.62657167612799936</v>
      </c>
      <c r="Z351">
        <f t="shared" si="122"/>
        <v>-0.30341763469557598</v>
      </c>
      <c r="AA351">
        <f t="shared" si="123"/>
        <v>-2.9341457853479831E-6</v>
      </c>
      <c r="AB351">
        <f t="shared" si="124"/>
        <v>-6.5131196380573075E-6</v>
      </c>
      <c r="AC351">
        <f t="shared" si="125"/>
        <v>-1.3449898166051644E-5</v>
      </c>
      <c r="AD351">
        <f t="shared" si="126"/>
        <v>0.99999999988833976</v>
      </c>
      <c r="AE351">
        <f t="shared" si="127"/>
        <v>4.9174190341706447E-2</v>
      </c>
      <c r="AF351">
        <f t="shared" si="128"/>
        <v>2.8174735675527551</v>
      </c>
    </row>
    <row r="352" spans="1:32" x14ac:dyDescent="0.25">
      <c r="A352">
        <f t="shared" si="130"/>
        <v>-2.102720909701342E-2</v>
      </c>
      <c r="B352">
        <f t="shared" si="130"/>
        <v>0.74198740089253834</v>
      </c>
      <c r="C352">
        <f t="shared" si="130"/>
        <v>0.69456570975960152</v>
      </c>
      <c r="D352">
        <f t="shared" si="131"/>
        <v>1.5944552585869416E-2</v>
      </c>
      <c r="E352">
        <f t="shared" si="111"/>
        <v>-2.0342418193949163E-2</v>
      </c>
      <c r="F352">
        <f t="shared" si="111"/>
        <v>0.7178231753895129</v>
      </c>
      <c r="G352">
        <f t="shared" si="111"/>
        <v>0.67194586147496638</v>
      </c>
      <c r="H352">
        <f t="shared" si="110"/>
        <v>3.297326336910042E-2</v>
      </c>
      <c r="I352">
        <f>Обработка!O359</f>
        <v>-1.1371562714646181E-6</v>
      </c>
      <c r="J352">
        <f>Обработка!P359</f>
        <v>0.31518525187702445</v>
      </c>
      <c r="K352">
        <f>Обработка!Q359</f>
        <v>0.65087235867998927</v>
      </c>
      <c r="L352">
        <f>Обработка!R359</f>
        <v>2.0159919706909381E-6</v>
      </c>
      <c r="M352">
        <f t="shared" si="112"/>
        <v>-2.1743923839891141E-6</v>
      </c>
      <c r="N352">
        <f t="shared" si="112"/>
        <v>0.60267566422018937</v>
      </c>
      <c r="O352">
        <f t="shared" si="112"/>
        <v>1.2445535720785359</v>
      </c>
      <c r="P352">
        <f t="shared" si="112"/>
        <v>3.8548418517779534E-6</v>
      </c>
      <c r="Q352">
        <f t="shared" si="113"/>
        <v>-1.5944552585869416E-2</v>
      </c>
      <c r="R352">
        <f t="shared" si="114"/>
        <v>0.69456570975960152</v>
      </c>
      <c r="S352">
        <f t="shared" si="115"/>
        <v>-0.74198740089253834</v>
      </c>
      <c r="T352">
        <f t="shared" si="116"/>
        <v>-2.102720909701342E-2</v>
      </c>
      <c r="U352">
        <f t="shared" si="117"/>
        <v>-3.5911115353537811E-2</v>
      </c>
      <c r="V352">
        <f t="shared" si="118"/>
        <v>-3.3615974198194433E-2</v>
      </c>
      <c r="W352">
        <f t="shared" si="119"/>
        <v>0.99922830675226715</v>
      </c>
      <c r="X352">
        <f t="shared" si="120"/>
        <v>-2.0159919706909381E-6</v>
      </c>
      <c r="Y352">
        <f t="shared" si="121"/>
        <v>0.65087235867998927</v>
      </c>
      <c r="Z352">
        <f t="shared" si="122"/>
        <v>-0.31518525187702445</v>
      </c>
      <c r="AA352">
        <f t="shared" si="123"/>
        <v>-1.1371562714646181E-6</v>
      </c>
      <c r="AB352">
        <f t="shared" si="124"/>
        <v>-2.4299785999974588E-6</v>
      </c>
      <c r="AC352">
        <f t="shared" si="125"/>
        <v>-5.0180200168101089E-6</v>
      </c>
      <c r="AD352">
        <f t="shared" si="126"/>
        <v>0.99999999998445732</v>
      </c>
      <c r="AE352">
        <f t="shared" si="127"/>
        <v>4.9182933273396623E-2</v>
      </c>
      <c r="AF352">
        <f t="shared" si="128"/>
        <v>2.8179745006391728</v>
      </c>
    </row>
    <row r="353" spans="1:32" x14ac:dyDescent="0.25">
      <c r="A353">
        <f t="shared" si="130"/>
        <v>-2.102720909701342E-2</v>
      </c>
      <c r="B353">
        <f t="shared" si="130"/>
        <v>0.74198740089253834</v>
      </c>
      <c r="C353">
        <f t="shared" si="130"/>
        <v>0.69456570975960152</v>
      </c>
      <c r="D353">
        <f t="shared" si="131"/>
        <v>1.5944552585869416E-2</v>
      </c>
      <c r="E353">
        <f t="shared" si="111"/>
        <v>-2.0342418193949163E-2</v>
      </c>
      <c r="F353">
        <f t="shared" si="111"/>
        <v>0.7178231753895129</v>
      </c>
      <c r="G353">
        <f t="shared" si="111"/>
        <v>0.67194586147496638</v>
      </c>
      <c r="H353">
        <f t="shared" si="110"/>
        <v>3.297326336910042E-2</v>
      </c>
      <c r="I353">
        <f>Обработка!O360</f>
        <v>-6.5397528834134807E-7</v>
      </c>
      <c r="J353">
        <f>Обработка!P360</f>
        <v>0.30341763459540544</v>
      </c>
      <c r="K353">
        <f>Обработка!Q360</f>
        <v>0.62657167592114249</v>
      </c>
      <c r="L353">
        <f>Обработка!R360</f>
        <v>1.1593911614525797E-6</v>
      </c>
      <c r="M353">
        <f t="shared" si="112"/>
        <v>-1.3493643885711521E-6</v>
      </c>
      <c r="N353">
        <f t="shared" si="112"/>
        <v>0.62604957448152643</v>
      </c>
      <c r="O353">
        <f t="shared" si="112"/>
        <v>1.2928217953306398</v>
      </c>
      <c r="P353">
        <f t="shared" si="112"/>
        <v>2.3922022339041112E-6</v>
      </c>
      <c r="Q353">
        <f t="shared" si="113"/>
        <v>-1.5944552585869416E-2</v>
      </c>
      <c r="R353">
        <f t="shared" si="114"/>
        <v>0.69456570975960152</v>
      </c>
      <c r="S353">
        <f t="shared" si="115"/>
        <v>-0.74198740089253834</v>
      </c>
      <c r="T353">
        <f t="shared" si="116"/>
        <v>-2.102720909701342E-2</v>
      </c>
      <c r="U353">
        <f t="shared" si="117"/>
        <v>-3.5911115353537811E-2</v>
      </c>
      <c r="V353">
        <f t="shared" si="118"/>
        <v>-3.3615974198194433E-2</v>
      </c>
      <c r="W353">
        <f t="shared" si="119"/>
        <v>0.99922830675226715</v>
      </c>
      <c r="X353">
        <f t="shared" si="120"/>
        <v>-1.1593911614525797E-6</v>
      </c>
      <c r="Y353">
        <f t="shared" si="121"/>
        <v>0.62657167592114249</v>
      </c>
      <c r="Z353">
        <f t="shared" si="122"/>
        <v>-0.30341763459540544</v>
      </c>
      <c r="AA353">
        <f t="shared" si="123"/>
        <v>-6.5397528834134807E-7</v>
      </c>
      <c r="AB353">
        <f t="shared" si="124"/>
        <v>-1.4516726865700606E-6</v>
      </c>
      <c r="AC353">
        <f t="shared" si="125"/>
        <v>-2.9977723256791999E-6</v>
      </c>
      <c r="AD353">
        <f t="shared" si="126"/>
        <v>0.9999999999944531</v>
      </c>
      <c r="AE353">
        <f t="shared" si="127"/>
        <v>4.918502808257208E-2</v>
      </c>
      <c r="AF353">
        <f t="shared" si="128"/>
        <v>2.8180945243638122</v>
      </c>
    </row>
    <row r="354" spans="1:32" x14ac:dyDescent="0.25">
      <c r="A354">
        <f t="shared" si="130"/>
        <v>-2.102720909701342E-2</v>
      </c>
      <c r="B354">
        <f t="shared" si="130"/>
        <v>0.74198740089253834</v>
      </c>
      <c r="C354">
        <f t="shared" si="130"/>
        <v>0.69456570975960152</v>
      </c>
      <c r="D354">
        <f t="shared" si="131"/>
        <v>1.5944552585869416E-2</v>
      </c>
      <c r="E354">
        <f t="shared" si="111"/>
        <v>-2.0342418193949163E-2</v>
      </c>
      <c r="F354">
        <f t="shared" si="111"/>
        <v>0.7178231753895129</v>
      </c>
      <c r="G354">
        <f t="shared" si="111"/>
        <v>0.67194586147496638</v>
      </c>
      <c r="H354">
        <f t="shared" si="110"/>
        <v>3.297326336910042E-2</v>
      </c>
      <c r="I354">
        <f>Обработка!O361</f>
        <v>-2.5345438532014913E-7</v>
      </c>
      <c r="J354">
        <f>Обработка!P361</f>
        <v>0.315185251879467</v>
      </c>
      <c r="K354">
        <f>Обработка!Q361</f>
        <v>0.65087235868503335</v>
      </c>
      <c r="L354">
        <f>Обработка!R361</f>
        <v>4.4933314669559568E-7</v>
      </c>
      <c r="M354">
        <f t="shared" si="112"/>
        <v>-4.8463812666291499E-7</v>
      </c>
      <c r="N354">
        <f t="shared" si="112"/>
        <v>0.60267566422138563</v>
      </c>
      <c r="O354">
        <f t="shared" si="112"/>
        <v>1.2445535720810066</v>
      </c>
      <c r="P354">
        <f t="shared" si="112"/>
        <v>8.5918408626877472E-7</v>
      </c>
      <c r="Q354">
        <f t="shared" si="113"/>
        <v>-1.5944552585869416E-2</v>
      </c>
      <c r="R354">
        <f t="shared" si="114"/>
        <v>0.69456570975960152</v>
      </c>
      <c r="S354">
        <f t="shared" si="115"/>
        <v>-0.74198740089253834</v>
      </c>
      <c r="T354">
        <f t="shared" si="116"/>
        <v>-2.102720909701342E-2</v>
      </c>
      <c r="U354">
        <f t="shared" si="117"/>
        <v>-3.5911115353537811E-2</v>
      </c>
      <c r="V354">
        <f t="shared" si="118"/>
        <v>-3.3615974198194433E-2</v>
      </c>
      <c r="W354">
        <f t="shared" si="119"/>
        <v>0.99922830675226715</v>
      </c>
      <c r="X354">
        <f t="shared" si="120"/>
        <v>-4.4933314669559568E-7</v>
      </c>
      <c r="Y354">
        <f t="shared" si="121"/>
        <v>0.65087235868503335</v>
      </c>
      <c r="Z354">
        <f t="shared" si="122"/>
        <v>-0.315185251879467</v>
      </c>
      <c r="AA354">
        <f t="shared" si="123"/>
        <v>-2.5345438532014913E-7</v>
      </c>
      <c r="AB354">
        <f t="shared" si="124"/>
        <v>-5.4160430528290697E-7</v>
      </c>
      <c r="AC354">
        <f t="shared" si="125"/>
        <v>-1.1184383455488052E-6</v>
      </c>
      <c r="AD354">
        <f t="shared" si="126"/>
        <v>0.99999999999922773</v>
      </c>
      <c r="AE354">
        <f t="shared" si="127"/>
        <v>4.9186976789185932E-2</v>
      </c>
      <c r="AF354">
        <f t="shared" si="128"/>
        <v>2.8182061770282956</v>
      </c>
    </row>
    <row r="355" spans="1:32" x14ac:dyDescent="0.25">
      <c r="A355">
        <f t="shared" si="130"/>
        <v>-2.102720909701342E-2</v>
      </c>
      <c r="B355">
        <f t="shared" si="130"/>
        <v>0.74198740089253834</v>
      </c>
      <c r="C355">
        <f t="shared" si="130"/>
        <v>0.69456570975960152</v>
      </c>
      <c r="D355">
        <f t="shared" si="131"/>
        <v>1.5944552585869416E-2</v>
      </c>
      <c r="E355">
        <f t="shared" si="111"/>
        <v>-2.0342418193949163E-2</v>
      </c>
      <c r="F355">
        <f t="shared" si="111"/>
        <v>0.7178231753895129</v>
      </c>
      <c r="G355">
        <f t="shared" si="111"/>
        <v>0.67194586147496638</v>
      </c>
      <c r="H355">
        <f t="shared" si="110"/>
        <v>3.297326336910042E-2</v>
      </c>
      <c r="I355">
        <f>Обработка!O362</f>
        <v>-1.4576088514124823E-7</v>
      </c>
      <c r="J355">
        <f>Обработка!P362</f>
        <v>0.30341763459042925</v>
      </c>
      <c r="K355">
        <f>Обработка!Q362</f>
        <v>0.62657167591086649</v>
      </c>
      <c r="L355">
        <f>Обработка!R362</f>
        <v>2.5841019520306404E-7</v>
      </c>
      <c r="M355">
        <f t="shared" si="112"/>
        <v>-3.0075226261559272E-7</v>
      </c>
      <c r="N355">
        <f t="shared" si="112"/>
        <v>0.62604957449396892</v>
      </c>
      <c r="O355">
        <f t="shared" si="112"/>
        <v>1.2928217953563343</v>
      </c>
      <c r="P355">
        <f t="shared" si="112"/>
        <v>5.3318454271835083E-7</v>
      </c>
      <c r="Q355">
        <f t="shared" si="113"/>
        <v>-1.5944552585869416E-2</v>
      </c>
      <c r="R355">
        <f t="shared" si="114"/>
        <v>0.69456570975960152</v>
      </c>
      <c r="S355">
        <f t="shared" si="115"/>
        <v>-0.74198740089253834</v>
      </c>
      <c r="T355">
        <f t="shared" si="116"/>
        <v>-2.102720909701342E-2</v>
      </c>
      <c r="U355">
        <f t="shared" si="117"/>
        <v>-3.5911115353537811E-2</v>
      </c>
      <c r="V355">
        <f t="shared" si="118"/>
        <v>-3.3615974198194433E-2</v>
      </c>
      <c r="W355">
        <f t="shared" si="119"/>
        <v>0.99922830675226715</v>
      </c>
      <c r="X355">
        <f t="shared" si="120"/>
        <v>-2.5841019520306404E-7</v>
      </c>
      <c r="Y355">
        <f t="shared" si="121"/>
        <v>0.62657167591086649</v>
      </c>
      <c r="Z355">
        <f t="shared" si="122"/>
        <v>-0.30341763459042925</v>
      </c>
      <c r="AA355">
        <f t="shared" si="123"/>
        <v>-1.4576088514124823E-7</v>
      </c>
      <c r="AB355">
        <f t="shared" si="124"/>
        <v>-3.2355518550356339E-7</v>
      </c>
      <c r="AC355">
        <f t="shared" si="125"/>
        <v>-6.6815666500161216E-7</v>
      </c>
      <c r="AD355">
        <f t="shared" si="126"/>
        <v>0.99999999999972455</v>
      </c>
      <c r="AE355">
        <f t="shared" si="127"/>
        <v>4.9187443693994304E-2</v>
      </c>
      <c r="AF355">
        <f t="shared" si="128"/>
        <v>2.818232928703249</v>
      </c>
    </row>
    <row r="356" spans="1:32" x14ac:dyDescent="0.25">
      <c r="A356">
        <f t="shared" si="130"/>
        <v>-2.102720909701342E-2</v>
      </c>
      <c r="B356">
        <f t="shared" si="130"/>
        <v>0.74198740089253834</v>
      </c>
      <c r="C356">
        <f t="shared" si="130"/>
        <v>0.69456570975960152</v>
      </c>
      <c r="D356">
        <f t="shared" si="131"/>
        <v>1.5944552585869416E-2</v>
      </c>
      <c r="E356">
        <f t="shared" si="111"/>
        <v>-2.0342418193949163E-2</v>
      </c>
      <c r="F356">
        <f t="shared" si="111"/>
        <v>0.7178231753895129</v>
      </c>
      <c r="G356">
        <f t="shared" si="111"/>
        <v>0.67194586147496638</v>
      </c>
      <c r="H356">
        <f t="shared" si="110"/>
        <v>3.297326336910042E-2</v>
      </c>
      <c r="I356">
        <f>Обработка!O363</f>
        <v>-5.6491026870822266E-8</v>
      </c>
      <c r="J356">
        <f>Обработка!P363</f>
        <v>0.3151852518795884</v>
      </c>
      <c r="K356">
        <f>Обработка!Q363</f>
        <v>0.65087235868528392</v>
      </c>
      <c r="L356">
        <f>Обработка!R363</f>
        <v>1.0014934573678535E-7</v>
      </c>
      <c r="M356">
        <f t="shared" si="112"/>
        <v>-1.080182747729928E-7</v>
      </c>
      <c r="N356">
        <f t="shared" si="112"/>
        <v>0.60267566422144536</v>
      </c>
      <c r="O356">
        <f t="shared" si="112"/>
        <v>1.2445535720811296</v>
      </c>
      <c r="P356">
        <f t="shared" si="112"/>
        <v>1.9149872369763975E-7</v>
      </c>
      <c r="Q356">
        <f t="shared" si="113"/>
        <v>-1.5944552585869416E-2</v>
      </c>
      <c r="R356">
        <f t="shared" si="114"/>
        <v>0.69456570975960152</v>
      </c>
      <c r="S356">
        <f t="shared" si="115"/>
        <v>-0.74198740089253834</v>
      </c>
      <c r="T356">
        <f t="shared" si="116"/>
        <v>-2.102720909701342E-2</v>
      </c>
      <c r="U356">
        <f t="shared" si="117"/>
        <v>-3.5911115353537811E-2</v>
      </c>
      <c r="V356">
        <f t="shared" si="118"/>
        <v>-3.3615974198194433E-2</v>
      </c>
      <c r="W356">
        <f t="shared" si="119"/>
        <v>0.99922830675226715</v>
      </c>
      <c r="X356">
        <f t="shared" si="120"/>
        <v>-1.0014934573678535E-7</v>
      </c>
      <c r="Y356">
        <f t="shared" si="121"/>
        <v>0.65087235868528392</v>
      </c>
      <c r="Z356">
        <f t="shared" si="122"/>
        <v>-0.3151852518795884</v>
      </c>
      <c r="AA356">
        <f t="shared" si="123"/>
        <v>-5.6491026870822266E-8</v>
      </c>
      <c r="AB356">
        <f t="shared" si="124"/>
        <v>-1.2071514692652059E-7</v>
      </c>
      <c r="AC356">
        <f t="shared" si="125"/>
        <v>-2.4928245195660853E-7</v>
      </c>
      <c r="AD356">
        <f t="shared" si="126"/>
        <v>0.9999999999999617</v>
      </c>
      <c r="AE356">
        <f t="shared" si="127"/>
        <v>4.9187878032455501E-2</v>
      </c>
      <c r="AF356">
        <f t="shared" si="128"/>
        <v>2.8182578144639558</v>
      </c>
    </row>
    <row r="357" spans="1:32" x14ac:dyDescent="0.25">
      <c r="A357">
        <f t="shared" si="130"/>
        <v>-2.102720909701342E-2</v>
      </c>
      <c r="B357">
        <f t="shared" si="130"/>
        <v>0.74198740089253834</v>
      </c>
      <c r="C357">
        <f t="shared" si="130"/>
        <v>0.69456570975960152</v>
      </c>
      <c r="D357">
        <f t="shared" si="131"/>
        <v>1.5944552585869416E-2</v>
      </c>
      <c r="E357">
        <f t="shared" si="111"/>
        <v>-2.0342418193949163E-2</v>
      </c>
      <c r="F357">
        <f t="shared" si="111"/>
        <v>0.7178231753895129</v>
      </c>
      <c r="G357">
        <f t="shared" si="111"/>
        <v>0.67194586147496638</v>
      </c>
      <c r="H357">
        <f t="shared" si="110"/>
        <v>3.297326336910042E-2</v>
      </c>
      <c r="I357">
        <f>Обработка!O364</f>
        <v>-3.2487826433574696E-8</v>
      </c>
      <c r="J357">
        <f>Обработка!P364</f>
        <v>0.30341763459018212</v>
      </c>
      <c r="K357">
        <f>Обработка!Q364</f>
        <v>0.62657167591035601</v>
      </c>
      <c r="L357">
        <f>Обработка!R364</f>
        <v>5.759559954845246E-8</v>
      </c>
      <c r="M357">
        <f t="shared" si="112"/>
        <v>-6.7032985549652544E-8</v>
      </c>
      <c r="N357">
        <f t="shared" si="112"/>
        <v>0.62604957449458698</v>
      </c>
      <c r="O357">
        <f t="shared" si="112"/>
        <v>1.2928217953576104</v>
      </c>
      <c r="P357">
        <f t="shared" si="112"/>
        <v>1.1883851325507642E-7</v>
      </c>
      <c r="Q357">
        <f t="shared" si="113"/>
        <v>-1.5944552585869416E-2</v>
      </c>
      <c r="R357">
        <f t="shared" si="114"/>
        <v>0.69456570975960152</v>
      </c>
      <c r="S357">
        <f t="shared" si="115"/>
        <v>-0.74198740089253834</v>
      </c>
      <c r="T357">
        <f t="shared" si="116"/>
        <v>-2.102720909701342E-2</v>
      </c>
      <c r="U357">
        <f t="shared" si="117"/>
        <v>-3.5911115353537811E-2</v>
      </c>
      <c r="V357">
        <f t="shared" si="118"/>
        <v>-3.3615974198194433E-2</v>
      </c>
      <c r="W357">
        <f t="shared" si="119"/>
        <v>0.99922830675226715</v>
      </c>
      <c r="X357">
        <f t="shared" si="120"/>
        <v>-5.759559954845246E-8</v>
      </c>
      <c r="Y357">
        <f t="shared" si="121"/>
        <v>0.62657167591035601</v>
      </c>
      <c r="Z357">
        <f t="shared" si="122"/>
        <v>-0.30341763459018212</v>
      </c>
      <c r="AA357">
        <f t="shared" si="123"/>
        <v>-3.2487826433574696E-8</v>
      </c>
      <c r="AB357">
        <f t="shared" si="124"/>
        <v>-7.2115401180138583E-8</v>
      </c>
      <c r="AC357">
        <f t="shared" si="125"/>
        <v>-1.4892169282585658E-7</v>
      </c>
      <c r="AD357">
        <f t="shared" si="126"/>
        <v>0.99999999999998623</v>
      </c>
      <c r="AE357">
        <f t="shared" si="127"/>
        <v>4.9187982098480187E-2</v>
      </c>
      <c r="AF357">
        <f t="shared" si="128"/>
        <v>2.818263777007961</v>
      </c>
    </row>
    <row r="358" spans="1:32" x14ac:dyDescent="0.25">
      <c r="A358">
        <f t="shared" si="130"/>
        <v>-2.102720909701342E-2</v>
      </c>
      <c r="B358">
        <f t="shared" si="130"/>
        <v>0.74198740089253834</v>
      </c>
      <c r="C358">
        <f t="shared" si="130"/>
        <v>0.69456570975960152</v>
      </c>
      <c r="D358">
        <f t="shared" si="131"/>
        <v>1.5944552585869416E-2</v>
      </c>
      <c r="E358">
        <f t="shared" si="111"/>
        <v>-2.0342418193949163E-2</v>
      </c>
      <c r="F358">
        <f t="shared" si="111"/>
        <v>0.7178231753895129</v>
      </c>
      <c r="G358">
        <f t="shared" si="111"/>
        <v>0.67194586147496638</v>
      </c>
      <c r="H358">
        <f t="shared" si="110"/>
        <v>3.297326336910042E-2</v>
      </c>
      <c r="I358">
        <f>Обработка!O365</f>
        <v>-1.2590968244685858E-8</v>
      </c>
      <c r="J358">
        <f>Обработка!P365</f>
        <v>0.31518525187959451</v>
      </c>
      <c r="K358">
        <f>Обработка!Q365</f>
        <v>0.65087235868529647</v>
      </c>
      <c r="L358">
        <f>Обработка!R365</f>
        <v>2.2321726152746363E-8</v>
      </c>
      <c r="M358">
        <f t="shared" si="112"/>
        <v>-2.4075587626022693E-8</v>
      </c>
      <c r="N358">
        <f t="shared" si="112"/>
        <v>0.60267566422144825</v>
      </c>
      <c r="O358">
        <f t="shared" si="112"/>
        <v>1.2445535720811354</v>
      </c>
      <c r="P358">
        <f t="shared" si="112"/>
        <v>4.268207682767734E-8</v>
      </c>
      <c r="Q358">
        <f t="shared" si="113"/>
        <v>-1.5944552585869416E-2</v>
      </c>
      <c r="R358">
        <f t="shared" si="114"/>
        <v>0.69456570975960152</v>
      </c>
      <c r="S358">
        <f t="shared" si="115"/>
        <v>-0.74198740089253834</v>
      </c>
      <c r="T358">
        <f t="shared" si="116"/>
        <v>-2.102720909701342E-2</v>
      </c>
      <c r="U358">
        <f t="shared" si="117"/>
        <v>-3.5911115353537811E-2</v>
      </c>
      <c r="V358">
        <f t="shared" si="118"/>
        <v>-3.3615974198194433E-2</v>
      </c>
      <c r="W358">
        <f t="shared" si="119"/>
        <v>0.99922830675226715</v>
      </c>
      <c r="X358">
        <f t="shared" si="120"/>
        <v>-2.2321726152746363E-8</v>
      </c>
      <c r="Y358">
        <f t="shared" si="121"/>
        <v>0.65087235868529647</v>
      </c>
      <c r="Z358">
        <f t="shared" si="122"/>
        <v>-0.31518525187959451</v>
      </c>
      <c r="AA358">
        <f t="shared" si="123"/>
        <v>-1.2590968244685858E-8</v>
      </c>
      <c r="AB358">
        <f t="shared" si="124"/>
        <v>-2.6905522271351372E-8</v>
      </c>
      <c r="AC358">
        <f t="shared" si="125"/>
        <v>-5.5561168036834767E-8</v>
      </c>
      <c r="AD358">
        <f t="shared" si="126"/>
        <v>0.99999999999999811</v>
      </c>
      <c r="AE358">
        <f t="shared" si="127"/>
        <v>4.918807890585053E-2</v>
      </c>
      <c r="AF358">
        <f t="shared" si="128"/>
        <v>2.818269323661708</v>
      </c>
    </row>
    <row r="359" spans="1:32" x14ac:dyDescent="0.25">
      <c r="A359">
        <f t="shared" si="130"/>
        <v>-2.102720909701342E-2</v>
      </c>
      <c r="B359">
        <f t="shared" si="130"/>
        <v>0.74198740089253834</v>
      </c>
      <c r="C359">
        <f t="shared" si="130"/>
        <v>0.69456570975960152</v>
      </c>
      <c r="D359">
        <f t="shared" si="131"/>
        <v>1.5944552585869416E-2</v>
      </c>
      <c r="E359">
        <f t="shared" si="111"/>
        <v>-2.0342418193949163E-2</v>
      </c>
      <c r="F359">
        <f t="shared" si="111"/>
        <v>0.7178231753895129</v>
      </c>
      <c r="G359">
        <f t="shared" si="111"/>
        <v>0.67194586147496638</v>
      </c>
      <c r="H359">
        <f t="shared" si="110"/>
        <v>3.297326336910042E-2</v>
      </c>
      <c r="I359">
        <f>Обработка!O366</f>
        <v>-7.2410294806481555E-9</v>
      </c>
      <c r="J359">
        <f>Обработка!P366</f>
        <v>0.3034176345901699</v>
      </c>
      <c r="K359">
        <f>Обработка!Q366</f>
        <v>0.62657167591033081</v>
      </c>
      <c r="L359">
        <f>Обработка!R366</f>
        <v>1.2837160255662615E-8</v>
      </c>
      <c r="M359">
        <f t="shared" si="112"/>
        <v>-1.4940606307823438E-8</v>
      </c>
      <c r="N359">
        <f t="shared" si="112"/>
        <v>0.62604957449461762</v>
      </c>
      <c r="O359">
        <f t="shared" si="112"/>
        <v>1.2928217953576737</v>
      </c>
      <c r="P359">
        <f t="shared" si="112"/>
        <v>2.6487249914238074E-8</v>
      </c>
      <c r="Q359">
        <f t="shared" si="113"/>
        <v>-1.5944552585869416E-2</v>
      </c>
      <c r="R359">
        <f t="shared" si="114"/>
        <v>0.69456570975960152</v>
      </c>
      <c r="S359">
        <f t="shared" si="115"/>
        <v>-0.74198740089253834</v>
      </c>
      <c r="T359">
        <f t="shared" si="116"/>
        <v>-2.102720909701342E-2</v>
      </c>
      <c r="U359">
        <f t="shared" si="117"/>
        <v>-3.5911115353537811E-2</v>
      </c>
      <c r="V359">
        <f t="shared" si="118"/>
        <v>-3.3615974198194433E-2</v>
      </c>
      <c r="W359">
        <f t="shared" si="119"/>
        <v>0.99922830675226715</v>
      </c>
      <c r="X359">
        <f t="shared" si="120"/>
        <v>-1.2837160255662615E-8</v>
      </c>
      <c r="Y359">
        <f t="shared" si="121"/>
        <v>0.62657167591033081</v>
      </c>
      <c r="Z359">
        <f t="shared" si="122"/>
        <v>-0.3034176345901699</v>
      </c>
      <c r="AA359">
        <f t="shared" si="123"/>
        <v>-7.2410294806481555E-9</v>
      </c>
      <c r="AB359">
        <f t="shared" si="124"/>
        <v>-1.6073397431553594E-8</v>
      </c>
      <c r="AC359">
        <f t="shared" si="125"/>
        <v>-3.3192321138039831E-8</v>
      </c>
      <c r="AD359">
        <f t="shared" si="126"/>
        <v>0.99999999999999933</v>
      </c>
      <c r="AE359">
        <f t="shared" si="127"/>
        <v>4.9188102100552022E-2</v>
      </c>
      <c r="AF359">
        <f t="shared" si="128"/>
        <v>2.8182706526202104</v>
      </c>
    </row>
    <row r="360" spans="1:32" x14ac:dyDescent="0.25">
      <c r="A360">
        <f t="shared" si="130"/>
        <v>-2.102720909701342E-2</v>
      </c>
      <c r="B360">
        <f t="shared" si="130"/>
        <v>0.74198740089253834</v>
      </c>
      <c r="C360">
        <f t="shared" si="130"/>
        <v>0.69456570975960152</v>
      </c>
      <c r="D360">
        <f t="shared" si="131"/>
        <v>1.5944552585869416E-2</v>
      </c>
      <c r="E360">
        <f t="shared" si="111"/>
        <v>-2.0342418193949163E-2</v>
      </c>
      <c r="F360">
        <f t="shared" si="111"/>
        <v>0.7178231753895129</v>
      </c>
      <c r="G360">
        <f t="shared" si="111"/>
        <v>0.67194586147496638</v>
      </c>
      <c r="H360">
        <f t="shared" si="110"/>
        <v>3.297326336910042E-2</v>
      </c>
      <c r="I360">
        <f>Обработка!O367</f>
        <v>-2.8063303168749724E-9</v>
      </c>
      <c r="J360">
        <f>Обработка!P367</f>
        <v>0.3151852518795949</v>
      </c>
      <c r="K360">
        <f>Обработка!Q367</f>
        <v>0.65087235868529714</v>
      </c>
      <c r="L360">
        <f>Обработка!R367</f>
        <v>4.9751643884791634E-9</v>
      </c>
      <c r="M360">
        <f t="shared" si="112"/>
        <v>-5.3660727386873877E-9</v>
      </c>
      <c r="N360">
        <f t="shared" si="112"/>
        <v>0.60267566422144847</v>
      </c>
      <c r="O360">
        <f t="shared" si="112"/>
        <v>1.2445535720811356</v>
      </c>
      <c r="P360">
        <f t="shared" si="112"/>
        <v>9.5131687937702428E-9</v>
      </c>
      <c r="Q360">
        <f t="shared" si="113"/>
        <v>-1.5944552585869416E-2</v>
      </c>
      <c r="R360">
        <f t="shared" si="114"/>
        <v>0.69456570975960152</v>
      </c>
      <c r="S360">
        <f t="shared" si="115"/>
        <v>-0.74198740089253834</v>
      </c>
      <c r="T360">
        <f t="shared" si="116"/>
        <v>-2.102720909701342E-2</v>
      </c>
      <c r="U360">
        <f t="shared" si="117"/>
        <v>-3.5911115353537811E-2</v>
      </c>
      <c r="V360">
        <f t="shared" si="118"/>
        <v>-3.3615974198194433E-2</v>
      </c>
      <c r="W360">
        <f t="shared" si="119"/>
        <v>0.99922830675226715</v>
      </c>
      <c r="X360">
        <f t="shared" si="120"/>
        <v>-4.9751643884791634E-9</v>
      </c>
      <c r="Y360">
        <f t="shared" si="121"/>
        <v>0.65087235868529714</v>
      </c>
      <c r="Z360">
        <f t="shared" si="122"/>
        <v>-0.3151852518795949</v>
      </c>
      <c r="AA360">
        <f t="shared" si="123"/>
        <v>-2.8063303168749724E-9</v>
      </c>
      <c r="AB360">
        <f t="shared" si="124"/>
        <v>-5.9968210048751526E-9</v>
      </c>
      <c r="AC360">
        <f t="shared" si="125"/>
        <v>-1.2383717222745203E-8</v>
      </c>
      <c r="AD360">
        <f t="shared" si="126"/>
        <v>1</v>
      </c>
      <c r="AE360">
        <f t="shared" si="127"/>
        <v>4.9188123677406104E-2</v>
      </c>
      <c r="AF360">
        <f t="shared" si="128"/>
        <v>2.8182718888828844</v>
      </c>
    </row>
    <row r="361" spans="1:32" x14ac:dyDescent="0.25">
      <c r="A361">
        <f t="shared" si="130"/>
        <v>-2.102720909701342E-2</v>
      </c>
      <c r="B361">
        <f t="shared" si="130"/>
        <v>0.74198740089253834</v>
      </c>
      <c r="C361">
        <f t="shared" si="130"/>
        <v>0.69456570975960152</v>
      </c>
      <c r="D361">
        <f t="shared" si="131"/>
        <v>1.5944552585869416E-2</v>
      </c>
      <c r="E361">
        <f t="shared" si="111"/>
        <v>-2.0342418193949163E-2</v>
      </c>
      <c r="F361">
        <f t="shared" si="111"/>
        <v>0.7178231753895129</v>
      </c>
      <c r="G361">
        <f t="shared" si="111"/>
        <v>0.67194586147496638</v>
      </c>
      <c r="H361">
        <f t="shared" si="110"/>
        <v>3.297326336910042E-2</v>
      </c>
      <c r="I361">
        <f>Обработка!O368</f>
        <v>-1.6139124618556817E-9</v>
      </c>
      <c r="J361">
        <f>Обработка!P368</f>
        <v>0.30341763459016935</v>
      </c>
      <c r="K361">
        <f>Обработка!Q368</f>
        <v>0.62657167591032947</v>
      </c>
      <c r="L361">
        <f>Обработка!R368</f>
        <v>2.8612026738493355E-9</v>
      </c>
      <c r="M361">
        <f t="shared" si="112"/>
        <v>-3.3300279707903618E-9</v>
      </c>
      <c r="N361">
        <f t="shared" si="112"/>
        <v>0.62604957449461929</v>
      </c>
      <c r="O361">
        <f t="shared" si="112"/>
        <v>1.2928217953576768</v>
      </c>
      <c r="P361">
        <f t="shared" si="112"/>
        <v>5.9035946243721713E-9</v>
      </c>
      <c r="Q361">
        <f t="shared" si="113"/>
        <v>-1.5944552585869416E-2</v>
      </c>
      <c r="R361">
        <f t="shared" si="114"/>
        <v>0.69456570975960152</v>
      </c>
      <c r="S361">
        <f t="shared" si="115"/>
        <v>-0.74198740089253834</v>
      </c>
      <c r="T361">
        <f t="shared" si="116"/>
        <v>-2.102720909701342E-2</v>
      </c>
      <c r="U361">
        <f t="shared" si="117"/>
        <v>-3.5911115353537811E-2</v>
      </c>
      <c r="V361">
        <f t="shared" si="118"/>
        <v>-3.3615974198194433E-2</v>
      </c>
      <c r="W361">
        <f t="shared" si="119"/>
        <v>0.99922830675226715</v>
      </c>
      <c r="X361">
        <f t="shared" si="120"/>
        <v>-2.8612026738493355E-9</v>
      </c>
      <c r="Y361">
        <f t="shared" si="121"/>
        <v>0.62657167591032947</v>
      </c>
      <c r="Z361">
        <f t="shared" si="122"/>
        <v>-0.30341763459016935</v>
      </c>
      <c r="AA361">
        <f t="shared" si="123"/>
        <v>-1.6139124618556817E-9</v>
      </c>
      <c r="AB361">
        <f t="shared" si="124"/>
        <v>-3.5825094330124872E-9</v>
      </c>
      <c r="AC361">
        <f t="shared" si="125"/>
        <v>-7.3980503553761667E-9</v>
      </c>
      <c r="AD361">
        <f t="shared" si="126"/>
        <v>1</v>
      </c>
      <c r="AE361">
        <f t="shared" si="127"/>
        <v>4.9188128847146961E-2</v>
      </c>
      <c r="AF361">
        <f t="shared" si="128"/>
        <v>2.818272185087217</v>
      </c>
    </row>
    <row r="362" spans="1:32" x14ac:dyDescent="0.25">
      <c r="A362">
        <f t="shared" si="130"/>
        <v>-2.102720909701342E-2</v>
      </c>
      <c r="B362">
        <f t="shared" si="130"/>
        <v>0.74198740089253834</v>
      </c>
      <c r="C362">
        <f t="shared" si="130"/>
        <v>0.69456570975960152</v>
      </c>
      <c r="D362">
        <f t="shared" si="131"/>
        <v>1.5944552585869416E-2</v>
      </c>
      <c r="E362">
        <f t="shared" si="111"/>
        <v>-2.0342418193949163E-2</v>
      </c>
      <c r="F362">
        <f t="shared" si="111"/>
        <v>0.7178231753895129</v>
      </c>
      <c r="G362">
        <f t="shared" si="111"/>
        <v>0.67194586147496638</v>
      </c>
      <c r="H362">
        <f t="shared" si="110"/>
        <v>3.297326336910042E-2</v>
      </c>
      <c r="I362">
        <f>Обработка!O369</f>
        <v>-6.2548722976378797E-10</v>
      </c>
      <c r="J362">
        <f>Обработка!P369</f>
        <v>0.31518525187959495</v>
      </c>
      <c r="K362">
        <f>Обработка!Q369</f>
        <v>0.65087235868529714</v>
      </c>
      <c r="L362">
        <f>Обработка!R369</f>
        <v>1.1088864957403104E-9</v>
      </c>
      <c r="M362">
        <f t="shared" si="112"/>
        <v>-1.1960138661688739E-9</v>
      </c>
      <c r="N362">
        <f t="shared" si="112"/>
        <v>0.60267566422144858</v>
      </c>
      <c r="O362">
        <f t="shared" si="112"/>
        <v>1.2445535720811356</v>
      </c>
      <c r="P362">
        <f t="shared" si="112"/>
        <v>2.1203368539013535E-9</v>
      </c>
      <c r="Q362">
        <f t="shared" si="113"/>
        <v>-1.5944552585869416E-2</v>
      </c>
      <c r="R362">
        <f t="shared" si="114"/>
        <v>0.69456570975960152</v>
      </c>
      <c r="S362">
        <f t="shared" si="115"/>
        <v>-0.74198740089253834</v>
      </c>
      <c r="T362">
        <f t="shared" si="116"/>
        <v>-2.102720909701342E-2</v>
      </c>
      <c r="U362">
        <f t="shared" si="117"/>
        <v>-3.5911115353537811E-2</v>
      </c>
      <c r="V362">
        <f t="shared" si="118"/>
        <v>-3.3615974198194433E-2</v>
      </c>
      <c r="W362">
        <f t="shared" si="119"/>
        <v>0.99922830675226715</v>
      </c>
      <c r="X362">
        <f t="shared" si="120"/>
        <v>-1.1088864957403104E-9</v>
      </c>
      <c r="Y362">
        <f t="shared" si="121"/>
        <v>0.65087235868529714</v>
      </c>
      <c r="Z362">
        <f t="shared" si="122"/>
        <v>-0.31518525187959495</v>
      </c>
      <c r="AA362">
        <f t="shared" si="123"/>
        <v>-6.2548722976378797E-10</v>
      </c>
      <c r="AB362">
        <f t="shared" si="124"/>
        <v>-1.3365978107329719E-9</v>
      </c>
      <c r="AC362">
        <f t="shared" si="125"/>
        <v>-2.7601372986122725E-9</v>
      </c>
      <c r="AD362">
        <f t="shared" si="126"/>
        <v>1.0000000000000002</v>
      </c>
      <c r="AE362">
        <f t="shared" si="127"/>
        <v>4.9188133656292932E-2</v>
      </c>
      <c r="AF362">
        <f t="shared" si="128"/>
        <v>2.8182724606309839</v>
      </c>
    </row>
    <row r="363" spans="1:32" x14ac:dyDescent="0.25">
      <c r="A363">
        <f t="shared" si="130"/>
        <v>-2.102720909701342E-2</v>
      </c>
      <c r="B363">
        <f t="shared" si="130"/>
        <v>0.74198740089253834</v>
      </c>
      <c r="C363">
        <f t="shared" si="130"/>
        <v>0.69456570975960152</v>
      </c>
      <c r="D363">
        <f t="shared" si="131"/>
        <v>1.5944552585869416E-2</v>
      </c>
      <c r="E363">
        <f t="shared" si="111"/>
        <v>-2.0342418193949163E-2</v>
      </c>
      <c r="F363">
        <f t="shared" si="111"/>
        <v>0.7178231753895129</v>
      </c>
      <c r="G363">
        <f t="shared" si="111"/>
        <v>0.67194586147496638</v>
      </c>
      <c r="H363">
        <f t="shared" si="110"/>
        <v>3.297326336910042E-2</v>
      </c>
      <c r="I363">
        <f>Обработка!O370</f>
        <v>-3.597158997204172E-10</v>
      </c>
      <c r="J363">
        <f>Обработка!P370</f>
        <v>0.30341763459016935</v>
      </c>
      <c r="K363">
        <f>Обработка!Q370</f>
        <v>0.62657167591032947</v>
      </c>
      <c r="L363">
        <f>Обработка!R370</f>
        <v>6.3771742175085322E-10</v>
      </c>
      <c r="M363">
        <f t="shared" si="112"/>
        <v>-7.4221126357107508E-10</v>
      </c>
      <c r="N363">
        <f t="shared" si="112"/>
        <v>0.62604957449461929</v>
      </c>
      <c r="O363">
        <f t="shared" si="112"/>
        <v>1.2928217953576768</v>
      </c>
      <c r="P363">
        <f t="shared" si="112"/>
        <v>1.3158191054853827E-9</v>
      </c>
      <c r="Q363">
        <f t="shared" si="113"/>
        <v>-1.5944552585869416E-2</v>
      </c>
      <c r="R363">
        <f t="shared" si="114"/>
        <v>0.69456570975960152</v>
      </c>
      <c r="S363">
        <f t="shared" si="115"/>
        <v>-0.74198740089253834</v>
      </c>
      <c r="T363">
        <f t="shared" si="116"/>
        <v>-2.102720909701342E-2</v>
      </c>
      <c r="U363">
        <f t="shared" si="117"/>
        <v>-3.5911115353537811E-2</v>
      </c>
      <c r="V363">
        <f t="shared" si="118"/>
        <v>-3.3615974198194433E-2</v>
      </c>
      <c r="W363">
        <f t="shared" si="119"/>
        <v>0.99922830675226715</v>
      </c>
      <c r="X363">
        <f t="shared" si="120"/>
        <v>-6.3771742175085322E-10</v>
      </c>
      <c r="Y363">
        <f t="shared" si="121"/>
        <v>0.62657167591032947</v>
      </c>
      <c r="Z363">
        <f t="shared" si="122"/>
        <v>-0.30341763459016935</v>
      </c>
      <c r="AA363">
        <f t="shared" si="123"/>
        <v>-3.597158997204172E-10</v>
      </c>
      <c r="AB363">
        <f t="shared" si="124"/>
        <v>-7.9848544106985447E-10</v>
      </c>
      <c r="AC363">
        <f t="shared" si="125"/>
        <v>-1.6489099642376137E-9</v>
      </c>
      <c r="AD363">
        <f t="shared" si="126"/>
        <v>1</v>
      </c>
      <c r="AE363">
        <f t="shared" si="127"/>
        <v>4.9188134808548778E-2</v>
      </c>
      <c r="AF363">
        <f t="shared" si="128"/>
        <v>2.8182725266503805</v>
      </c>
    </row>
    <row r="364" spans="1:32" x14ac:dyDescent="0.25">
      <c r="A364">
        <f t="shared" si="130"/>
        <v>-2.102720909701342E-2</v>
      </c>
      <c r="B364">
        <f t="shared" si="130"/>
        <v>0.74198740089253834</v>
      </c>
      <c r="C364">
        <f t="shared" si="130"/>
        <v>0.69456570975960152</v>
      </c>
      <c r="D364">
        <f t="shared" si="131"/>
        <v>1.5944552585869416E-2</v>
      </c>
      <c r="E364">
        <f t="shared" si="111"/>
        <v>-2.0342418193949163E-2</v>
      </c>
      <c r="F364">
        <f t="shared" si="111"/>
        <v>0.7178231753895129</v>
      </c>
      <c r="G364">
        <f t="shared" si="111"/>
        <v>0.67194586147496638</v>
      </c>
      <c r="H364">
        <f t="shared" si="110"/>
        <v>3.297326336910042E-2</v>
      </c>
      <c r="I364">
        <f>Обработка!O371</f>
        <v>-1.3941134165319514E-10</v>
      </c>
      <c r="J364">
        <f>Обработка!P371</f>
        <v>0.31518525187959501</v>
      </c>
      <c r="K364">
        <f>Обработка!Q371</f>
        <v>0.65087235868529714</v>
      </c>
      <c r="L364">
        <f>Обработка!R371</f>
        <v>2.4715349371824479E-10</v>
      </c>
      <c r="M364">
        <f t="shared" si="112"/>
        <v>-2.6657282480634395E-10</v>
      </c>
      <c r="N364">
        <f t="shared" si="112"/>
        <v>0.60267566422144847</v>
      </c>
      <c r="O364">
        <f t="shared" si="112"/>
        <v>1.2445535720811354</v>
      </c>
      <c r="P364">
        <f t="shared" si="112"/>
        <v>4.7258999303748194E-10</v>
      </c>
      <c r="Q364">
        <f t="shared" si="113"/>
        <v>-1.5944552585869416E-2</v>
      </c>
      <c r="R364">
        <f t="shared" si="114"/>
        <v>0.69456570975960152</v>
      </c>
      <c r="S364">
        <f t="shared" si="115"/>
        <v>-0.74198740089253834</v>
      </c>
      <c r="T364">
        <f t="shared" si="116"/>
        <v>-2.102720909701342E-2</v>
      </c>
      <c r="U364">
        <f t="shared" si="117"/>
        <v>-3.5911115353537811E-2</v>
      </c>
      <c r="V364">
        <f t="shared" si="118"/>
        <v>-3.3615974198194433E-2</v>
      </c>
      <c r="W364">
        <f t="shared" si="119"/>
        <v>0.99922830675226715</v>
      </c>
      <c r="X364">
        <f t="shared" si="120"/>
        <v>-2.4715349371824479E-10</v>
      </c>
      <c r="Y364">
        <f t="shared" si="121"/>
        <v>0.65087235868529714</v>
      </c>
      <c r="Z364">
        <f t="shared" si="122"/>
        <v>-0.31518525187959501</v>
      </c>
      <c r="AA364">
        <f t="shared" si="123"/>
        <v>-1.3941134165319514E-10</v>
      </c>
      <c r="AB364">
        <f t="shared" si="124"/>
        <v>-2.9790679198258952E-10</v>
      </c>
      <c r="AC364">
        <f t="shared" si="125"/>
        <v>-6.1519152691874799E-10</v>
      </c>
      <c r="AD364">
        <f t="shared" si="126"/>
        <v>1</v>
      </c>
      <c r="AE364">
        <f t="shared" si="127"/>
        <v>4.9188135880430695E-2</v>
      </c>
      <c r="AF364">
        <f t="shared" si="128"/>
        <v>2.8182725880646902</v>
      </c>
    </row>
    <row r="365" spans="1:32" x14ac:dyDescent="0.25">
      <c r="A365">
        <f t="shared" si="130"/>
        <v>-2.102720909701342E-2</v>
      </c>
      <c r="B365">
        <f t="shared" si="130"/>
        <v>0.74198740089253834</v>
      </c>
      <c r="C365">
        <f t="shared" si="130"/>
        <v>0.69456570975960152</v>
      </c>
      <c r="D365">
        <f t="shared" si="131"/>
        <v>1.5944552585869416E-2</v>
      </c>
      <c r="E365">
        <f t="shared" si="111"/>
        <v>-2.0342418193949163E-2</v>
      </c>
      <c r="F365">
        <f t="shared" si="111"/>
        <v>0.7178231753895129</v>
      </c>
      <c r="G365">
        <f t="shared" si="111"/>
        <v>0.67194586147496638</v>
      </c>
      <c r="H365">
        <f t="shared" si="110"/>
        <v>3.297326336910042E-2</v>
      </c>
      <c r="I365">
        <f>Обработка!O372</f>
        <v>-8.0175060029519484E-11</v>
      </c>
      <c r="J365">
        <f>Обработка!P372</f>
        <v>0.3034176345901694</v>
      </c>
      <c r="K365">
        <f>Обработка!Q372</f>
        <v>0.62657167591032947</v>
      </c>
      <c r="L365">
        <f>Обработка!R372</f>
        <v>1.4213726057281366E-10</v>
      </c>
      <c r="M365">
        <f t="shared" si="112"/>
        <v>-1.6542730709887186E-10</v>
      </c>
      <c r="N365">
        <f t="shared" si="112"/>
        <v>0.6260495744946194</v>
      </c>
      <c r="O365">
        <f t="shared" si="112"/>
        <v>1.2928217953576766</v>
      </c>
      <c r="P365">
        <f t="shared" si="112"/>
        <v>2.9327554287223323E-10</v>
      </c>
      <c r="Q365">
        <f t="shared" si="113"/>
        <v>-1.5944552585869416E-2</v>
      </c>
      <c r="R365">
        <f t="shared" si="114"/>
        <v>0.69456570975960152</v>
      </c>
      <c r="S365">
        <f t="shared" si="115"/>
        <v>-0.74198740089253834</v>
      </c>
      <c r="T365">
        <f t="shared" si="116"/>
        <v>-2.102720909701342E-2</v>
      </c>
      <c r="U365">
        <f t="shared" si="117"/>
        <v>-3.5911115353537811E-2</v>
      </c>
      <c r="V365">
        <f t="shared" si="118"/>
        <v>-3.3615974198194433E-2</v>
      </c>
      <c r="W365">
        <f t="shared" si="119"/>
        <v>0.99922830675226715</v>
      </c>
      <c r="X365">
        <f t="shared" si="120"/>
        <v>-1.4213726057281366E-10</v>
      </c>
      <c r="Y365">
        <f t="shared" si="121"/>
        <v>0.62657167591032947</v>
      </c>
      <c r="Z365">
        <f t="shared" si="122"/>
        <v>-0.3034176345901694</v>
      </c>
      <c r="AA365">
        <f t="shared" si="123"/>
        <v>-8.0175060029519484E-11</v>
      </c>
      <c r="AB365">
        <f t="shared" si="124"/>
        <v>-1.7796994300288167E-10</v>
      </c>
      <c r="AC365">
        <f t="shared" si="125"/>
        <v>-3.6751629680193374E-10</v>
      </c>
      <c r="AD365">
        <f t="shared" si="126"/>
        <v>0.99999999999999989</v>
      </c>
      <c r="AE365">
        <f t="shared" si="127"/>
        <v>4.9188136137249483E-2</v>
      </c>
      <c r="AF365">
        <f t="shared" si="128"/>
        <v>2.8182726027793232</v>
      </c>
    </row>
    <row r="366" spans="1:32" x14ac:dyDescent="0.25">
      <c r="A366">
        <f t="shared" si="130"/>
        <v>-2.102720909701342E-2</v>
      </c>
      <c r="B366">
        <f t="shared" si="130"/>
        <v>0.74198740089253834</v>
      </c>
      <c r="C366">
        <f t="shared" si="130"/>
        <v>0.69456570975960152</v>
      </c>
      <c r="D366">
        <f t="shared" si="131"/>
        <v>1.5944552585869416E-2</v>
      </c>
      <c r="E366">
        <f t="shared" si="111"/>
        <v>-2.0342418193949163E-2</v>
      </c>
      <c r="F366">
        <f t="shared" si="111"/>
        <v>0.7178231753895129</v>
      </c>
      <c r="G366">
        <f t="shared" si="111"/>
        <v>0.67194586147496638</v>
      </c>
      <c r="H366">
        <f t="shared" si="110"/>
        <v>3.297326336910042E-2</v>
      </c>
      <c r="I366">
        <f>Обработка!O373</f>
        <v>-3.1072612287997462E-11</v>
      </c>
      <c r="J366">
        <f>Обработка!P373</f>
        <v>0.31518525187959501</v>
      </c>
      <c r="K366">
        <f>Обработка!Q373</f>
        <v>0.65087235868529714</v>
      </c>
      <c r="L366">
        <f>Обработка!R373</f>
        <v>5.5086656471862669E-11</v>
      </c>
      <c r="M366">
        <f t="shared" si="112"/>
        <v>-5.9414922297564437E-11</v>
      </c>
      <c r="N366">
        <f t="shared" si="112"/>
        <v>0.60267566422144847</v>
      </c>
      <c r="O366">
        <f t="shared" si="112"/>
        <v>1.2445535720811354</v>
      </c>
      <c r="P366">
        <f t="shared" si="112"/>
        <v>1.0533293382521972E-10</v>
      </c>
      <c r="Q366">
        <f t="shared" si="113"/>
        <v>-1.5944552585869416E-2</v>
      </c>
      <c r="R366">
        <f t="shared" si="114"/>
        <v>0.69456570975960152</v>
      </c>
      <c r="S366">
        <f t="shared" si="115"/>
        <v>-0.74198740089253834</v>
      </c>
      <c r="T366">
        <f t="shared" si="116"/>
        <v>-2.102720909701342E-2</v>
      </c>
      <c r="U366">
        <f t="shared" si="117"/>
        <v>-3.5911115353537811E-2</v>
      </c>
      <c r="V366">
        <f t="shared" si="118"/>
        <v>-3.3615974198194433E-2</v>
      </c>
      <c r="W366">
        <f t="shared" si="119"/>
        <v>0.99922830675226715</v>
      </c>
      <c r="X366">
        <f t="shared" si="120"/>
        <v>-5.5086656471862669E-11</v>
      </c>
      <c r="Y366">
        <f t="shared" si="121"/>
        <v>0.65087235868529714</v>
      </c>
      <c r="Z366">
        <f t="shared" si="122"/>
        <v>-0.31518525187959501</v>
      </c>
      <c r="AA366">
        <f t="shared" si="123"/>
        <v>-3.1072612287997462E-11</v>
      </c>
      <c r="AB366">
        <f t="shared" si="124"/>
        <v>-6.6398774557837191E-11</v>
      </c>
      <c r="AC366">
        <f t="shared" si="125"/>
        <v>-1.3711659017212615E-10</v>
      </c>
      <c r="AD366">
        <f t="shared" si="126"/>
        <v>1</v>
      </c>
      <c r="AE366">
        <f t="shared" si="127"/>
        <v>4.9188136376155489E-2</v>
      </c>
      <c r="AF366">
        <f t="shared" si="128"/>
        <v>2.8182726164676293</v>
      </c>
    </row>
    <row r="367" spans="1:32" x14ac:dyDescent="0.25">
      <c r="A367">
        <f t="shared" si="130"/>
        <v>-2.102720909701342E-2</v>
      </c>
      <c r="B367">
        <f t="shared" si="130"/>
        <v>0.74198740089253834</v>
      </c>
      <c r="C367">
        <f t="shared" si="130"/>
        <v>0.69456570975960152</v>
      </c>
      <c r="D367">
        <f t="shared" si="131"/>
        <v>1.5944552585869416E-2</v>
      </c>
      <c r="E367">
        <f t="shared" si="111"/>
        <v>-2.0342418193949163E-2</v>
      </c>
      <c r="F367">
        <f t="shared" si="111"/>
        <v>0.7178231753895129</v>
      </c>
      <c r="G367">
        <f t="shared" si="111"/>
        <v>0.67194586147496638</v>
      </c>
      <c r="H367">
        <f t="shared" si="110"/>
        <v>3.297326336910042E-2</v>
      </c>
      <c r="I367">
        <f>Обработка!O374</f>
        <v>-1.7869769603548503E-11</v>
      </c>
      <c r="J367">
        <f>Обработка!P374</f>
        <v>0.3034176345901694</v>
      </c>
      <c r="K367">
        <f>Обработка!Q374</f>
        <v>0.62657167591032947</v>
      </c>
      <c r="L367">
        <f>Обработка!R374</f>
        <v>3.1680177072278285E-11</v>
      </c>
      <c r="M367">
        <f t="shared" si="112"/>
        <v>-3.6871164959575785E-11</v>
      </c>
      <c r="N367">
        <f t="shared" si="112"/>
        <v>0.6260495744946194</v>
      </c>
      <c r="O367">
        <f t="shared" si="112"/>
        <v>1.2928217953576766</v>
      </c>
      <c r="P367">
        <f t="shared" si="112"/>
        <v>6.5366541410169594E-11</v>
      </c>
      <c r="Q367">
        <f t="shared" si="113"/>
        <v>-1.5944552585869416E-2</v>
      </c>
      <c r="R367">
        <f t="shared" si="114"/>
        <v>0.69456570975960152</v>
      </c>
      <c r="S367">
        <f t="shared" si="115"/>
        <v>-0.74198740089253834</v>
      </c>
      <c r="T367">
        <f t="shared" si="116"/>
        <v>-2.102720909701342E-2</v>
      </c>
      <c r="U367">
        <f t="shared" si="117"/>
        <v>-3.5911115353537811E-2</v>
      </c>
      <c r="V367">
        <f t="shared" si="118"/>
        <v>-3.3615974198194433E-2</v>
      </c>
      <c r="W367">
        <f t="shared" si="119"/>
        <v>0.99922830675226715</v>
      </c>
      <c r="X367">
        <f t="shared" si="120"/>
        <v>-3.1680177072278285E-11</v>
      </c>
      <c r="Y367">
        <f t="shared" si="121"/>
        <v>0.62657167591032947</v>
      </c>
      <c r="Z367">
        <f t="shared" si="122"/>
        <v>-0.3034176345901694</v>
      </c>
      <c r="AA367">
        <f t="shared" si="123"/>
        <v>-1.7869769603548503E-11</v>
      </c>
      <c r="AB367">
        <f t="shared" si="124"/>
        <v>-3.9666722752028034E-11</v>
      </c>
      <c r="AC367">
        <f t="shared" si="125"/>
        <v>-8.1913646799663832E-11</v>
      </c>
      <c r="AD367">
        <f t="shared" si="126"/>
        <v>0.99999999999999989</v>
      </c>
      <c r="AE367">
        <f t="shared" si="127"/>
        <v>4.9188136433395924E-2</v>
      </c>
      <c r="AF367">
        <f t="shared" si="128"/>
        <v>2.8182726197472645</v>
      </c>
    </row>
    <row r="368" spans="1:32" x14ac:dyDescent="0.25">
      <c r="A368">
        <f t="shared" si="130"/>
        <v>-2.102720909701342E-2</v>
      </c>
      <c r="B368">
        <f t="shared" si="130"/>
        <v>0.74198740089253834</v>
      </c>
      <c r="C368">
        <f t="shared" si="130"/>
        <v>0.69456570975960152</v>
      </c>
      <c r="D368">
        <f t="shared" si="131"/>
        <v>1.5944552585869416E-2</v>
      </c>
      <c r="E368">
        <f t="shared" si="111"/>
        <v>-2.0342418193949163E-2</v>
      </c>
      <c r="F368">
        <f t="shared" si="111"/>
        <v>0.7178231753895129</v>
      </c>
      <c r="G368">
        <f t="shared" si="111"/>
        <v>0.67194586147496638</v>
      </c>
      <c r="H368">
        <f t="shared" si="110"/>
        <v>3.297326336910042E-2</v>
      </c>
      <c r="I368">
        <f>Обработка!O375</f>
        <v>-6.9256003345986213E-12</v>
      </c>
      <c r="J368">
        <f>Обработка!P375</f>
        <v>0.31518525187959501</v>
      </c>
      <c r="K368">
        <f>Обработка!Q375</f>
        <v>0.65087235868529714</v>
      </c>
      <c r="L368">
        <f>Обработка!R375</f>
        <v>1.2277956000526486E-11</v>
      </c>
      <c r="M368">
        <f t="shared" si="112"/>
        <v>-1.324265890264749E-11</v>
      </c>
      <c r="N368">
        <f t="shared" si="112"/>
        <v>0.60267566422144847</v>
      </c>
      <c r="O368">
        <f t="shared" si="112"/>
        <v>1.2445535720811354</v>
      </c>
      <c r="P368">
        <f t="shared" si="112"/>
        <v>2.3477067038421505E-11</v>
      </c>
      <c r="Q368">
        <f t="shared" si="113"/>
        <v>-1.5944552585869416E-2</v>
      </c>
      <c r="R368">
        <f t="shared" si="114"/>
        <v>0.69456570975960152</v>
      </c>
      <c r="S368">
        <f t="shared" si="115"/>
        <v>-0.74198740089253834</v>
      </c>
      <c r="T368">
        <f t="shared" si="116"/>
        <v>-2.102720909701342E-2</v>
      </c>
      <c r="U368">
        <f t="shared" si="117"/>
        <v>-3.5911115353537811E-2</v>
      </c>
      <c r="V368">
        <f t="shared" si="118"/>
        <v>-3.3615974198194433E-2</v>
      </c>
      <c r="W368">
        <f t="shared" si="119"/>
        <v>0.99922830675226715</v>
      </c>
      <c r="X368">
        <f t="shared" si="120"/>
        <v>-1.2277956000526486E-11</v>
      </c>
      <c r="Y368">
        <f t="shared" si="121"/>
        <v>0.65087235868529714</v>
      </c>
      <c r="Z368">
        <f t="shared" si="122"/>
        <v>-0.31518525187959501</v>
      </c>
      <c r="AA368">
        <f t="shared" si="123"/>
        <v>-6.9256003345986213E-12</v>
      </c>
      <c r="AB368">
        <f t="shared" si="124"/>
        <v>-1.4799250575798037E-11</v>
      </c>
      <c r="AC368">
        <f t="shared" si="125"/>
        <v>-3.0561147996620495E-11</v>
      </c>
      <c r="AD368">
        <f t="shared" si="126"/>
        <v>1</v>
      </c>
      <c r="AE368">
        <f t="shared" si="127"/>
        <v>4.9188136486646439E-2</v>
      </c>
      <c r="AF368">
        <f t="shared" si="128"/>
        <v>2.8182726227982942</v>
      </c>
    </row>
    <row r="369" spans="1:32" x14ac:dyDescent="0.25">
      <c r="A369">
        <f t="shared" si="130"/>
        <v>-2.102720909701342E-2</v>
      </c>
      <c r="B369">
        <f t="shared" si="130"/>
        <v>0.74198740089253834</v>
      </c>
      <c r="C369">
        <f t="shared" si="130"/>
        <v>0.69456570975960152</v>
      </c>
      <c r="D369">
        <f t="shared" si="131"/>
        <v>1.5944552585869416E-2</v>
      </c>
      <c r="E369">
        <f t="shared" si="111"/>
        <v>-2.0342418193949163E-2</v>
      </c>
      <c r="F369">
        <f t="shared" si="111"/>
        <v>0.7178231753895129</v>
      </c>
      <c r="G369">
        <f t="shared" si="111"/>
        <v>0.67194586147496638</v>
      </c>
      <c r="H369">
        <f t="shared" si="110"/>
        <v>3.297326336910042E-2</v>
      </c>
      <c r="I369">
        <f>Обработка!O376</f>
        <v>-3.9828927545091067E-12</v>
      </c>
      <c r="J369">
        <f>Обработка!P376</f>
        <v>0.3034176345901694</v>
      </c>
      <c r="K369">
        <f>Обработка!Q376</f>
        <v>0.62657167591032947</v>
      </c>
      <c r="L369">
        <f>Обработка!R376</f>
        <v>7.0610170428658872E-12</v>
      </c>
      <c r="M369">
        <f t="shared" si="112"/>
        <v>-8.2180072281761725E-12</v>
      </c>
      <c r="N369">
        <f t="shared" si="112"/>
        <v>0.6260495744946194</v>
      </c>
      <c r="O369">
        <f t="shared" si="112"/>
        <v>1.2928217953576766</v>
      </c>
      <c r="P369">
        <f t="shared" si="112"/>
        <v>1.4569181917050868E-11</v>
      </c>
      <c r="Q369">
        <f t="shared" si="113"/>
        <v>-1.5944552585869416E-2</v>
      </c>
      <c r="R369">
        <f t="shared" si="114"/>
        <v>0.69456570975960152</v>
      </c>
      <c r="S369">
        <f t="shared" si="115"/>
        <v>-0.74198740089253834</v>
      </c>
      <c r="T369">
        <f t="shared" si="116"/>
        <v>-2.102720909701342E-2</v>
      </c>
      <c r="U369">
        <f t="shared" si="117"/>
        <v>-3.5911115353537811E-2</v>
      </c>
      <c r="V369">
        <f t="shared" si="118"/>
        <v>-3.3615974198194433E-2</v>
      </c>
      <c r="W369">
        <f t="shared" si="119"/>
        <v>0.99922830675226715</v>
      </c>
      <c r="X369">
        <f t="shared" si="120"/>
        <v>-7.0610170428658872E-12</v>
      </c>
      <c r="Y369">
        <f t="shared" si="121"/>
        <v>0.62657167591032947</v>
      </c>
      <c r="Z369">
        <f t="shared" si="122"/>
        <v>-0.3034176345901694</v>
      </c>
      <c r="AA369">
        <f t="shared" si="123"/>
        <v>-3.9828927545091067E-12</v>
      </c>
      <c r="AB369">
        <f t="shared" si="124"/>
        <v>-8.8410934303708892E-12</v>
      </c>
      <c r="AC369">
        <f t="shared" si="125"/>
        <v>-1.825727346081806E-11</v>
      </c>
      <c r="AD369">
        <f t="shared" si="126"/>
        <v>0.99999999999999989</v>
      </c>
      <c r="AE369">
        <f t="shared" si="127"/>
        <v>4.9188136499402013E-2</v>
      </c>
      <c r="AF369">
        <f t="shared" si="128"/>
        <v>2.8182726235291349</v>
      </c>
    </row>
    <row r="370" spans="1:32" x14ac:dyDescent="0.25">
      <c r="A370">
        <f t="shared" si="130"/>
        <v>-2.102720909701342E-2</v>
      </c>
      <c r="B370">
        <f t="shared" si="130"/>
        <v>0.74198740089253834</v>
      </c>
      <c r="C370">
        <f t="shared" si="130"/>
        <v>0.69456570975960152</v>
      </c>
      <c r="D370">
        <f t="shared" si="131"/>
        <v>1.5944552585869416E-2</v>
      </c>
      <c r="E370">
        <f t="shared" si="111"/>
        <v>-2.0342418193949163E-2</v>
      </c>
      <c r="F370">
        <f t="shared" si="111"/>
        <v>0.7178231753895129</v>
      </c>
      <c r="G370">
        <f t="shared" si="111"/>
        <v>0.67194586147496638</v>
      </c>
      <c r="H370">
        <f t="shared" si="110"/>
        <v>3.297326336910042E-2</v>
      </c>
      <c r="I370">
        <f>Обработка!O377</f>
        <v>-1.5436082280445965E-12</v>
      </c>
      <c r="J370">
        <f>Обработка!P377</f>
        <v>0.31518525187959501</v>
      </c>
      <c r="K370">
        <f>Обработка!Q377</f>
        <v>0.65087235868529714</v>
      </c>
      <c r="L370">
        <f>Обработка!R377</f>
        <v>2.736564772775125E-12</v>
      </c>
      <c r="M370">
        <f t="shared" si="112"/>
        <v>-2.9515819937217607E-12</v>
      </c>
      <c r="N370">
        <f t="shared" si="112"/>
        <v>0.60267566422144847</v>
      </c>
      <c r="O370">
        <f t="shared" si="112"/>
        <v>1.2445535720811354</v>
      </c>
      <c r="P370">
        <f t="shared" si="112"/>
        <v>5.2326718407094301E-12</v>
      </c>
      <c r="Q370">
        <f t="shared" si="113"/>
        <v>-1.5944552585869416E-2</v>
      </c>
      <c r="R370">
        <f t="shared" si="114"/>
        <v>0.69456570975960152</v>
      </c>
      <c r="S370">
        <f t="shared" si="115"/>
        <v>-0.74198740089253834</v>
      </c>
      <c r="T370">
        <f t="shared" si="116"/>
        <v>-2.102720909701342E-2</v>
      </c>
      <c r="U370">
        <f t="shared" si="117"/>
        <v>-3.5911115353537811E-2</v>
      </c>
      <c r="V370">
        <f t="shared" si="118"/>
        <v>-3.3615974198194433E-2</v>
      </c>
      <c r="W370">
        <f t="shared" si="119"/>
        <v>0.99922830675226715</v>
      </c>
      <c r="X370">
        <f t="shared" si="120"/>
        <v>-2.736564772775125E-12</v>
      </c>
      <c r="Y370">
        <f t="shared" si="121"/>
        <v>0.65087235868529714</v>
      </c>
      <c r="Z370">
        <f t="shared" si="122"/>
        <v>-0.31518525187959501</v>
      </c>
      <c r="AA370">
        <f t="shared" si="123"/>
        <v>-1.5436082280445965E-12</v>
      </c>
      <c r="AB370">
        <f t="shared" si="124"/>
        <v>-3.2985219842345312E-12</v>
      </c>
      <c r="AC370">
        <f t="shared" si="125"/>
        <v>-6.8116029263773646E-12</v>
      </c>
      <c r="AD370">
        <f t="shared" si="126"/>
        <v>1</v>
      </c>
      <c r="AE370">
        <f t="shared" si="127"/>
        <v>4.9188136511272296E-2</v>
      </c>
      <c r="AF370">
        <f t="shared" si="128"/>
        <v>2.8182726242092522</v>
      </c>
    </row>
    <row r="371" spans="1:32" x14ac:dyDescent="0.25">
      <c r="A371">
        <f t="shared" si="130"/>
        <v>-2.102720909701342E-2</v>
      </c>
      <c r="B371">
        <f t="shared" si="130"/>
        <v>0.74198740089253834</v>
      </c>
      <c r="C371">
        <f t="shared" si="130"/>
        <v>0.69456570975960152</v>
      </c>
      <c r="D371">
        <f t="shared" si="131"/>
        <v>1.5944552585869416E-2</v>
      </c>
      <c r="E371">
        <f t="shared" si="111"/>
        <v>-2.0342418193949163E-2</v>
      </c>
      <c r="F371">
        <f t="shared" si="111"/>
        <v>0.7178231753895129</v>
      </c>
      <c r="G371">
        <f t="shared" si="111"/>
        <v>0.67194586147496638</v>
      </c>
      <c r="H371">
        <f t="shared" si="110"/>
        <v>3.297326336910042E-2</v>
      </c>
      <c r="I371">
        <f>Обработка!O378</f>
        <v>-8.8772463472450423E-13</v>
      </c>
      <c r="J371">
        <f>Обработка!P378</f>
        <v>0.3034176345901694</v>
      </c>
      <c r="K371">
        <f>Обработка!Q378</f>
        <v>0.62657167591032947</v>
      </c>
      <c r="L371">
        <f>Обработка!R378</f>
        <v>1.5737904988943598E-12</v>
      </c>
      <c r="M371">
        <f t="shared" si="112"/>
        <v>-1.8316655542725452E-12</v>
      </c>
      <c r="N371">
        <f t="shared" si="112"/>
        <v>0.6260495744946194</v>
      </c>
      <c r="O371">
        <f t="shared" si="112"/>
        <v>1.2928217953576766</v>
      </c>
      <c r="P371">
        <f t="shared" si="112"/>
        <v>3.2472432708379269E-12</v>
      </c>
      <c r="Q371">
        <f t="shared" si="113"/>
        <v>-1.5944552585869416E-2</v>
      </c>
      <c r="R371">
        <f t="shared" si="114"/>
        <v>0.69456570975960152</v>
      </c>
      <c r="S371">
        <f t="shared" si="115"/>
        <v>-0.74198740089253834</v>
      </c>
      <c r="T371">
        <f t="shared" si="116"/>
        <v>-2.102720909701342E-2</v>
      </c>
      <c r="U371">
        <f t="shared" si="117"/>
        <v>-3.5911115353537811E-2</v>
      </c>
      <c r="V371">
        <f t="shared" si="118"/>
        <v>-3.3615974198194433E-2</v>
      </c>
      <c r="W371">
        <f t="shared" si="119"/>
        <v>0.99922830675226715</v>
      </c>
      <c r="X371">
        <f t="shared" si="120"/>
        <v>-1.5737904988943598E-12</v>
      </c>
      <c r="Y371">
        <f t="shared" si="121"/>
        <v>0.62657167591032947</v>
      </c>
      <c r="Z371">
        <f t="shared" si="122"/>
        <v>-0.3034176345901694</v>
      </c>
      <c r="AA371">
        <f t="shared" si="123"/>
        <v>-8.8772463472450423E-13</v>
      </c>
      <c r="AB371">
        <f t="shared" si="124"/>
        <v>-1.9705417443529769E-12</v>
      </c>
      <c r="AC371">
        <f t="shared" si="125"/>
        <v>-4.0692613165949196E-12</v>
      </c>
      <c r="AD371">
        <f t="shared" si="126"/>
        <v>0.99999999999999989</v>
      </c>
      <c r="AE371">
        <f t="shared" si="127"/>
        <v>4.9188136514115133E-2</v>
      </c>
      <c r="AF371">
        <f t="shared" si="128"/>
        <v>2.8182726243721343</v>
      </c>
    </row>
    <row r="372" spans="1:32" x14ac:dyDescent="0.25">
      <c r="A372">
        <f t="shared" si="130"/>
        <v>-2.102720909701342E-2</v>
      </c>
      <c r="B372">
        <f t="shared" si="130"/>
        <v>0.74198740089253834</v>
      </c>
      <c r="C372">
        <f t="shared" si="130"/>
        <v>0.69456570975960152</v>
      </c>
      <c r="D372">
        <f t="shared" si="131"/>
        <v>1.5944552585869416E-2</v>
      </c>
      <c r="E372">
        <f t="shared" si="111"/>
        <v>-2.0342418193949163E-2</v>
      </c>
      <c r="F372">
        <f t="shared" si="111"/>
        <v>0.7178231753895129</v>
      </c>
      <c r="G372">
        <f t="shared" si="111"/>
        <v>0.67194586147496638</v>
      </c>
      <c r="H372">
        <f t="shared" si="110"/>
        <v>3.297326336910042E-2</v>
      </c>
      <c r="I372">
        <f>Обработка!O379</f>
        <v>-3.4404618322883216E-13</v>
      </c>
      <c r="J372">
        <f>Обработка!P379</f>
        <v>0.31518525187959501</v>
      </c>
      <c r="K372">
        <f>Обработка!Q379</f>
        <v>0.65087235868529714</v>
      </c>
      <c r="L372">
        <f>Обработка!R379</f>
        <v>6.0993757880160591E-13</v>
      </c>
      <c r="M372">
        <f t="shared" si="112"/>
        <v>-6.5786156161742119E-13</v>
      </c>
      <c r="N372">
        <f t="shared" si="112"/>
        <v>0.60267566422144847</v>
      </c>
      <c r="O372">
        <f t="shared" si="112"/>
        <v>1.2445535720811354</v>
      </c>
      <c r="P372">
        <f t="shared" si="112"/>
        <v>1.1662808879722138E-12</v>
      </c>
      <c r="Q372">
        <f t="shared" si="113"/>
        <v>-1.5944552585869416E-2</v>
      </c>
      <c r="R372">
        <f t="shared" si="114"/>
        <v>0.69456570975960152</v>
      </c>
      <c r="S372">
        <f t="shared" si="115"/>
        <v>-0.74198740089253834</v>
      </c>
      <c r="T372">
        <f t="shared" si="116"/>
        <v>-2.102720909701342E-2</v>
      </c>
      <c r="U372">
        <f t="shared" si="117"/>
        <v>-3.5911115353537811E-2</v>
      </c>
      <c r="V372">
        <f t="shared" si="118"/>
        <v>-3.3615974198194433E-2</v>
      </c>
      <c r="W372">
        <f t="shared" si="119"/>
        <v>0.99922830675226715</v>
      </c>
      <c r="X372">
        <f t="shared" si="120"/>
        <v>-6.0993757880160591E-13</v>
      </c>
      <c r="Y372">
        <f t="shared" si="121"/>
        <v>0.65087235868529714</v>
      </c>
      <c r="Z372">
        <f t="shared" si="122"/>
        <v>-0.31518525187959501</v>
      </c>
      <c r="AA372">
        <f t="shared" si="123"/>
        <v>-3.4404618322883216E-13</v>
      </c>
      <c r="AB372">
        <f t="shared" si="124"/>
        <v>-7.3518907087575985E-13</v>
      </c>
      <c r="AC372">
        <f t="shared" si="125"/>
        <v>-1.5181999848881151E-12</v>
      </c>
      <c r="AD372">
        <f t="shared" si="126"/>
        <v>1</v>
      </c>
      <c r="AE372">
        <f t="shared" si="127"/>
        <v>4.918813651676146E-2</v>
      </c>
      <c r="AF372">
        <f t="shared" si="128"/>
        <v>2.8182726245237579</v>
      </c>
    </row>
    <row r="373" spans="1:32" x14ac:dyDescent="0.25">
      <c r="A373">
        <f t="shared" si="130"/>
        <v>-2.102720909701342E-2</v>
      </c>
      <c r="B373">
        <f t="shared" si="130"/>
        <v>0.74198740089253834</v>
      </c>
      <c r="C373">
        <f t="shared" si="130"/>
        <v>0.69456570975960152</v>
      </c>
      <c r="D373">
        <f t="shared" si="131"/>
        <v>1.5944552585869416E-2</v>
      </c>
      <c r="E373">
        <f t="shared" si="111"/>
        <v>-2.0342418193949163E-2</v>
      </c>
      <c r="F373">
        <f t="shared" si="111"/>
        <v>0.7178231753895129</v>
      </c>
      <c r="G373">
        <f t="shared" si="111"/>
        <v>0.67194586147496638</v>
      </c>
      <c r="H373">
        <f t="shared" si="110"/>
        <v>3.297326336910042E-2</v>
      </c>
      <c r="I373">
        <f>Обработка!O380</f>
        <v>-1.9785996652924746E-13</v>
      </c>
      <c r="J373">
        <f>Обработка!P380</f>
        <v>0.3034176345901694</v>
      </c>
      <c r="K373">
        <f>Обработка!Q380</f>
        <v>0.62657167591032947</v>
      </c>
      <c r="L373">
        <f>Обработка!R380</f>
        <v>3.5077334035223925E-13</v>
      </c>
      <c r="M373">
        <f t="shared" si="112"/>
        <v>-4.0824966558871307E-13</v>
      </c>
      <c r="N373">
        <f t="shared" si="112"/>
        <v>0.6260495744946194</v>
      </c>
      <c r="O373">
        <f t="shared" si="112"/>
        <v>1.2928217953576766</v>
      </c>
      <c r="P373">
        <f t="shared" si="112"/>
        <v>7.2375984595685946E-13</v>
      </c>
      <c r="Q373">
        <f t="shared" si="113"/>
        <v>-1.5944552585869416E-2</v>
      </c>
      <c r="R373">
        <f t="shared" si="114"/>
        <v>0.69456570975960152</v>
      </c>
      <c r="S373">
        <f t="shared" si="115"/>
        <v>-0.74198740089253834</v>
      </c>
      <c r="T373">
        <f t="shared" si="116"/>
        <v>-2.102720909701342E-2</v>
      </c>
      <c r="U373">
        <f t="shared" si="117"/>
        <v>-3.5911115353537811E-2</v>
      </c>
      <c r="V373">
        <f t="shared" si="118"/>
        <v>-3.3615974198194433E-2</v>
      </c>
      <c r="W373">
        <f t="shared" si="119"/>
        <v>0.99922830675226715</v>
      </c>
      <c r="X373">
        <f t="shared" si="120"/>
        <v>-3.5077334035223925E-13</v>
      </c>
      <c r="Y373">
        <f t="shared" si="121"/>
        <v>0.62657167591032947</v>
      </c>
      <c r="Z373">
        <f t="shared" si="122"/>
        <v>-0.3034176345901694</v>
      </c>
      <c r="AA373">
        <f t="shared" si="123"/>
        <v>-1.9785996652924746E-13</v>
      </c>
      <c r="AB373">
        <f t="shared" si="124"/>
        <v>-4.3920300094315135E-13</v>
      </c>
      <c r="AC373">
        <f t="shared" si="125"/>
        <v>-9.0697483927558265E-13</v>
      </c>
      <c r="AD373">
        <f t="shared" si="126"/>
        <v>0.99999999999999989</v>
      </c>
      <c r="AE373">
        <f t="shared" si="127"/>
        <v>4.9188136517393843E-2</v>
      </c>
      <c r="AF373">
        <f t="shared" si="128"/>
        <v>2.8182726245599907</v>
      </c>
    </row>
    <row r="374" spans="1:32" x14ac:dyDescent="0.25">
      <c r="A374">
        <f t="shared" si="130"/>
        <v>-2.102720909701342E-2</v>
      </c>
      <c r="B374">
        <f t="shared" si="130"/>
        <v>0.74198740089253834</v>
      </c>
      <c r="C374">
        <f t="shared" si="130"/>
        <v>0.69456570975960152</v>
      </c>
      <c r="D374">
        <f t="shared" si="131"/>
        <v>1.5944552585869416E-2</v>
      </c>
      <c r="E374">
        <f t="shared" si="111"/>
        <v>-2.0342418193949163E-2</v>
      </c>
      <c r="F374">
        <f t="shared" si="111"/>
        <v>0.7178231753895129</v>
      </c>
      <c r="G374">
        <f t="shared" si="111"/>
        <v>0.67194586147496638</v>
      </c>
      <c r="H374">
        <f t="shared" si="110"/>
        <v>3.297326336910042E-2</v>
      </c>
      <c r="I374">
        <f>Обработка!O381</f>
        <v>-7.6682524777852718E-14</v>
      </c>
      <c r="J374">
        <f>Обработка!P381</f>
        <v>0.31518525187959501</v>
      </c>
      <c r="K374">
        <f>Обработка!Q381</f>
        <v>0.65087235868529714</v>
      </c>
      <c r="L374">
        <f>Обработка!R381</f>
        <v>1.3594556713419179E-13</v>
      </c>
      <c r="M374">
        <f t="shared" si="112"/>
        <v>-1.4662707496328129E-13</v>
      </c>
      <c r="N374">
        <f t="shared" si="112"/>
        <v>0.60267566422144847</v>
      </c>
      <c r="O374">
        <f t="shared" si="112"/>
        <v>1.2445535720811354</v>
      </c>
      <c r="P374">
        <f t="shared" si="112"/>
        <v>2.5994580800328607E-13</v>
      </c>
      <c r="Q374">
        <f t="shared" si="113"/>
        <v>-1.5944552585869416E-2</v>
      </c>
      <c r="R374">
        <f t="shared" si="114"/>
        <v>0.69456570975960152</v>
      </c>
      <c r="S374">
        <f t="shared" si="115"/>
        <v>-0.74198740089253834</v>
      </c>
      <c r="T374">
        <f t="shared" si="116"/>
        <v>-2.102720909701342E-2</v>
      </c>
      <c r="U374">
        <f t="shared" si="117"/>
        <v>-3.5911115353537811E-2</v>
      </c>
      <c r="V374">
        <f t="shared" si="118"/>
        <v>-3.3615974198194433E-2</v>
      </c>
      <c r="W374">
        <f t="shared" si="119"/>
        <v>0.99922830675226715</v>
      </c>
      <c r="X374">
        <f t="shared" si="120"/>
        <v>-1.3594556713419179E-13</v>
      </c>
      <c r="Y374">
        <f t="shared" si="121"/>
        <v>0.65087235868529714</v>
      </c>
      <c r="Z374">
        <f t="shared" si="122"/>
        <v>-0.31518525187959501</v>
      </c>
      <c r="AA374">
        <f t="shared" si="123"/>
        <v>-7.6682524777852718E-14</v>
      </c>
      <c r="AB374">
        <f t="shared" si="124"/>
        <v>-1.6386216994112113E-13</v>
      </c>
      <c r="AC374">
        <f t="shared" si="125"/>
        <v>-3.3838308237090837E-13</v>
      </c>
      <c r="AD374">
        <f t="shared" si="126"/>
        <v>1</v>
      </c>
      <c r="AE374">
        <f t="shared" si="127"/>
        <v>4.918813651798537E-2</v>
      </c>
      <c r="AF374">
        <f t="shared" si="128"/>
        <v>2.8182726245938827</v>
      </c>
    </row>
    <row r="375" spans="1:32" x14ac:dyDescent="0.25">
      <c r="A375">
        <f t="shared" ref="A375:C406" si="132">A$53</f>
        <v>-2.102720909701342E-2</v>
      </c>
      <c r="B375">
        <f t="shared" si="132"/>
        <v>0.74198740089253834</v>
      </c>
      <c r="C375">
        <f t="shared" si="132"/>
        <v>0.69456570975960152</v>
      </c>
      <c r="D375">
        <f t="shared" ref="A375:D406" si="133">D$21</f>
        <v>1.5944552585869416E-2</v>
      </c>
      <c r="E375">
        <f t="shared" si="111"/>
        <v>-2.0342418193949163E-2</v>
      </c>
      <c r="F375">
        <f t="shared" si="111"/>
        <v>0.7178231753895129</v>
      </c>
      <c r="G375">
        <f t="shared" si="111"/>
        <v>0.67194586147496638</v>
      </c>
      <c r="H375">
        <f t="shared" si="110"/>
        <v>3.297326336910042E-2</v>
      </c>
      <c r="I375">
        <f>Обработка!O382</f>
        <v>-4.4099898576211371E-14</v>
      </c>
      <c r="J375">
        <f>Обработка!P382</f>
        <v>0.3034176345901694</v>
      </c>
      <c r="K375">
        <f>Обработка!Q382</f>
        <v>0.62657167591032947</v>
      </c>
      <c r="L375">
        <f>Обработка!R382</f>
        <v>7.8181903111188486E-14</v>
      </c>
      <c r="M375">
        <f t="shared" si="112"/>
        <v>-9.0992478984237361E-14</v>
      </c>
      <c r="N375">
        <f t="shared" si="112"/>
        <v>0.6260495744946194</v>
      </c>
      <c r="O375">
        <f t="shared" si="112"/>
        <v>1.2928217953576766</v>
      </c>
      <c r="P375">
        <f t="shared" si="112"/>
        <v>1.6131477408045461E-13</v>
      </c>
      <c r="Q375">
        <f t="shared" si="113"/>
        <v>-1.5944552585869416E-2</v>
      </c>
      <c r="R375">
        <f t="shared" si="114"/>
        <v>0.69456570975960152</v>
      </c>
      <c r="S375">
        <f t="shared" si="115"/>
        <v>-0.74198740089253834</v>
      </c>
      <c r="T375">
        <f t="shared" si="116"/>
        <v>-2.102720909701342E-2</v>
      </c>
      <c r="U375">
        <f t="shared" si="117"/>
        <v>-3.5911115353537811E-2</v>
      </c>
      <c r="V375">
        <f t="shared" si="118"/>
        <v>-3.3615974198194433E-2</v>
      </c>
      <c r="W375">
        <f t="shared" si="119"/>
        <v>0.99922830675226715</v>
      </c>
      <c r="X375">
        <f t="shared" si="120"/>
        <v>-7.8181903111188486E-14</v>
      </c>
      <c r="Y375">
        <f t="shared" si="121"/>
        <v>0.62657167591032947</v>
      </c>
      <c r="Z375">
        <f t="shared" si="122"/>
        <v>-0.3034176345901694</v>
      </c>
      <c r="AA375">
        <f t="shared" si="123"/>
        <v>-4.4099898576211371E-14</v>
      </c>
      <c r="AB375">
        <f t="shared" si="124"/>
        <v>-9.7891494351878219E-14</v>
      </c>
      <c r="AC375">
        <f t="shared" si="125"/>
        <v>-2.0215053668937323E-13</v>
      </c>
      <c r="AD375">
        <f t="shared" si="126"/>
        <v>0.99999999999999989</v>
      </c>
      <c r="AE375">
        <f t="shared" si="127"/>
        <v>4.9188136518125258E-2</v>
      </c>
      <c r="AF375">
        <f t="shared" si="128"/>
        <v>2.8182726246018976</v>
      </c>
    </row>
    <row r="376" spans="1:32" x14ac:dyDescent="0.25">
      <c r="A376">
        <f t="shared" si="132"/>
        <v>-2.102720909701342E-2</v>
      </c>
      <c r="B376">
        <f t="shared" si="132"/>
        <v>0.74198740089253834</v>
      </c>
      <c r="C376">
        <f t="shared" si="132"/>
        <v>0.69456570975960152</v>
      </c>
      <c r="D376">
        <f t="shared" si="133"/>
        <v>1.5944552585869416E-2</v>
      </c>
      <c r="E376">
        <f t="shared" si="111"/>
        <v>-2.0342418193949163E-2</v>
      </c>
      <c r="F376">
        <f t="shared" si="111"/>
        <v>0.7178231753895129</v>
      </c>
      <c r="G376">
        <f t="shared" si="111"/>
        <v>0.67194586147496638</v>
      </c>
      <c r="H376">
        <f t="shared" si="110"/>
        <v>3.297326336910042E-2</v>
      </c>
      <c r="I376">
        <f>Обработка!O383</f>
        <v>-1.7091338003290539E-14</v>
      </c>
      <c r="J376">
        <f>Обработка!P383</f>
        <v>0.31518525187959501</v>
      </c>
      <c r="K376">
        <f>Обработка!Q383</f>
        <v>0.65087235868529714</v>
      </c>
      <c r="L376">
        <f>Обработка!R383</f>
        <v>3.030014523740047E-14</v>
      </c>
      <c r="M376">
        <f t="shared" si="112"/>
        <v>-3.2680886628227624E-14</v>
      </c>
      <c r="N376">
        <f t="shared" si="112"/>
        <v>0.60267566422144847</v>
      </c>
      <c r="O376">
        <f t="shared" si="112"/>
        <v>1.2445535720811354</v>
      </c>
      <c r="P376">
        <f t="shared" si="112"/>
        <v>5.7937863678763416E-14</v>
      </c>
      <c r="Q376">
        <f t="shared" si="113"/>
        <v>-1.5944552585869416E-2</v>
      </c>
      <c r="R376">
        <f t="shared" si="114"/>
        <v>0.69456570975960152</v>
      </c>
      <c r="S376">
        <f t="shared" si="115"/>
        <v>-0.74198740089253834</v>
      </c>
      <c r="T376">
        <f t="shared" si="116"/>
        <v>-2.102720909701342E-2</v>
      </c>
      <c r="U376">
        <f t="shared" si="117"/>
        <v>-3.5911115353537811E-2</v>
      </c>
      <c r="V376">
        <f t="shared" si="118"/>
        <v>-3.3615974198194433E-2</v>
      </c>
      <c r="W376">
        <f t="shared" si="119"/>
        <v>0.99922830675226715</v>
      </c>
      <c r="X376">
        <f t="shared" si="120"/>
        <v>-3.030014523740047E-14</v>
      </c>
      <c r="Y376">
        <f t="shared" si="121"/>
        <v>0.65087235868529714</v>
      </c>
      <c r="Z376">
        <f t="shared" si="122"/>
        <v>-0.31518525187959501</v>
      </c>
      <c r="AA376">
        <f t="shared" si="123"/>
        <v>-1.7091338003290539E-14</v>
      </c>
      <c r="AB376">
        <f t="shared" si="124"/>
        <v>-3.6522320313913374E-14</v>
      </c>
      <c r="AC376">
        <f t="shared" si="125"/>
        <v>-7.5420307979567913E-14</v>
      </c>
      <c r="AD376">
        <f t="shared" si="126"/>
        <v>1</v>
      </c>
      <c r="AE376">
        <f t="shared" si="127"/>
        <v>4.9188136518256265E-2</v>
      </c>
      <c r="AF376">
        <f t="shared" si="128"/>
        <v>2.8182726246094036</v>
      </c>
    </row>
    <row r="377" spans="1:32" x14ac:dyDescent="0.25">
      <c r="A377">
        <f t="shared" si="132"/>
        <v>-2.102720909701342E-2</v>
      </c>
      <c r="B377">
        <f t="shared" si="132"/>
        <v>0.74198740089253834</v>
      </c>
      <c r="C377">
        <f t="shared" si="132"/>
        <v>0.69456570975960152</v>
      </c>
      <c r="D377">
        <f t="shared" si="133"/>
        <v>1.5944552585869416E-2</v>
      </c>
      <c r="E377">
        <f t="shared" si="111"/>
        <v>-2.0342418193949163E-2</v>
      </c>
      <c r="F377">
        <f t="shared" si="111"/>
        <v>0.7178231753895129</v>
      </c>
      <c r="G377">
        <f t="shared" si="111"/>
        <v>0.67194586147496638</v>
      </c>
      <c r="H377">
        <f t="shared" si="110"/>
        <v>3.297326336910042E-2</v>
      </c>
      <c r="I377">
        <f>Обработка!O384</f>
        <v>-9.8291791338428794E-15</v>
      </c>
      <c r="J377">
        <f>Обработка!P384</f>
        <v>0.3034176345901694</v>
      </c>
      <c r="K377">
        <f>Обработка!Q384</f>
        <v>0.62657167591032947</v>
      </c>
      <c r="L377">
        <f>Обработка!R384</f>
        <v>1.7425526033276395E-14</v>
      </c>
      <c r="M377">
        <f t="shared" si="112"/>
        <v>-2.0280803463138916E-14</v>
      </c>
      <c r="N377">
        <f t="shared" si="112"/>
        <v>0.6260495744946194</v>
      </c>
      <c r="O377">
        <f t="shared" si="112"/>
        <v>1.2928217953576766</v>
      </c>
      <c r="P377">
        <f t="shared" si="112"/>
        <v>3.5954545533297276E-14</v>
      </c>
      <c r="Q377">
        <f t="shared" si="113"/>
        <v>-1.5944552585869416E-2</v>
      </c>
      <c r="R377">
        <f t="shared" si="114"/>
        <v>0.69456570975960152</v>
      </c>
      <c r="S377">
        <f t="shared" si="115"/>
        <v>-0.74198740089253834</v>
      </c>
      <c r="T377">
        <f t="shared" si="116"/>
        <v>-2.102720909701342E-2</v>
      </c>
      <c r="U377">
        <f t="shared" si="117"/>
        <v>-3.5911115353537811E-2</v>
      </c>
      <c r="V377">
        <f t="shared" si="118"/>
        <v>-3.3615974198194433E-2</v>
      </c>
      <c r="W377">
        <f t="shared" si="119"/>
        <v>0.99922830675226715</v>
      </c>
      <c r="X377">
        <f t="shared" si="120"/>
        <v>-1.7425526033276395E-14</v>
      </c>
      <c r="Y377">
        <f t="shared" si="121"/>
        <v>0.62657167591032947</v>
      </c>
      <c r="Z377">
        <f t="shared" si="122"/>
        <v>-0.3034176345901694</v>
      </c>
      <c r="AA377">
        <f t="shared" si="123"/>
        <v>-9.8291791338428794E-15</v>
      </c>
      <c r="AB377">
        <f t="shared" si="124"/>
        <v>-2.1818486316955202E-14</v>
      </c>
      <c r="AC377">
        <f t="shared" si="125"/>
        <v>-4.5056199702784653E-14</v>
      </c>
      <c r="AD377">
        <f t="shared" si="126"/>
        <v>0.99999999999999989</v>
      </c>
      <c r="AE377">
        <f t="shared" si="127"/>
        <v>4.9188136518288017E-2</v>
      </c>
      <c r="AF377">
        <f t="shared" si="128"/>
        <v>2.8182726246112235</v>
      </c>
    </row>
    <row r="378" spans="1:32" x14ac:dyDescent="0.25">
      <c r="A378">
        <f t="shared" si="132"/>
        <v>-2.102720909701342E-2</v>
      </c>
      <c r="B378">
        <f t="shared" si="132"/>
        <v>0.74198740089253834</v>
      </c>
      <c r="C378">
        <f t="shared" si="132"/>
        <v>0.69456570975960152</v>
      </c>
      <c r="D378">
        <f t="shared" si="133"/>
        <v>1.5944552585869416E-2</v>
      </c>
      <c r="E378">
        <f t="shared" si="111"/>
        <v>-2.0342418193949163E-2</v>
      </c>
      <c r="F378">
        <f t="shared" si="111"/>
        <v>0.7178231753895129</v>
      </c>
      <c r="G378">
        <f t="shared" si="111"/>
        <v>0.67194586147496638</v>
      </c>
      <c r="H378">
        <f t="shared" si="110"/>
        <v>3.297326336910042E-2</v>
      </c>
      <c r="I378">
        <f>Обработка!O385</f>
        <v>-3.8093924996466863E-15</v>
      </c>
      <c r="J378">
        <f>Обработка!P385</f>
        <v>0.31518525187959501</v>
      </c>
      <c r="K378">
        <f>Обработка!Q385</f>
        <v>0.65087235868529714</v>
      </c>
      <c r="L378">
        <f>Обработка!R385</f>
        <v>6.7534294847680306E-15</v>
      </c>
      <c r="M378">
        <f t="shared" si="112"/>
        <v>-7.2840595850018005E-15</v>
      </c>
      <c r="N378">
        <f t="shared" si="112"/>
        <v>0.60267566422144847</v>
      </c>
      <c r="O378">
        <f t="shared" si="112"/>
        <v>1.2445535720811354</v>
      </c>
      <c r="P378">
        <f t="shared" si="112"/>
        <v>1.2913445588691856E-14</v>
      </c>
      <c r="Q378">
        <f t="shared" si="113"/>
        <v>-1.5944552585869416E-2</v>
      </c>
      <c r="R378">
        <f t="shared" si="114"/>
        <v>0.69456570975960152</v>
      </c>
      <c r="S378">
        <f t="shared" si="115"/>
        <v>-0.74198740089253834</v>
      </c>
      <c r="T378">
        <f t="shared" si="116"/>
        <v>-2.102720909701342E-2</v>
      </c>
      <c r="U378">
        <f t="shared" si="117"/>
        <v>-3.5911115353537811E-2</v>
      </c>
      <c r="V378">
        <f t="shared" si="118"/>
        <v>-3.3615974198194433E-2</v>
      </c>
      <c r="W378">
        <f t="shared" si="119"/>
        <v>0.99922830675226715</v>
      </c>
      <c r="X378">
        <f t="shared" si="120"/>
        <v>-6.7534294847680306E-15</v>
      </c>
      <c r="Y378">
        <f t="shared" si="121"/>
        <v>0.65087235868529714</v>
      </c>
      <c r="Z378">
        <f t="shared" si="122"/>
        <v>-0.31518525187959501</v>
      </c>
      <c r="AA378">
        <f t="shared" si="123"/>
        <v>-3.8093924996466863E-15</v>
      </c>
      <c r="AB378">
        <f t="shared" si="124"/>
        <v>-8.1402552010105753E-15</v>
      </c>
      <c r="AC378">
        <f t="shared" si="125"/>
        <v>-1.6810009578132225E-14</v>
      </c>
      <c r="AD378">
        <f t="shared" si="126"/>
        <v>1</v>
      </c>
      <c r="AE378">
        <f t="shared" si="127"/>
        <v>4.9188136518317327E-2</v>
      </c>
      <c r="AF378">
        <f t="shared" si="128"/>
        <v>2.8182726246129026</v>
      </c>
    </row>
    <row r="379" spans="1:32" x14ac:dyDescent="0.25">
      <c r="A379">
        <f t="shared" si="132"/>
        <v>-2.102720909701342E-2</v>
      </c>
      <c r="B379">
        <f t="shared" si="132"/>
        <v>0.74198740089253834</v>
      </c>
      <c r="C379">
        <f t="shared" si="132"/>
        <v>0.69456570975960152</v>
      </c>
      <c r="D379">
        <f t="shared" si="133"/>
        <v>1.5944552585869416E-2</v>
      </c>
      <c r="E379">
        <f t="shared" si="111"/>
        <v>-2.0342418193949163E-2</v>
      </c>
      <c r="F379">
        <f t="shared" si="111"/>
        <v>0.7178231753895129</v>
      </c>
      <c r="G379">
        <f t="shared" si="111"/>
        <v>0.67194586147496638</v>
      </c>
      <c r="H379">
        <f t="shared" si="110"/>
        <v>3.297326336910042E-2</v>
      </c>
      <c r="I379">
        <f>Обработка!O386</f>
        <v>-2.1907706267897792E-15</v>
      </c>
      <c r="J379">
        <f>Обработка!P386</f>
        <v>0.3034176345901694</v>
      </c>
      <c r="K379">
        <f>Обработка!Q386</f>
        <v>0.62657167591032947</v>
      </c>
      <c r="L379">
        <f>Обработка!R386</f>
        <v>3.8838777959210187E-15</v>
      </c>
      <c r="M379">
        <f t="shared" si="112"/>
        <v>-4.5202745732613683E-15</v>
      </c>
      <c r="N379">
        <f t="shared" si="112"/>
        <v>0.6260495744946194</v>
      </c>
      <c r="O379">
        <f t="shared" si="112"/>
        <v>1.2928217953576766</v>
      </c>
      <c r="P379">
        <f t="shared" si="112"/>
        <v>8.0137070635650963E-15</v>
      </c>
      <c r="Q379">
        <f t="shared" si="113"/>
        <v>-1.5944552585869416E-2</v>
      </c>
      <c r="R379">
        <f t="shared" si="114"/>
        <v>0.69456570975960152</v>
      </c>
      <c r="S379">
        <f t="shared" si="115"/>
        <v>-0.74198740089253834</v>
      </c>
      <c r="T379">
        <f t="shared" si="116"/>
        <v>-2.102720909701342E-2</v>
      </c>
      <c r="U379">
        <f t="shared" si="117"/>
        <v>-3.5911115353537811E-2</v>
      </c>
      <c r="V379">
        <f t="shared" si="118"/>
        <v>-3.3615974198194433E-2</v>
      </c>
      <c r="W379">
        <f t="shared" si="119"/>
        <v>0.99922830675226715</v>
      </c>
      <c r="X379">
        <f t="shared" si="120"/>
        <v>-3.8838777959210187E-15</v>
      </c>
      <c r="Y379">
        <f t="shared" si="121"/>
        <v>0.62657167591032947</v>
      </c>
      <c r="Z379">
        <f t="shared" si="122"/>
        <v>-0.3034176345901694</v>
      </c>
      <c r="AA379">
        <f t="shared" si="123"/>
        <v>-2.1907706267897792E-15</v>
      </c>
      <c r="AB379">
        <f t="shared" si="124"/>
        <v>-4.8630000830509088E-15</v>
      </c>
      <c r="AC379">
        <f t="shared" si="125"/>
        <v>-1.0042323730144854E-14</v>
      </c>
      <c r="AD379">
        <f t="shared" si="126"/>
        <v>0.99999999999999989</v>
      </c>
      <c r="AE379">
        <f t="shared" si="127"/>
        <v>4.9188136518323988E-2</v>
      </c>
      <c r="AF379">
        <f t="shared" si="128"/>
        <v>2.8182726246132837</v>
      </c>
    </row>
    <row r="380" spans="1:32" x14ac:dyDescent="0.25">
      <c r="A380">
        <f t="shared" si="132"/>
        <v>-2.102720909701342E-2</v>
      </c>
      <c r="B380">
        <f t="shared" si="132"/>
        <v>0.74198740089253834</v>
      </c>
      <c r="C380">
        <f t="shared" si="132"/>
        <v>0.69456570975960152</v>
      </c>
      <c r="D380">
        <f t="shared" si="133"/>
        <v>1.5944552585869416E-2</v>
      </c>
      <c r="E380">
        <f t="shared" si="111"/>
        <v>-2.0342418193949163E-2</v>
      </c>
      <c r="F380">
        <f t="shared" si="111"/>
        <v>0.7178231753895129</v>
      </c>
      <c r="G380">
        <f t="shared" si="111"/>
        <v>0.67194586147496638</v>
      </c>
      <c r="H380">
        <f t="shared" si="110"/>
        <v>3.297326336910042E-2</v>
      </c>
      <c r="I380">
        <f>Обработка!O387</f>
        <v>-8.4905413570140533E-16</v>
      </c>
      <c r="J380">
        <f>Обработка!P387</f>
        <v>0.31518525187959501</v>
      </c>
      <c r="K380">
        <f>Обработка!Q387</f>
        <v>0.65087235868529714</v>
      </c>
      <c r="L380">
        <f>Обработка!R387</f>
        <v>1.5052340326553199E-15</v>
      </c>
      <c r="M380">
        <f t="shared" si="112"/>
        <v>-1.6235032005535913E-15</v>
      </c>
      <c r="N380">
        <f t="shared" si="112"/>
        <v>0.60267566422144847</v>
      </c>
      <c r="O380">
        <f t="shared" si="112"/>
        <v>1.2445535720811354</v>
      </c>
      <c r="P380">
        <f t="shared" si="112"/>
        <v>2.8782054840111135E-15</v>
      </c>
      <c r="Q380">
        <f t="shared" si="113"/>
        <v>-1.5944552585869416E-2</v>
      </c>
      <c r="R380">
        <f t="shared" si="114"/>
        <v>0.69456570975960152</v>
      </c>
      <c r="S380">
        <f t="shared" si="115"/>
        <v>-0.74198740089253834</v>
      </c>
      <c r="T380">
        <f t="shared" si="116"/>
        <v>-2.102720909701342E-2</v>
      </c>
      <c r="U380">
        <f t="shared" si="117"/>
        <v>-3.5911115353537811E-2</v>
      </c>
      <c r="V380">
        <f t="shared" si="118"/>
        <v>-3.3615974198194433E-2</v>
      </c>
      <c r="W380">
        <f t="shared" si="119"/>
        <v>0.99922830675226715</v>
      </c>
      <c r="X380">
        <f t="shared" si="120"/>
        <v>-1.5052340326553199E-15</v>
      </c>
      <c r="Y380">
        <f t="shared" si="121"/>
        <v>0.65087235868529714</v>
      </c>
      <c r="Z380">
        <f t="shared" si="122"/>
        <v>-0.31518525187959501</v>
      </c>
      <c r="AA380">
        <f t="shared" si="123"/>
        <v>-8.4905413570140533E-16</v>
      </c>
      <c r="AB380">
        <f t="shared" si="124"/>
        <v>-1.814335840878549E-15</v>
      </c>
      <c r="AC380">
        <f t="shared" si="125"/>
        <v>-3.7466887843185413E-15</v>
      </c>
      <c r="AD380">
        <f t="shared" si="126"/>
        <v>1</v>
      </c>
      <c r="AE380">
        <f t="shared" si="127"/>
        <v>4.9188136518330872E-2</v>
      </c>
      <c r="AF380">
        <f t="shared" si="128"/>
        <v>2.8182726246136784</v>
      </c>
    </row>
    <row r="381" spans="1:32" x14ac:dyDescent="0.25">
      <c r="A381">
        <f t="shared" si="132"/>
        <v>-2.102720909701342E-2</v>
      </c>
      <c r="B381">
        <f t="shared" si="132"/>
        <v>0.74198740089253834</v>
      </c>
      <c r="C381">
        <f t="shared" si="132"/>
        <v>0.69456570975960152</v>
      </c>
      <c r="D381">
        <f t="shared" si="133"/>
        <v>1.5944552585869416E-2</v>
      </c>
      <c r="E381">
        <f t="shared" si="111"/>
        <v>-2.0342418193949163E-2</v>
      </c>
      <c r="F381">
        <f t="shared" si="111"/>
        <v>0.7178231753895129</v>
      </c>
      <c r="G381">
        <f t="shared" si="111"/>
        <v>0.67194586147496638</v>
      </c>
      <c r="H381">
        <f t="shared" si="110"/>
        <v>3.297326336910042E-2</v>
      </c>
      <c r="I381">
        <f>Обработка!O388</f>
        <v>-4.8828858176770728E-16</v>
      </c>
      <c r="J381">
        <f>Обработка!P388</f>
        <v>0.3034176345901694</v>
      </c>
      <c r="K381">
        <f>Обработка!Q388</f>
        <v>0.62657167591032947</v>
      </c>
      <c r="L381">
        <f>Обработка!R388</f>
        <v>8.6565574576299231E-16</v>
      </c>
      <c r="M381">
        <f t="shared" si="112"/>
        <v>-1.0074986553077512E-15</v>
      </c>
      <c r="N381">
        <f t="shared" si="112"/>
        <v>0.6260495744946194</v>
      </c>
      <c r="O381">
        <f t="shared" si="112"/>
        <v>1.2928217953576766</v>
      </c>
      <c r="P381">
        <f t="shared" si="112"/>
        <v>1.7861302360548507E-15</v>
      </c>
      <c r="Q381">
        <f t="shared" si="113"/>
        <v>-1.5944552585869416E-2</v>
      </c>
      <c r="R381">
        <f t="shared" si="114"/>
        <v>0.69456570975960152</v>
      </c>
      <c r="S381">
        <f t="shared" si="115"/>
        <v>-0.74198740089253834</v>
      </c>
      <c r="T381">
        <f t="shared" si="116"/>
        <v>-2.102720909701342E-2</v>
      </c>
      <c r="U381">
        <f t="shared" si="117"/>
        <v>-3.5911115353537811E-2</v>
      </c>
      <c r="V381">
        <f t="shared" si="118"/>
        <v>-3.3615974198194433E-2</v>
      </c>
      <c r="W381">
        <f t="shared" si="119"/>
        <v>0.99922830675226715</v>
      </c>
      <c r="X381">
        <f t="shared" si="120"/>
        <v>-8.6565574576299231E-16</v>
      </c>
      <c r="Y381">
        <f t="shared" si="121"/>
        <v>0.62657167591032947</v>
      </c>
      <c r="Z381">
        <f t="shared" si="122"/>
        <v>-0.3034176345901694</v>
      </c>
      <c r="AA381">
        <f t="shared" si="123"/>
        <v>-4.8828858176770728E-16</v>
      </c>
      <c r="AB381">
        <f t="shared" si="124"/>
        <v>-1.0838868225874876E-15</v>
      </c>
      <c r="AC381">
        <f t="shared" si="125"/>
        <v>-2.2382772307980005E-15</v>
      </c>
      <c r="AD381">
        <f t="shared" si="126"/>
        <v>0.99999999999999989</v>
      </c>
      <c r="AE381">
        <f t="shared" si="127"/>
        <v>4.9188136518333092E-2</v>
      </c>
      <c r="AF381">
        <f t="shared" si="128"/>
        <v>2.8182726246138055</v>
      </c>
    </row>
    <row r="382" spans="1:32" x14ac:dyDescent="0.25">
      <c r="A382">
        <f t="shared" si="132"/>
        <v>-2.102720909701342E-2</v>
      </c>
      <c r="B382">
        <f t="shared" si="132"/>
        <v>0.74198740089253834</v>
      </c>
      <c r="C382">
        <f t="shared" si="132"/>
        <v>0.69456570975960152</v>
      </c>
      <c r="D382">
        <f t="shared" si="133"/>
        <v>1.5944552585869416E-2</v>
      </c>
      <c r="E382">
        <f t="shared" si="111"/>
        <v>-2.0342418193949163E-2</v>
      </c>
      <c r="F382">
        <f t="shared" si="111"/>
        <v>0.7178231753895129</v>
      </c>
      <c r="G382">
        <f t="shared" si="111"/>
        <v>0.67194586147496638</v>
      </c>
      <c r="H382">
        <f t="shared" si="110"/>
        <v>3.297326336910042E-2</v>
      </c>
      <c r="I382">
        <f>Обработка!O389</f>
        <v>-1.892409158201791E-16</v>
      </c>
      <c r="J382">
        <f>Обработка!P389</f>
        <v>0.31518525187959501</v>
      </c>
      <c r="K382">
        <f>Обработка!Q389</f>
        <v>0.65087235868529714</v>
      </c>
      <c r="L382">
        <f>Обработка!R389</f>
        <v>3.3549317397538809E-16</v>
      </c>
      <c r="M382">
        <f t="shared" si="112"/>
        <v>-3.6185352569532864E-16</v>
      </c>
      <c r="N382">
        <f t="shared" si="112"/>
        <v>0.60267566422144847</v>
      </c>
      <c r="O382">
        <f t="shared" si="112"/>
        <v>1.2445535720811354</v>
      </c>
      <c r="P382">
        <f t="shared" si="112"/>
        <v>6.4150708277625779E-16</v>
      </c>
      <c r="Q382">
        <f t="shared" si="113"/>
        <v>-1.5944552585869416E-2</v>
      </c>
      <c r="R382">
        <f t="shared" si="114"/>
        <v>0.69456570975960152</v>
      </c>
      <c r="S382">
        <f t="shared" si="115"/>
        <v>-0.74198740089253834</v>
      </c>
      <c r="T382">
        <f t="shared" si="116"/>
        <v>-2.102720909701342E-2</v>
      </c>
      <c r="U382">
        <f t="shared" si="117"/>
        <v>-3.5911115353537811E-2</v>
      </c>
      <c r="V382">
        <f t="shared" si="118"/>
        <v>-3.3615974198194433E-2</v>
      </c>
      <c r="W382">
        <f t="shared" si="119"/>
        <v>0.99922830675226715</v>
      </c>
      <c r="X382">
        <f t="shared" si="120"/>
        <v>-3.3549317397538809E-16</v>
      </c>
      <c r="Y382">
        <f t="shared" si="121"/>
        <v>0.65087235868529714</v>
      </c>
      <c r="Z382">
        <f t="shared" si="122"/>
        <v>-0.31518525187959501</v>
      </c>
      <c r="AA382">
        <f t="shared" si="123"/>
        <v>-1.892409158201791E-16</v>
      </c>
      <c r="AB382">
        <f t="shared" si="124"/>
        <v>-4.0438714293475798E-16</v>
      </c>
      <c r="AC382">
        <f t="shared" si="125"/>
        <v>-8.350784561598141E-16</v>
      </c>
      <c r="AD382">
        <f t="shared" si="126"/>
        <v>1</v>
      </c>
      <c r="AE382">
        <f t="shared" si="127"/>
        <v>4.9188136518335313E-2</v>
      </c>
      <c r="AF382">
        <f t="shared" si="128"/>
        <v>2.8182726246139329</v>
      </c>
    </row>
    <row r="383" spans="1:32" x14ac:dyDescent="0.25">
      <c r="A383">
        <f t="shared" si="132"/>
        <v>-2.102720909701342E-2</v>
      </c>
      <c r="B383">
        <f t="shared" si="132"/>
        <v>0.74198740089253834</v>
      </c>
      <c r="C383">
        <f t="shared" si="132"/>
        <v>0.69456570975960152</v>
      </c>
      <c r="D383">
        <f t="shared" si="133"/>
        <v>1.5944552585869416E-2</v>
      </c>
      <c r="E383">
        <f t="shared" si="111"/>
        <v>-2.0342418193949163E-2</v>
      </c>
      <c r="F383">
        <f t="shared" si="111"/>
        <v>0.7178231753895129</v>
      </c>
      <c r="G383">
        <f t="shared" si="111"/>
        <v>0.67194586147496638</v>
      </c>
      <c r="H383">
        <f t="shared" si="110"/>
        <v>3.297326336910042E-2</v>
      </c>
      <c r="I383">
        <f>Обработка!O390</f>
        <v>-1.088319042482751E-16</v>
      </c>
      <c r="J383">
        <f>Обработка!P390</f>
        <v>0.3034176345901694</v>
      </c>
      <c r="K383">
        <f>Обработка!Q390</f>
        <v>0.62657167591032947</v>
      </c>
      <c r="L383">
        <f>Обработка!R390</f>
        <v>1.9294115560471178E-16</v>
      </c>
      <c r="M383">
        <f t="shared" si="112"/>
        <v>-2.2455572642671739E-16</v>
      </c>
      <c r="N383">
        <f t="shared" si="112"/>
        <v>0.6260495744946194</v>
      </c>
      <c r="O383">
        <f t="shared" si="112"/>
        <v>1.2928217953576766</v>
      </c>
      <c r="P383">
        <f t="shared" si="112"/>
        <v>3.9810055381910722E-16</v>
      </c>
      <c r="Q383">
        <f t="shared" si="113"/>
        <v>-1.5944552585869416E-2</v>
      </c>
      <c r="R383">
        <f t="shared" si="114"/>
        <v>0.69456570975960152</v>
      </c>
      <c r="S383">
        <f t="shared" si="115"/>
        <v>-0.74198740089253834</v>
      </c>
      <c r="T383">
        <f t="shared" si="116"/>
        <v>-2.102720909701342E-2</v>
      </c>
      <c r="U383">
        <f t="shared" si="117"/>
        <v>-3.5911115353537811E-2</v>
      </c>
      <c r="V383">
        <f t="shared" si="118"/>
        <v>-3.3615974198194433E-2</v>
      </c>
      <c r="W383">
        <f t="shared" si="119"/>
        <v>0.99922830675226715</v>
      </c>
      <c r="X383">
        <f t="shared" si="120"/>
        <v>-1.9294115560471178E-16</v>
      </c>
      <c r="Y383">
        <f t="shared" si="121"/>
        <v>0.62657167591032947</v>
      </c>
      <c r="Z383">
        <f t="shared" si="122"/>
        <v>-0.3034176345901694</v>
      </c>
      <c r="AA383">
        <f t="shared" si="123"/>
        <v>-1.088319042482751E-16</v>
      </c>
      <c r="AB383">
        <f t="shared" si="124"/>
        <v>-2.4158145673765982E-16</v>
      </c>
      <c r="AC383">
        <f t="shared" si="125"/>
        <v>-4.9887706237453667E-16</v>
      </c>
      <c r="AD383">
        <f t="shared" si="126"/>
        <v>0.99999999999999989</v>
      </c>
      <c r="AE383">
        <f t="shared" si="127"/>
        <v>4.9188136518335313E-2</v>
      </c>
      <c r="AF383">
        <f t="shared" si="128"/>
        <v>2.8182726246139329</v>
      </c>
    </row>
    <row r="384" spans="1:32" x14ac:dyDescent="0.25">
      <c r="A384">
        <f t="shared" si="132"/>
        <v>-2.102720909701342E-2</v>
      </c>
      <c r="B384">
        <f t="shared" si="132"/>
        <v>0.74198740089253834</v>
      </c>
      <c r="C384">
        <f t="shared" si="132"/>
        <v>0.69456570975960152</v>
      </c>
      <c r="D384">
        <f t="shared" si="133"/>
        <v>1.5944552585869416E-2</v>
      </c>
      <c r="E384">
        <f t="shared" si="111"/>
        <v>-2.0342418193949163E-2</v>
      </c>
      <c r="F384">
        <f t="shared" si="111"/>
        <v>0.7178231753895129</v>
      </c>
      <c r="G384">
        <f t="shared" si="111"/>
        <v>0.67194586147496638</v>
      </c>
      <c r="H384">
        <f t="shared" si="110"/>
        <v>3.297326336910042E-2</v>
      </c>
      <c r="I384">
        <f>Обработка!O391</f>
        <v>-4.2178846689057892E-17</v>
      </c>
      <c r="J384">
        <f>Обработка!P391</f>
        <v>0.31518525187959501</v>
      </c>
      <c r="K384">
        <f>Обработка!Q391</f>
        <v>0.65087235868529714</v>
      </c>
      <c r="L384">
        <f>Обработка!R391</f>
        <v>7.4776192500461385E-17</v>
      </c>
      <c r="M384">
        <f t="shared" si="112"/>
        <v>-8.0651503497801516E-17</v>
      </c>
      <c r="N384">
        <f t="shared" si="112"/>
        <v>0.60267566422144847</v>
      </c>
      <c r="O384">
        <f t="shared" si="112"/>
        <v>1.2445535720811354</v>
      </c>
      <c r="P384">
        <f t="shared" si="112"/>
        <v>1.4298191687085092E-16</v>
      </c>
      <c r="Q384">
        <f t="shared" si="113"/>
        <v>-1.5944552585869416E-2</v>
      </c>
      <c r="R384">
        <f t="shared" si="114"/>
        <v>0.69456570975960152</v>
      </c>
      <c r="S384">
        <f t="shared" si="115"/>
        <v>-0.74198740089253834</v>
      </c>
      <c r="T384">
        <f t="shared" si="116"/>
        <v>-2.102720909701342E-2</v>
      </c>
      <c r="U384">
        <f t="shared" si="117"/>
        <v>-3.5911115353537811E-2</v>
      </c>
      <c r="V384">
        <f t="shared" si="118"/>
        <v>-3.3615974198194433E-2</v>
      </c>
      <c r="W384">
        <f t="shared" si="119"/>
        <v>0.99922830675226715</v>
      </c>
      <c r="X384">
        <f t="shared" si="120"/>
        <v>-7.4776192500461385E-17</v>
      </c>
      <c r="Y384">
        <f t="shared" si="121"/>
        <v>0.65087235868529714</v>
      </c>
      <c r="Z384">
        <f t="shared" si="122"/>
        <v>-0.31518525187959501</v>
      </c>
      <c r="AA384">
        <f t="shared" si="123"/>
        <v>-4.2178846689057892E-17</v>
      </c>
      <c r="AB384">
        <f t="shared" si="124"/>
        <v>-9.0131582966332901E-17</v>
      </c>
      <c r="AC384">
        <f t="shared" si="125"/>
        <v>-1.8612595496615165E-16</v>
      </c>
      <c r="AD384">
        <f t="shared" si="126"/>
        <v>1</v>
      </c>
      <c r="AE384">
        <f t="shared" si="127"/>
        <v>4.9188136518335313E-2</v>
      </c>
      <c r="AF384">
        <f t="shared" si="128"/>
        <v>2.8182726246139329</v>
      </c>
    </row>
    <row r="385" spans="1:32" x14ac:dyDescent="0.25">
      <c r="A385">
        <f t="shared" si="132"/>
        <v>-2.102720909701342E-2</v>
      </c>
      <c r="B385">
        <f t="shared" si="132"/>
        <v>0.74198740089253834</v>
      </c>
      <c r="C385">
        <f t="shared" si="132"/>
        <v>0.69456570975960152</v>
      </c>
      <c r="D385">
        <f t="shared" si="133"/>
        <v>1.5944552585869416E-2</v>
      </c>
      <c r="E385">
        <f t="shared" si="111"/>
        <v>-2.0342418193949163E-2</v>
      </c>
      <c r="F385">
        <f t="shared" si="111"/>
        <v>0.7178231753895129</v>
      </c>
      <c r="G385">
        <f t="shared" si="111"/>
        <v>0.67194586147496638</v>
      </c>
      <c r="H385">
        <f t="shared" si="110"/>
        <v>3.297326336910042E-2</v>
      </c>
      <c r="I385">
        <f>Обработка!O392</f>
        <v>-2.4256932937949468E-17</v>
      </c>
      <c r="J385">
        <f>Обработка!P392</f>
        <v>0.3034176345901694</v>
      </c>
      <c r="K385">
        <f>Обработка!Q392</f>
        <v>0.62657167591032947</v>
      </c>
      <c r="L385">
        <f>Обработка!R392</f>
        <v>4.300357238808622E-17</v>
      </c>
      <c r="M385">
        <f t="shared" si="112"/>
        <v>-5.0049966821670692E-17</v>
      </c>
      <c r="N385">
        <f t="shared" si="112"/>
        <v>0.6260495744946194</v>
      </c>
      <c r="O385">
        <f t="shared" si="112"/>
        <v>1.2928217953576766</v>
      </c>
      <c r="P385">
        <f t="shared" si="112"/>
        <v>8.8730400366064325E-17</v>
      </c>
      <c r="Q385">
        <f t="shared" si="113"/>
        <v>-1.5944552585869416E-2</v>
      </c>
      <c r="R385">
        <f t="shared" si="114"/>
        <v>0.69456570975960152</v>
      </c>
      <c r="S385">
        <f t="shared" si="115"/>
        <v>-0.74198740089253834</v>
      </c>
      <c r="T385">
        <f t="shared" si="116"/>
        <v>-2.102720909701342E-2</v>
      </c>
      <c r="U385">
        <f t="shared" si="117"/>
        <v>-3.5911115353537811E-2</v>
      </c>
      <c r="V385">
        <f t="shared" si="118"/>
        <v>-3.3615974198194433E-2</v>
      </c>
      <c r="W385">
        <f t="shared" si="119"/>
        <v>0.99922830675226715</v>
      </c>
      <c r="X385">
        <f t="shared" si="120"/>
        <v>-4.300357238808622E-17</v>
      </c>
      <c r="Y385">
        <f t="shared" si="121"/>
        <v>0.62657167591032947</v>
      </c>
      <c r="Z385">
        <f t="shared" si="122"/>
        <v>-0.3034176345901694</v>
      </c>
      <c r="AA385">
        <f t="shared" si="123"/>
        <v>-2.4256932937949468E-17</v>
      </c>
      <c r="AB385">
        <f t="shared" si="124"/>
        <v>-5.3844736390619881E-17</v>
      </c>
      <c r="AC385">
        <f t="shared" si="125"/>
        <v>-1.1119191132311887E-16</v>
      </c>
      <c r="AD385">
        <f t="shared" si="126"/>
        <v>0.99999999999999989</v>
      </c>
      <c r="AE385">
        <f t="shared" si="127"/>
        <v>4.9188136518335313E-2</v>
      </c>
      <c r="AF385">
        <f t="shared" si="128"/>
        <v>2.8182726246139329</v>
      </c>
    </row>
    <row r="386" spans="1:32" x14ac:dyDescent="0.25">
      <c r="A386">
        <f t="shared" si="132"/>
        <v>-2.102720909701342E-2</v>
      </c>
      <c r="B386">
        <f t="shared" si="132"/>
        <v>0.74198740089253834</v>
      </c>
      <c r="C386">
        <f t="shared" si="132"/>
        <v>0.69456570975960152</v>
      </c>
      <c r="D386">
        <f t="shared" si="133"/>
        <v>1.5944552585869416E-2</v>
      </c>
      <c r="E386">
        <f t="shared" si="111"/>
        <v>-2.0342418193949163E-2</v>
      </c>
      <c r="F386">
        <f t="shared" si="111"/>
        <v>0.7178231753895129</v>
      </c>
      <c r="G386">
        <f t="shared" si="111"/>
        <v>0.67194586147496638</v>
      </c>
      <c r="H386">
        <f t="shared" si="110"/>
        <v>3.297326336910042E-2</v>
      </c>
      <c r="I386">
        <f>Обработка!O393</f>
        <v>-9.4010066496906418E-18</v>
      </c>
      <c r="J386">
        <f>Обработка!P393</f>
        <v>0.31518525187959501</v>
      </c>
      <c r="K386">
        <f>Обработка!Q393</f>
        <v>0.65087235868529714</v>
      </c>
      <c r="L386">
        <f>Обработка!R393</f>
        <v>1.6666446290428111E-17</v>
      </c>
      <c r="M386">
        <f t="shared" si="112"/>
        <v>-1.7975961416865271E-17</v>
      </c>
      <c r="N386">
        <f t="shared" si="112"/>
        <v>0.60267566422144847</v>
      </c>
      <c r="O386">
        <f t="shared" si="112"/>
        <v>1.2445535720811354</v>
      </c>
      <c r="P386">
        <f t="shared" si="112"/>
        <v>3.1868437778719347E-17</v>
      </c>
      <c r="Q386">
        <f t="shared" si="113"/>
        <v>-1.5944552585869416E-2</v>
      </c>
      <c r="R386">
        <f t="shared" si="114"/>
        <v>0.69456570975960152</v>
      </c>
      <c r="S386">
        <f t="shared" si="115"/>
        <v>-0.74198740089253834</v>
      </c>
      <c r="T386">
        <f t="shared" si="116"/>
        <v>-2.102720909701342E-2</v>
      </c>
      <c r="U386">
        <f t="shared" si="117"/>
        <v>-3.5911115353537811E-2</v>
      </c>
      <c r="V386">
        <f t="shared" si="118"/>
        <v>-3.3615974198194433E-2</v>
      </c>
      <c r="W386">
        <f t="shared" si="119"/>
        <v>0.99922830675226715</v>
      </c>
      <c r="X386">
        <f t="shared" si="120"/>
        <v>-1.6666446290428111E-17</v>
      </c>
      <c r="Y386">
        <f t="shared" si="121"/>
        <v>0.65087235868529714</v>
      </c>
      <c r="Z386">
        <f t="shared" si="122"/>
        <v>-0.31518525187959501</v>
      </c>
      <c r="AA386">
        <f t="shared" si="123"/>
        <v>-9.4010066496906418E-18</v>
      </c>
      <c r="AB386">
        <f t="shared" si="124"/>
        <v>-2.0088923176589716E-17</v>
      </c>
      <c r="AC386">
        <f t="shared" si="125"/>
        <v>-4.1484570529301386E-17</v>
      </c>
      <c r="AD386">
        <f t="shared" si="126"/>
        <v>1</v>
      </c>
      <c r="AE386">
        <f t="shared" si="127"/>
        <v>4.9188136518335313E-2</v>
      </c>
      <c r="AF386">
        <f t="shared" si="128"/>
        <v>2.8182726246139329</v>
      </c>
    </row>
    <row r="387" spans="1:32" x14ac:dyDescent="0.25">
      <c r="A387">
        <f t="shared" si="132"/>
        <v>-2.102720909701342E-2</v>
      </c>
      <c r="B387">
        <f t="shared" si="132"/>
        <v>0.74198740089253834</v>
      </c>
      <c r="C387">
        <f t="shared" si="132"/>
        <v>0.69456570975960152</v>
      </c>
      <c r="D387">
        <f t="shared" si="133"/>
        <v>1.5944552585869416E-2</v>
      </c>
      <c r="E387">
        <f t="shared" si="111"/>
        <v>-2.0342418193949163E-2</v>
      </c>
      <c r="F387">
        <f t="shared" si="111"/>
        <v>0.7178231753895129</v>
      </c>
      <c r="G387">
        <f t="shared" si="111"/>
        <v>0.67194586147496638</v>
      </c>
      <c r="H387">
        <f t="shared" ref="H387:H450" si="134">D387/($A387^2+$A387^2+$C387^2+$D387^2)</f>
        <v>3.297326336910042E-2</v>
      </c>
      <c r="I387">
        <f>Обработка!O394</f>
        <v>-5.4064917784942971E-18</v>
      </c>
      <c r="J387">
        <f>Обработка!P394</f>
        <v>0.3034176345901694</v>
      </c>
      <c r="K387">
        <f>Обработка!Q394</f>
        <v>0.62657167591032947</v>
      </c>
      <c r="L387">
        <f>Обработка!R394</f>
        <v>9.5848251366657116E-18</v>
      </c>
      <c r="M387">
        <f t="shared" si="112"/>
        <v>-1.1155356484163548E-17</v>
      </c>
      <c r="N387">
        <f t="shared" si="112"/>
        <v>0.6260495744946194</v>
      </c>
      <c r="O387">
        <f t="shared" si="112"/>
        <v>1.2928217953576766</v>
      </c>
      <c r="P387">
        <f t="shared" ref="P387:P450" si="135">L387/($I387^2+$J387^2+$K387^2+$L387^2)</f>
        <v>1.9776621442982263E-17</v>
      </c>
      <c r="Q387">
        <f t="shared" si="113"/>
        <v>-1.5944552585869416E-2</v>
      </c>
      <c r="R387">
        <f t="shared" si="114"/>
        <v>0.69456570975960152</v>
      </c>
      <c r="S387">
        <f t="shared" si="115"/>
        <v>-0.74198740089253834</v>
      </c>
      <c r="T387">
        <f t="shared" si="116"/>
        <v>-2.102720909701342E-2</v>
      </c>
      <c r="U387">
        <f t="shared" si="117"/>
        <v>-3.5911115353537811E-2</v>
      </c>
      <c r="V387">
        <f t="shared" si="118"/>
        <v>-3.3615974198194433E-2</v>
      </c>
      <c r="W387">
        <f t="shared" si="119"/>
        <v>0.99922830675226715</v>
      </c>
      <c r="X387">
        <f t="shared" si="120"/>
        <v>-9.5848251366657116E-18</v>
      </c>
      <c r="Y387">
        <f t="shared" si="121"/>
        <v>0.62657167591032947</v>
      </c>
      <c r="Z387">
        <f t="shared" si="122"/>
        <v>-0.3034176345901694</v>
      </c>
      <c r="AA387">
        <f t="shared" si="123"/>
        <v>-5.4064917784942971E-18</v>
      </c>
      <c r="AB387">
        <f t="shared" si="124"/>
        <v>-1.2001151396829801E-17</v>
      </c>
      <c r="AC387">
        <f t="shared" si="125"/>
        <v>-2.4782941682747109E-17</v>
      </c>
      <c r="AD387">
        <f t="shared" si="126"/>
        <v>0.99999999999999989</v>
      </c>
      <c r="AE387">
        <f t="shared" si="127"/>
        <v>4.9188136518335313E-2</v>
      </c>
      <c r="AF387">
        <f t="shared" si="128"/>
        <v>2.8182726246139329</v>
      </c>
    </row>
    <row r="388" spans="1:32" x14ac:dyDescent="0.25">
      <c r="A388">
        <f t="shared" si="132"/>
        <v>-2.102720909701342E-2</v>
      </c>
      <c r="B388">
        <f t="shared" si="132"/>
        <v>0.74198740089253834</v>
      </c>
      <c r="C388">
        <f t="shared" si="132"/>
        <v>0.69456570975960152</v>
      </c>
      <c r="D388">
        <f t="shared" si="133"/>
        <v>1.5944552585869416E-2</v>
      </c>
      <c r="E388">
        <f t="shared" ref="E388:G451" si="136">A388/($A388^2+$B388^2+$C388^2+$D388^2)</f>
        <v>-2.0342418193949163E-2</v>
      </c>
      <c r="F388">
        <f t="shared" si="136"/>
        <v>0.7178231753895129</v>
      </c>
      <c r="G388">
        <f t="shared" si="136"/>
        <v>0.67194586147496638</v>
      </c>
      <c r="H388">
        <f t="shared" si="134"/>
        <v>3.297326336910042E-2</v>
      </c>
      <c r="I388">
        <f>Обработка!O395</f>
        <v>-2.095337662479402E-18</v>
      </c>
      <c r="J388">
        <f>Обработка!P395</f>
        <v>0.31518525187959501</v>
      </c>
      <c r="K388">
        <f>Обработка!Q395</f>
        <v>0.65087235868529714</v>
      </c>
      <c r="L388">
        <f>Обработка!R395</f>
        <v>3.7146907680544317E-18</v>
      </c>
      <c r="M388">
        <f t="shared" ref="M388:P451" si="137">I388/($I388^2+$J388^2+$K388^2+$L388^2)</f>
        <v>-4.0065612523818245E-18</v>
      </c>
      <c r="N388">
        <f t="shared" si="137"/>
        <v>0.60267566422144847</v>
      </c>
      <c r="O388">
        <f t="shared" si="137"/>
        <v>1.2445535720811354</v>
      </c>
      <c r="P388">
        <f t="shared" si="135"/>
        <v>7.1029774161822817E-18</v>
      </c>
      <c r="Q388">
        <f t="shared" ref="Q388:Q451" si="138">-D388</f>
        <v>-1.5944552585869416E-2</v>
      </c>
      <c r="R388">
        <f t="shared" ref="R388:R451" si="139">C388</f>
        <v>0.69456570975960152</v>
      </c>
      <c r="S388">
        <f t="shared" ref="S388:S451" si="140">-B388</f>
        <v>-0.74198740089253834</v>
      </c>
      <c r="T388">
        <f t="shared" ref="T388:T451" si="141">A388</f>
        <v>-2.102720909701342E-2</v>
      </c>
      <c r="U388">
        <f t="shared" ref="U388:U451" si="142">Q388*$F388+R388*$E388+S388*$H388-T388*$G388</f>
        <v>-3.5911115353537811E-2</v>
      </c>
      <c r="V388">
        <f t="shared" ref="V388:V451" si="143">Q388*$G388-R388*$H388+S388*$E388+T388*$F388</f>
        <v>-3.3615974198194433E-2</v>
      </c>
      <c r="W388">
        <f t="shared" ref="W388:W451" si="144">Q388*$H388+R388*$G388-S388*$F388+T388*$E388</f>
        <v>0.99922830675226715</v>
      </c>
      <c r="X388">
        <f t="shared" ref="X388:X451" si="145">-L388</f>
        <v>-3.7146907680544317E-18</v>
      </c>
      <c r="Y388">
        <f t="shared" ref="Y388:Y451" si="146">K388</f>
        <v>0.65087235868529714</v>
      </c>
      <c r="Z388">
        <f t="shared" ref="Z388:Z451" si="147">-J388</f>
        <v>-0.31518525187959501</v>
      </c>
      <c r="AA388">
        <f t="shared" ref="AA388:AA451" si="148">I388</f>
        <v>-2.095337662479402E-18</v>
      </c>
      <c r="AB388">
        <f t="shared" ref="AB388:AB451" si="149">X388*$N388+Y388*$M388+Z388*$P388-AA388*$O388</f>
        <v>-4.4775074520289736E-18</v>
      </c>
      <c r="AC388">
        <f t="shared" ref="AC388:AC451" si="150">X388*$O388-Y388*$P388+Z388*$M388+AA388*$N388</f>
        <v>-9.2462633291179183E-18</v>
      </c>
      <c r="AD388">
        <f t="shared" ref="AD388:AD451" si="151">X388*$P388+Y388*$O388-Z388*$N388+AA388*$M388</f>
        <v>1</v>
      </c>
      <c r="AE388">
        <f t="shared" ref="AE388:AE451" si="152">ACOS((U388*AB388+V388*AC388+W388*AD388)/SQRT(U388^2+V388^2+W388^2)/SQRT(AB388^2+AC388^2+AD388^2))</f>
        <v>4.9188136518335313E-2</v>
      </c>
      <c r="AF388">
        <f t="shared" ref="AF388:AF451" si="153">AE388*180/PI()</f>
        <v>2.8182726246139329</v>
      </c>
    </row>
    <row r="389" spans="1:32" x14ac:dyDescent="0.25">
      <c r="A389">
        <f t="shared" si="132"/>
        <v>-2.102720909701342E-2</v>
      </c>
      <c r="B389">
        <f t="shared" si="132"/>
        <v>0.74198740089253834</v>
      </c>
      <c r="C389">
        <f t="shared" si="132"/>
        <v>0.69456570975960152</v>
      </c>
      <c r="D389">
        <f t="shared" si="133"/>
        <v>1.5944552585869416E-2</v>
      </c>
      <c r="E389">
        <f t="shared" si="136"/>
        <v>-2.0342418193949163E-2</v>
      </c>
      <c r="F389">
        <f t="shared" si="136"/>
        <v>0.7178231753895129</v>
      </c>
      <c r="G389">
        <f t="shared" si="136"/>
        <v>0.67194586147496638</v>
      </c>
      <c r="H389">
        <f t="shared" si="134"/>
        <v>3.297326336910042E-2</v>
      </c>
      <c r="I389">
        <f>Обработка!O396</f>
        <v>-1.2050226393294943E-18</v>
      </c>
      <c r="J389">
        <f>Обработка!P396</f>
        <v>0.3034176345901694</v>
      </c>
      <c r="K389">
        <f>Обработка!Q396</f>
        <v>0.62657167591032947</v>
      </c>
      <c r="L389">
        <f>Обработка!R396</f>
        <v>2.1363079344057087E-18</v>
      </c>
      <c r="M389">
        <f t="shared" si="137"/>
        <v>-2.4863548607766237E-18</v>
      </c>
      <c r="N389">
        <f t="shared" si="137"/>
        <v>0.6260495744946194</v>
      </c>
      <c r="O389">
        <f t="shared" si="137"/>
        <v>1.2928217953576766</v>
      </c>
      <c r="P389">
        <f t="shared" si="135"/>
        <v>4.4079002696420909E-18</v>
      </c>
      <c r="Q389">
        <f t="shared" si="138"/>
        <v>-1.5944552585869416E-2</v>
      </c>
      <c r="R389">
        <f t="shared" si="139"/>
        <v>0.69456570975960152</v>
      </c>
      <c r="S389">
        <f t="shared" si="140"/>
        <v>-0.74198740089253834</v>
      </c>
      <c r="T389">
        <f t="shared" si="141"/>
        <v>-2.102720909701342E-2</v>
      </c>
      <c r="U389">
        <f t="shared" si="142"/>
        <v>-3.5911115353537811E-2</v>
      </c>
      <c r="V389">
        <f t="shared" si="143"/>
        <v>-3.3615974198194433E-2</v>
      </c>
      <c r="W389">
        <f t="shared" si="144"/>
        <v>0.99922830675226715</v>
      </c>
      <c r="X389">
        <f t="shared" si="145"/>
        <v>-2.1363079344057087E-18</v>
      </c>
      <c r="Y389">
        <f t="shared" si="146"/>
        <v>0.62657167591032947</v>
      </c>
      <c r="Z389">
        <f t="shared" si="147"/>
        <v>-0.3034176345901694</v>
      </c>
      <c r="AA389">
        <f t="shared" si="148"/>
        <v>-1.2050226393294943E-18</v>
      </c>
      <c r="AB389">
        <f t="shared" si="149"/>
        <v>-2.6748693466483464E-18</v>
      </c>
      <c r="AC389">
        <f t="shared" si="150"/>
        <v>-5.5237309183904762E-18</v>
      </c>
      <c r="AD389">
        <f t="shared" si="151"/>
        <v>0.99999999999999989</v>
      </c>
      <c r="AE389">
        <f t="shared" si="152"/>
        <v>4.9188136518335313E-2</v>
      </c>
      <c r="AF389">
        <f t="shared" si="153"/>
        <v>2.8182726246139329</v>
      </c>
    </row>
    <row r="390" spans="1:32" x14ac:dyDescent="0.25">
      <c r="A390">
        <f t="shared" si="132"/>
        <v>-2.102720909701342E-2</v>
      </c>
      <c r="B390">
        <f t="shared" si="132"/>
        <v>0.74198740089253834</v>
      </c>
      <c r="C390">
        <f t="shared" si="132"/>
        <v>0.69456570975960152</v>
      </c>
      <c r="D390">
        <f t="shared" si="133"/>
        <v>1.5944552585869416E-2</v>
      </c>
      <c r="E390">
        <f t="shared" si="136"/>
        <v>-2.0342418193949163E-2</v>
      </c>
      <c r="F390">
        <f t="shared" si="136"/>
        <v>0.7178231753895129</v>
      </c>
      <c r="G390">
        <f t="shared" si="136"/>
        <v>0.67194586147496638</v>
      </c>
      <c r="H390">
        <f t="shared" si="134"/>
        <v>3.297326336910042E-2</v>
      </c>
      <c r="I390">
        <f>Обработка!O397</f>
        <v>-4.6701806342718826E-19</v>
      </c>
      <c r="J390">
        <f>Обработка!P397</f>
        <v>0.31518525187959501</v>
      </c>
      <c r="K390">
        <f>Обработка!Q397</f>
        <v>0.65087235868529714</v>
      </c>
      <c r="L390">
        <f>Обработка!R397</f>
        <v>8.2794659772154524E-19</v>
      </c>
      <c r="M390">
        <f t="shared" si="137"/>
        <v>-8.9299997351055288E-19</v>
      </c>
      <c r="N390">
        <f t="shared" si="137"/>
        <v>0.60267566422144847</v>
      </c>
      <c r="O390">
        <f t="shared" si="137"/>
        <v>1.2445535720811354</v>
      </c>
      <c r="P390">
        <f t="shared" si="135"/>
        <v>1.5831428112389568E-18</v>
      </c>
      <c r="Q390">
        <f t="shared" si="138"/>
        <v>-1.5944552585869416E-2</v>
      </c>
      <c r="R390">
        <f t="shared" si="139"/>
        <v>0.69456570975960152</v>
      </c>
      <c r="S390">
        <f t="shared" si="140"/>
        <v>-0.74198740089253834</v>
      </c>
      <c r="T390">
        <f t="shared" si="141"/>
        <v>-2.102720909701342E-2</v>
      </c>
      <c r="U390">
        <f t="shared" si="142"/>
        <v>-3.5911115353537811E-2</v>
      </c>
      <c r="V390">
        <f t="shared" si="143"/>
        <v>-3.3615974198194433E-2</v>
      </c>
      <c r="W390">
        <f t="shared" si="144"/>
        <v>0.99922830675226715</v>
      </c>
      <c r="X390">
        <f t="shared" si="145"/>
        <v>-8.2794659772154524E-19</v>
      </c>
      <c r="Y390">
        <f t="shared" si="146"/>
        <v>0.65087235868529714</v>
      </c>
      <c r="Z390">
        <f t="shared" si="147"/>
        <v>-0.31518525187959501</v>
      </c>
      <c r="AA390">
        <f t="shared" si="148"/>
        <v>-4.6701806342718826E-19</v>
      </c>
      <c r="AB390">
        <f t="shared" si="149"/>
        <v>-9.9796653144344139E-19</v>
      </c>
      <c r="AC390">
        <f t="shared" si="150"/>
        <v>-2.0608477913735439E-18</v>
      </c>
      <c r="AD390">
        <f t="shared" si="151"/>
        <v>1</v>
      </c>
      <c r="AE390">
        <f t="shared" si="152"/>
        <v>4.9188136518335313E-2</v>
      </c>
      <c r="AF390">
        <f t="shared" si="153"/>
        <v>2.8182726246139329</v>
      </c>
    </row>
    <row r="391" spans="1:32" x14ac:dyDescent="0.25">
      <c r="A391">
        <f t="shared" si="132"/>
        <v>-2.102720909701342E-2</v>
      </c>
      <c r="B391">
        <f t="shared" si="132"/>
        <v>0.74198740089253834</v>
      </c>
      <c r="C391">
        <f t="shared" si="132"/>
        <v>0.69456570975960152</v>
      </c>
      <c r="D391">
        <f t="shared" si="133"/>
        <v>1.5944552585869416E-2</v>
      </c>
      <c r="E391">
        <f t="shared" si="136"/>
        <v>-2.0342418193949163E-2</v>
      </c>
      <c r="F391">
        <f t="shared" si="136"/>
        <v>0.7178231753895129</v>
      </c>
      <c r="G391">
        <f t="shared" si="136"/>
        <v>0.67194586147496638</v>
      </c>
      <c r="H391">
        <f t="shared" si="134"/>
        <v>3.297326336910042E-2</v>
      </c>
      <c r="I391">
        <f>Обработка!O398</f>
        <v>-2.6858073974562167E-19</v>
      </c>
      <c r="J391">
        <f>Обработка!P398</f>
        <v>0.3034176345901694</v>
      </c>
      <c r="K391">
        <f>Обработка!Q398</f>
        <v>0.62657167591032947</v>
      </c>
      <c r="L391">
        <f>Обработка!R398</f>
        <v>4.7614969762426024E-19</v>
      </c>
      <c r="M391">
        <f t="shared" si="137"/>
        <v>-5.5416969439601699E-19</v>
      </c>
      <c r="N391">
        <f t="shared" si="137"/>
        <v>0.6260495744946194</v>
      </c>
      <c r="O391">
        <f t="shared" si="137"/>
        <v>1.2928217953576766</v>
      </c>
      <c r="P391">
        <f t="shared" si="135"/>
        <v>9.824521768355644E-19</v>
      </c>
      <c r="Q391">
        <f t="shared" si="138"/>
        <v>-1.5944552585869416E-2</v>
      </c>
      <c r="R391">
        <f t="shared" si="139"/>
        <v>0.69456570975960152</v>
      </c>
      <c r="S391">
        <f t="shared" si="140"/>
        <v>-0.74198740089253834</v>
      </c>
      <c r="T391">
        <f t="shared" si="141"/>
        <v>-2.102720909701342E-2</v>
      </c>
      <c r="U391">
        <f t="shared" si="142"/>
        <v>-3.5911115353537811E-2</v>
      </c>
      <c r="V391">
        <f t="shared" si="143"/>
        <v>-3.3615974198194433E-2</v>
      </c>
      <c r="W391">
        <f t="shared" si="144"/>
        <v>0.99922830675226715</v>
      </c>
      <c r="X391">
        <f t="shared" si="145"/>
        <v>-4.7614969762426024E-19</v>
      </c>
      <c r="Y391">
        <f t="shared" si="146"/>
        <v>0.62657167591032947</v>
      </c>
      <c r="Z391">
        <f t="shared" si="147"/>
        <v>-0.3034176345901694</v>
      </c>
      <c r="AA391">
        <f t="shared" si="148"/>
        <v>-2.6858073974562167E-19</v>
      </c>
      <c r="AB391">
        <f t="shared" si="149"/>
        <v>-5.9618663118681954E-19</v>
      </c>
      <c r="AC391">
        <f t="shared" si="150"/>
        <v>-1.231153413883222E-18</v>
      </c>
      <c r="AD391">
        <f t="shared" si="151"/>
        <v>0.99999999999999989</v>
      </c>
      <c r="AE391">
        <f t="shared" si="152"/>
        <v>4.9188136518335313E-2</v>
      </c>
      <c r="AF391">
        <f t="shared" si="153"/>
        <v>2.8182726246139329</v>
      </c>
    </row>
    <row r="392" spans="1:32" x14ac:dyDescent="0.25">
      <c r="A392">
        <f t="shared" si="132"/>
        <v>-2.102720909701342E-2</v>
      </c>
      <c r="B392">
        <f t="shared" si="132"/>
        <v>0.74198740089253834</v>
      </c>
      <c r="C392">
        <f t="shared" si="132"/>
        <v>0.69456570975960152</v>
      </c>
      <c r="D392">
        <f t="shared" si="133"/>
        <v>1.5944552585869416E-2</v>
      </c>
      <c r="E392">
        <f t="shared" si="136"/>
        <v>-2.0342418193949163E-2</v>
      </c>
      <c r="F392">
        <f t="shared" si="136"/>
        <v>0.7178231753895129</v>
      </c>
      <c r="G392">
        <f t="shared" si="136"/>
        <v>0.67194586147496638</v>
      </c>
      <c r="H392">
        <f t="shared" si="134"/>
        <v>3.297326336910042E-2</v>
      </c>
      <c r="I392">
        <f>Обработка!O399</f>
        <v>-1.040910376751391E-19</v>
      </c>
      <c r="J392">
        <f>Обработка!P399</f>
        <v>0.31518525187959501</v>
      </c>
      <c r="K392">
        <f>Обработка!Q399</f>
        <v>0.65087235868529714</v>
      </c>
      <c r="L392">
        <f>Обработка!R399</f>
        <v>1.845363750258303E-19</v>
      </c>
      <c r="M392">
        <f t="shared" si="137"/>
        <v>-1.9903575721344086E-19</v>
      </c>
      <c r="N392">
        <f t="shared" si="137"/>
        <v>0.60267566422144847</v>
      </c>
      <c r="O392">
        <f t="shared" si="137"/>
        <v>1.2445535720811354</v>
      </c>
      <c r="P392">
        <f t="shared" si="135"/>
        <v>3.5285782481407617E-19</v>
      </c>
      <c r="Q392">
        <f t="shared" si="138"/>
        <v>-1.5944552585869416E-2</v>
      </c>
      <c r="R392">
        <f t="shared" si="139"/>
        <v>0.69456570975960152</v>
      </c>
      <c r="S392">
        <f t="shared" si="140"/>
        <v>-0.74198740089253834</v>
      </c>
      <c r="T392">
        <f t="shared" si="141"/>
        <v>-2.102720909701342E-2</v>
      </c>
      <c r="U392">
        <f t="shared" si="142"/>
        <v>-3.5911115353537811E-2</v>
      </c>
      <c r="V392">
        <f t="shared" si="143"/>
        <v>-3.3615974198194433E-2</v>
      </c>
      <c r="W392">
        <f t="shared" si="144"/>
        <v>0.99922830675226715</v>
      </c>
      <c r="X392">
        <f t="shared" si="145"/>
        <v>-1.845363750258303E-19</v>
      </c>
      <c r="Y392">
        <f t="shared" si="146"/>
        <v>0.65087235868529714</v>
      </c>
      <c r="Z392">
        <f t="shared" si="147"/>
        <v>-0.31518525187959501</v>
      </c>
      <c r="AA392">
        <f t="shared" si="148"/>
        <v>-1.040910376751391E-19</v>
      </c>
      <c r="AB392">
        <f t="shared" si="149"/>
        <v>-2.224311647834212E-19</v>
      </c>
      <c r="AC392">
        <f t="shared" si="150"/>
        <v>-4.5933080943460228E-19</v>
      </c>
      <c r="AD392">
        <f t="shared" si="151"/>
        <v>1</v>
      </c>
      <c r="AE392">
        <f t="shared" si="152"/>
        <v>4.9188136518335313E-2</v>
      </c>
      <c r="AF392">
        <f t="shared" si="153"/>
        <v>2.8182726246139329</v>
      </c>
    </row>
    <row r="393" spans="1:32" x14ac:dyDescent="0.25">
      <c r="A393">
        <f t="shared" si="132"/>
        <v>-2.102720909701342E-2</v>
      </c>
      <c r="B393">
        <f t="shared" si="132"/>
        <v>0.74198740089253834</v>
      </c>
      <c r="C393">
        <f t="shared" si="132"/>
        <v>0.69456570975960152</v>
      </c>
      <c r="D393">
        <f t="shared" si="133"/>
        <v>1.5944552585869416E-2</v>
      </c>
      <c r="E393">
        <f t="shared" si="136"/>
        <v>-2.0342418193949163E-2</v>
      </c>
      <c r="F393">
        <f t="shared" si="136"/>
        <v>0.7178231753895129</v>
      </c>
      <c r="G393">
        <f t="shared" si="136"/>
        <v>0.67194586147496638</v>
      </c>
      <c r="H393">
        <f t="shared" si="134"/>
        <v>3.297326336910042E-2</v>
      </c>
      <c r="I393">
        <f>Обработка!O400</f>
        <v>-5.9862455200379917E-20</v>
      </c>
      <c r="J393">
        <f>Обработка!P400</f>
        <v>0.3034176345901694</v>
      </c>
      <c r="K393">
        <f>Обработка!Q400</f>
        <v>0.62657167591032947</v>
      </c>
      <c r="L393">
        <f>Обработка!R400</f>
        <v>1.0612633642197485E-19</v>
      </c>
      <c r="M393">
        <f t="shared" si="137"/>
        <v>-1.2351577605903364E-19</v>
      </c>
      <c r="N393">
        <f t="shared" si="137"/>
        <v>0.6260495744946194</v>
      </c>
      <c r="O393">
        <f t="shared" si="137"/>
        <v>1.2928217953576766</v>
      </c>
      <c r="P393">
        <f t="shared" si="135"/>
        <v>2.1897325727092996E-19</v>
      </c>
      <c r="Q393">
        <f t="shared" si="138"/>
        <v>-1.5944552585869416E-2</v>
      </c>
      <c r="R393">
        <f t="shared" si="139"/>
        <v>0.69456570975960152</v>
      </c>
      <c r="S393">
        <f t="shared" si="140"/>
        <v>-0.74198740089253834</v>
      </c>
      <c r="T393">
        <f t="shared" si="141"/>
        <v>-2.102720909701342E-2</v>
      </c>
      <c r="U393">
        <f t="shared" si="142"/>
        <v>-3.5911115353537811E-2</v>
      </c>
      <c r="V393">
        <f t="shared" si="143"/>
        <v>-3.3615974198194433E-2</v>
      </c>
      <c r="W393">
        <f t="shared" si="144"/>
        <v>0.99922830675226715</v>
      </c>
      <c r="X393">
        <f t="shared" si="145"/>
        <v>-1.0612633642197485E-19</v>
      </c>
      <c r="Y393">
        <f t="shared" si="146"/>
        <v>0.62657167591032947</v>
      </c>
      <c r="Z393">
        <f t="shared" si="147"/>
        <v>-0.3034176345901694</v>
      </c>
      <c r="AA393">
        <f t="shared" si="148"/>
        <v>-5.9862455200379917E-20</v>
      </c>
      <c r="AB393">
        <f t="shared" si="149"/>
        <v>-1.3288069551930037E-19</v>
      </c>
      <c r="AC393">
        <f t="shared" si="150"/>
        <v>-2.7440488157558059E-19</v>
      </c>
      <c r="AD393">
        <f t="shared" si="151"/>
        <v>0.99999999999999989</v>
      </c>
      <c r="AE393">
        <f t="shared" si="152"/>
        <v>4.9188136518335313E-2</v>
      </c>
      <c r="AF393">
        <f t="shared" si="153"/>
        <v>2.8182726246139329</v>
      </c>
    </row>
    <row r="394" spans="1:32" x14ac:dyDescent="0.25">
      <c r="A394">
        <f t="shared" si="132"/>
        <v>-2.102720909701342E-2</v>
      </c>
      <c r="B394">
        <f t="shared" si="132"/>
        <v>0.74198740089253834</v>
      </c>
      <c r="C394">
        <f t="shared" si="132"/>
        <v>0.69456570975960152</v>
      </c>
      <c r="D394">
        <f t="shared" si="133"/>
        <v>1.5944552585869416E-2</v>
      </c>
      <c r="E394">
        <f t="shared" si="136"/>
        <v>-2.0342418193949163E-2</v>
      </c>
      <c r="F394">
        <f t="shared" si="136"/>
        <v>0.7178231753895129</v>
      </c>
      <c r="G394">
        <f t="shared" si="136"/>
        <v>0.67194586147496638</v>
      </c>
      <c r="H394">
        <f t="shared" si="134"/>
        <v>3.297326336910042E-2</v>
      </c>
      <c r="I394">
        <f>Обработка!O401</f>
        <v>-2.320026776860736E-20</v>
      </c>
      <c r="J394">
        <f>Обработка!P401</f>
        <v>0.31518525187959501</v>
      </c>
      <c r="K394">
        <f>Обработка!Q401</f>
        <v>0.65087235868529714</v>
      </c>
      <c r="L394">
        <f>Обработка!R401</f>
        <v>4.1130277968877885E-20</v>
      </c>
      <c r="M394">
        <f t="shared" si="137"/>
        <v>-4.4361963969374767E-20</v>
      </c>
      <c r="N394">
        <f t="shared" si="137"/>
        <v>0.60267566422144847</v>
      </c>
      <c r="O394">
        <f t="shared" si="137"/>
        <v>1.2445535720811354</v>
      </c>
      <c r="P394">
        <f t="shared" si="135"/>
        <v>7.8646502165576331E-20</v>
      </c>
      <c r="Q394">
        <f t="shared" si="138"/>
        <v>-1.5944552585869416E-2</v>
      </c>
      <c r="R394">
        <f t="shared" si="139"/>
        <v>0.69456570975960152</v>
      </c>
      <c r="S394">
        <f t="shared" si="140"/>
        <v>-0.74198740089253834</v>
      </c>
      <c r="T394">
        <f t="shared" si="141"/>
        <v>-2.102720909701342E-2</v>
      </c>
      <c r="U394">
        <f t="shared" si="142"/>
        <v>-3.5911115353537811E-2</v>
      </c>
      <c r="V394">
        <f t="shared" si="143"/>
        <v>-3.3615974198194433E-2</v>
      </c>
      <c r="W394">
        <f t="shared" si="144"/>
        <v>0.99922830675226715</v>
      </c>
      <c r="X394">
        <f t="shared" si="145"/>
        <v>-4.1130277968877885E-20</v>
      </c>
      <c r="Y394">
        <f t="shared" si="146"/>
        <v>0.65087235868529714</v>
      </c>
      <c r="Z394">
        <f t="shared" si="147"/>
        <v>-0.31518525187959501</v>
      </c>
      <c r="AA394">
        <f t="shared" si="148"/>
        <v>-2.320026776860736E-20</v>
      </c>
      <c r="AB394">
        <f t="shared" si="149"/>
        <v>-4.9576435189012567E-20</v>
      </c>
      <c r="AC394">
        <f t="shared" si="150"/>
        <v>-1.0237766873371399E-19</v>
      </c>
      <c r="AD394">
        <f t="shared" si="151"/>
        <v>1</v>
      </c>
      <c r="AE394">
        <f t="shared" si="152"/>
        <v>4.9188136518335313E-2</v>
      </c>
      <c r="AF394">
        <f t="shared" si="153"/>
        <v>2.8182726246139329</v>
      </c>
    </row>
    <row r="395" spans="1:32" x14ac:dyDescent="0.25">
      <c r="A395">
        <f t="shared" si="132"/>
        <v>-2.102720909701342E-2</v>
      </c>
      <c r="B395">
        <f t="shared" si="132"/>
        <v>0.74198740089253834</v>
      </c>
      <c r="C395">
        <f t="shared" si="132"/>
        <v>0.69456570975960152</v>
      </c>
      <c r="D395">
        <f t="shared" si="133"/>
        <v>1.5944552585869416E-2</v>
      </c>
      <c r="E395">
        <f t="shared" si="136"/>
        <v>-2.0342418193949163E-2</v>
      </c>
      <c r="F395">
        <f t="shared" si="136"/>
        <v>0.7178231753895129</v>
      </c>
      <c r="G395">
        <f t="shared" si="136"/>
        <v>0.67194586147496638</v>
      </c>
      <c r="H395">
        <f t="shared" si="134"/>
        <v>3.297326336910042E-2</v>
      </c>
      <c r="I395">
        <f>Обработка!O402</f>
        <v>-1.3342407002123491E-20</v>
      </c>
      <c r="J395">
        <f>Обработка!P402</f>
        <v>0.3034176345901694</v>
      </c>
      <c r="K395">
        <f>Обработка!Q402</f>
        <v>0.62657167591032947</v>
      </c>
      <c r="L395">
        <f>Обработка!R402</f>
        <v>2.3653904094753613E-20</v>
      </c>
      <c r="M395">
        <f t="shared" si="137"/>
        <v>-2.7529738796151286E-20</v>
      </c>
      <c r="N395">
        <f t="shared" si="137"/>
        <v>0.6260495744946194</v>
      </c>
      <c r="O395">
        <f t="shared" si="137"/>
        <v>1.2928217953576766</v>
      </c>
      <c r="P395">
        <f t="shared" si="135"/>
        <v>4.8805721571388269E-20</v>
      </c>
      <c r="Q395">
        <f t="shared" si="138"/>
        <v>-1.5944552585869416E-2</v>
      </c>
      <c r="R395">
        <f t="shared" si="139"/>
        <v>0.69456570975960152</v>
      </c>
      <c r="S395">
        <f t="shared" si="140"/>
        <v>-0.74198740089253834</v>
      </c>
      <c r="T395">
        <f t="shared" si="141"/>
        <v>-2.102720909701342E-2</v>
      </c>
      <c r="U395">
        <f t="shared" si="142"/>
        <v>-3.5911115353537811E-2</v>
      </c>
      <c r="V395">
        <f t="shared" si="143"/>
        <v>-3.3615974198194433E-2</v>
      </c>
      <c r="W395">
        <f t="shared" si="144"/>
        <v>0.99922830675226715</v>
      </c>
      <c r="X395">
        <f t="shared" si="145"/>
        <v>-2.3653904094753613E-20</v>
      </c>
      <c r="Y395">
        <f t="shared" si="146"/>
        <v>0.62657167591032947</v>
      </c>
      <c r="Z395">
        <f t="shared" si="147"/>
        <v>-0.3034176345901694</v>
      </c>
      <c r="AA395">
        <f t="shared" si="148"/>
        <v>-1.3342407002123491E-20</v>
      </c>
      <c r="AB395">
        <f t="shared" si="149"/>
        <v>-2.9617033187314073E-20</v>
      </c>
      <c r="AC395">
        <f t="shared" si="150"/>
        <v>-6.1160565517995324E-20</v>
      </c>
      <c r="AD395">
        <f t="shared" si="151"/>
        <v>0.99999999999999989</v>
      </c>
      <c r="AE395">
        <f t="shared" si="152"/>
        <v>4.9188136518335313E-2</v>
      </c>
      <c r="AF395">
        <f t="shared" si="153"/>
        <v>2.8182726246139329</v>
      </c>
    </row>
    <row r="396" spans="1:32" x14ac:dyDescent="0.25">
      <c r="A396">
        <f t="shared" si="132"/>
        <v>-2.102720909701342E-2</v>
      </c>
      <c r="B396">
        <f t="shared" si="132"/>
        <v>0.74198740089253834</v>
      </c>
      <c r="C396">
        <f t="shared" si="132"/>
        <v>0.69456570975960152</v>
      </c>
      <c r="D396">
        <f t="shared" si="133"/>
        <v>1.5944552585869416E-2</v>
      </c>
      <c r="E396">
        <f t="shared" si="136"/>
        <v>-2.0342418193949163E-2</v>
      </c>
      <c r="F396">
        <f t="shared" si="136"/>
        <v>0.7178231753895129</v>
      </c>
      <c r="G396">
        <f t="shared" si="136"/>
        <v>0.67194586147496638</v>
      </c>
      <c r="H396">
        <f t="shared" si="134"/>
        <v>3.297326336910042E-2</v>
      </c>
      <c r="I396">
        <f>Обработка!O403</f>
        <v>-5.170977603421825E-21</v>
      </c>
      <c r="J396">
        <f>Обработка!P403</f>
        <v>0.31518525187959501</v>
      </c>
      <c r="K396">
        <f>Обработка!Q403</f>
        <v>0.65087235868529714</v>
      </c>
      <c r="L396">
        <f>Обработка!R403</f>
        <v>9.1672970467766465E-21</v>
      </c>
      <c r="M396">
        <f t="shared" si="137"/>
        <v>-9.8875894199738685E-21</v>
      </c>
      <c r="N396">
        <f t="shared" si="137"/>
        <v>0.60267566422144847</v>
      </c>
      <c r="O396">
        <f t="shared" si="137"/>
        <v>1.2445535720811354</v>
      </c>
      <c r="P396">
        <f t="shared" si="135"/>
        <v>1.7529077911589682E-20</v>
      </c>
      <c r="Q396">
        <f t="shared" si="138"/>
        <v>-1.5944552585869416E-2</v>
      </c>
      <c r="R396">
        <f t="shared" si="139"/>
        <v>0.69456570975960152</v>
      </c>
      <c r="S396">
        <f t="shared" si="140"/>
        <v>-0.74198740089253834</v>
      </c>
      <c r="T396">
        <f t="shared" si="141"/>
        <v>-2.102720909701342E-2</v>
      </c>
      <c r="U396">
        <f t="shared" si="142"/>
        <v>-3.5911115353537811E-2</v>
      </c>
      <c r="V396">
        <f t="shared" si="143"/>
        <v>-3.3615974198194433E-2</v>
      </c>
      <c r="W396">
        <f t="shared" si="144"/>
        <v>0.99922830675226715</v>
      </c>
      <c r="X396">
        <f t="shared" si="145"/>
        <v>-9.1672970467766465E-21</v>
      </c>
      <c r="Y396">
        <f t="shared" si="146"/>
        <v>0.65087235868529714</v>
      </c>
      <c r="Z396">
        <f t="shared" si="147"/>
        <v>-0.31518525187959501</v>
      </c>
      <c r="AA396">
        <f t="shared" si="148"/>
        <v>-5.170977603421825E-21</v>
      </c>
      <c r="AB396">
        <f t="shared" si="149"/>
        <v>-1.1049813673562879E-20</v>
      </c>
      <c r="AC396">
        <f t="shared" si="150"/>
        <v>-2.2818384571789438E-20</v>
      </c>
      <c r="AD396">
        <f t="shared" si="151"/>
        <v>1</v>
      </c>
      <c r="AE396">
        <f t="shared" si="152"/>
        <v>4.9188136518335313E-2</v>
      </c>
      <c r="AF396">
        <f t="shared" si="153"/>
        <v>2.8182726246139329</v>
      </c>
    </row>
    <row r="397" spans="1:32" x14ac:dyDescent="0.25">
      <c r="A397">
        <f t="shared" si="132"/>
        <v>-2.102720909701342E-2</v>
      </c>
      <c r="B397">
        <f t="shared" si="132"/>
        <v>0.74198740089253834</v>
      </c>
      <c r="C397">
        <f t="shared" si="132"/>
        <v>0.69456570975960152</v>
      </c>
      <c r="D397">
        <f t="shared" si="133"/>
        <v>1.5944552585869416E-2</v>
      </c>
      <c r="E397">
        <f t="shared" si="136"/>
        <v>-2.0342418193949163E-2</v>
      </c>
      <c r="F397">
        <f t="shared" si="136"/>
        <v>0.7178231753895129</v>
      </c>
      <c r="G397">
        <f t="shared" si="136"/>
        <v>0.67194586147496638</v>
      </c>
      <c r="H397">
        <f t="shared" si="134"/>
        <v>3.297326336910042E-2</v>
      </c>
      <c r="I397">
        <f>Обработка!O404</f>
        <v>-2.9738142883451973E-21</v>
      </c>
      <c r="J397">
        <f>Обработка!P404</f>
        <v>0.3034176345901694</v>
      </c>
      <c r="K397">
        <f>Обработка!Q404</f>
        <v>0.62657167591032947</v>
      </c>
      <c r="L397">
        <f>Обработка!R404</f>
        <v>5.2720860607032919E-21</v>
      </c>
      <c r="M397">
        <f t="shared" si="137"/>
        <v>-6.1359491262240893E-21</v>
      </c>
      <c r="N397">
        <f t="shared" si="137"/>
        <v>0.6260495744946194</v>
      </c>
      <c r="O397">
        <f t="shared" si="137"/>
        <v>1.2928217953576766</v>
      </c>
      <c r="P397">
        <f t="shared" si="135"/>
        <v>1.08780336365764E-20</v>
      </c>
      <c r="Q397">
        <f t="shared" si="138"/>
        <v>-1.5944552585869416E-2</v>
      </c>
      <c r="R397">
        <f t="shared" si="139"/>
        <v>0.69456570975960152</v>
      </c>
      <c r="S397">
        <f t="shared" si="140"/>
        <v>-0.74198740089253834</v>
      </c>
      <c r="T397">
        <f t="shared" si="141"/>
        <v>-2.102720909701342E-2</v>
      </c>
      <c r="U397">
        <f t="shared" si="142"/>
        <v>-3.5911115353537811E-2</v>
      </c>
      <c r="V397">
        <f t="shared" si="143"/>
        <v>-3.3615974198194433E-2</v>
      </c>
      <c r="W397">
        <f t="shared" si="144"/>
        <v>0.99922830675226715</v>
      </c>
      <c r="X397">
        <f t="shared" si="145"/>
        <v>-5.2720860607032919E-21</v>
      </c>
      <c r="Y397">
        <f t="shared" si="146"/>
        <v>0.62657167591032947</v>
      </c>
      <c r="Z397">
        <f t="shared" si="147"/>
        <v>-0.3034176345901694</v>
      </c>
      <c r="AA397">
        <f t="shared" si="148"/>
        <v>-2.9738142883451973E-21</v>
      </c>
      <c r="AB397">
        <f t="shared" si="149"/>
        <v>-6.6011744700046205E-21</v>
      </c>
      <c r="AC397">
        <f t="shared" si="150"/>
        <v>-1.3631735532557223E-20</v>
      </c>
      <c r="AD397">
        <f t="shared" si="151"/>
        <v>0.99999999999999989</v>
      </c>
      <c r="AE397">
        <f t="shared" si="152"/>
        <v>4.9188136518335313E-2</v>
      </c>
      <c r="AF397">
        <f t="shared" si="153"/>
        <v>2.8182726246139329</v>
      </c>
    </row>
    <row r="398" spans="1:32" x14ac:dyDescent="0.25">
      <c r="A398">
        <f t="shared" si="132"/>
        <v>-2.102720909701342E-2</v>
      </c>
      <c r="B398">
        <f t="shared" si="132"/>
        <v>0.74198740089253834</v>
      </c>
      <c r="C398">
        <f t="shared" si="132"/>
        <v>0.69456570975960152</v>
      </c>
      <c r="D398">
        <f t="shared" si="133"/>
        <v>1.5944552585869416E-2</v>
      </c>
      <c r="E398">
        <f t="shared" si="136"/>
        <v>-2.0342418193949163E-2</v>
      </c>
      <c r="F398">
        <f t="shared" si="136"/>
        <v>0.7178231753895129</v>
      </c>
      <c r="G398">
        <f t="shared" si="136"/>
        <v>0.67194586147496638</v>
      </c>
      <c r="H398">
        <f t="shared" si="134"/>
        <v>3.297326336910042E-2</v>
      </c>
      <c r="I398">
        <f>Обработка!O405</f>
        <v>-1.1525302053311247E-21</v>
      </c>
      <c r="J398">
        <f>Обработка!P405</f>
        <v>0.31518525187959501</v>
      </c>
      <c r="K398">
        <f>Обработка!Q405</f>
        <v>0.65087235868529714</v>
      </c>
      <c r="L398">
        <f>Обработка!R405</f>
        <v>2.0432474394515409E-21</v>
      </c>
      <c r="M398">
        <f t="shared" si="137"/>
        <v>-2.2037893679700639E-21</v>
      </c>
      <c r="N398">
        <f t="shared" si="137"/>
        <v>0.60267566422144847</v>
      </c>
      <c r="O398">
        <f t="shared" si="137"/>
        <v>1.2445535720811354</v>
      </c>
      <c r="P398">
        <f t="shared" si="135"/>
        <v>3.9069578934824291E-21</v>
      </c>
      <c r="Q398">
        <f t="shared" si="138"/>
        <v>-1.5944552585869416E-2</v>
      </c>
      <c r="R398">
        <f t="shared" si="139"/>
        <v>0.69456570975960152</v>
      </c>
      <c r="S398">
        <f t="shared" si="140"/>
        <v>-0.74198740089253834</v>
      </c>
      <c r="T398">
        <f t="shared" si="141"/>
        <v>-2.102720909701342E-2</v>
      </c>
      <c r="U398">
        <f t="shared" si="142"/>
        <v>-3.5911115353537811E-2</v>
      </c>
      <c r="V398">
        <f t="shared" si="143"/>
        <v>-3.3615974198194433E-2</v>
      </c>
      <c r="W398">
        <f t="shared" si="144"/>
        <v>0.99922830675226715</v>
      </c>
      <c r="X398">
        <f t="shared" si="145"/>
        <v>-2.0432474394515409E-21</v>
      </c>
      <c r="Y398">
        <f t="shared" si="146"/>
        <v>0.65087235868529714</v>
      </c>
      <c r="Z398">
        <f t="shared" si="147"/>
        <v>-0.31518525187959501</v>
      </c>
      <c r="AA398">
        <f t="shared" si="148"/>
        <v>-1.1525302053311247E-21</v>
      </c>
      <c r="AB398">
        <f t="shared" si="149"/>
        <v>-2.4628310154804627E-21</v>
      </c>
      <c r="AC398">
        <f t="shared" si="150"/>
        <v>-5.0858617988300971E-21</v>
      </c>
      <c r="AD398">
        <f t="shared" si="151"/>
        <v>1</v>
      </c>
      <c r="AE398">
        <f t="shared" si="152"/>
        <v>4.9188136518335313E-2</v>
      </c>
      <c r="AF398">
        <f t="shared" si="153"/>
        <v>2.8182726246139329</v>
      </c>
    </row>
    <row r="399" spans="1:32" x14ac:dyDescent="0.25">
      <c r="A399">
        <f t="shared" si="132"/>
        <v>-2.102720909701342E-2</v>
      </c>
      <c r="B399">
        <f t="shared" si="132"/>
        <v>0.74198740089253834</v>
      </c>
      <c r="C399">
        <f t="shared" si="132"/>
        <v>0.69456570975960152</v>
      </c>
      <c r="D399">
        <f t="shared" si="133"/>
        <v>1.5944552585869416E-2</v>
      </c>
      <c r="E399">
        <f t="shared" si="136"/>
        <v>-2.0342418193949163E-2</v>
      </c>
      <c r="F399">
        <f t="shared" si="136"/>
        <v>0.7178231753895129</v>
      </c>
      <c r="G399">
        <f t="shared" si="136"/>
        <v>0.67194586147496638</v>
      </c>
      <c r="H399">
        <f t="shared" si="134"/>
        <v>3.297326336910042E-2</v>
      </c>
      <c r="I399">
        <f>Обработка!O406</f>
        <v>-6.6281679311375855E-22</v>
      </c>
      <c r="J399">
        <f>Обработка!P406</f>
        <v>0.3034176345901694</v>
      </c>
      <c r="K399">
        <f>Обработка!Q406</f>
        <v>0.62657167591032947</v>
      </c>
      <c r="L399">
        <f>Обработка!R406</f>
        <v>1.1750657024785528E-21</v>
      </c>
      <c r="M399">
        <f t="shared" si="137"/>
        <v>-1.3676072976353006E-21</v>
      </c>
      <c r="N399">
        <f t="shared" si="137"/>
        <v>0.6260495744946194</v>
      </c>
      <c r="O399">
        <f t="shared" si="137"/>
        <v>1.2928217953576766</v>
      </c>
      <c r="P399">
        <f t="shared" si="135"/>
        <v>2.4245439261747963E-21</v>
      </c>
      <c r="Q399">
        <f t="shared" si="138"/>
        <v>-1.5944552585869416E-2</v>
      </c>
      <c r="R399">
        <f t="shared" si="139"/>
        <v>0.69456570975960152</v>
      </c>
      <c r="S399">
        <f t="shared" si="140"/>
        <v>-0.74198740089253834</v>
      </c>
      <c r="T399">
        <f t="shared" si="141"/>
        <v>-2.102720909701342E-2</v>
      </c>
      <c r="U399">
        <f t="shared" si="142"/>
        <v>-3.5911115353537811E-2</v>
      </c>
      <c r="V399">
        <f t="shared" si="143"/>
        <v>-3.3615974198194433E-2</v>
      </c>
      <c r="W399">
        <f t="shared" si="144"/>
        <v>0.99922830675226715</v>
      </c>
      <c r="X399">
        <f t="shared" si="145"/>
        <v>-1.1750657024785528E-21</v>
      </c>
      <c r="Y399">
        <f t="shared" si="146"/>
        <v>0.62657167591032947</v>
      </c>
      <c r="Z399">
        <f t="shared" si="147"/>
        <v>-0.3034176345901694</v>
      </c>
      <c r="AA399">
        <f t="shared" si="148"/>
        <v>-6.6281679311375855E-22</v>
      </c>
      <c r="AB399">
        <f t="shared" si="149"/>
        <v>-1.4712987660798381E-21</v>
      </c>
      <c r="AC399">
        <f t="shared" si="150"/>
        <v>-3.0383011022831044E-21</v>
      </c>
      <c r="AD399">
        <f t="shared" si="151"/>
        <v>0.99999999999999989</v>
      </c>
      <c r="AE399">
        <f t="shared" si="152"/>
        <v>4.9188136518335313E-2</v>
      </c>
      <c r="AF399">
        <f t="shared" si="153"/>
        <v>2.8182726246139329</v>
      </c>
    </row>
    <row r="400" spans="1:32" x14ac:dyDescent="0.25">
      <c r="A400">
        <f t="shared" si="132"/>
        <v>-2.102720909701342E-2</v>
      </c>
      <c r="B400">
        <f t="shared" si="132"/>
        <v>0.74198740089253834</v>
      </c>
      <c r="C400">
        <f t="shared" si="132"/>
        <v>0.69456570975960152</v>
      </c>
      <c r="D400">
        <f t="shared" si="133"/>
        <v>1.5944552585869416E-2</v>
      </c>
      <c r="E400">
        <f t="shared" si="136"/>
        <v>-2.0342418193949163E-2</v>
      </c>
      <c r="F400">
        <f t="shared" si="136"/>
        <v>0.7178231753895129</v>
      </c>
      <c r="G400">
        <f t="shared" si="136"/>
        <v>0.67194586147496638</v>
      </c>
      <c r="H400">
        <f t="shared" si="134"/>
        <v>3.297326336910042E-2</v>
      </c>
      <c r="I400">
        <f>Обработка!O407</f>
        <v>-2.5688099544689644E-22</v>
      </c>
      <c r="J400">
        <f>Обработка!P407</f>
        <v>0.31518525187959501</v>
      </c>
      <c r="K400">
        <f>Обработка!Q407</f>
        <v>0.65087235868529714</v>
      </c>
      <c r="L400">
        <f>Обработка!R407</f>
        <v>4.554079656765586E-22</v>
      </c>
      <c r="M400">
        <f t="shared" si="137"/>
        <v>-4.9119025599575628E-22</v>
      </c>
      <c r="N400">
        <f t="shared" si="137"/>
        <v>0.60267566422144847</v>
      </c>
      <c r="O400">
        <f t="shared" si="137"/>
        <v>1.2445535720811354</v>
      </c>
      <c r="P400">
        <f t="shared" si="135"/>
        <v>8.7079993930270334E-22</v>
      </c>
      <c r="Q400">
        <f t="shared" si="138"/>
        <v>-1.5944552585869416E-2</v>
      </c>
      <c r="R400">
        <f t="shared" si="139"/>
        <v>0.69456570975960152</v>
      </c>
      <c r="S400">
        <f t="shared" si="140"/>
        <v>-0.74198740089253834</v>
      </c>
      <c r="T400">
        <f t="shared" si="141"/>
        <v>-2.102720909701342E-2</v>
      </c>
      <c r="U400">
        <f t="shared" si="142"/>
        <v>-3.5911115353537811E-2</v>
      </c>
      <c r="V400">
        <f t="shared" si="143"/>
        <v>-3.3615974198194433E-2</v>
      </c>
      <c r="W400">
        <f t="shared" si="144"/>
        <v>0.99922830675226715</v>
      </c>
      <c r="X400">
        <f t="shared" si="145"/>
        <v>-4.554079656765586E-22</v>
      </c>
      <c r="Y400">
        <f t="shared" si="146"/>
        <v>0.65087235868529714</v>
      </c>
      <c r="Z400">
        <f t="shared" si="147"/>
        <v>-0.31518525187959501</v>
      </c>
      <c r="AA400">
        <f t="shared" si="148"/>
        <v>-2.5688099544689644E-22</v>
      </c>
      <c r="AB400">
        <f t="shared" si="149"/>
        <v>-5.4892659641171701E-22</v>
      </c>
      <c r="AC400">
        <f t="shared" si="150"/>
        <v>-1.1335592208739281E-21</v>
      </c>
      <c r="AD400">
        <f t="shared" si="151"/>
        <v>1</v>
      </c>
      <c r="AE400">
        <f t="shared" si="152"/>
        <v>4.9188136518335313E-2</v>
      </c>
      <c r="AF400">
        <f t="shared" si="153"/>
        <v>2.8182726246139329</v>
      </c>
    </row>
    <row r="401" spans="1:32" x14ac:dyDescent="0.25">
      <c r="A401">
        <f t="shared" si="132"/>
        <v>-2.102720909701342E-2</v>
      </c>
      <c r="B401">
        <f t="shared" si="132"/>
        <v>0.74198740089253834</v>
      </c>
      <c r="C401">
        <f t="shared" si="132"/>
        <v>0.69456570975960152</v>
      </c>
      <c r="D401">
        <f t="shared" si="133"/>
        <v>1.5944552585869416E-2</v>
      </c>
      <c r="E401">
        <f t="shared" si="136"/>
        <v>-2.0342418193949163E-2</v>
      </c>
      <c r="F401">
        <f t="shared" si="136"/>
        <v>0.7178231753895129</v>
      </c>
      <c r="G401">
        <f t="shared" si="136"/>
        <v>0.67194586147496638</v>
      </c>
      <c r="H401">
        <f t="shared" si="134"/>
        <v>3.297326336910042E-2</v>
      </c>
      <c r="I401">
        <f>Обработка!O408</f>
        <v>-1.4773151872845218E-22</v>
      </c>
      <c r="J401">
        <f>Обработка!P408</f>
        <v>0.3034176345901694</v>
      </c>
      <c r="K401">
        <f>Обработка!Q408</f>
        <v>0.62657167591032947</v>
      </c>
      <c r="L401">
        <f>Обработка!R408</f>
        <v>2.6190380605380695E-22</v>
      </c>
      <c r="M401">
        <f t="shared" si="137"/>
        <v>-3.0481832265390653E-22</v>
      </c>
      <c r="N401">
        <f t="shared" si="137"/>
        <v>0.6260495744946194</v>
      </c>
      <c r="O401">
        <f t="shared" si="137"/>
        <v>1.2928217953576766</v>
      </c>
      <c r="P401">
        <f t="shared" si="135"/>
        <v>5.4039300174486146E-22</v>
      </c>
      <c r="Q401">
        <f t="shared" si="138"/>
        <v>-1.5944552585869416E-2</v>
      </c>
      <c r="R401">
        <f t="shared" si="139"/>
        <v>0.69456570975960152</v>
      </c>
      <c r="S401">
        <f t="shared" si="140"/>
        <v>-0.74198740089253834</v>
      </c>
      <c r="T401">
        <f t="shared" si="141"/>
        <v>-2.102720909701342E-2</v>
      </c>
      <c r="U401">
        <f t="shared" si="142"/>
        <v>-3.5911115353537811E-2</v>
      </c>
      <c r="V401">
        <f t="shared" si="143"/>
        <v>-3.3615974198194433E-2</v>
      </c>
      <c r="W401">
        <f t="shared" si="144"/>
        <v>0.99922830675226715</v>
      </c>
      <c r="X401">
        <f t="shared" si="145"/>
        <v>-2.6190380605380695E-22</v>
      </c>
      <c r="Y401">
        <f t="shared" si="146"/>
        <v>0.62657167591032947</v>
      </c>
      <c r="Z401">
        <f t="shared" si="147"/>
        <v>-0.3034176345901694</v>
      </c>
      <c r="AA401">
        <f t="shared" si="148"/>
        <v>-1.4773151872845218E-22</v>
      </c>
      <c r="AB401">
        <f t="shared" si="149"/>
        <v>-3.2792953267701431E-22</v>
      </c>
      <c r="AC401">
        <f t="shared" si="150"/>
        <v>-6.7718989750698292E-22</v>
      </c>
      <c r="AD401">
        <f t="shared" si="151"/>
        <v>0.99999999999999989</v>
      </c>
      <c r="AE401">
        <f t="shared" si="152"/>
        <v>4.9188136518335313E-2</v>
      </c>
      <c r="AF401">
        <f t="shared" si="153"/>
        <v>2.8182726246139329</v>
      </c>
    </row>
    <row r="402" spans="1:32" x14ac:dyDescent="0.25">
      <c r="A402">
        <f t="shared" si="132"/>
        <v>-2.102720909701342E-2</v>
      </c>
      <c r="B402">
        <f t="shared" si="132"/>
        <v>0.74198740089253834</v>
      </c>
      <c r="C402">
        <f t="shared" si="132"/>
        <v>0.69456570975960152</v>
      </c>
      <c r="D402">
        <f t="shared" si="133"/>
        <v>1.5944552585869416E-2</v>
      </c>
      <c r="E402">
        <f t="shared" si="136"/>
        <v>-2.0342418193949163E-2</v>
      </c>
      <c r="F402">
        <f t="shared" si="136"/>
        <v>0.7178231753895129</v>
      </c>
      <c r="G402">
        <f t="shared" si="136"/>
        <v>0.67194586147496638</v>
      </c>
      <c r="H402">
        <f t="shared" si="134"/>
        <v>3.297326336910042E-2</v>
      </c>
      <c r="I402">
        <f>Обработка!O409</f>
        <v>-5.7254764791895355E-23</v>
      </c>
      <c r="J402">
        <f>Обработка!P409</f>
        <v>0.31518525187959501</v>
      </c>
      <c r="K402">
        <f>Обработка!Q409</f>
        <v>0.65087235868529714</v>
      </c>
      <c r="L402">
        <f>Обработка!R409</f>
        <v>1.0150332808312831E-22</v>
      </c>
      <c r="M402">
        <f t="shared" si="137"/>
        <v>-1.0947864214782521E-22</v>
      </c>
      <c r="N402">
        <f t="shared" si="137"/>
        <v>0.60267566422144847</v>
      </c>
      <c r="O402">
        <f t="shared" si="137"/>
        <v>1.2445535720811354</v>
      </c>
      <c r="P402">
        <f t="shared" si="135"/>
        <v>1.9408771606025555E-22</v>
      </c>
      <c r="Q402">
        <f t="shared" si="138"/>
        <v>-1.5944552585869416E-2</v>
      </c>
      <c r="R402">
        <f t="shared" si="139"/>
        <v>0.69456570975960152</v>
      </c>
      <c r="S402">
        <f t="shared" si="140"/>
        <v>-0.74198740089253834</v>
      </c>
      <c r="T402">
        <f t="shared" si="141"/>
        <v>-2.102720909701342E-2</v>
      </c>
      <c r="U402">
        <f t="shared" si="142"/>
        <v>-3.5911115353537811E-2</v>
      </c>
      <c r="V402">
        <f t="shared" si="143"/>
        <v>-3.3615974198194433E-2</v>
      </c>
      <c r="W402">
        <f t="shared" si="144"/>
        <v>0.99922830675226715</v>
      </c>
      <c r="X402">
        <f t="shared" si="145"/>
        <v>-1.0150332808312831E-22</v>
      </c>
      <c r="Y402">
        <f t="shared" si="146"/>
        <v>0.65087235868529714</v>
      </c>
      <c r="Z402">
        <f t="shared" si="147"/>
        <v>-0.31518525187959501</v>
      </c>
      <c r="AA402">
        <f t="shared" si="148"/>
        <v>-5.7254764791895355E-23</v>
      </c>
      <c r="AB402">
        <f t="shared" si="149"/>
        <v>-1.2234717134637393E-22</v>
      </c>
      <c r="AC402">
        <f t="shared" si="150"/>
        <v>-2.5265265908796151E-22</v>
      </c>
      <c r="AD402">
        <f t="shared" si="151"/>
        <v>1</v>
      </c>
      <c r="AE402">
        <f t="shared" si="152"/>
        <v>4.9188136518335313E-2</v>
      </c>
      <c r="AF402">
        <f t="shared" si="153"/>
        <v>2.8182726246139329</v>
      </c>
    </row>
    <row r="403" spans="1:32" x14ac:dyDescent="0.25">
      <c r="A403">
        <f t="shared" si="132"/>
        <v>-2.102720909701342E-2</v>
      </c>
      <c r="B403">
        <f t="shared" si="132"/>
        <v>0.74198740089253834</v>
      </c>
      <c r="C403">
        <f t="shared" si="132"/>
        <v>0.69456570975960152</v>
      </c>
      <c r="D403">
        <f t="shared" si="133"/>
        <v>1.5944552585869416E-2</v>
      </c>
      <c r="E403">
        <f t="shared" si="136"/>
        <v>-2.0342418193949163E-2</v>
      </c>
      <c r="F403">
        <f t="shared" si="136"/>
        <v>0.7178231753895129</v>
      </c>
      <c r="G403">
        <f t="shared" si="136"/>
        <v>0.67194586147496638</v>
      </c>
      <c r="H403">
        <f t="shared" si="134"/>
        <v>3.297326336910042E-2</v>
      </c>
      <c r="I403">
        <f>Обработка!O410</f>
        <v>-3.2927049906638798E-23</v>
      </c>
      <c r="J403">
        <f>Обработка!P410</f>
        <v>0.3034176345901694</v>
      </c>
      <c r="K403">
        <f>Обработка!Q410</f>
        <v>0.62657167591032947</v>
      </c>
      <c r="L403">
        <f>Обработка!R410</f>
        <v>5.8374270886118456E-23</v>
      </c>
      <c r="M403">
        <f t="shared" si="137"/>
        <v>-6.7939246877518826E-23</v>
      </c>
      <c r="N403">
        <f t="shared" si="137"/>
        <v>0.6260495744946194</v>
      </c>
      <c r="O403">
        <f t="shared" si="137"/>
        <v>1.2928217953576766</v>
      </c>
      <c r="P403">
        <f t="shared" si="135"/>
        <v>1.2044516627733328E-22</v>
      </c>
      <c r="Q403">
        <f t="shared" si="138"/>
        <v>-1.5944552585869416E-2</v>
      </c>
      <c r="R403">
        <f t="shared" si="139"/>
        <v>0.69456570975960152</v>
      </c>
      <c r="S403">
        <f t="shared" si="140"/>
        <v>-0.74198740089253834</v>
      </c>
      <c r="T403">
        <f t="shared" si="141"/>
        <v>-2.102720909701342E-2</v>
      </c>
      <c r="U403">
        <f t="shared" si="142"/>
        <v>-3.5911115353537811E-2</v>
      </c>
      <c r="V403">
        <f t="shared" si="143"/>
        <v>-3.3615974198194433E-2</v>
      </c>
      <c r="W403">
        <f t="shared" si="144"/>
        <v>0.99922830675226715</v>
      </c>
      <c r="X403">
        <f t="shared" si="145"/>
        <v>-5.8374270886118456E-23</v>
      </c>
      <c r="Y403">
        <f t="shared" si="146"/>
        <v>0.62657167591032947</v>
      </c>
      <c r="Z403">
        <f t="shared" si="147"/>
        <v>-0.3034176345901694</v>
      </c>
      <c r="AA403">
        <f t="shared" si="148"/>
        <v>-3.2927049906638798E-23</v>
      </c>
      <c r="AB403">
        <f t="shared" si="149"/>
        <v>-7.3090374899376215E-23</v>
      </c>
      <c r="AC403">
        <f t="shared" si="150"/>
        <v>-1.5093505937937404E-22</v>
      </c>
      <c r="AD403">
        <f t="shared" si="151"/>
        <v>0.99999999999999989</v>
      </c>
      <c r="AE403">
        <f t="shared" si="152"/>
        <v>4.9188136518335313E-2</v>
      </c>
      <c r="AF403">
        <f t="shared" si="153"/>
        <v>2.8182726246139329</v>
      </c>
    </row>
    <row r="404" spans="1:32" x14ac:dyDescent="0.25">
      <c r="A404">
        <f t="shared" si="132"/>
        <v>-2.102720909701342E-2</v>
      </c>
      <c r="B404">
        <f t="shared" si="132"/>
        <v>0.74198740089253834</v>
      </c>
      <c r="C404">
        <f t="shared" si="132"/>
        <v>0.69456570975960152</v>
      </c>
      <c r="D404">
        <f t="shared" si="133"/>
        <v>1.5944552585869416E-2</v>
      </c>
      <c r="E404">
        <f t="shared" si="136"/>
        <v>-2.0342418193949163E-2</v>
      </c>
      <c r="F404">
        <f t="shared" si="136"/>
        <v>0.7178231753895129</v>
      </c>
      <c r="G404">
        <f t="shared" si="136"/>
        <v>0.67194586147496638</v>
      </c>
      <c r="H404">
        <f t="shared" si="134"/>
        <v>3.297326336910042E-2</v>
      </c>
      <c r="I404">
        <f>Обработка!O411</f>
        <v>-1.2761193507804375E-23</v>
      </c>
      <c r="J404">
        <f>Обработка!P411</f>
        <v>0.31518525187959501</v>
      </c>
      <c r="K404">
        <f>Обработка!Q411</f>
        <v>0.65087235868529714</v>
      </c>
      <c r="L404">
        <f>Обработка!R411</f>
        <v>2.2623507686443421E-23</v>
      </c>
      <c r="M404">
        <f t="shared" si="137"/>
        <v>-2.4401080722242834E-23</v>
      </c>
      <c r="N404">
        <f t="shared" si="137"/>
        <v>0.60267566422144847</v>
      </c>
      <c r="O404">
        <f t="shared" si="137"/>
        <v>1.2445535720811354</v>
      </c>
      <c r="P404">
        <f t="shared" si="135"/>
        <v>4.3259122819474271E-23</v>
      </c>
      <c r="Q404">
        <f t="shared" si="138"/>
        <v>-1.5944552585869416E-2</v>
      </c>
      <c r="R404">
        <f t="shared" si="139"/>
        <v>0.69456570975960152</v>
      </c>
      <c r="S404">
        <f t="shared" si="140"/>
        <v>-0.74198740089253834</v>
      </c>
      <c r="T404">
        <f t="shared" si="141"/>
        <v>-2.102720909701342E-2</v>
      </c>
      <c r="U404">
        <f t="shared" si="142"/>
        <v>-3.5911115353537811E-2</v>
      </c>
      <c r="V404">
        <f t="shared" si="143"/>
        <v>-3.3615974198194433E-2</v>
      </c>
      <c r="W404">
        <f t="shared" si="144"/>
        <v>0.99922830675226715</v>
      </c>
      <c r="X404">
        <f t="shared" si="145"/>
        <v>-2.2623507686443421E-23</v>
      </c>
      <c r="Y404">
        <f t="shared" si="146"/>
        <v>0.65087235868529714</v>
      </c>
      <c r="Z404">
        <f t="shared" si="147"/>
        <v>-0.31518525187959501</v>
      </c>
      <c r="AA404">
        <f t="shared" si="148"/>
        <v>-1.2761193507804375E-23</v>
      </c>
      <c r="AB404">
        <f t="shared" si="149"/>
        <v>-2.726927504389267E-23</v>
      </c>
      <c r="AC404">
        <f t="shared" si="150"/>
        <v>-5.6312334608336363E-23</v>
      </c>
      <c r="AD404">
        <f t="shared" si="151"/>
        <v>1</v>
      </c>
      <c r="AE404">
        <f t="shared" si="152"/>
        <v>4.9188136518335313E-2</v>
      </c>
      <c r="AF404">
        <f t="shared" si="153"/>
        <v>2.8182726246139329</v>
      </c>
    </row>
    <row r="405" spans="1:32" x14ac:dyDescent="0.25">
      <c r="A405">
        <f t="shared" si="132"/>
        <v>-2.102720909701342E-2</v>
      </c>
      <c r="B405">
        <f t="shared" si="132"/>
        <v>0.74198740089253834</v>
      </c>
      <c r="C405">
        <f t="shared" si="132"/>
        <v>0.69456570975960152</v>
      </c>
      <c r="D405">
        <f t="shared" si="133"/>
        <v>1.5944552585869416E-2</v>
      </c>
      <c r="E405">
        <f t="shared" si="136"/>
        <v>-2.0342418193949163E-2</v>
      </c>
      <c r="F405">
        <f t="shared" si="136"/>
        <v>0.7178231753895129</v>
      </c>
      <c r="G405">
        <f t="shared" si="136"/>
        <v>0.67194586147496638</v>
      </c>
      <c r="H405">
        <f t="shared" si="134"/>
        <v>3.297326336910042E-2</v>
      </c>
      <c r="I405">
        <f>Обработка!O412</f>
        <v>-7.3389255379358247E-24</v>
      </c>
      <c r="J405">
        <f>Обработка!P412</f>
        <v>0.3034176345901694</v>
      </c>
      <c r="K405">
        <f>Обработка!Q412</f>
        <v>0.62657167591032947</v>
      </c>
      <c r="L405">
        <f>Обработка!R412</f>
        <v>1.3010713944286367E-23</v>
      </c>
      <c r="M405">
        <f t="shared" si="137"/>
        <v>-1.5142597813994294E-23</v>
      </c>
      <c r="N405">
        <f t="shared" si="137"/>
        <v>0.6260495744946194</v>
      </c>
      <c r="O405">
        <f t="shared" si="137"/>
        <v>1.2928217953576766</v>
      </c>
      <c r="P405">
        <f t="shared" si="135"/>
        <v>2.6845347798237687E-23</v>
      </c>
      <c r="Q405">
        <f t="shared" si="138"/>
        <v>-1.5944552585869416E-2</v>
      </c>
      <c r="R405">
        <f t="shared" si="139"/>
        <v>0.69456570975960152</v>
      </c>
      <c r="S405">
        <f t="shared" si="140"/>
        <v>-0.74198740089253834</v>
      </c>
      <c r="T405">
        <f t="shared" si="141"/>
        <v>-2.102720909701342E-2</v>
      </c>
      <c r="U405">
        <f t="shared" si="142"/>
        <v>-3.5911115353537811E-2</v>
      </c>
      <c r="V405">
        <f t="shared" si="143"/>
        <v>-3.3615974198194433E-2</v>
      </c>
      <c r="W405">
        <f t="shared" si="144"/>
        <v>0.99922830675226715</v>
      </c>
      <c r="X405">
        <f t="shared" si="145"/>
        <v>-1.3010713944286367E-23</v>
      </c>
      <c r="Y405">
        <f t="shared" si="146"/>
        <v>0.62657167591032947</v>
      </c>
      <c r="Z405">
        <f t="shared" si="147"/>
        <v>-0.3034176345901694</v>
      </c>
      <c r="AA405">
        <f t="shared" si="148"/>
        <v>-7.3389255379358247E-24</v>
      </c>
      <c r="AB405">
        <f t="shared" si="149"/>
        <v>-1.6290703857383383E-23</v>
      </c>
      <c r="AC405">
        <f t="shared" si="150"/>
        <v>-3.3641069120674921E-23</v>
      </c>
      <c r="AD405">
        <f t="shared" si="151"/>
        <v>0.99999999999999989</v>
      </c>
      <c r="AE405">
        <f t="shared" si="152"/>
        <v>4.9188136518335313E-2</v>
      </c>
      <c r="AF405">
        <f t="shared" si="153"/>
        <v>2.8182726246139329</v>
      </c>
    </row>
    <row r="406" spans="1:32" x14ac:dyDescent="0.25">
      <c r="A406">
        <f t="shared" si="132"/>
        <v>-2.102720909701342E-2</v>
      </c>
      <c r="B406">
        <f t="shared" si="132"/>
        <v>0.74198740089253834</v>
      </c>
      <c r="C406">
        <f t="shared" si="132"/>
        <v>0.69456570975960152</v>
      </c>
      <c r="D406">
        <f t="shared" si="133"/>
        <v>1.5944552585869416E-2</v>
      </c>
      <c r="E406">
        <f t="shared" si="136"/>
        <v>-2.0342418193949163E-2</v>
      </c>
      <c r="F406">
        <f t="shared" si="136"/>
        <v>0.7178231753895129</v>
      </c>
      <c r="G406">
        <f t="shared" si="136"/>
        <v>0.67194586147496638</v>
      </c>
      <c r="H406">
        <f t="shared" si="134"/>
        <v>3.297326336910042E-2</v>
      </c>
      <c r="I406">
        <f>Обработка!O413</f>
        <v>-2.8442708713507881E-24</v>
      </c>
      <c r="J406">
        <f>Обработка!P413</f>
        <v>0.31518525187959501</v>
      </c>
      <c r="K406">
        <f>Обработка!Q413</f>
        <v>0.65087235868529714</v>
      </c>
      <c r="L406">
        <f>Обработка!R413</f>
        <v>5.0424267824932419E-24</v>
      </c>
      <c r="M406">
        <f t="shared" si="137"/>
        <v>-5.4386200699260238E-24</v>
      </c>
      <c r="N406">
        <f t="shared" si="137"/>
        <v>0.60267566422144847</v>
      </c>
      <c r="O406">
        <f t="shared" si="137"/>
        <v>1.2445535720811354</v>
      </c>
      <c r="P406">
        <f t="shared" si="135"/>
        <v>9.6417833394947517E-24</v>
      </c>
      <c r="Q406">
        <f t="shared" si="138"/>
        <v>-1.5944552585869416E-2</v>
      </c>
      <c r="R406">
        <f t="shared" si="139"/>
        <v>0.69456570975960152</v>
      </c>
      <c r="S406">
        <f t="shared" si="140"/>
        <v>-0.74198740089253834</v>
      </c>
      <c r="T406">
        <f t="shared" si="141"/>
        <v>-2.102720909701342E-2</v>
      </c>
      <c r="U406">
        <f t="shared" si="142"/>
        <v>-3.5911115353537811E-2</v>
      </c>
      <c r="V406">
        <f t="shared" si="143"/>
        <v>-3.3615974198194433E-2</v>
      </c>
      <c r="W406">
        <f t="shared" si="144"/>
        <v>0.99922830675226715</v>
      </c>
      <c r="X406">
        <f t="shared" si="145"/>
        <v>-5.0424267824932419E-24</v>
      </c>
      <c r="Y406">
        <f t="shared" si="146"/>
        <v>0.65087235868529714</v>
      </c>
      <c r="Z406">
        <f t="shared" si="147"/>
        <v>-0.31518525187959501</v>
      </c>
      <c r="AA406">
        <f t="shared" si="148"/>
        <v>-2.8442708713507881E-24</v>
      </c>
      <c r="AB406">
        <f t="shared" si="149"/>
        <v>-6.0778958208542717E-24</v>
      </c>
      <c r="AC406">
        <f t="shared" si="150"/>
        <v>-1.2551140528219101E-23</v>
      </c>
      <c r="AD406">
        <f t="shared" si="151"/>
        <v>1</v>
      </c>
      <c r="AE406">
        <f t="shared" si="152"/>
        <v>4.9188136518335313E-2</v>
      </c>
      <c r="AF406">
        <f t="shared" si="153"/>
        <v>2.8182726246139329</v>
      </c>
    </row>
    <row r="407" spans="1:32" x14ac:dyDescent="0.25">
      <c r="A407">
        <f t="shared" ref="A407:C438" si="154">A$53</f>
        <v>-2.102720909701342E-2</v>
      </c>
      <c r="B407">
        <f t="shared" si="154"/>
        <v>0.74198740089253834</v>
      </c>
      <c r="C407">
        <f t="shared" si="154"/>
        <v>0.69456570975960152</v>
      </c>
      <c r="D407">
        <f t="shared" ref="A407:D438" si="155">D$21</f>
        <v>1.5944552585869416E-2</v>
      </c>
      <c r="E407">
        <f t="shared" si="136"/>
        <v>-2.0342418193949163E-2</v>
      </c>
      <c r="F407">
        <f t="shared" si="136"/>
        <v>0.7178231753895129</v>
      </c>
      <c r="G407">
        <f t="shared" si="136"/>
        <v>0.67194586147496638</v>
      </c>
      <c r="H407">
        <f t="shared" si="134"/>
        <v>3.297326336910042E-2</v>
      </c>
      <c r="I407">
        <f>Обработка!O414</f>
        <v>-1.6357319651800134E-24</v>
      </c>
      <c r="J407">
        <f>Обработка!P414</f>
        <v>0.3034176345901694</v>
      </c>
      <c r="K407">
        <f>Обработка!Q414</f>
        <v>0.62657167591032947</v>
      </c>
      <c r="L407">
        <f>Обработка!R414</f>
        <v>2.8998850824242602E-24</v>
      </c>
      <c r="M407">
        <f t="shared" si="137"/>
        <v>-3.3750487250729283E-24</v>
      </c>
      <c r="N407">
        <f t="shared" si="137"/>
        <v>0.6260495744946194</v>
      </c>
      <c r="O407">
        <f t="shared" si="137"/>
        <v>1.2928217953576766</v>
      </c>
      <c r="P407">
        <f t="shared" si="135"/>
        <v>5.9834090539502963E-24</v>
      </c>
      <c r="Q407">
        <f t="shared" si="138"/>
        <v>-1.5944552585869416E-2</v>
      </c>
      <c r="R407">
        <f t="shared" si="139"/>
        <v>0.69456570975960152</v>
      </c>
      <c r="S407">
        <f t="shared" si="140"/>
        <v>-0.74198740089253834</v>
      </c>
      <c r="T407">
        <f t="shared" si="141"/>
        <v>-2.102720909701342E-2</v>
      </c>
      <c r="U407">
        <f t="shared" si="142"/>
        <v>-3.5911115353537811E-2</v>
      </c>
      <c r="V407">
        <f t="shared" si="143"/>
        <v>-3.3615974198194433E-2</v>
      </c>
      <c r="W407">
        <f t="shared" si="144"/>
        <v>0.99922830675226715</v>
      </c>
      <c r="X407">
        <f t="shared" si="145"/>
        <v>-2.8998850824242602E-24</v>
      </c>
      <c r="Y407">
        <f t="shared" si="146"/>
        <v>0.62657167591032947</v>
      </c>
      <c r="Z407">
        <f t="shared" si="147"/>
        <v>-0.3034176345901694</v>
      </c>
      <c r="AA407">
        <f t="shared" si="148"/>
        <v>-1.6357319651800134E-24</v>
      </c>
      <c r="AB407">
        <f t="shared" si="149"/>
        <v>-3.6309436438700039E-24</v>
      </c>
      <c r="AC407">
        <f t="shared" si="150"/>
        <v>-7.498069277181353E-24</v>
      </c>
      <c r="AD407">
        <f t="shared" si="151"/>
        <v>0.99999999999999989</v>
      </c>
      <c r="AE407">
        <f t="shared" si="152"/>
        <v>4.9188136518335313E-2</v>
      </c>
      <c r="AF407">
        <f t="shared" si="153"/>
        <v>2.8182726246139329</v>
      </c>
    </row>
    <row r="408" spans="1:32" x14ac:dyDescent="0.25">
      <c r="A408">
        <f t="shared" si="154"/>
        <v>-2.102720909701342E-2</v>
      </c>
      <c r="B408">
        <f t="shared" si="154"/>
        <v>0.74198740089253834</v>
      </c>
      <c r="C408">
        <f t="shared" si="154"/>
        <v>0.69456570975960152</v>
      </c>
      <c r="D408">
        <f t="shared" si="155"/>
        <v>1.5944552585869416E-2</v>
      </c>
      <c r="E408">
        <f t="shared" si="136"/>
        <v>-2.0342418193949163E-2</v>
      </c>
      <c r="F408">
        <f t="shared" si="136"/>
        <v>0.7178231753895129</v>
      </c>
      <c r="G408">
        <f t="shared" si="136"/>
        <v>0.67194586147496638</v>
      </c>
      <c r="H408">
        <f t="shared" si="134"/>
        <v>3.297326336910042E-2</v>
      </c>
      <c r="I408">
        <f>Обработка!O415</f>
        <v>-6.3394358722536688E-25</v>
      </c>
      <c r="J408">
        <f>Обработка!P415</f>
        <v>0.31518525187959501</v>
      </c>
      <c r="K408">
        <f>Обработка!Q415</f>
        <v>0.65087235868529714</v>
      </c>
      <c r="L408">
        <f>Обработка!R415</f>
        <v>1.1238782336145469E-24</v>
      </c>
      <c r="M408">
        <f t="shared" si="137"/>
        <v>-1.2121835340694454E-24</v>
      </c>
      <c r="N408">
        <f t="shared" si="137"/>
        <v>0.60267566422144847</v>
      </c>
      <c r="O408">
        <f t="shared" si="137"/>
        <v>1.2445535720811354</v>
      </c>
      <c r="P408">
        <f t="shared" si="135"/>
        <v>2.1490030288803805E-24</v>
      </c>
      <c r="Q408">
        <f t="shared" si="138"/>
        <v>-1.5944552585869416E-2</v>
      </c>
      <c r="R408">
        <f t="shared" si="139"/>
        <v>0.69456570975960152</v>
      </c>
      <c r="S408">
        <f t="shared" si="140"/>
        <v>-0.74198740089253834</v>
      </c>
      <c r="T408">
        <f t="shared" si="141"/>
        <v>-2.102720909701342E-2</v>
      </c>
      <c r="U408">
        <f t="shared" si="142"/>
        <v>-3.5911115353537811E-2</v>
      </c>
      <c r="V408">
        <f t="shared" si="143"/>
        <v>-3.3615974198194433E-2</v>
      </c>
      <c r="W408">
        <f t="shared" si="144"/>
        <v>0.99922830675226715</v>
      </c>
      <c r="X408">
        <f t="shared" si="145"/>
        <v>-1.1238782336145469E-24</v>
      </c>
      <c r="Y408">
        <f t="shared" si="146"/>
        <v>0.65087235868529714</v>
      </c>
      <c r="Z408">
        <f t="shared" si="147"/>
        <v>-0.31518525187959501</v>
      </c>
      <c r="AA408">
        <f t="shared" si="148"/>
        <v>-6.3394358722536688E-25</v>
      </c>
      <c r="AB408">
        <f t="shared" si="149"/>
        <v>-1.3546681218953505E-24</v>
      </c>
      <c r="AC408">
        <f t="shared" si="150"/>
        <v>-2.7974533404584419E-24</v>
      </c>
      <c r="AD408">
        <f t="shared" si="151"/>
        <v>1</v>
      </c>
      <c r="AE408">
        <f t="shared" si="152"/>
        <v>4.9188136518335313E-2</v>
      </c>
      <c r="AF408">
        <f t="shared" si="153"/>
        <v>2.8182726246139329</v>
      </c>
    </row>
    <row r="409" spans="1:32" x14ac:dyDescent="0.25">
      <c r="A409">
        <f t="shared" si="154"/>
        <v>-2.102720909701342E-2</v>
      </c>
      <c r="B409">
        <f t="shared" si="154"/>
        <v>0.74198740089253834</v>
      </c>
      <c r="C409">
        <f t="shared" si="154"/>
        <v>0.69456570975960152</v>
      </c>
      <c r="D409">
        <f t="shared" si="155"/>
        <v>1.5944552585869416E-2</v>
      </c>
      <c r="E409">
        <f t="shared" si="136"/>
        <v>-2.0342418193949163E-2</v>
      </c>
      <c r="F409">
        <f t="shared" si="136"/>
        <v>0.7178231753895129</v>
      </c>
      <c r="G409">
        <f t="shared" si="136"/>
        <v>0.67194586147496638</v>
      </c>
      <c r="H409">
        <f t="shared" si="134"/>
        <v>3.297326336910042E-2</v>
      </c>
      <c r="I409">
        <f>Обработка!O416</f>
        <v>-3.6457912647853661E-25</v>
      </c>
      <c r="J409">
        <f>Обработка!P416</f>
        <v>0.3034176345901694</v>
      </c>
      <c r="K409">
        <f>Обработка!Q416</f>
        <v>0.62657167591032947</v>
      </c>
      <c r="L409">
        <f>Обработка!R416</f>
        <v>6.4633912691314709E-25</v>
      </c>
      <c r="M409">
        <f t="shared" si="137"/>
        <v>-7.5224568707023618E-25</v>
      </c>
      <c r="N409">
        <f t="shared" si="137"/>
        <v>0.6260495744946194</v>
      </c>
      <c r="O409">
        <f t="shared" si="137"/>
        <v>1.2928217953576766</v>
      </c>
      <c r="P409">
        <f t="shared" si="135"/>
        <v>1.3336084961895938E-24</v>
      </c>
      <c r="Q409">
        <f t="shared" si="138"/>
        <v>-1.5944552585869416E-2</v>
      </c>
      <c r="R409">
        <f t="shared" si="139"/>
        <v>0.69456570975960152</v>
      </c>
      <c r="S409">
        <f t="shared" si="140"/>
        <v>-0.74198740089253834</v>
      </c>
      <c r="T409">
        <f t="shared" si="141"/>
        <v>-2.102720909701342E-2</v>
      </c>
      <c r="U409">
        <f t="shared" si="142"/>
        <v>-3.5911115353537811E-2</v>
      </c>
      <c r="V409">
        <f t="shared" si="143"/>
        <v>-3.3615974198194433E-2</v>
      </c>
      <c r="W409">
        <f t="shared" si="144"/>
        <v>0.99922830675226715</v>
      </c>
      <c r="X409">
        <f t="shared" si="145"/>
        <v>-6.4633912691314709E-25</v>
      </c>
      <c r="Y409">
        <f t="shared" si="146"/>
        <v>0.62657167591032947</v>
      </c>
      <c r="Z409">
        <f t="shared" si="147"/>
        <v>-0.3034176345901694</v>
      </c>
      <c r="AA409">
        <f t="shared" si="148"/>
        <v>-3.6457912647853661E-25</v>
      </c>
      <c r="AB409">
        <f t="shared" si="149"/>
        <v>-8.0928067076639905E-25</v>
      </c>
      <c r="AC409">
        <f t="shared" si="150"/>
        <v>-1.6712026209315361E-24</v>
      </c>
      <c r="AD409">
        <f t="shared" si="151"/>
        <v>0.99999999999999989</v>
      </c>
      <c r="AE409">
        <f t="shared" si="152"/>
        <v>4.9188136518335313E-2</v>
      </c>
      <c r="AF409">
        <f t="shared" si="153"/>
        <v>2.8182726246139329</v>
      </c>
    </row>
    <row r="410" spans="1:32" x14ac:dyDescent="0.25">
      <c r="A410">
        <f t="shared" si="154"/>
        <v>-2.102720909701342E-2</v>
      </c>
      <c r="B410">
        <f t="shared" si="154"/>
        <v>0.74198740089253834</v>
      </c>
      <c r="C410">
        <f t="shared" si="154"/>
        <v>0.69456570975960152</v>
      </c>
      <c r="D410">
        <f t="shared" si="155"/>
        <v>1.5944552585869416E-2</v>
      </c>
      <c r="E410">
        <f t="shared" si="136"/>
        <v>-2.0342418193949163E-2</v>
      </c>
      <c r="F410">
        <f t="shared" si="136"/>
        <v>0.7178231753895129</v>
      </c>
      <c r="G410">
        <f t="shared" si="136"/>
        <v>0.67194586147496638</v>
      </c>
      <c r="H410">
        <f t="shared" si="134"/>
        <v>3.297326336910042E-2</v>
      </c>
      <c r="I410">
        <f>Обработка!O417</f>
        <v>-1.412961317546051E-25</v>
      </c>
      <c r="J410">
        <f>Обработка!P417</f>
        <v>0.31518525187959501</v>
      </c>
      <c r="K410">
        <f>Обработка!Q417</f>
        <v>0.65087235868529714</v>
      </c>
      <c r="L410">
        <f>Обработка!R417</f>
        <v>2.5049491811718659E-25</v>
      </c>
      <c r="M410">
        <f t="shared" si="137"/>
        <v>-2.7017679142442417E-25</v>
      </c>
      <c r="N410">
        <f t="shared" si="137"/>
        <v>0.60267566422144847</v>
      </c>
      <c r="O410">
        <f t="shared" si="137"/>
        <v>1.2445535720811354</v>
      </c>
      <c r="P410">
        <f t="shared" si="135"/>
        <v>4.7897923605272075E-25</v>
      </c>
      <c r="Q410">
        <f t="shared" si="138"/>
        <v>-1.5944552585869416E-2</v>
      </c>
      <c r="R410">
        <f t="shared" si="139"/>
        <v>0.69456570975960152</v>
      </c>
      <c r="S410">
        <f t="shared" si="140"/>
        <v>-0.74198740089253834</v>
      </c>
      <c r="T410">
        <f t="shared" si="141"/>
        <v>-2.102720909701342E-2</v>
      </c>
      <c r="U410">
        <f t="shared" si="142"/>
        <v>-3.5911115353537811E-2</v>
      </c>
      <c r="V410">
        <f t="shared" si="143"/>
        <v>-3.3615974198194433E-2</v>
      </c>
      <c r="W410">
        <f t="shared" si="144"/>
        <v>0.99922830675226715</v>
      </c>
      <c r="X410">
        <f t="shared" si="145"/>
        <v>-2.5049491811718659E-25</v>
      </c>
      <c r="Y410">
        <f t="shared" si="146"/>
        <v>0.65087235868529714</v>
      </c>
      <c r="Z410">
        <f t="shared" si="147"/>
        <v>-0.31518525187959501</v>
      </c>
      <c r="AA410">
        <f t="shared" si="148"/>
        <v>-1.412961317546051E-25</v>
      </c>
      <c r="AB410">
        <f t="shared" si="149"/>
        <v>-3.0193438232074552E-25</v>
      </c>
      <c r="AC410">
        <f t="shared" si="150"/>
        <v>-6.2350869026183213E-25</v>
      </c>
      <c r="AD410">
        <f t="shared" si="151"/>
        <v>1</v>
      </c>
      <c r="AE410">
        <f t="shared" si="152"/>
        <v>4.9188136518335313E-2</v>
      </c>
      <c r="AF410">
        <f t="shared" si="153"/>
        <v>2.8182726246139329</v>
      </c>
    </row>
    <row r="411" spans="1:32" x14ac:dyDescent="0.25">
      <c r="A411">
        <f t="shared" si="154"/>
        <v>-2.102720909701342E-2</v>
      </c>
      <c r="B411">
        <f t="shared" si="154"/>
        <v>0.74198740089253834</v>
      </c>
      <c r="C411">
        <f t="shared" si="154"/>
        <v>0.69456570975960152</v>
      </c>
      <c r="D411">
        <f t="shared" si="155"/>
        <v>1.5944552585869416E-2</v>
      </c>
      <c r="E411">
        <f t="shared" si="136"/>
        <v>-2.0342418193949163E-2</v>
      </c>
      <c r="F411">
        <f t="shared" si="136"/>
        <v>0.7178231753895129</v>
      </c>
      <c r="G411">
        <f t="shared" si="136"/>
        <v>0.67194586147496638</v>
      </c>
      <c r="H411">
        <f t="shared" si="134"/>
        <v>3.297326336910042E-2</v>
      </c>
      <c r="I411">
        <f>Обработка!O418</f>
        <v>-8.1258997374441556E-26</v>
      </c>
      <c r="J411">
        <f>Обработка!P418</f>
        <v>0.3034176345901694</v>
      </c>
      <c r="K411">
        <f>Обработка!Q418</f>
        <v>0.62657167591032947</v>
      </c>
      <c r="L411">
        <f>Обработка!R418</f>
        <v>1.4405890409616265E-25</v>
      </c>
      <c r="M411">
        <f t="shared" si="137"/>
        <v>-1.6766382349147995E-25</v>
      </c>
      <c r="N411">
        <f t="shared" si="137"/>
        <v>0.6260495744946194</v>
      </c>
      <c r="O411">
        <f t="shared" si="137"/>
        <v>1.2928217953576766</v>
      </c>
      <c r="P411">
        <f t="shared" si="135"/>
        <v>2.9724052042453649E-25</v>
      </c>
      <c r="Q411">
        <f t="shared" si="138"/>
        <v>-1.5944552585869416E-2</v>
      </c>
      <c r="R411">
        <f t="shared" si="139"/>
        <v>0.69456570975960152</v>
      </c>
      <c r="S411">
        <f t="shared" si="140"/>
        <v>-0.74198740089253834</v>
      </c>
      <c r="T411">
        <f t="shared" si="141"/>
        <v>-2.102720909701342E-2</v>
      </c>
      <c r="U411">
        <f t="shared" si="142"/>
        <v>-3.5911115353537811E-2</v>
      </c>
      <c r="V411">
        <f t="shared" si="143"/>
        <v>-3.3615974198194433E-2</v>
      </c>
      <c r="W411">
        <f t="shared" si="144"/>
        <v>0.99922830675226715</v>
      </c>
      <c r="X411">
        <f t="shared" si="145"/>
        <v>-1.4405890409616265E-25</v>
      </c>
      <c r="Y411">
        <f t="shared" si="146"/>
        <v>0.62657167591032947</v>
      </c>
      <c r="Z411">
        <f t="shared" si="147"/>
        <v>-0.3034176345901694</v>
      </c>
      <c r="AA411">
        <f t="shared" si="148"/>
        <v>-8.1258997374441556E-26</v>
      </c>
      <c r="AB411">
        <f t="shared" si="149"/>
        <v>-1.8037603122312761E-25</v>
      </c>
      <c r="AC411">
        <f t="shared" si="150"/>
        <v>-3.724849820617207E-25</v>
      </c>
      <c r="AD411">
        <f t="shared" si="151"/>
        <v>0.99999999999999989</v>
      </c>
      <c r="AE411">
        <f t="shared" si="152"/>
        <v>4.9188136518335313E-2</v>
      </c>
      <c r="AF411">
        <f t="shared" si="153"/>
        <v>2.8182726246139329</v>
      </c>
    </row>
    <row r="412" spans="1:32" x14ac:dyDescent="0.25">
      <c r="A412">
        <f t="shared" si="154"/>
        <v>-2.102720909701342E-2</v>
      </c>
      <c r="B412">
        <f t="shared" si="154"/>
        <v>0.74198740089253834</v>
      </c>
      <c r="C412">
        <f t="shared" si="154"/>
        <v>0.69456570975960152</v>
      </c>
      <c r="D412">
        <f t="shared" si="155"/>
        <v>1.5944552585869416E-2</v>
      </c>
      <c r="E412">
        <f t="shared" si="136"/>
        <v>-2.0342418193949163E-2</v>
      </c>
      <c r="F412">
        <f t="shared" si="136"/>
        <v>0.7178231753895129</v>
      </c>
      <c r="G412">
        <f t="shared" si="136"/>
        <v>0.67194586147496638</v>
      </c>
      <c r="H412">
        <f t="shared" si="134"/>
        <v>3.297326336910042E-2</v>
      </c>
      <c r="I412">
        <f>Обработка!O419</f>
        <v>-3.1492702586038314E-26</v>
      </c>
      <c r="J412">
        <f>Обработка!P419</f>
        <v>0.31518525187959501</v>
      </c>
      <c r="K412">
        <f>Обработка!Q419</f>
        <v>0.65087235868529714</v>
      </c>
      <c r="L412">
        <f>Обработка!R419</f>
        <v>5.5831407821406759E-26</v>
      </c>
      <c r="M412">
        <f t="shared" si="137"/>
        <v>-6.0218190210307619E-26</v>
      </c>
      <c r="N412">
        <f t="shared" si="137"/>
        <v>0.60267566422144847</v>
      </c>
      <c r="O412">
        <f t="shared" si="137"/>
        <v>1.2445535720811354</v>
      </c>
      <c r="P412">
        <f t="shared" si="135"/>
        <v>1.0675699637760643E-25</v>
      </c>
      <c r="Q412">
        <f t="shared" si="138"/>
        <v>-1.5944552585869416E-2</v>
      </c>
      <c r="R412">
        <f t="shared" si="139"/>
        <v>0.69456570975960152</v>
      </c>
      <c r="S412">
        <f t="shared" si="140"/>
        <v>-0.74198740089253834</v>
      </c>
      <c r="T412">
        <f t="shared" si="141"/>
        <v>-2.102720909701342E-2</v>
      </c>
      <c r="U412">
        <f t="shared" si="142"/>
        <v>-3.5911115353537811E-2</v>
      </c>
      <c r="V412">
        <f t="shared" si="143"/>
        <v>-3.3615974198194433E-2</v>
      </c>
      <c r="W412">
        <f t="shared" si="144"/>
        <v>0.99922830675226715</v>
      </c>
      <c r="X412">
        <f t="shared" si="145"/>
        <v>-5.5831407821406759E-26</v>
      </c>
      <c r="Y412">
        <f t="shared" si="146"/>
        <v>0.65087235868529714</v>
      </c>
      <c r="Z412">
        <f t="shared" si="147"/>
        <v>-0.31518525187959501</v>
      </c>
      <c r="AA412">
        <f t="shared" si="148"/>
        <v>-3.1492702586038314E-26</v>
      </c>
      <c r="AB412">
        <f t="shared" si="149"/>
        <v>-6.729646158636978E-26</v>
      </c>
      <c r="AC412">
        <f t="shared" si="150"/>
        <v>-1.3897035607690083E-25</v>
      </c>
      <c r="AD412">
        <f t="shared" si="151"/>
        <v>1</v>
      </c>
      <c r="AE412">
        <f t="shared" si="152"/>
        <v>4.9188136518335313E-2</v>
      </c>
      <c r="AF412">
        <f t="shared" si="153"/>
        <v>2.8182726246139329</v>
      </c>
    </row>
    <row r="413" spans="1:32" x14ac:dyDescent="0.25">
      <c r="A413">
        <f t="shared" si="154"/>
        <v>-2.102720909701342E-2</v>
      </c>
      <c r="B413">
        <f t="shared" si="154"/>
        <v>0.74198740089253834</v>
      </c>
      <c r="C413">
        <f t="shared" si="154"/>
        <v>0.69456570975960152</v>
      </c>
      <c r="D413">
        <f t="shared" si="155"/>
        <v>1.5944552585869416E-2</v>
      </c>
      <c r="E413">
        <f t="shared" si="136"/>
        <v>-2.0342418193949163E-2</v>
      </c>
      <c r="F413">
        <f t="shared" si="136"/>
        <v>0.7178231753895129</v>
      </c>
      <c r="G413">
        <f t="shared" si="136"/>
        <v>0.67194586147496638</v>
      </c>
      <c r="H413">
        <f t="shared" si="134"/>
        <v>3.297326336910042E-2</v>
      </c>
      <c r="I413">
        <f>Обработка!O420</f>
        <v>-1.8111362320926039E-26</v>
      </c>
      <c r="J413">
        <f>Обработка!P420</f>
        <v>0.3034176345901694</v>
      </c>
      <c r="K413">
        <f>Обработка!Q420</f>
        <v>0.62657167591032947</v>
      </c>
      <c r="L413">
        <f>Обработка!R420</f>
        <v>3.2108481422904949E-26</v>
      </c>
      <c r="M413">
        <f t="shared" si="137"/>
        <v>-3.7369649558598843E-26</v>
      </c>
      <c r="N413">
        <f t="shared" si="137"/>
        <v>0.6260495744946194</v>
      </c>
      <c r="O413">
        <f t="shared" si="137"/>
        <v>1.2928217953576766</v>
      </c>
      <c r="P413">
        <f t="shared" si="135"/>
        <v>6.6250273025921594E-26</v>
      </c>
      <c r="Q413">
        <f t="shared" si="138"/>
        <v>-1.5944552585869416E-2</v>
      </c>
      <c r="R413">
        <f t="shared" si="139"/>
        <v>0.69456570975960152</v>
      </c>
      <c r="S413">
        <f t="shared" si="140"/>
        <v>-0.74198740089253834</v>
      </c>
      <c r="T413">
        <f t="shared" si="141"/>
        <v>-2.102720909701342E-2</v>
      </c>
      <c r="U413">
        <f t="shared" si="142"/>
        <v>-3.5911115353537811E-2</v>
      </c>
      <c r="V413">
        <f t="shared" si="143"/>
        <v>-3.3615974198194433E-2</v>
      </c>
      <c r="W413">
        <f t="shared" si="144"/>
        <v>0.99922830675226715</v>
      </c>
      <c r="X413">
        <f t="shared" si="145"/>
        <v>-3.2108481422904949E-26</v>
      </c>
      <c r="Y413">
        <f t="shared" si="146"/>
        <v>0.62657167591032947</v>
      </c>
      <c r="Z413">
        <f t="shared" si="147"/>
        <v>-0.3034176345901694</v>
      </c>
      <c r="AA413">
        <f t="shared" si="148"/>
        <v>-1.8111362320926039E-26</v>
      </c>
      <c r="AB413">
        <f t="shared" si="149"/>
        <v>-4.020300226495607E-26</v>
      </c>
      <c r="AC413">
        <f t="shared" si="150"/>
        <v>-8.3021089198737164E-26</v>
      </c>
      <c r="AD413">
        <f t="shared" si="151"/>
        <v>0.99999999999999989</v>
      </c>
      <c r="AE413">
        <f t="shared" si="152"/>
        <v>4.9188136518335313E-2</v>
      </c>
      <c r="AF413">
        <f t="shared" si="153"/>
        <v>2.8182726246139329</v>
      </c>
    </row>
    <row r="414" spans="1:32" x14ac:dyDescent="0.25">
      <c r="A414">
        <f t="shared" si="154"/>
        <v>-2.102720909701342E-2</v>
      </c>
      <c r="B414">
        <f t="shared" si="154"/>
        <v>0.74198740089253834</v>
      </c>
      <c r="C414">
        <f t="shared" si="154"/>
        <v>0.69456570975960152</v>
      </c>
      <c r="D414">
        <f t="shared" si="155"/>
        <v>1.5944552585869416E-2</v>
      </c>
      <c r="E414">
        <f t="shared" si="136"/>
        <v>-2.0342418193949163E-2</v>
      </c>
      <c r="F414">
        <f t="shared" si="136"/>
        <v>0.7178231753895129</v>
      </c>
      <c r="G414">
        <f t="shared" si="136"/>
        <v>0.67194586147496638</v>
      </c>
      <c r="H414">
        <f t="shared" si="134"/>
        <v>3.297326336910042E-2</v>
      </c>
      <c r="I414">
        <f>Обработка!O421</f>
        <v>-7.0192319057619227E-27</v>
      </c>
      <c r="J414">
        <f>Обработка!P421</f>
        <v>0.31518525187959501</v>
      </c>
      <c r="K414">
        <f>Обработка!Q421</f>
        <v>0.65087235868529714</v>
      </c>
      <c r="L414">
        <f>Обработка!R421</f>
        <v>1.2443949453146099E-26</v>
      </c>
      <c r="M414">
        <f t="shared" si="137"/>
        <v>-1.3421694783947219E-26</v>
      </c>
      <c r="N414">
        <f t="shared" si="137"/>
        <v>0.60267566422144847</v>
      </c>
      <c r="O414">
        <f t="shared" si="137"/>
        <v>1.2445535720811354</v>
      </c>
      <c r="P414">
        <f t="shared" si="135"/>
        <v>2.3794468356272991E-26</v>
      </c>
      <c r="Q414">
        <f t="shared" si="138"/>
        <v>-1.5944552585869416E-2</v>
      </c>
      <c r="R414">
        <f t="shared" si="139"/>
        <v>0.69456570975960152</v>
      </c>
      <c r="S414">
        <f t="shared" si="140"/>
        <v>-0.74198740089253834</v>
      </c>
      <c r="T414">
        <f t="shared" si="141"/>
        <v>-2.102720909701342E-2</v>
      </c>
      <c r="U414">
        <f t="shared" si="142"/>
        <v>-3.5911115353537811E-2</v>
      </c>
      <c r="V414">
        <f t="shared" si="143"/>
        <v>-3.3615974198194433E-2</v>
      </c>
      <c r="W414">
        <f t="shared" si="144"/>
        <v>0.99922830675226715</v>
      </c>
      <c r="X414">
        <f t="shared" si="145"/>
        <v>-1.2443949453146099E-26</v>
      </c>
      <c r="Y414">
        <f t="shared" si="146"/>
        <v>0.65087235868529714</v>
      </c>
      <c r="Z414">
        <f t="shared" si="147"/>
        <v>-0.31518525187959501</v>
      </c>
      <c r="AA414">
        <f t="shared" si="148"/>
        <v>-7.0192319057619227E-27</v>
      </c>
      <c r="AB414">
        <f t="shared" si="149"/>
        <v>-1.499933100442591E-26</v>
      </c>
      <c r="AC414">
        <f t="shared" si="150"/>
        <v>-3.0974323485420136E-26</v>
      </c>
      <c r="AD414">
        <f t="shared" si="151"/>
        <v>1</v>
      </c>
      <c r="AE414">
        <f t="shared" si="152"/>
        <v>4.9188136518335313E-2</v>
      </c>
      <c r="AF414">
        <f t="shared" si="153"/>
        <v>2.8182726246139329</v>
      </c>
    </row>
    <row r="415" spans="1:32" x14ac:dyDescent="0.25">
      <c r="A415">
        <f t="shared" si="154"/>
        <v>-2.102720909701342E-2</v>
      </c>
      <c r="B415">
        <f t="shared" si="154"/>
        <v>0.74198740089253834</v>
      </c>
      <c r="C415">
        <f t="shared" si="154"/>
        <v>0.69456570975960152</v>
      </c>
      <c r="D415">
        <f t="shared" si="155"/>
        <v>1.5944552585869416E-2</v>
      </c>
      <c r="E415">
        <f t="shared" si="136"/>
        <v>-2.0342418193949163E-2</v>
      </c>
      <c r="F415">
        <f t="shared" si="136"/>
        <v>0.7178231753895129</v>
      </c>
      <c r="G415">
        <f t="shared" si="136"/>
        <v>0.67194586147496638</v>
      </c>
      <c r="H415">
        <f t="shared" si="134"/>
        <v>3.297326336910042E-2</v>
      </c>
      <c r="I415">
        <f>Обработка!O422</f>
        <v>-4.0367400007206132E-27</v>
      </c>
      <c r="J415">
        <f>Обработка!P422</f>
        <v>0.3034176345901694</v>
      </c>
      <c r="K415">
        <f>Обработка!Q422</f>
        <v>0.62657167591032947</v>
      </c>
      <c r="L415">
        <f>Обработка!R422</f>
        <v>7.1564793981553978E-27</v>
      </c>
      <c r="M415">
        <f t="shared" si="137"/>
        <v>-8.32911166554335E-27</v>
      </c>
      <c r="N415">
        <f t="shared" si="137"/>
        <v>0.6260495744946194</v>
      </c>
      <c r="O415">
        <f t="shared" si="137"/>
        <v>1.2928217953576766</v>
      </c>
      <c r="P415">
        <f t="shared" si="135"/>
        <v>1.4766151901969434E-26</v>
      </c>
      <c r="Q415">
        <f t="shared" si="138"/>
        <v>-1.5944552585869416E-2</v>
      </c>
      <c r="R415">
        <f t="shared" si="139"/>
        <v>0.69456570975960152</v>
      </c>
      <c r="S415">
        <f t="shared" si="140"/>
        <v>-0.74198740089253834</v>
      </c>
      <c r="T415">
        <f t="shared" si="141"/>
        <v>-2.102720909701342E-2</v>
      </c>
      <c r="U415">
        <f t="shared" si="142"/>
        <v>-3.5911115353537811E-2</v>
      </c>
      <c r="V415">
        <f t="shared" si="143"/>
        <v>-3.3615974198194433E-2</v>
      </c>
      <c r="W415">
        <f t="shared" si="144"/>
        <v>0.99922830675226715</v>
      </c>
      <c r="X415">
        <f t="shared" si="145"/>
        <v>-7.1564793981553978E-27</v>
      </c>
      <c r="Y415">
        <f t="shared" si="146"/>
        <v>0.62657167591032947</v>
      </c>
      <c r="Z415">
        <f t="shared" si="147"/>
        <v>-0.3034176345901694</v>
      </c>
      <c r="AA415">
        <f t="shared" si="148"/>
        <v>-4.0367400007206132E-27</v>
      </c>
      <c r="AB415">
        <f t="shared" si="149"/>
        <v>-8.9606217641893948E-27</v>
      </c>
      <c r="AC415">
        <f t="shared" si="150"/>
        <v>-1.8504105087926972E-26</v>
      </c>
      <c r="AD415">
        <f t="shared" si="151"/>
        <v>0.99999999999999989</v>
      </c>
      <c r="AE415">
        <f t="shared" si="152"/>
        <v>4.9188136518335313E-2</v>
      </c>
      <c r="AF415">
        <f t="shared" si="153"/>
        <v>2.8182726246139329</v>
      </c>
    </row>
    <row r="416" spans="1:32" x14ac:dyDescent="0.25">
      <c r="A416">
        <f t="shared" si="154"/>
        <v>-2.102720909701342E-2</v>
      </c>
      <c r="B416">
        <f t="shared" si="154"/>
        <v>0.74198740089253834</v>
      </c>
      <c r="C416">
        <f t="shared" si="154"/>
        <v>0.69456570975960152</v>
      </c>
      <c r="D416">
        <f t="shared" si="155"/>
        <v>1.5944552585869416E-2</v>
      </c>
      <c r="E416">
        <f t="shared" si="136"/>
        <v>-2.0342418193949163E-2</v>
      </c>
      <c r="F416">
        <f t="shared" si="136"/>
        <v>0.7178231753895129</v>
      </c>
      <c r="G416">
        <f t="shared" si="136"/>
        <v>0.67194586147496638</v>
      </c>
      <c r="H416">
        <f t="shared" si="134"/>
        <v>3.297326336910042E-2</v>
      </c>
      <c r="I416">
        <f>Обработка!O423</f>
        <v>-1.5644772439666355E-27</v>
      </c>
      <c r="J416">
        <f>Обработка!P423</f>
        <v>0.31518525187959501</v>
      </c>
      <c r="K416">
        <f>Обработка!Q423</f>
        <v>0.65087235868529714</v>
      </c>
      <c r="L416">
        <f>Обработка!R423</f>
        <v>2.7735621227355491E-27</v>
      </c>
      <c r="M416">
        <f t="shared" si="137"/>
        <v>-2.9914862974842586E-27</v>
      </c>
      <c r="N416">
        <f t="shared" si="137"/>
        <v>0.60267566422144847</v>
      </c>
      <c r="O416">
        <f t="shared" si="137"/>
        <v>1.2445535720811354</v>
      </c>
      <c r="P416">
        <f t="shared" si="135"/>
        <v>5.3034156408360616E-27</v>
      </c>
      <c r="Q416">
        <f t="shared" si="138"/>
        <v>-1.5944552585869416E-2</v>
      </c>
      <c r="R416">
        <f t="shared" si="139"/>
        <v>0.69456570975960152</v>
      </c>
      <c r="S416">
        <f t="shared" si="140"/>
        <v>-0.74198740089253834</v>
      </c>
      <c r="T416">
        <f t="shared" si="141"/>
        <v>-2.102720909701342E-2</v>
      </c>
      <c r="U416">
        <f t="shared" si="142"/>
        <v>-3.5911115353537811E-2</v>
      </c>
      <c r="V416">
        <f t="shared" si="143"/>
        <v>-3.3615974198194433E-2</v>
      </c>
      <c r="W416">
        <f t="shared" si="144"/>
        <v>0.99922830675226715</v>
      </c>
      <c r="X416">
        <f t="shared" si="145"/>
        <v>-2.7735621227355491E-27</v>
      </c>
      <c r="Y416">
        <f t="shared" si="146"/>
        <v>0.65087235868529714</v>
      </c>
      <c r="Z416">
        <f t="shared" si="147"/>
        <v>-0.31518525187959501</v>
      </c>
      <c r="AA416">
        <f t="shared" si="148"/>
        <v>-1.5644772439666355E-27</v>
      </c>
      <c r="AB416">
        <f t="shared" si="149"/>
        <v>-3.3431167891581945E-27</v>
      </c>
      <c r="AC416">
        <f t="shared" si="150"/>
        <v>-6.9036932944789278E-27</v>
      </c>
      <c r="AD416">
        <f t="shared" si="151"/>
        <v>1</v>
      </c>
      <c r="AE416">
        <f t="shared" si="152"/>
        <v>4.9188136518335313E-2</v>
      </c>
      <c r="AF416">
        <f t="shared" si="153"/>
        <v>2.8182726246139329</v>
      </c>
    </row>
    <row r="417" spans="1:32" x14ac:dyDescent="0.25">
      <c r="A417">
        <f t="shared" si="154"/>
        <v>-2.102720909701342E-2</v>
      </c>
      <c r="B417">
        <f t="shared" si="154"/>
        <v>0.74198740089253834</v>
      </c>
      <c r="C417">
        <f t="shared" si="154"/>
        <v>0.69456570975960152</v>
      </c>
      <c r="D417">
        <f t="shared" si="155"/>
        <v>1.5944552585869416E-2</v>
      </c>
      <c r="E417">
        <f t="shared" si="136"/>
        <v>-2.0342418193949163E-2</v>
      </c>
      <c r="F417">
        <f t="shared" si="136"/>
        <v>0.7178231753895129</v>
      </c>
      <c r="G417">
        <f t="shared" si="136"/>
        <v>0.67194586147496638</v>
      </c>
      <c r="H417">
        <f t="shared" si="134"/>
        <v>3.297326336910042E-2</v>
      </c>
      <c r="I417">
        <f>Обработка!O424</f>
        <v>-8.9972634552123922E-28</v>
      </c>
      <c r="J417">
        <f>Обработка!P424</f>
        <v>0.3034176345901694</v>
      </c>
      <c r="K417">
        <f>Обработка!Q424</f>
        <v>0.62657167591032947</v>
      </c>
      <c r="L417">
        <f>Обработка!R424</f>
        <v>1.595067568025429E-27</v>
      </c>
      <c r="M417">
        <f t="shared" si="137"/>
        <v>-1.8564289993757024E-27</v>
      </c>
      <c r="N417">
        <f t="shared" si="137"/>
        <v>0.6260495744946194</v>
      </c>
      <c r="O417">
        <f t="shared" si="137"/>
        <v>1.2928217953576766</v>
      </c>
      <c r="P417">
        <f t="shared" si="135"/>
        <v>3.291144806402894E-27</v>
      </c>
      <c r="Q417">
        <f t="shared" si="138"/>
        <v>-1.5944552585869416E-2</v>
      </c>
      <c r="R417">
        <f t="shared" si="139"/>
        <v>0.69456570975960152</v>
      </c>
      <c r="S417">
        <f t="shared" si="140"/>
        <v>-0.74198740089253834</v>
      </c>
      <c r="T417">
        <f t="shared" si="141"/>
        <v>-2.102720909701342E-2</v>
      </c>
      <c r="U417">
        <f t="shared" si="142"/>
        <v>-3.5911115353537811E-2</v>
      </c>
      <c r="V417">
        <f t="shared" si="143"/>
        <v>-3.3615974198194433E-2</v>
      </c>
      <c r="W417">
        <f t="shared" si="144"/>
        <v>0.99922830675226715</v>
      </c>
      <c r="X417">
        <f t="shared" si="145"/>
        <v>-1.595067568025429E-27</v>
      </c>
      <c r="Y417">
        <f t="shared" si="146"/>
        <v>0.62657167591032947</v>
      </c>
      <c r="Z417">
        <f t="shared" si="147"/>
        <v>-0.3034176345901694</v>
      </c>
      <c r="AA417">
        <f t="shared" si="148"/>
        <v>-8.9972634552123922E-28</v>
      </c>
      <c r="AB417">
        <f t="shared" si="149"/>
        <v>-1.9971827445049744E-27</v>
      </c>
      <c r="AC417">
        <f t="shared" si="150"/>
        <v>-4.1242762340228762E-27</v>
      </c>
      <c r="AD417">
        <f t="shared" si="151"/>
        <v>0.99999999999999989</v>
      </c>
      <c r="AE417">
        <f t="shared" si="152"/>
        <v>4.9188136518335313E-2</v>
      </c>
      <c r="AF417">
        <f t="shared" si="153"/>
        <v>2.8182726246139329</v>
      </c>
    </row>
    <row r="418" spans="1:32" x14ac:dyDescent="0.25">
      <c r="A418">
        <f t="shared" si="154"/>
        <v>-2.102720909701342E-2</v>
      </c>
      <c r="B418">
        <f t="shared" si="154"/>
        <v>0.74198740089253834</v>
      </c>
      <c r="C418">
        <f t="shared" si="154"/>
        <v>0.69456570975960152</v>
      </c>
      <c r="D418">
        <f t="shared" si="155"/>
        <v>1.5944552585869416E-2</v>
      </c>
      <c r="E418">
        <f t="shared" si="136"/>
        <v>-2.0342418193949163E-2</v>
      </c>
      <c r="F418">
        <f t="shared" si="136"/>
        <v>0.7178231753895129</v>
      </c>
      <c r="G418">
        <f t="shared" si="136"/>
        <v>0.67194586147496638</v>
      </c>
      <c r="H418">
        <f t="shared" si="134"/>
        <v>3.297326336910042E-2</v>
      </c>
      <c r="I418">
        <f>Обработка!O425</f>
        <v>-3.4869756117906168E-28</v>
      </c>
      <c r="J418">
        <f>Обработка!P425</f>
        <v>0.31518525187959501</v>
      </c>
      <c r="K418">
        <f>Обработка!Q425</f>
        <v>0.65087235868529714</v>
      </c>
      <c r="L418">
        <f>Обработка!R425</f>
        <v>6.1818371069712562E-28</v>
      </c>
      <c r="M418">
        <f t="shared" si="137"/>
        <v>-6.6675560814714413E-28</v>
      </c>
      <c r="N418">
        <f t="shared" si="137"/>
        <v>0.60267566422144847</v>
      </c>
      <c r="O418">
        <f t="shared" si="137"/>
        <v>1.2445535720811354</v>
      </c>
      <c r="P418">
        <f t="shared" si="135"/>
        <v>1.1820485769353018E-27</v>
      </c>
      <c r="Q418">
        <f t="shared" si="138"/>
        <v>-1.5944552585869416E-2</v>
      </c>
      <c r="R418">
        <f t="shared" si="139"/>
        <v>0.69456570975960152</v>
      </c>
      <c r="S418">
        <f t="shared" si="140"/>
        <v>-0.74198740089253834</v>
      </c>
      <c r="T418">
        <f t="shared" si="141"/>
        <v>-2.102720909701342E-2</v>
      </c>
      <c r="U418">
        <f t="shared" si="142"/>
        <v>-3.5911115353537811E-2</v>
      </c>
      <c r="V418">
        <f t="shared" si="143"/>
        <v>-3.3615974198194433E-2</v>
      </c>
      <c r="W418">
        <f t="shared" si="144"/>
        <v>0.99922830675226715</v>
      </c>
      <c r="X418">
        <f t="shared" si="145"/>
        <v>-6.1818371069712562E-28</v>
      </c>
      <c r="Y418">
        <f t="shared" si="146"/>
        <v>0.65087235868529714</v>
      </c>
      <c r="Z418">
        <f t="shared" si="147"/>
        <v>-0.31518525187959501</v>
      </c>
      <c r="AA418">
        <f t="shared" si="148"/>
        <v>-3.4869756117906168E-28</v>
      </c>
      <c r="AB418">
        <f t="shared" si="149"/>
        <v>-7.4512855691053986E-28</v>
      </c>
      <c r="AC418">
        <f t="shared" si="150"/>
        <v>-1.5387254907009575E-27</v>
      </c>
      <c r="AD418">
        <f t="shared" si="151"/>
        <v>1</v>
      </c>
      <c r="AE418">
        <f t="shared" si="152"/>
        <v>4.9188136518335313E-2</v>
      </c>
      <c r="AF418">
        <f t="shared" si="153"/>
        <v>2.8182726246139329</v>
      </c>
    </row>
    <row r="419" spans="1:32" x14ac:dyDescent="0.25">
      <c r="A419">
        <f t="shared" si="154"/>
        <v>-2.102720909701342E-2</v>
      </c>
      <c r="B419">
        <f t="shared" si="154"/>
        <v>0.74198740089253834</v>
      </c>
      <c r="C419">
        <f t="shared" si="154"/>
        <v>0.69456570975960152</v>
      </c>
      <c r="D419">
        <f t="shared" si="155"/>
        <v>1.5944552585869416E-2</v>
      </c>
      <c r="E419">
        <f t="shared" si="136"/>
        <v>-2.0342418193949163E-2</v>
      </c>
      <c r="F419">
        <f t="shared" si="136"/>
        <v>0.7178231753895129</v>
      </c>
      <c r="G419">
        <f t="shared" si="136"/>
        <v>0.67194586147496638</v>
      </c>
      <c r="H419">
        <f t="shared" si="134"/>
        <v>3.297326336910042E-2</v>
      </c>
      <c r="I419">
        <f>Обработка!O426</f>
        <v>-2.0053496055740431E-28</v>
      </c>
      <c r="J419">
        <f>Обработка!P426</f>
        <v>0.3034176345901694</v>
      </c>
      <c r="K419">
        <f>Обработка!Q426</f>
        <v>0.62657167591032947</v>
      </c>
      <c r="L419">
        <f>Обработка!R426</f>
        <v>3.5551566699435203E-28</v>
      </c>
      <c r="M419">
        <f t="shared" si="137"/>
        <v>-4.1376905102379254E-28</v>
      </c>
      <c r="N419">
        <f t="shared" si="137"/>
        <v>0.6260495744946194</v>
      </c>
      <c r="O419">
        <f t="shared" si="137"/>
        <v>1.2928217953576766</v>
      </c>
      <c r="P419">
        <f t="shared" si="135"/>
        <v>7.3354481307131009E-28</v>
      </c>
      <c r="Q419">
        <f t="shared" si="138"/>
        <v>-1.5944552585869416E-2</v>
      </c>
      <c r="R419">
        <f t="shared" si="139"/>
        <v>0.69456570975960152</v>
      </c>
      <c r="S419">
        <f t="shared" si="140"/>
        <v>-0.74198740089253834</v>
      </c>
      <c r="T419">
        <f t="shared" si="141"/>
        <v>-2.102720909701342E-2</v>
      </c>
      <c r="U419">
        <f t="shared" si="142"/>
        <v>-3.5911115353537811E-2</v>
      </c>
      <c r="V419">
        <f t="shared" si="143"/>
        <v>-3.3615974198194433E-2</v>
      </c>
      <c r="W419">
        <f t="shared" si="144"/>
        <v>0.99922830675226715</v>
      </c>
      <c r="X419">
        <f t="shared" si="145"/>
        <v>-3.5551566699435203E-28</v>
      </c>
      <c r="Y419">
        <f t="shared" si="146"/>
        <v>0.62657167591032947</v>
      </c>
      <c r="Z419">
        <f t="shared" si="147"/>
        <v>-0.3034176345901694</v>
      </c>
      <c r="AA419">
        <f t="shared" si="148"/>
        <v>-2.0053496055740431E-28</v>
      </c>
      <c r="AB419">
        <f t="shared" si="149"/>
        <v>-4.4514086409596966E-28</v>
      </c>
      <c r="AC419">
        <f t="shared" si="150"/>
        <v>-9.1923680576284031E-28</v>
      </c>
      <c r="AD419">
        <f t="shared" si="151"/>
        <v>0.99999999999999989</v>
      </c>
      <c r="AE419">
        <f t="shared" si="152"/>
        <v>4.9188136518335313E-2</v>
      </c>
      <c r="AF419">
        <f t="shared" si="153"/>
        <v>2.8182726246139329</v>
      </c>
    </row>
    <row r="420" spans="1:32" x14ac:dyDescent="0.25">
      <c r="A420">
        <f t="shared" si="154"/>
        <v>-2.102720909701342E-2</v>
      </c>
      <c r="B420">
        <f t="shared" si="154"/>
        <v>0.74198740089253834</v>
      </c>
      <c r="C420">
        <f t="shared" si="154"/>
        <v>0.69456570975960152</v>
      </c>
      <c r="D420">
        <f t="shared" si="155"/>
        <v>1.5944552585869416E-2</v>
      </c>
      <c r="E420">
        <f t="shared" si="136"/>
        <v>-2.0342418193949163E-2</v>
      </c>
      <c r="F420">
        <f t="shared" si="136"/>
        <v>0.7178231753895129</v>
      </c>
      <c r="G420">
        <f t="shared" si="136"/>
        <v>0.67194586147496638</v>
      </c>
      <c r="H420">
        <f t="shared" si="134"/>
        <v>3.297326336910042E-2</v>
      </c>
      <c r="I420">
        <f>Обработка!O427</f>
        <v>-7.7719244329781023E-29</v>
      </c>
      <c r="J420">
        <f>Обработка!P427</f>
        <v>0.31518525187959501</v>
      </c>
      <c r="K420">
        <f>Обработка!Q427</f>
        <v>0.65087235868529714</v>
      </c>
      <c r="L420">
        <f>Обработка!R427</f>
        <v>1.3778350123787897E-28</v>
      </c>
      <c r="M420">
        <f t="shared" si="137"/>
        <v>-1.4860941912705084E-28</v>
      </c>
      <c r="N420">
        <f t="shared" si="137"/>
        <v>0.60267566422144847</v>
      </c>
      <c r="O420">
        <f t="shared" si="137"/>
        <v>1.2445535720811354</v>
      </c>
      <c r="P420">
        <f t="shared" si="135"/>
        <v>2.6346017978981264E-28</v>
      </c>
      <c r="Q420">
        <f t="shared" si="138"/>
        <v>-1.5944552585869416E-2</v>
      </c>
      <c r="R420">
        <f t="shared" si="139"/>
        <v>0.69456570975960152</v>
      </c>
      <c r="S420">
        <f t="shared" si="140"/>
        <v>-0.74198740089253834</v>
      </c>
      <c r="T420">
        <f t="shared" si="141"/>
        <v>-2.102720909701342E-2</v>
      </c>
      <c r="U420">
        <f t="shared" si="142"/>
        <v>-3.5911115353537811E-2</v>
      </c>
      <c r="V420">
        <f t="shared" si="143"/>
        <v>-3.3615974198194433E-2</v>
      </c>
      <c r="W420">
        <f t="shared" si="144"/>
        <v>0.99922830675226715</v>
      </c>
      <c r="X420">
        <f t="shared" si="145"/>
        <v>-1.3778350123787897E-28</v>
      </c>
      <c r="Y420">
        <f t="shared" si="146"/>
        <v>0.65087235868529714</v>
      </c>
      <c r="Z420">
        <f t="shared" si="147"/>
        <v>-0.31518525187959501</v>
      </c>
      <c r="AA420">
        <f t="shared" si="148"/>
        <v>-7.7719244329781023E-29</v>
      </c>
      <c r="AB420">
        <f t="shared" si="149"/>
        <v>-1.6607752625459094E-28</v>
      </c>
      <c r="AC420">
        <f t="shared" si="150"/>
        <v>-3.4295789727889561E-28</v>
      </c>
      <c r="AD420">
        <f t="shared" si="151"/>
        <v>1</v>
      </c>
      <c r="AE420">
        <f t="shared" si="152"/>
        <v>4.9188136518335313E-2</v>
      </c>
      <c r="AF420">
        <f t="shared" si="153"/>
        <v>2.8182726246139329</v>
      </c>
    </row>
    <row r="421" spans="1:32" x14ac:dyDescent="0.25">
      <c r="A421">
        <f t="shared" si="154"/>
        <v>-2.102720909701342E-2</v>
      </c>
      <c r="B421">
        <f t="shared" si="154"/>
        <v>0.74198740089253834</v>
      </c>
      <c r="C421">
        <f t="shared" si="154"/>
        <v>0.69456570975960152</v>
      </c>
      <c r="D421">
        <f t="shared" si="155"/>
        <v>1.5944552585869416E-2</v>
      </c>
      <c r="E421">
        <f t="shared" si="136"/>
        <v>-2.0342418193949163E-2</v>
      </c>
      <c r="F421">
        <f t="shared" si="136"/>
        <v>0.7178231753895129</v>
      </c>
      <c r="G421">
        <f t="shared" si="136"/>
        <v>0.67194586147496638</v>
      </c>
      <c r="H421">
        <f t="shared" si="134"/>
        <v>3.297326336910042E-2</v>
      </c>
      <c r="I421">
        <f>Обработка!O428</f>
        <v>-4.4696112996960571E-29</v>
      </c>
      <c r="J421">
        <f>Обработка!P428</f>
        <v>0.3034176345901694</v>
      </c>
      <c r="K421">
        <f>Обработка!Q428</f>
        <v>0.62657167591032947</v>
      </c>
      <c r="L421">
        <f>Обработка!R428</f>
        <v>7.9238893707118543E-29</v>
      </c>
      <c r="M421">
        <f t="shared" si="137"/>
        <v>-9.2222663857709723E-29</v>
      </c>
      <c r="N421">
        <f t="shared" si="137"/>
        <v>0.6260495744946194</v>
      </c>
      <c r="O421">
        <f t="shared" si="137"/>
        <v>1.2928217953576766</v>
      </c>
      <c r="P421">
        <f t="shared" si="135"/>
        <v>1.6349569053813062E-28</v>
      </c>
      <c r="Q421">
        <f t="shared" si="138"/>
        <v>-1.5944552585869416E-2</v>
      </c>
      <c r="R421">
        <f t="shared" si="139"/>
        <v>0.69456570975960152</v>
      </c>
      <c r="S421">
        <f t="shared" si="140"/>
        <v>-0.74198740089253834</v>
      </c>
      <c r="T421">
        <f t="shared" si="141"/>
        <v>-2.102720909701342E-2</v>
      </c>
      <c r="U421">
        <f t="shared" si="142"/>
        <v>-3.5911115353537811E-2</v>
      </c>
      <c r="V421">
        <f t="shared" si="143"/>
        <v>-3.3615974198194433E-2</v>
      </c>
      <c r="W421">
        <f t="shared" si="144"/>
        <v>0.99922830675226715</v>
      </c>
      <c r="X421">
        <f t="shared" si="145"/>
        <v>-7.9238893707118543E-29</v>
      </c>
      <c r="Y421">
        <f t="shared" si="146"/>
        <v>0.62657167591032947</v>
      </c>
      <c r="Z421">
        <f t="shared" si="147"/>
        <v>-0.3034176345901694</v>
      </c>
      <c r="AA421">
        <f t="shared" si="148"/>
        <v>-4.4696112996960571E-29</v>
      </c>
      <c r="AB421">
        <f t="shared" si="149"/>
        <v>-9.9214951377531866E-29</v>
      </c>
      <c r="AC421">
        <f t="shared" si="150"/>
        <v>-2.0488353764918619E-28</v>
      </c>
      <c r="AD421">
        <f t="shared" si="151"/>
        <v>0.99999999999999989</v>
      </c>
      <c r="AE421">
        <f t="shared" si="152"/>
        <v>4.9188136518335313E-2</v>
      </c>
      <c r="AF421">
        <f t="shared" si="153"/>
        <v>2.8182726246139329</v>
      </c>
    </row>
    <row r="422" spans="1:32" x14ac:dyDescent="0.25">
      <c r="A422">
        <f t="shared" si="154"/>
        <v>-2.102720909701342E-2</v>
      </c>
      <c r="B422">
        <f t="shared" si="154"/>
        <v>0.74198740089253834</v>
      </c>
      <c r="C422">
        <f t="shared" si="154"/>
        <v>0.69456570975960152</v>
      </c>
      <c r="D422">
        <f t="shared" si="155"/>
        <v>1.5944552585869416E-2</v>
      </c>
      <c r="E422">
        <f t="shared" si="136"/>
        <v>-2.0342418193949163E-2</v>
      </c>
      <c r="F422">
        <f t="shared" si="136"/>
        <v>0.7178231753895129</v>
      </c>
      <c r="G422">
        <f t="shared" si="136"/>
        <v>0.67194586147496638</v>
      </c>
      <c r="H422">
        <f t="shared" si="134"/>
        <v>3.297326336910042E-2</v>
      </c>
      <c r="I422">
        <f>Обработка!O429</f>
        <v>-1.7322406611528965E-29</v>
      </c>
      <c r="J422">
        <f>Обработка!P429</f>
        <v>0.31518525187959501</v>
      </c>
      <c r="K422">
        <f>Обработка!Q429</f>
        <v>0.65087235868529714</v>
      </c>
      <c r="L422">
        <f>Обработка!R429</f>
        <v>3.0709792064821634E-29</v>
      </c>
      <c r="M422">
        <f t="shared" si="137"/>
        <v>-3.3122720204260607E-29</v>
      </c>
      <c r="N422">
        <f t="shared" si="137"/>
        <v>0.60267566422144847</v>
      </c>
      <c r="O422">
        <f t="shared" si="137"/>
        <v>1.2445535720811354</v>
      </c>
      <c r="P422">
        <f t="shared" si="135"/>
        <v>5.8721162301842945E-29</v>
      </c>
      <c r="Q422">
        <f t="shared" si="138"/>
        <v>-1.5944552585869416E-2</v>
      </c>
      <c r="R422">
        <f t="shared" si="139"/>
        <v>0.69456570975960152</v>
      </c>
      <c r="S422">
        <f t="shared" si="140"/>
        <v>-0.74198740089253834</v>
      </c>
      <c r="T422">
        <f t="shared" si="141"/>
        <v>-2.102720909701342E-2</v>
      </c>
      <c r="U422">
        <f t="shared" si="142"/>
        <v>-3.5911115353537811E-2</v>
      </c>
      <c r="V422">
        <f t="shared" si="143"/>
        <v>-3.3615974198194433E-2</v>
      </c>
      <c r="W422">
        <f t="shared" si="144"/>
        <v>0.99922830675226715</v>
      </c>
      <c r="X422">
        <f t="shared" si="145"/>
        <v>-3.0709792064821634E-29</v>
      </c>
      <c r="Y422">
        <f t="shared" si="146"/>
        <v>0.65087235868529714</v>
      </c>
      <c r="Z422">
        <f t="shared" si="147"/>
        <v>-0.31518525187959501</v>
      </c>
      <c r="AA422">
        <f t="shared" si="148"/>
        <v>-1.7322406611528965E-29</v>
      </c>
      <c r="AB422">
        <f t="shared" si="149"/>
        <v>-3.7016088661537893E-29</v>
      </c>
      <c r="AC422">
        <f t="shared" si="150"/>
        <v>-7.6439962824285346E-29</v>
      </c>
      <c r="AD422">
        <f t="shared" si="151"/>
        <v>1</v>
      </c>
      <c r="AE422">
        <f t="shared" si="152"/>
        <v>4.9188136518335313E-2</v>
      </c>
      <c r="AF422">
        <f t="shared" si="153"/>
        <v>2.8182726246139329</v>
      </c>
    </row>
    <row r="423" spans="1:32" x14ac:dyDescent="0.25">
      <c r="A423">
        <f t="shared" si="154"/>
        <v>-2.102720909701342E-2</v>
      </c>
      <c r="B423">
        <f t="shared" si="154"/>
        <v>0.74198740089253834</v>
      </c>
      <c r="C423">
        <f t="shared" si="154"/>
        <v>0.69456570975960152</v>
      </c>
      <c r="D423">
        <f t="shared" si="155"/>
        <v>1.5944552585869416E-2</v>
      </c>
      <c r="E423">
        <f t="shared" si="136"/>
        <v>-2.0342418193949163E-2</v>
      </c>
      <c r="F423">
        <f t="shared" si="136"/>
        <v>0.7178231753895129</v>
      </c>
      <c r="G423">
        <f t="shared" si="136"/>
        <v>0.67194586147496638</v>
      </c>
      <c r="H423">
        <f t="shared" si="134"/>
        <v>3.297326336910042E-2</v>
      </c>
      <c r="I423">
        <f>Обработка!O430</f>
        <v>-9.9620660232219335E-30</v>
      </c>
      <c r="J423">
        <f>Обработка!P430</f>
        <v>0.3034176345901694</v>
      </c>
      <c r="K423">
        <f>Обработка!Q430</f>
        <v>0.62657167591032947</v>
      </c>
      <c r="L423">
        <f>Обработка!R430</f>
        <v>1.7661112740856448E-29</v>
      </c>
      <c r="M423">
        <f t="shared" si="137"/>
        <v>-2.0554992472172756E-29</v>
      </c>
      <c r="N423">
        <f t="shared" si="137"/>
        <v>0.6260495744946194</v>
      </c>
      <c r="O423">
        <f t="shared" si="137"/>
        <v>1.2928217953576766</v>
      </c>
      <c r="P423">
        <f t="shared" si="135"/>
        <v>3.6440637774561678E-29</v>
      </c>
      <c r="Q423">
        <f t="shared" si="138"/>
        <v>-1.5944552585869416E-2</v>
      </c>
      <c r="R423">
        <f t="shared" si="139"/>
        <v>0.69456570975960152</v>
      </c>
      <c r="S423">
        <f t="shared" si="140"/>
        <v>-0.74198740089253834</v>
      </c>
      <c r="T423">
        <f t="shared" si="141"/>
        <v>-2.102720909701342E-2</v>
      </c>
      <c r="U423">
        <f t="shared" si="142"/>
        <v>-3.5911115353537811E-2</v>
      </c>
      <c r="V423">
        <f t="shared" si="143"/>
        <v>-3.3615974198194433E-2</v>
      </c>
      <c r="W423">
        <f t="shared" si="144"/>
        <v>0.99922830675226715</v>
      </c>
      <c r="X423">
        <f t="shared" si="145"/>
        <v>-1.7661112740856448E-29</v>
      </c>
      <c r="Y423">
        <f t="shared" si="146"/>
        <v>0.62657167591032947</v>
      </c>
      <c r="Z423">
        <f t="shared" si="147"/>
        <v>-0.3034176345901694</v>
      </c>
      <c r="AA423">
        <f t="shared" si="148"/>
        <v>-9.9620660232219335E-30</v>
      </c>
      <c r="AB423">
        <f t="shared" si="149"/>
        <v>-2.2113464233029364E-29</v>
      </c>
      <c r="AC423">
        <f t="shared" si="150"/>
        <v>-4.5665342963296742E-29</v>
      </c>
      <c r="AD423">
        <f t="shared" si="151"/>
        <v>0.99999999999999989</v>
      </c>
      <c r="AE423">
        <f t="shared" si="152"/>
        <v>4.9188136518335313E-2</v>
      </c>
      <c r="AF423">
        <f t="shared" si="153"/>
        <v>2.8182726246139329</v>
      </c>
    </row>
    <row r="424" spans="1:32" x14ac:dyDescent="0.25">
      <c r="A424">
        <f t="shared" si="154"/>
        <v>-2.102720909701342E-2</v>
      </c>
      <c r="B424">
        <f t="shared" si="154"/>
        <v>0.74198740089253834</v>
      </c>
      <c r="C424">
        <f t="shared" si="154"/>
        <v>0.69456570975960152</v>
      </c>
      <c r="D424">
        <f t="shared" si="155"/>
        <v>1.5944552585869416E-2</v>
      </c>
      <c r="E424">
        <f t="shared" si="136"/>
        <v>-2.0342418193949163E-2</v>
      </c>
      <c r="F424">
        <f t="shared" si="136"/>
        <v>0.7178231753895129</v>
      </c>
      <c r="G424">
        <f t="shared" si="136"/>
        <v>0.67194586147496638</v>
      </c>
      <c r="H424">
        <f t="shared" si="134"/>
        <v>3.297326336910042E-2</v>
      </c>
      <c r="I424">
        <f>Обработка!O431</f>
        <v>-3.860894086178871E-30</v>
      </c>
      <c r="J424">
        <f>Обработка!P431</f>
        <v>0.31518525187959501</v>
      </c>
      <c r="K424">
        <f>Обработка!Q431</f>
        <v>0.65087235868529714</v>
      </c>
      <c r="L424">
        <f>Обработка!R431</f>
        <v>6.8447333693194782E-30</v>
      </c>
      <c r="M424">
        <f t="shared" si="137"/>
        <v>-7.3825373934863163E-30</v>
      </c>
      <c r="N424">
        <f t="shared" si="137"/>
        <v>0.60267566422144847</v>
      </c>
      <c r="O424">
        <f t="shared" si="137"/>
        <v>1.2445535720811354</v>
      </c>
      <c r="P424">
        <f t="shared" si="135"/>
        <v>1.308803062698249E-29</v>
      </c>
      <c r="Q424">
        <f t="shared" si="138"/>
        <v>-1.5944552585869416E-2</v>
      </c>
      <c r="R424">
        <f t="shared" si="139"/>
        <v>0.69456570975960152</v>
      </c>
      <c r="S424">
        <f t="shared" si="140"/>
        <v>-0.74198740089253834</v>
      </c>
      <c r="T424">
        <f t="shared" si="141"/>
        <v>-2.102720909701342E-2</v>
      </c>
      <c r="U424">
        <f t="shared" si="142"/>
        <v>-3.5911115353537811E-2</v>
      </c>
      <c r="V424">
        <f t="shared" si="143"/>
        <v>-3.3615974198194433E-2</v>
      </c>
      <c r="W424">
        <f t="shared" si="144"/>
        <v>0.99922830675226715</v>
      </c>
      <c r="X424">
        <f t="shared" si="145"/>
        <v>-6.8447333693194782E-30</v>
      </c>
      <c r="Y424">
        <f t="shared" si="146"/>
        <v>0.65087235868529714</v>
      </c>
      <c r="Z424">
        <f t="shared" si="147"/>
        <v>-0.31518525187959501</v>
      </c>
      <c r="AA424">
        <f t="shared" si="148"/>
        <v>-3.860894086178871E-30</v>
      </c>
      <c r="AB424">
        <f t="shared" si="149"/>
        <v>-8.2503084595466582E-30</v>
      </c>
      <c r="AC424">
        <f t="shared" si="150"/>
        <v>-1.7037274729459004E-29</v>
      </c>
      <c r="AD424">
        <f t="shared" si="151"/>
        <v>1</v>
      </c>
      <c r="AE424">
        <f t="shared" si="152"/>
        <v>4.9188136518335313E-2</v>
      </c>
      <c r="AF424">
        <f t="shared" si="153"/>
        <v>2.8182726246139329</v>
      </c>
    </row>
    <row r="425" spans="1:32" x14ac:dyDescent="0.25">
      <c r="A425">
        <f t="shared" si="154"/>
        <v>-2.102720909701342E-2</v>
      </c>
      <c r="B425">
        <f t="shared" si="154"/>
        <v>0.74198740089253834</v>
      </c>
      <c r="C425">
        <f t="shared" si="154"/>
        <v>0.69456570975960152</v>
      </c>
      <c r="D425">
        <f t="shared" si="155"/>
        <v>1.5944552585869416E-2</v>
      </c>
      <c r="E425">
        <f t="shared" si="136"/>
        <v>-2.0342418193949163E-2</v>
      </c>
      <c r="F425">
        <f t="shared" si="136"/>
        <v>0.7178231753895129</v>
      </c>
      <c r="G425">
        <f t="shared" si="136"/>
        <v>0.67194586147496638</v>
      </c>
      <c r="H425">
        <f t="shared" si="134"/>
        <v>3.297326336910042E-2</v>
      </c>
      <c r="I425">
        <f>Обработка!O432</f>
        <v>-2.2203890404917662E-30</v>
      </c>
      <c r="J425">
        <f>Обработка!P432</f>
        <v>0.3034176345901694</v>
      </c>
      <c r="K425">
        <f>Обработка!Q432</f>
        <v>0.62657167591032947</v>
      </c>
      <c r="L425">
        <f>Обработка!R432</f>
        <v>3.9363863962833258E-30</v>
      </c>
      <c r="M425">
        <f t="shared" si="137"/>
        <v>-4.5813870241588925E-30</v>
      </c>
      <c r="N425">
        <f t="shared" si="137"/>
        <v>0.6260495744946194</v>
      </c>
      <c r="O425">
        <f t="shared" si="137"/>
        <v>1.2928217953576766</v>
      </c>
      <c r="P425">
        <f t="shared" si="135"/>
        <v>8.1220494377930561E-30</v>
      </c>
      <c r="Q425">
        <f t="shared" si="138"/>
        <v>-1.5944552585869416E-2</v>
      </c>
      <c r="R425">
        <f t="shared" si="139"/>
        <v>0.69456570975960152</v>
      </c>
      <c r="S425">
        <f t="shared" si="140"/>
        <v>-0.74198740089253834</v>
      </c>
      <c r="T425">
        <f t="shared" si="141"/>
        <v>-2.102720909701342E-2</v>
      </c>
      <c r="U425">
        <f t="shared" si="142"/>
        <v>-3.5911115353537811E-2</v>
      </c>
      <c r="V425">
        <f t="shared" si="143"/>
        <v>-3.3615974198194433E-2</v>
      </c>
      <c r="W425">
        <f t="shared" si="144"/>
        <v>0.99922830675226715</v>
      </c>
      <c r="X425">
        <f t="shared" si="145"/>
        <v>-3.9363863962833258E-30</v>
      </c>
      <c r="Y425">
        <f t="shared" si="146"/>
        <v>0.62657167591032947</v>
      </c>
      <c r="Z425">
        <f t="shared" si="147"/>
        <v>-0.3034176345901694</v>
      </c>
      <c r="AA425">
        <f t="shared" si="148"/>
        <v>-2.2203890404917662E-30</v>
      </c>
      <c r="AB425">
        <f t="shared" si="149"/>
        <v>-4.9287460568791692E-30</v>
      </c>
      <c r="AC425">
        <f t="shared" si="150"/>
        <v>-1.0178092256129089E-29</v>
      </c>
      <c r="AD425">
        <f t="shared" si="151"/>
        <v>0.99999999999999989</v>
      </c>
      <c r="AE425">
        <f t="shared" si="152"/>
        <v>4.9188136518335313E-2</v>
      </c>
      <c r="AF425">
        <f t="shared" si="153"/>
        <v>2.8182726246139329</v>
      </c>
    </row>
    <row r="426" spans="1:32" x14ac:dyDescent="0.25">
      <c r="A426">
        <f t="shared" si="154"/>
        <v>-2.102720909701342E-2</v>
      </c>
      <c r="B426">
        <f t="shared" si="154"/>
        <v>0.74198740089253834</v>
      </c>
      <c r="C426">
        <f t="shared" si="154"/>
        <v>0.69456570975960152</v>
      </c>
      <c r="D426">
        <f t="shared" si="155"/>
        <v>1.5944552585869416E-2</v>
      </c>
      <c r="E426">
        <f t="shared" si="136"/>
        <v>-2.0342418193949163E-2</v>
      </c>
      <c r="F426">
        <f t="shared" si="136"/>
        <v>0.7178231753895129</v>
      </c>
      <c r="G426">
        <f t="shared" si="136"/>
        <v>0.67194586147496638</v>
      </c>
      <c r="H426">
        <f t="shared" si="134"/>
        <v>3.297326336910042E-2</v>
      </c>
      <c r="I426">
        <f>Обработка!O433</f>
        <v>-8.6053303556388792E-31</v>
      </c>
      <c r="J426">
        <f>Обработка!P433</f>
        <v>0.31518525187959501</v>
      </c>
      <c r="K426">
        <f>Обработка!Q433</f>
        <v>0.65087235868529714</v>
      </c>
      <c r="L426">
        <f>Обработка!R433</f>
        <v>1.5255842435593416E-30</v>
      </c>
      <c r="M426">
        <f t="shared" si="137"/>
        <v>-1.6454523671402183E-30</v>
      </c>
      <c r="N426">
        <f t="shared" si="137"/>
        <v>0.60267566422144847</v>
      </c>
      <c r="O426">
        <f t="shared" si="137"/>
        <v>1.2445535720811354</v>
      </c>
      <c r="P426">
        <f t="shared" si="135"/>
        <v>2.9171177643303496E-30</v>
      </c>
      <c r="Q426">
        <f t="shared" si="138"/>
        <v>-1.5944552585869416E-2</v>
      </c>
      <c r="R426">
        <f t="shared" si="139"/>
        <v>0.69456570975960152</v>
      </c>
      <c r="S426">
        <f t="shared" si="140"/>
        <v>-0.74198740089253834</v>
      </c>
      <c r="T426">
        <f t="shared" si="141"/>
        <v>-2.102720909701342E-2</v>
      </c>
      <c r="U426">
        <f t="shared" si="142"/>
        <v>-3.5911115353537811E-2</v>
      </c>
      <c r="V426">
        <f t="shared" si="143"/>
        <v>-3.3615974198194433E-2</v>
      </c>
      <c r="W426">
        <f t="shared" si="144"/>
        <v>0.99922830675226715</v>
      </c>
      <c r="X426">
        <f t="shared" si="145"/>
        <v>-1.5255842435593416E-30</v>
      </c>
      <c r="Y426">
        <f t="shared" si="146"/>
        <v>0.65087235868529714</v>
      </c>
      <c r="Z426">
        <f t="shared" si="147"/>
        <v>-0.31518525187959501</v>
      </c>
      <c r="AA426">
        <f t="shared" si="148"/>
        <v>-8.6053303556388792E-31</v>
      </c>
      <c r="AB426">
        <f t="shared" si="149"/>
        <v>-1.8388649946258046E-30</v>
      </c>
      <c r="AC426">
        <f t="shared" si="150"/>
        <v>-3.7973426396649506E-30</v>
      </c>
      <c r="AD426">
        <f t="shared" si="151"/>
        <v>1</v>
      </c>
      <c r="AE426">
        <f t="shared" si="152"/>
        <v>4.9188136518335313E-2</v>
      </c>
      <c r="AF426">
        <f t="shared" si="153"/>
        <v>2.8182726246139329</v>
      </c>
    </row>
    <row r="427" spans="1:32" x14ac:dyDescent="0.25">
      <c r="A427">
        <f t="shared" si="154"/>
        <v>-2.102720909701342E-2</v>
      </c>
      <c r="B427">
        <f t="shared" si="154"/>
        <v>0.74198740089253834</v>
      </c>
      <c r="C427">
        <f t="shared" si="154"/>
        <v>0.69456570975960152</v>
      </c>
      <c r="D427">
        <f t="shared" si="155"/>
        <v>1.5944552585869416E-2</v>
      </c>
      <c r="E427">
        <f t="shared" si="136"/>
        <v>-2.0342418193949163E-2</v>
      </c>
      <c r="F427">
        <f t="shared" si="136"/>
        <v>0.7178231753895129</v>
      </c>
      <c r="G427">
        <f t="shared" si="136"/>
        <v>0.67194586147496638</v>
      </c>
      <c r="H427">
        <f t="shared" si="134"/>
        <v>3.297326336910042E-2</v>
      </c>
      <c r="I427">
        <f>Обработка!O434</f>
        <v>-4.948900639328873E-31</v>
      </c>
      <c r="J427">
        <f>Обработка!P434</f>
        <v>0.3034176345901694</v>
      </c>
      <c r="K427">
        <f>Обработка!Q434</f>
        <v>0.62657167591032947</v>
      </c>
      <c r="L427">
        <f>Обработка!R434</f>
        <v>8.7735909329193379E-31</v>
      </c>
      <c r="M427">
        <f t="shared" si="137"/>
        <v>-1.0211196668423216E-30</v>
      </c>
      <c r="N427">
        <f t="shared" si="137"/>
        <v>0.6260495744946194</v>
      </c>
      <c r="O427">
        <f t="shared" si="137"/>
        <v>1.2928217953576766</v>
      </c>
      <c r="P427">
        <f t="shared" si="135"/>
        <v>1.8102780603912739E-30</v>
      </c>
      <c r="Q427">
        <f t="shared" si="138"/>
        <v>-1.5944552585869416E-2</v>
      </c>
      <c r="R427">
        <f t="shared" si="139"/>
        <v>0.69456570975960152</v>
      </c>
      <c r="S427">
        <f t="shared" si="140"/>
        <v>-0.74198740089253834</v>
      </c>
      <c r="T427">
        <f t="shared" si="141"/>
        <v>-2.102720909701342E-2</v>
      </c>
      <c r="U427">
        <f t="shared" si="142"/>
        <v>-3.5911115353537811E-2</v>
      </c>
      <c r="V427">
        <f t="shared" si="143"/>
        <v>-3.3615974198194433E-2</v>
      </c>
      <c r="W427">
        <f t="shared" si="144"/>
        <v>0.99922830675226715</v>
      </c>
      <c r="X427">
        <f t="shared" si="145"/>
        <v>-8.7735909329193379E-31</v>
      </c>
      <c r="Y427">
        <f t="shared" si="146"/>
        <v>0.62657167591032947</v>
      </c>
      <c r="Z427">
        <f t="shared" si="147"/>
        <v>-0.3034176345901694</v>
      </c>
      <c r="AA427">
        <f t="shared" si="148"/>
        <v>-4.948900639328873E-31</v>
      </c>
      <c r="AB427">
        <f t="shared" si="149"/>
        <v>-1.0985405740688004E-30</v>
      </c>
      <c r="AC427">
        <f t="shared" si="150"/>
        <v>-2.2685379163261223E-30</v>
      </c>
      <c r="AD427">
        <f t="shared" si="151"/>
        <v>0.99999999999999989</v>
      </c>
      <c r="AE427">
        <f t="shared" si="152"/>
        <v>4.9188136518335313E-2</v>
      </c>
      <c r="AF427">
        <f t="shared" si="153"/>
        <v>2.8182726246139329</v>
      </c>
    </row>
    <row r="428" spans="1:32" x14ac:dyDescent="0.25">
      <c r="A428">
        <f t="shared" si="154"/>
        <v>-2.102720909701342E-2</v>
      </c>
      <c r="B428">
        <f t="shared" si="154"/>
        <v>0.74198740089253834</v>
      </c>
      <c r="C428">
        <f t="shared" si="154"/>
        <v>0.69456570975960152</v>
      </c>
      <c r="D428">
        <f t="shared" si="155"/>
        <v>1.5944552585869416E-2</v>
      </c>
      <c r="E428">
        <f t="shared" si="136"/>
        <v>-2.0342418193949163E-2</v>
      </c>
      <c r="F428">
        <f t="shared" si="136"/>
        <v>0.7178231753895129</v>
      </c>
      <c r="G428">
        <f t="shared" si="136"/>
        <v>0.67194586147496638</v>
      </c>
      <c r="H428">
        <f t="shared" si="134"/>
        <v>3.297326336910042E-2</v>
      </c>
      <c r="I428">
        <f>Обработка!O435</f>
        <v>-1.9179938345050269E-31</v>
      </c>
      <c r="J428">
        <f>Обработка!P435</f>
        <v>0.31518525187959501</v>
      </c>
      <c r="K428">
        <f>Обработка!Q435</f>
        <v>0.65087235868529714</v>
      </c>
      <c r="L428">
        <f>Обработка!R435</f>
        <v>3.4002891838399316E-31</v>
      </c>
      <c r="M428">
        <f t="shared" si="137"/>
        <v>-3.6674565237098727E-31</v>
      </c>
      <c r="N428">
        <f t="shared" si="137"/>
        <v>0.60267566422144847</v>
      </c>
      <c r="O428">
        <f t="shared" si="137"/>
        <v>1.2445535720811354</v>
      </c>
      <c r="P428">
        <f t="shared" si="135"/>
        <v>6.5018002276279954E-31</v>
      </c>
      <c r="Q428">
        <f t="shared" si="138"/>
        <v>-1.5944552585869416E-2</v>
      </c>
      <c r="R428">
        <f t="shared" si="139"/>
        <v>0.69456570975960152</v>
      </c>
      <c r="S428">
        <f t="shared" si="140"/>
        <v>-0.74198740089253834</v>
      </c>
      <c r="T428">
        <f t="shared" si="141"/>
        <v>-2.102720909701342E-2</v>
      </c>
      <c r="U428">
        <f t="shared" si="142"/>
        <v>-3.5911115353537811E-2</v>
      </c>
      <c r="V428">
        <f t="shared" si="143"/>
        <v>-3.3615974198194433E-2</v>
      </c>
      <c r="W428">
        <f t="shared" si="144"/>
        <v>0.99922830675226715</v>
      </c>
      <c r="X428">
        <f t="shared" si="145"/>
        <v>-3.4002891838399316E-31</v>
      </c>
      <c r="Y428">
        <f t="shared" si="146"/>
        <v>0.65087235868529714</v>
      </c>
      <c r="Z428">
        <f t="shared" si="147"/>
        <v>-0.31518525187959501</v>
      </c>
      <c r="AA428">
        <f t="shared" si="148"/>
        <v>-1.9179938345050269E-31</v>
      </c>
      <c r="AB428">
        <f t="shared" si="149"/>
        <v>-4.0985430848314751E-31</v>
      </c>
      <c r="AC428">
        <f t="shared" si="150"/>
        <v>-8.4636840997136701E-31</v>
      </c>
      <c r="AD428">
        <f t="shared" si="151"/>
        <v>1</v>
      </c>
      <c r="AE428">
        <f t="shared" si="152"/>
        <v>4.9188136518335313E-2</v>
      </c>
      <c r="AF428">
        <f t="shared" si="153"/>
        <v>2.8182726246139329</v>
      </c>
    </row>
    <row r="429" spans="1:32" x14ac:dyDescent="0.25">
      <c r="A429">
        <f t="shared" si="154"/>
        <v>-2.102720909701342E-2</v>
      </c>
      <c r="B429">
        <f t="shared" si="154"/>
        <v>0.74198740089253834</v>
      </c>
      <c r="C429">
        <f t="shared" si="154"/>
        <v>0.69456570975960152</v>
      </c>
      <c r="D429">
        <f t="shared" si="155"/>
        <v>1.5944552585869416E-2</v>
      </c>
      <c r="E429">
        <f t="shared" si="136"/>
        <v>-2.0342418193949163E-2</v>
      </c>
      <c r="F429">
        <f t="shared" si="136"/>
        <v>0.7178231753895129</v>
      </c>
      <c r="G429">
        <f t="shared" si="136"/>
        <v>0.67194586147496638</v>
      </c>
      <c r="H429">
        <f t="shared" si="134"/>
        <v>3.297326336910042E-2</v>
      </c>
      <c r="I429">
        <f>Обработка!O436</f>
        <v>-1.1030327159480748E-31</v>
      </c>
      <c r="J429">
        <f>Обработка!P436</f>
        <v>0.3034176345901694</v>
      </c>
      <c r="K429">
        <f>Обработка!Q436</f>
        <v>0.62657167591032947</v>
      </c>
      <c r="L429">
        <f>Обработка!R436</f>
        <v>1.9554964911697647E-31</v>
      </c>
      <c r="M429">
        <f t="shared" si="137"/>
        <v>-2.275916373172168E-31</v>
      </c>
      <c r="N429">
        <f t="shared" si="137"/>
        <v>0.6260495744946194</v>
      </c>
      <c r="O429">
        <f t="shared" si="137"/>
        <v>1.2928217953576766</v>
      </c>
      <c r="P429">
        <f t="shared" si="135"/>
        <v>4.0348272699315846E-31</v>
      </c>
      <c r="Q429">
        <f t="shared" si="138"/>
        <v>-1.5944552585869416E-2</v>
      </c>
      <c r="R429">
        <f t="shared" si="139"/>
        <v>0.69456570975960152</v>
      </c>
      <c r="S429">
        <f t="shared" si="140"/>
        <v>-0.74198740089253834</v>
      </c>
      <c r="T429">
        <f t="shared" si="141"/>
        <v>-2.102720909701342E-2</v>
      </c>
      <c r="U429">
        <f t="shared" si="142"/>
        <v>-3.5911115353537811E-2</v>
      </c>
      <c r="V429">
        <f t="shared" si="143"/>
        <v>-3.3615974198194433E-2</v>
      </c>
      <c r="W429">
        <f t="shared" si="144"/>
        <v>0.99922830675226715</v>
      </c>
      <c r="X429">
        <f t="shared" si="145"/>
        <v>-1.9554964911697647E-31</v>
      </c>
      <c r="Y429">
        <f t="shared" si="146"/>
        <v>0.62657167591032947</v>
      </c>
      <c r="Z429">
        <f t="shared" si="147"/>
        <v>-0.3034176345901694</v>
      </c>
      <c r="AA429">
        <f t="shared" si="148"/>
        <v>-1.1030327159480748E-31</v>
      </c>
      <c r="AB429">
        <f t="shared" si="149"/>
        <v>-2.448475492445105E-31</v>
      </c>
      <c r="AC429">
        <f t="shared" si="150"/>
        <v>-5.0562169690594645E-31</v>
      </c>
      <c r="AD429">
        <f t="shared" si="151"/>
        <v>0.99999999999999989</v>
      </c>
      <c r="AE429">
        <f t="shared" si="152"/>
        <v>4.9188136518335313E-2</v>
      </c>
      <c r="AF429">
        <f t="shared" si="153"/>
        <v>2.8182726246139329</v>
      </c>
    </row>
    <row r="430" spans="1:32" x14ac:dyDescent="0.25">
      <c r="A430">
        <f t="shared" si="154"/>
        <v>-2.102720909701342E-2</v>
      </c>
      <c r="B430">
        <f t="shared" si="154"/>
        <v>0.74198740089253834</v>
      </c>
      <c r="C430">
        <f t="shared" si="154"/>
        <v>0.69456570975960152</v>
      </c>
      <c r="D430">
        <f t="shared" si="155"/>
        <v>1.5944552585869416E-2</v>
      </c>
      <c r="E430">
        <f t="shared" si="136"/>
        <v>-2.0342418193949163E-2</v>
      </c>
      <c r="F430">
        <f t="shared" si="136"/>
        <v>0.7178231753895129</v>
      </c>
      <c r="G430">
        <f t="shared" si="136"/>
        <v>0.67194586147496638</v>
      </c>
      <c r="H430">
        <f t="shared" si="134"/>
        <v>3.297326336910042E-2</v>
      </c>
      <c r="I430">
        <f>Обработка!O437</f>
        <v>-4.2749089194335577E-32</v>
      </c>
      <c r="J430">
        <f>Обработка!P437</f>
        <v>0.31518525187959501</v>
      </c>
      <c r="K430">
        <f>Обработка!Q437</f>
        <v>0.65087235868529714</v>
      </c>
      <c r="L430">
        <f>Обработка!R437</f>
        <v>7.578713914063248E-32</v>
      </c>
      <c r="M430">
        <f t="shared" si="137"/>
        <v>-8.1741882183308096E-32</v>
      </c>
      <c r="N430">
        <f t="shared" si="137"/>
        <v>0.60267566422144847</v>
      </c>
      <c r="O430">
        <f t="shared" si="137"/>
        <v>1.2445535720811354</v>
      </c>
      <c r="P430">
        <f t="shared" si="135"/>
        <v>1.4491497983691351E-31</v>
      </c>
      <c r="Q430">
        <f t="shared" si="138"/>
        <v>-1.5944552585869416E-2</v>
      </c>
      <c r="R430">
        <f t="shared" si="139"/>
        <v>0.69456570975960152</v>
      </c>
      <c r="S430">
        <f t="shared" si="140"/>
        <v>-0.74198740089253834</v>
      </c>
      <c r="T430">
        <f t="shared" si="141"/>
        <v>-2.102720909701342E-2</v>
      </c>
      <c r="U430">
        <f t="shared" si="142"/>
        <v>-3.5911115353537811E-2</v>
      </c>
      <c r="V430">
        <f t="shared" si="143"/>
        <v>-3.3615974198194433E-2</v>
      </c>
      <c r="W430">
        <f t="shared" si="144"/>
        <v>0.99922830675226715</v>
      </c>
      <c r="X430">
        <f t="shared" si="145"/>
        <v>-7.578713914063248E-32</v>
      </c>
      <c r="Y430">
        <f t="shared" si="146"/>
        <v>0.65087235868529714</v>
      </c>
      <c r="Z430">
        <f t="shared" si="147"/>
        <v>-0.31518525187959501</v>
      </c>
      <c r="AA430">
        <f t="shared" si="148"/>
        <v>-4.2749089194335577E-32</v>
      </c>
      <c r="AB430">
        <f t="shared" si="149"/>
        <v>-9.1350128842048015E-32</v>
      </c>
      <c r="AC430">
        <f t="shared" si="150"/>
        <v>-1.8864230947056834E-31</v>
      </c>
      <c r="AD430">
        <f t="shared" si="151"/>
        <v>1</v>
      </c>
      <c r="AE430">
        <f t="shared" si="152"/>
        <v>4.9188136518335313E-2</v>
      </c>
      <c r="AF430">
        <f t="shared" si="153"/>
        <v>2.8182726246139329</v>
      </c>
    </row>
    <row r="431" spans="1:32" x14ac:dyDescent="0.25">
      <c r="A431">
        <f t="shared" si="154"/>
        <v>-2.102720909701342E-2</v>
      </c>
      <c r="B431">
        <f t="shared" si="154"/>
        <v>0.74198740089253834</v>
      </c>
      <c r="C431">
        <f t="shared" si="154"/>
        <v>0.69456570975960152</v>
      </c>
      <c r="D431">
        <f t="shared" si="155"/>
        <v>1.5944552585869416E-2</v>
      </c>
      <c r="E431">
        <f t="shared" si="136"/>
        <v>-2.0342418193949163E-2</v>
      </c>
      <c r="F431">
        <f t="shared" si="136"/>
        <v>0.7178231753895129</v>
      </c>
      <c r="G431">
        <f t="shared" si="136"/>
        <v>0.67194586147496638</v>
      </c>
      <c r="H431">
        <f t="shared" si="134"/>
        <v>3.297326336910042E-2</v>
      </c>
      <c r="I431">
        <f>Обработка!O438</f>
        <v>-2.4584877756139044E-32</v>
      </c>
      <c r="J431">
        <f>Обработка!P438</f>
        <v>0.3034176345901694</v>
      </c>
      <c r="K431">
        <f>Обработка!Q438</f>
        <v>0.62657167591032947</v>
      </c>
      <c r="L431">
        <f>Обработка!R438</f>
        <v>4.3584964881704041E-32</v>
      </c>
      <c r="M431">
        <f t="shared" si="137"/>
        <v>-5.0726623978274704E-32</v>
      </c>
      <c r="N431">
        <f t="shared" si="137"/>
        <v>0.6260495744946194</v>
      </c>
      <c r="O431">
        <f t="shared" si="137"/>
        <v>1.2928217953576766</v>
      </c>
      <c r="P431">
        <f t="shared" si="135"/>
        <v>8.9930002767999327E-32</v>
      </c>
      <c r="Q431">
        <f t="shared" si="138"/>
        <v>-1.5944552585869416E-2</v>
      </c>
      <c r="R431">
        <f t="shared" si="139"/>
        <v>0.69456570975960152</v>
      </c>
      <c r="S431">
        <f t="shared" si="140"/>
        <v>-0.74198740089253834</v>
      </c>
      <c r="T431">
        <f t="shared" si="141"/>
        <v>-2.102720909701342E-2</v>
      </c>
      <c r="U431">
        <f t="shared" si="142"/>
        <v>-3.5911115353537811E-2</v>
      </c>
      <c r="V431">
        <f t="shared" si="143"/>
        <v>-3.3615974198194433E-2</v>
      </c>
      <c r="W431">
        <f t="shared" si="144"/>
        <v>0.99922830675226715</v>
      </c>
      <c r="X431">
        <f t="shared" si="145"/>
        <v>-4.3584964881704041E-32</v>
      </c>
      <c r="Y431">
        <f t="shared" si="146"/>
        <v>0.62657167591032947</v>
      </c>
      <c r="Z431">
        <f t="shared" si="147"/>
        <v>-0.3034176345901694</v>
      </c>
      <c r="AA431">
        <f t="shared" si="148"/>
        <v>-2.4584877756139044E-32</v>
      </c>
      <c r="AB431">
        <f t="shared" si="149"/>
        <v>-5.4572697437107475E-32</v>
      </c>
      <c r="AC431">
        <f t="shared" si="150"/>
        <v>-1.1269518509793181E-31</v>
      </c>
      <c r="AD431">
        <f t="shared" si="151"/>
        <v>0.99999999999999989</v>
      </c>
      <c r="AE431">
        <f t="shared" si="152"/>
        <v>4.9188136518335313E-2</v>
      </c>
      <c r="AF431">
        <f t="shared" si="153"/>
        <v>2.8182726246139329</v>
      </c>
    </row>
    <row r="432" spans="1:32" x14ac:dyDescent="0.25">
      <c r="A432">
        <f t="shared" si="154"/>
        <v>-2.102720909701342E-2</v>
      </c>
      <c r="B432">
        <f t="shared" si="154"/>
        <v>0.74198740089253834</v>
      </c>
      <c r="C432">
        <f t="shared" si="154"/>
        <v>0.69456570975960152</v>
      </c>
      <c r="D432">
        <f t="shared" si="155"/>
        <v>1.5944552585869416E-2</v>
      </c>
      <c r="E432">
        <f t="shared" si="136"/>
        <v>-2.0342418193949163E-2</v>
      </c>
      <c r="F432">
        <f t="shared" si="136"/>
        <v>0.7178231753895129</v>
      </c>
      <c r="G432">
        <f t="shared" si="136"/>
        <v>0.67194586147496638</v>
      </c>
      <c r="H432">
        <f t="shared" si="134"/>
        <v>3.297326336910042E-2</v>
      </c>
      <c r="I432">
        <f>Обработка!O439</f>
        <v>-9.5281048044498703E-33</v>
      </c>
      <c r="J432">
        <f>Обработка!P439</f>
        <v>0.31518525187959501</v>
      </c>
      <c r="K432">
        <f>Обработка!Q439</f>
        <v>0.65087235868529714</v>
      </c>
      <c r="L432">
        <f>Обработка!R439</f>
        <v>1.6891770518868812E-32</v>
      </c>
      <c r="M432">
        <f t="shared" si="137"/>
        <v>-1.8218989808530312E-32</v>
      </c>
      <c r="N432">
        <f t="shared" si="137"/>
        <v>0.60267566422144847</v>
      </c>
      <c r="O432">
        <f t="shared" si="137"/>
        <v>1.2445535720811354</v>
      </c>
      <c r="P432">
        <f t="shared" si="135"/>
        <v>3.2299287344905776E-32</v>
      </c>
      <c r="Q432">
        <f t="shared" si="138"/>
        <v>-1.5944552585869416E-2</v>
      </c>
      <c r="R432">
        <f t="shared" si="139"/>
        <v>0.69456570975960152</v>
      </c>
      <c r="S432">
        <f t="shared" si="140"/>
        <v>-0.74198740089253834</v>
      </c>
      <c r="T432">
        <f t="shared" si="141"/>
        <v>-2.102720909701342E-2</v>
      </c>
      <c r="U432">
        <f t="shared" si="142"/>
        <v>-3.5911115353537811E-2</v>
      </c>
      <c r="V432">
        <f t="shared" si="143"/>
        <v>-3.3615974198194433E-2</v>
      </c>
      <c r="W432">
        <f t="shared" si="144"/>
        <v>0.99922830675226715</v>
      </c>
      <c r="X432">
        <f t="shared" si="145"/>
        <v>-1.6891770518868812E-32</v>
      </c>
      <c r="Y432">
        <f t="shared" si="146"/>
        <v>0.65087235868529714</v>
      </c>
      <c r="Z432">
        <f t="shared" si="147"/>
        <v>-0.31518525187959501</v>
      </c>
      <c r="AA432">
        <f t="shared" si="148"/>
        <v>-9.5281048044498703E-33</v>
      </c>
      <c r="AB432">
        <f t="shared" si="149"/>
        <v>-2.0360518034671088E-32</v>
      </c>
      <c r="AC432">
        <f t="shared" si="150"/>
        <v>-4.2045426676065988E-32</v>
      </c>
      <c r="AD432">
        <f t="shared" si="151"/>
        <v>1</v>
      </c>
      <c r="AE432">
        <f t="shared" si="152"/>
        <v>4.9188136518335313E-2</v>
      </c>
      <c r="AF432">
        <f t="shared" si="153"/>
        <v>2.8182726246139329</v>
      </c>
    </row>
    <row r="433" spans="1:32" x14ac:dyDescent="0.25">
      <c r="A433">
        <f t="shared" si="154"/>
        <v>-2.102720909701342E-2</v>
      </c>
      <c r="B433">
        <f t="shared" si="154"/>
        <v>0.74198740089253834</v>
      </c>
      <c r="C433">
        <f t="shared" si="154"/>
        <v>0.69456570975960152</v>
      </c>
      <c r="D433">
        <f t="shared" si="155"/>
        <v>1.5944552585869416E-2</v>
      </c>
      <c r="E433">
        <f t="shared" si="136"/>
        <v>-2.0342418193949163E-2</v>
      </c>
      <c r="F433">
        <f t="shared" si="136"/>
        <v>0.7178231753895129</v>
      </c>
      <c r="G433">
        <f t="shared" si="136"/>
        <v>0.67194586147496638</v>
      </c>
      <c r="H433">
        <f t="shared" si="134"/>
        <v>3.297326336910042E-2</v>
      </c>
      <c r="I433">
        <f>Обработка!O440</f>
        <v>-5.4795855602958617E-33</v>
      </c>
      <c r="J433">
        <f>Обработка!P440</f>
        <v>0.3034176345901694</v>
      </c>
      <c r="K433">
        <f>Обработка!Q440</f>
        <v>0.62657167591032947</v>
      </c>
      <c r="L433">
        <f>Обработка!R440</f>
        <v>9.7144084498101906E-33</v>
      </c>
      <c r="M433">
        <f t="shared" si="137"/>
        <v>-1.130617280391003E-32</v>
      </c>
      <c r="N433">
        <f t="shared" si="137"/>
        <v>0.6260495744946194</v>
      </c>
      <c r="O433">
        <f t="shared" si="137"/>
        <v>1.2928217953576766</v>
      </c>
      <c r="P433">
        <f t="shared" si="135"/>
        <v>2.0043994096405263E-32</v>
      </c>
      <c r="Q433">
        <f t="shared" si="138"/>
        <v>-1.5944552585869416E-2</v>
      </c>
      <c r="R433">
        <f t="shared" si="139"/>
        <v>0.69456570975960152</v>
      </c>
      <c r="S433">
        <f t="shared" si="140"/>
        <v>-0.74198740089253834</v>
      </c>
      <c r="T433">
        <f t="shared" si="141"/>
        <v>-2.102720909701342E-2</v>
      </c>
      <c r="U433">
        <f t="shared" si="142"/>
        <v>-3.5911115353537811E-2</v>
      </c>
      <c r="V433">
        <f t="shared" si="143"/>
        <v>-3.3615974198194433E-2</v>
      </c>
      <c r="W433">
        <f t="shared" si="144"/>
        <v>0.99922830675226715</v>
      </c>
      <c r="X433">
        <f t="shared" si="145"/>
        <v>-9.7144084498101906E-33</v>
      </c>
      <c r="Y433">
        <f t="shared" si="146"/>
        <v>0.62657167591032947</v>
      </c>
      <c r="Z433">
        <f t="shared" si="147"/>
        <v>-0.3034176345901694</v>
      </c>
      <c r="AA433">
        <f t="shared" si="148"/>
        <v>-5.4795855602958617E-33</v>
      </c>
      <c r="AB433">
        <f t="shared" si="149"/>
        <v>-1.2163402552941209E-32</v>
      </c>
      <c r="AC433">
        <f t="shared" si="150"/>
        <v>-2.5117997945842792E-32</v>
      </c>
      <c r="AD433">
        <f t="shared" si="151"/>
        <v>0.99999999999999989</v>
      </c>
      <c r="AE433">
        <f t="shared" si="152"/>
        <v>4.9188136518335313E-2</v>
      </c>
      <c r="AF433">
        <f t="shared" si="153"/>
        <v>2.8182726246139329</v>
      </c>
    </row>
    <row r="434" spans="1:32" x14ac:dyDescent="0.25">
      <c r="A434">
        <f t="shared" si="154"/>
        <v>-2.102720909701342E-2</v>
      </c>
      <c r="B434">
        <f t="shared" si="154"/>
        <v>0.74198740089253834</v>
      </c>
      <c r="C434">
        <f t="shared" si="154"/>
        <v>0.69456570975960152</v>
      </c>
      <c r="D434">
        <f t="shared" si="155"/>
        <v>1.5944552585869416E-2</v>
      </c>
      <c r="E434">
        <f t="shared" si="136"/>
        <v>-2.0342418193949163E-2</v>
      </c>
      <c r="F434">
        <f t="shared" si="136"/>
        <v>0.7178231753895129</v>
      </c>
      <c r="G434">
        <f t="shared" si="136"/>
        <v>0.67194586147496638</v>
      </c>
      <c r="H434">
        <f t="shared" si="134"/>
        <v>3.297326336910042E-2</v>
      </c>
      <c r="I434">
        <f>Обработка!O441</f>
        <v>-2.1236658575783178E-33</v>
      </c>
      <c r="J434">
        <f>Обработка!P441</f>
        <v>0.31518525187959501</v>
      </c>
      <c r="K434">
        <f>Обработка!Q441</f>
        <v>0.65087235868529714</v>
      </c>
      <c r="L434">
        <f>Обработка!R441</f>
        <v>3.764912021981152E-33</v>
      </c>
      <c r="M434">
        <f t="shared" si="137"/>
        <v>-4.0607284879857155E-33</v>
      </c>
      <c r="N434">
        <f t="shared" si="137"/>
        <v>0.60267566422144847</v>
      </c>
      <c r="O434">
        <f t="shared" si="137"/>
        <v>1.2445535720811354</v>
      </c>
      <c r="P434">
        <f t="shared" si="135"/>
        <v>7.1990070602973642E-33</v>
      </c>
      <c r="Q434">
        <f t="shared" si="138"/>
        <v>-1.5944552585869416E-2</v>
      </c>
      <c r="R434">
        <f t="shared" si="139"/>
        <v>0.69456570975960152</v>
      </c>
      <c r="S434">
        <f t="shared" si="140"/>
        <v>-0.74198740089253834</v>
      </c>
      <c r="T434">
        <f t="shared" si="141"/>
        <v>-2.102720909701342E-2</v>
      </c>
      <c r="U434">
        <f t="shared" si="142"/>
        <v>-3.5911115353537811E-2</v>
      </c>
      <c r="V434">
        <f t="shared" si="143"/>
        <v>-3.3615974198194433E-2</v>
      </c>
      <c r="W434">
        <f t="shared" si="144"/>
        <v>0.99922830675226715</v>
      </c>
      <c r="X434">
        <f t="shared" si="145"/>
        <v>-3.764912021981152E-33</v>
      </c>
      <c r="Y434">
        <f t="shared" si="146"/>
        <v>0.65087235868529714</v>
      </c>
      <c r="Z434">
        <f t="shared" si="147"/>
        <v>-0.31518525187959501</v>
      </c>
      <c r="AA434">
        <f t="shared" si="148"/>
        <v>-2.1236658575783178E-33</v>
      </c>
      <c r="AB434">
        <f t="shared" si="149"/>
        <v>-4.5380417071656149E-33</v>
      </c>
      <c r="AC434">
        <f t="shared" si="150"/>
        <v>-9.3712694110557056E-33</v>
      </c>
      <c r="AD434">
        <f t="shared" si="151"/>
        <v>1</v>
      </c>
      <c r="AE434">
        <f t="shared" si="152"/>
        <v>4.9188136518335313E-2</v>
      </c>
      <c r="AF434">
        <f t="shared" si="153"/>
        <v>2.8182726246139329</v>
      </c>
    </row>
    <row r="435" spans="1:32" x14ac:dyDescent="0.25">
      <c r="A435">
        <f t="shared" si="154"/>
        <v>-2.102720909701342E-2</v>
      </c>
      <c r="B435">
        <f t="shared" si="154"/>
        <v>0.74198740089253834</v>
      </c>
      <c r="C435">
        <f t="shared" si="154"/>
        <v>0.69456570975960152</v>
      </c>
      <c r="D435">
        <f t="shared" si="155"/>
        <v>1.5944552585869416E-2</v>
      </c>
      <c r="E435">
        <f t="shared" si="136"/>
        <v>-2.0342418193949163E-2</v>
      </c>
      <c r="F435">
        <f t="shared" si="136"/>
        <v>0.7178231753895129</v>
      </c>
      <c r="G435">
        <f t="shared" si="136"/>
        <v>0.67194586147496638</v>
      </c>
      <c r="H435">
        <f t="shared" si="134"/>
        <v>3.297326336910042E-2</v>
      </c>
      <c r="I435">
        <f>Обработка!O442</f>
        <v>-1.2213141025322051E-33</v>
      </c>
      <c r="J435">
        <f>Обработка!P442</f>
        <v>0.3034176345901694</v>
      </c>
      <c r="K435">
        <f>Обработка!Q442</f>
        <v>0.62657167591032947</v>
      </c>
      <c r="L435">
        <f>Обработка!R442</f>
        <v>2.1651900325232994E-33</v>
      </c>
      <c r="M435">
        <f t="shared" si="137"/>
        <v>-2.5199694646862748E-33</v>
      </c>
      <c r="N435">
        <f t="shared" si="137"/>
        <v>0.6260495744946194</v>
      </c>
      <c r="O435">
        <f t="shared" si="137"/>
        <v>1.2928217953576766</v>
      </c>
      <c r="P435">
        <f t="shared" si="135"/>
        <v>4.4674934612555336E-33</v>
      </c>
      <c r="Q435">
        <f t="shared" si="138"/>
        <v>-1.5944552585869416E-2</v>
      </c>
      <c r="R435">
        <f t="shared" si="139"/>
        <v>0.69456570975960152</v>
      </c>
      <c r="S435">
        <f t="shared" si="140"/>
        <v>-0.74198740089253834</v>
      </c>
      <c r="T435">
        <f t="shared" si="141"/>
        <v>-2.102720909701342E-2</v>
      </c>
      <c r="U435">
        <f t="shared" si="142"/>
        <v>-3.5911115353537811E-2</v>
      </c>
      <c r="V435">
        <f t="shared" si="143"/>
        <v>-3.3615974198194433E-2</v>
      </c>
      <c r="W435">
        <f t="shared" si="144"/>
        <v>0.99922830675226715</v>
      </c>
      <c r="X435">
        <f t="shared" si="145"/>
        <v>-2.1651900325232994E-33</v>
      </c>
      <c r="Y435">
        <f t="shared" si="146"/>
        <v>0.62657167591032947</v>
      </c>
      <c r="Z435">
        <f t="shared" si="147"/>
        <v>-0.3034176345901694</v>
      </c>
      <c r="AA435">
        <f t="shared" si="148"/>
        <v>-1.2213141025322051E-33</v>
      </c>
      <c r="AB435">
        <f t="shared" si="149"/>
        <v>-2.711032597122406E-33</v>
      </c>
      <c r="AC435">
        <f t="shared" si="150"/>
        <v>-5.5984097302746366E-33</v>
      </c>
      <c r="AD435">
        <f t="shared" si="151"/>
        <v>0.99999999999999989</v>
      </c>
      <c r="AE435">
        <f t="shared" si="152"/>
        <v>4.9188136518335313E-2</v>
      </c>
      <c r="AF435">
        <f t="shared" si="153"/>
        <v>2.8182726246139329</v>
      </c>
    </row>
    <row r="436" spans="1:32" x14ac:dyDescent="0.25">
      <c r="A436">
        <f t="shared" si="154"/>
        <v>-2.102720909701342E-2</v>
      </c>
      <c r="B436">
        <f t="shared" si="154"/>
        <v>0.74198740089253834</v>
      </c>
      <c r="C436">
        <f t="shared" si="154"/>
        <v>0.69456570975960152</v>
      </c>
      <c r="D436">
        <f t="shared" si="155"/>
        <v>1.5944552585869416E-2</v>
      </c>
      <c r="E436">
        <f t="shared" si="136"/>
        <v>-2.0342418193949163E-2</v>
      </c>
      <c r="F436">
        <f t="shared" si="136"/>
        <v>0.7178231753895129</v>
      </c>
      <c r="G436">
        <f t="shared" si="136"/>
        <v>0.67194586147496638</v>
      </c>
      <c r="H436">
        <f t="shared" si="134"/>
        <v>3.297326336910042E-2</v>
      </c>
      <c r="I436">
        <f>Обработка!O443</f>
        <v>-4.7333197600194208E-34</v>
      </c>
      <c r="J436">
        <f>Обработка!P443</f>
        <v>0.31518525187959501</v>
      </c>
      <c r="K436">
        <f>Обработка!Q443</f>
        <v>0.65087235868529714</v>
      </c>
      <c r="L436">
        <f>Обработка!R443</f>
        <v>8.3914013142817854E-34</v>
      </c>
      <c r="M436">
        <f t="shared" si="137"/>
        <v>-9.0507300494883705E-34</v>
      </c>
      <c r="N436">
        <f t="shared" si="137"/>
        <v>0.60267566422144847</v>
      </c>
      <c r="O436">
        <f t="shared" si="137"/>
        <v>1.2445535720811354</v>
      </c>
      <c r="P436">
        <f t="shared" si="135"/>
        <v>1.6045463201956748E-33</v>
      </c>
      <c r="Q436">
        <f t="shared" si="138"/>
        <v>-1.5944552585869416E-2</v>
      </c>
      <c r="R436">
        <f t="shared" si="139"/>
        <v>0.69456570975960152</v>
      </c>
      <c r="S436">
        <f t="shared" si="140"/>
        <v>-0.74198740089253834</v>
      </c>
      <c r="T436">
        <f t="shared" si="141"/>
        <v>-2.102720909701342E-2</v>
      </c>
      <c r="U436">
        <f t="shared" si="142"/>
        <v>-3.5911115353537811E-2</v>
      </c>
      <c r="V436">
        <f t="shared" si="143"/>
        <v>-3.3615974198194433E-2</v>
      </c>
      <c r="W436">
        <f t="shared" si="144"/>
        <v>0.99922830675226715</v>
      </c>
      <c r="X436">
        <f t="shared" si="145"/>
        <v>-8.3914013142817854E-34</v>
      </c>
      <c r="Y436">
        <f t="shared" si="146"/>
        <v>0.65087235868529714</v>
      </c>
      <c r="Z436">
        <f t="shared" si="147"/>
        <v>-0.31518525187959501</v>
      </c>
      <c r="AA436">
        <f t="shared" si="148"/>
        <v>-4.7333197600194208E-34</v>
      </c>
      <c r="AB436">
        <f t="shared" si="149"/>
        <v>-1.011458672166702E-33</v>
      </c>
      <c r="AC436">
        <f t="shared" si="150"/>
        <v>-2.0887096960911456E-33</v>
      </c>
      <c r="AD436">
        <f t="shared" si="151"/>
        <v>1</v>
      </c>
      <c r="AE436">
        <f t="shared" si="152"/>
        <v>4.9188136518335313E-2</v>
      </c>
      <c r="AF436">
        <f t="shared" si="153"/>
        <v>2.8182726246139329</v>
      </c>
    </row>
    <row r="437" spans="1:32" x14ac:dyDescent="0.25">
      <c r="A437">
        <f t="shared" si="154"/>
        <v>-2.102720909701342E-2</v>
      </c>
      <c r="B437">
        <f t="shared" si="154"/>
        <v>0.74198740089253834</v>
      </c>
      <c r="C437">
        <f t="shared" si="154"/>
        <v>0.69456570975960152</v>
      </c>
      <c r="D437">
        <f t="shared" si="155"/>
        <v>1.5944552585869416E-2</v>
      </c>
      <c r="E437">
        <f t="shared" si="136"/>
        <v>-2.0342418193949163E-2</v>
      </c>
      <c r="F437">
        <f t="shared" si="136"/>
        <v>0.7178231753895129</v>
      </c>
      <c r="G437">
        <f t="shared" si="136"/>
        <v>0.67194586147496638</v>
      </c>
      <c r="H437">
        <f t="shared" si="134"/>
        <v>3.297326336910042E-2</v>
      </c>
      <c r="I437">
        <f>Обработка!O444</f>
        <v>-2.7221185263571436E-34</v>
      </c>
      <c r="J437">
        <f>Обработка!P444</f>
        <v>0.3034176345901694</v>
      </c>
      <c r="K437">
        <f>Обработка!Q444</f>
        <v>0.62657167591032947</v>
      </c>
      <c r="L437">
        <f>Обработка!R444</f>
        <v>4.8258706653721638E-34</v>
      </c>
      <c r="M437">
        <f t="shared" si="137"/>
        <v>-5.6166186499069908E-34</v>
      </c>
      <c r="N437">
        <f t="shared" si="137"/>
        <v>0.6260495744946194</v>
      </c>
      <c r="O437">
        <f t="shared" si="137"/>
        <v>1.2928217953576766</v>
      </c>
      <c r="P437">
        <f t="shared" si="135"/>
        <v>9.9573456918650549E-34</v>
      </c>
      <c r="Q437">
        <f t="shared" si="138"/>
        <v>-1.5944552585869416E-2</v>
      </c>
      <c r="R437">
        <f t="shared" si="139"/>
        <v>0.69456570975960152</v>
      </c>
      <c r="S437">
        <f t="shared" si="140"/>
        <v>-0.74198740089253834</v>
      </c>
      <c r="T437">
        <f t="shared" si="141"/>
        <v>-2.102720909701342E-2</v>
      </c>
      <c r="U437">
        <f t="shared" si="142"/>
        <v>-3.5911115353537811E-2</v>
      </c>
      <c r="V437">
        <f t="shared" si="143"/>
        <v>-3.3615974198194433E-2</v>
      </c>
      <c r="W437">
        <f t="shared" si="144"/>
        <v>0.99922830675226715</v>
      </c>
      <c r="X437">
        <f t="shared" si="145"/>
        <v>-4.8258706653721638E-34</v>
      </c>
      <c r="Y437">
        <f t="shared" si="146"/>
        <v>0.62657167591032947</v>
      </c>
      <c r="Z437">
        <f t="shared" si="147"/>
        <v>-0.3034176345901694</v>
      </c>
      <c r="AA437">
        <f t="shared" si="148"/>
        <v>-2.7221185263571436E-34</v>
      </c>
      <c r="AB437">
        <f t="shared" si="149"/>
        <v>-6.0424685532446171E-34</v>
      </c>
      <c r="AC437">
        <f t="shared" si="150"/>
        <v>-1.2477981555540772E-33</v>
      </c>
      <c r="AD437">
        <f t="shared" si="151"/>
        <v>0.99999999999999989</v>
      </c>
      <c r="AE437">
        <f t="shared" si="152"/>
        <v>4.9188136518335313E-2</v>
      </c>
      <c r="AF437">
        <f t="shared" si="153"/>
        <v>2.8182726246139329</v>
      </c>
    </row>
    <row r="438" spans="1:32" x14ac:dyDescent="0.25">
      <c r="A438">
        <f t="shared" si="154"/>
        <v>-2.102720909701342E-2</v>
      </c>
      <c r="B438">
        <f t="shared" si="154"/>
        <v>0.74198740089253834</v>
      </c>
      <c r="C438">
        <f t="shared" si="154"/>
        <v>0.69456570975960152</v>
      </c>
      <c r="D438">
        <f t="shared" si="155"/>
        <v>1.5944552585869416E-2</v>
      </c>
      <c r="E438">
        <f t="shared" si="136"/>
        <v>-2.0342418193949163E-2</v>
      </c>
      <c r="F438">
        <f t="shared" si="136"/>
        <v>0.7178231753895129</v>
      </c>
      <c r="G438">
        <f t="shared" si="136"/>
        <v>0.67194586147496638</v>
      </c>
      <c r="H438">
        <f t="shared" si="134"/>
        <v>3.297326336910042E-2</v>
      </c>
      <c r="I438">
        <f>Обработка!O445</f>
        <v>-1.0549831024800972E-34</v>
      </c>
      <c r="J438">
        <f>Обработка!P445</f>
        <v>0.31518525187959501</v>
      </c>
      <c r="K438">
        <f>Обработка!Q445</f>
        <v>0.65087235868529714</v>
      </c>
      <c r="L438">
        <f>Обработка!R445</f>
        <v>1.8703123899367073E-34</v>
      </c>
      <c r="M438">
        <f t="shared" si="137"/>
        <v>-2.0172664749951119E-34</v>
      </c>
      <c r="N438">
        <f t="shared" si="137"/>
        <v>0.60267566422144847</v>
      </c>
      <c r="O438">
        <f t="shared" si="137"/>
        <v>1.2445535720811354</v>
      </c>
      <c r="P438">
        <f t="shared" si="135"/>
        <v>3.5762833292000359E-34</v>
      </c>
      <c r="Q438">
        <f t="shared" si="138"/>
        <v>-1.5944552585869416E-2</v>
      </c>
      <c r="R438">
        <f t="shared" si="139"/>
        <v>0.69456570975960152</v>
      </c>
      <c r="S438">
        <f t="shared" si="140"/>
        <v>-0.74198740089253834</v>
      </c>
      <c r="T438">
        <f t="shared" si="141"/>
        <v>-2.102720909701342E-2</v>
      </c>
      <c r="U438">
        <f t="shared" si="142"/>
        <v>-3.5911115353537811E-2</v>
      </c>
      <c r="V438">
        <f t="shared" si="143"/>
        <v>-3.3615974198194433E-2</v>
      </c>
      <c r="W438">
        <f t="shared" si="144"/>
        <v>0.99922830675226715</v>
      </c>
      <c r="X438">
        <f t="shared" si="145"/>
        <v>-1.8703123899367073E-34</v>
      </c>
      <c r="Y438">
        <f t="shared" si="146"/>
        <v>0.65087235868529714</v>
      </c>
      <c r="Z438">
        <f t="shared" si="147"/>
        <v>-0.31518525187959501</v>
      </c>
      <c r="AA438">
        <f t="shared" si="148"/>
        <v>-1.0549831024800972E-34</v>
      </c>
      <c r="AB438">
        <f t="shared" si="149"/>
        <v>-2.2543835238134199E-34</v>
      </c>
      <c r="AC438">
        <f t="shared" si="150"/>
        <v>-4.6554079316066689E-34</v>
      </c>
      <c r="AD438">
        <f t="shared" si="151"/>
        <v>1</v>
      </c>
      <c r="AE438">
        <f t="shared" si="152"/>
        <v>4.9188136518335313E-2</v>
      </c>
      <c r="AF438">
        <f t="shared" si="153"/>
        <v>2.8182726246139329</v>
      </c>
    </row>
    <row r="439" spans="1:32" x14ac:dyDescent="0.25">
      <c r="A439">
        <f t="shared" ref="A439:C470" si="156">A$53</f>
        <v>-2.102720909701342E-2</v>
      </c>
      <c r="B439">
        <f t="shared" si="156"/>
        <v>0.74198740089253834</v>
      </c>
      <c r="C439">
        <f t="shared" si="156"/>
        <v>0.69456570975960152</v>
      </c>
      <c r="D439">
        <f t="shared" ref="A439:D470" si="157">D$21</f>
        <v>1.5944552585869416E-2</v>
      </c>
      <c r="E439">
        <f t="shared" si="136"/>
        <v>-2.0342418193949163E-2</v>
      </c>
      <c r="F439">
        <f t="shared" si="136"/>
        <v>0.7178231753895129</v>
      </c>
      <c r="G439">
        <f t="shared" si="136"/>
        <v>0.67194586147496638</v>
      </c>
      <c r="H439">
        <f t="shared" si="134"/>
        <v>3.297326336910042E-2</v>
      </c>
      <c r="I439">
        <f>Обработка!O446</f>
        <v>-6.0671773593487943E-35</v>
      </c>
      <c r="J439">
        <f>Обработка!P446</f>
        <v>0.3034176345901694</v>
      </c>
      <c r="K439">
        <f>Обработка!Q446</f>
        <v>0.62657167591032947</v>
      </c>
      <c r="L439">
        <f>Обработка!R446</f>
        <v>1.0756112548587096E-34</v>
      </c>
      <c r="M439">
        <f t="shared" si="137"/>
        <v>-1.2518566395569566E-34</v>
      </c>
      <c r="N439">
        <f t="shared" si="137"/>
        <v>0.6260495744946194</v>
      </c>
      <c r="O439">
        <f t="shared" si="137"/>
        <v>1.2928217953576766</v>
      </c>
      <c r="P439">
        <f t="shared" si="135"/>
        <v>2.2193369523016385E-34</v>
      </c>
      <c r="Q439">
        <f t="shared" si="138"/>
        <v>-1.5944552585869416E-2</v>
      </c>
      <c r="R439">
        <f t="shared" si="139"/>
        <v>0.69456570975960152</v>
      </c>
      <c r="S439">
        <f t="shared" si="140"/>
        <v>-0.74198740089253834</v>
      </c>
      <c r="T439">
        <f t="shared" si="141"/>
        <v>-2.102720909701342E-2</v>
      </c>
      <c r="U439">
        <f t="shared" si="142"/>
        <v>-3.5911115353537811E-2</v>
      </c>
      <c r="V439">
        <f t="shared" si="143"/>
        <v>-3.3615974198194433E-2</v>
      </c>
      <c r="W439">
        <f t="shared" si="144"/>
        <v>0.99922830675226715</v>
      </c>
      <c r="X439">
        <f t="shared" si="145"/>
        <v>-1.0756112548587096E-34</v>
      </c>
      <c r="Y439">
        <f t="shared" si="146"/>
        <v>0.62657167591032947</v>
      </c>
      <c r="Z439">
        <f t="shared" si="147"/>
        <v>-0.3034176345901694</v>
      </c>
      <c r="AA439">
        <f t="shared" si="148"/>
        <v>-6.0671773593487943E-35</v>
      </c>
      <c r="AB439">
        <f t="shared" si="149"/>
        <v>-1.3467719368518371E-34</v>
      </c>
      <c r="AC439">
        <f t="shared" si="150"/>
        <v>-2.7811473472267211E-34</v>
      </c>
      <c r="AD439">
        <f t="shared" si="151"/>
        <v>0.99999999999999989</v>
      </c>
      <c r="AE439">
        <f t="shared" si="152"/>
        <v>4.9188136518335313E-2</v>
      </c>
      <c r="AF439">
        <f t="shared" si="153"/>
        <v>2.8182726246139329</v>
      </c>
    </row>
    <row r="440" spans="1:32" x14ac:dyDescent="0.25">
      <c r="A440">
        <f t="shared" si="156"/>
        <v>-2.102720909701342E-2</v>
      </c>
      <c r="B440">
        <f t="shared" si="156"/>
        <v>0.74198740089253834</v>
      </c>
      <c r="C440">
        <f t="shared" si="156"/>
        <v>0.69456570975960152</v>
      </c>
      <c r="D440">
        <f t="shared" si="157"/>
        <v>1.5944552585869416E-2</v>
      </c>
      <c r="E440">
        <f t="shared" si="136"/>
        <v>-2.0342418193949163E-2</v>
      </c>
      <c r="F440">
        <f t="shared" si="136"/>
        <v>0.7178231753895129</v>
      </c>
      <c r="G440">
        <f t="shared" si="136"/>
        <v>0.67194586147496638</v>
      </c>
      <c r="H440">
        <f t="shared" si="134"/>
        <v>3.297326336910042E-2</v>
      </c>
      <c r="I440">
        <f>Обработка!O447</f>
        <v>-2.3513926862062763E-35</v>
      </c>
      <c r="J440">
        <f>Обработка!P447</f>
        <v>0.31518525187959501</v>
      </c>
      <c r="K440">
        <f>Обработка!Q447</f>
        <v>0.65087235868529714</v>
      </c>
      <c r="L440">
        <f>Обработка!R447</f>
        <v>4.1686344210438401E-35</v>
      </c>
      <c r="M440">
        <f t="shared" si="137"/>
        <v>-4.4961721417922979E-35</v>
      </c>
      <c r="N440">
        <f t="shared" si="137"/>
        <v>0.60267566422144847</v>
      </c>
      <c r="O440">
        <f t="shared" si="137"/>
        <v>1.2445535720811354</v>
      </c>
      <c r="P440">
        <f t="shared" si="135"/>
        <v>7.9709773969967832E-35</v>
      </c>
      <c r="Q440">
        <f t="shared" si="138"/>
        <v>-1.5944552585869416E-2</v>
      </c>
      <c r="R440">
        <f t="shared" si="139"/>
        <v>0.69456570975960152</v>
      </c>
      <c r="S440">
        <f t="shared" si="140"/>
        <v>-0.74198740089253834</v>
      </c>
      <c r="T440">
        <f t="shared" si="141"/>
        <v>-2.102720909701342E-2</v>
      </c>
      <c r="U440">
        <f t="shared" si="142"/>
        <v>-3.5911115353537811E-2</v>
      </c>
      <c r="V440">
        <f t="shared" si="143"/>
        <v>-3.3615974198194433E-2</v>
      </c>
      <c r="W440">
        <f t="shared" si="144"/>
        <v>0.99922830675226715</v>
      </c>
      <c r="X440">
        <f t="shared" si="145"/>
        <v>-4.1686344210438401E-35</v>
      </c>
      <c r="Y440">
        <f t="shared" si="146"/>
        <v>0.65087235868529714</v>
      </c>
      <c r="Z440">
        <f t="shared" si="147"/>
        <v>-0.31518525187959501</v>
      </c>
      <c r="AA440">
        <f t="shared" si="148"/>
        <v>-2.3513926862062763E-35</v>
      </c>
      <c r="AB440">
        <f t="shared" si="149"/>
        <v>-5.0246690371979788E-35</v>
      </c>
      <c r="AC440">
        <f t="shared" si="150"/>
        <v>-1.0376177718820975E-34</v>
      </c>
      <c r="AD440">
        <f t="shared" si="151"/>
        <v>1</v>
      </c>
      <c r="AE440">
        <f t="shared" si="152"/>
        <v>4.9188136518335313E-2</v>
      </c>
      <c r="AF440">
        <f t="shared" si="153"/>
        <v>2.8182726246139329</v>
      </c>
    </row>
    <row r="441" spans="1:32" x14ac:dyDescent="0.25">
      <c r="A441">
        <f t="shared" si="156"/>
        <v>-2.102720909701342E-2</v>
      </c>
      <c r="B441">
        <f t="shared" si="156"/>
        <v>0.74198740089253834</v>
      </c>
      <c r="C441">
        <f t="shared" si="156"/>
        <v>0.69456570975960152</v>
      </c>
      <c r="D441">
        <f t="shared" si="157"/>
        <v>1.5944552585869416E-2</v>
      </c>
      <c r="E441">
        <f t="shared" si="136"/>
        <v>-2.0342418193949163E-2</v>
      </c>
      <c r="F441">
        <f t="shared" si="136"/>
        <v>0.7178231753895129</v>
      </c>
      <c r="G441">
        <f t="shared" si="136"/>
        <v>0.67194586147496638</v>
      </c>
      <c r="H441">
        <f t="shared" si="134"/>
        <v>3.297326336910042E-2</v>
      </c>
      <c r="I441">
        <f>Обработка!O448</f>
        <v>-1.3522791441067848E-35</v>
      </c>
      <c r="J441">
        <f>Обработка!P448</f>
        <v>0.3034176345901694</v>
      </c>
      <c r="K441">
        <f>Обработка!Q448</f>
        <v>0.62657167591032947</v>
      </c>
      <c r="L441">
        <f>Обработка!R448</f>
        <v>2.3973696184613914E-35</v>
      </c>
      <c r="M441">
        <f t="shared" si="137"/>
        <v>-2.7901930746692005E-35</v>
      </c>
      <c r="N441">
        <f t="shared" si="137"/>
        <v>0.6260495744946194</v>
      </c>
      <c r="O441">
        <f t="shared" si="137"/>
        <v>1.2928217953576766</v>
      </c>
      <c r="P441">
        <f t="shared" si="135"/>
        <v>4.9465556989504975E-35</v>
      </c>
      <c r="Q441">
        <f t="shared" si="138"/>
        <v>-1.5944552585869416E-2</v>
      </c>
      <c r="R441">
        <f t="shared" si="139"/>
        <v>0.69456570975960152</v>
      </c>
      <c r="S441">
        <f t="shared" si="140"/>
        <v>-0.74198740089253834</v>
      </c>
      <c r="T441">
        <f t="shared" si="141"/>
        <v>-2.102720909701342E-2</v>
      </c>
      <c r="U441">
        <f t="shared" si="142"/>
        <v>-3.5911115353537811E-2</v>
      </c>
      <c r="V441">
        <f t="shared" si="143"/>
        <v>-3.3615974198194433E-2</v>
      </c>
      <c r="W441">
        <f t="shared" si="144"/>
        <v>0.99922830675226715</v>
      </c>
      <c r="X441">
        <f t="shared" si="145"/>
        <v>-2.3973696184613914E-35</v>
      </c>
      <c r="Y441">
        <f t="shared" si="146"/>
        <v>0.62657167591032947</v>
      </c>
      <c r="Z441">
        <f t="shared" si="147"/>
        <v>-0.3034176345901694</v>
      </c>
      <c r="AA441">
        <f t="shared" si="148"/>
        <v>-1.3522791441067848E-35</v>
      </c>
      <c r="AB441">
        <f t="shared" si="149"/>
        <v>-3.001744459088164E-35</v>
      </c>
      <c r="AC441">
        <f t="shared" si="150"/>
        <v>-6.1987433885504084E-35</v>
      </c>
      <c r="AD441">
        <f t="shared" si="151"/>
        <v>0.99999999999999989</v>
      </c>
      <c r="AE441">
        <f t="shared" si="152"/>
        <v>4.9188136518335313E-2</v>
      </c>
      <c r="AF441">
        <f t="shared" si="153"/>
        <v>2.8182726246139329</v>
      </c>
    </row>
    <row r="442" spans="1:32" x14ac:dyDescent="0.25">
      <c r="A442">
        <f t="shared" si="156"/>
        <v>-2.102720909701342E-2</v>
      </c>
      <c r="B442">
        <f t="shared" si="156"/>
        <v>0.74198740089253834</v>
      </c>
      <c r="C442">
        <f t="shared" si="156"/>
        <v>0.69456570975960152</v>
      </c>
      <c r="D442">
        <f t="shared" si="157"/>
        <v>1.5944552585869416E-2</v>
      </c>
      <c r="E442">
        <f t="shared" si="136"/>
        <v>-2.0342418193949163E-2</v>
      </c>
      <c r="F442">
        <f t="shared" si="136"/>
        <v>0.7178231753895129</v>
      </c>
      <c r="G442">
        <f t="shared" si="136"/>
        <v>0.67194586147496638</v>
      </c>
      <c r="H442">
        <f t="shared" si="134"/>
        <v>3.297326336910042E-2</v>
      </c>
      <c r="I442">
        <f>Обработка!O449</f>
        <v>-5.2408873201347553E-36</v>
      </c>
      <c r="J442">
        <f>Обработка!P449</f>
        <v>0.31518525187959501</v>
      </c>
      <c r="K442">
        <f>Обработка!Q449</f>
        <v>0.65087235868529714</v>
      </c>
      <c r="L442">
        <f>Обработка!R449</f>
        <v>9.2912355335995906E-36</v>
      </c>
      <c r="M442">
        <f t="shared" si="137"/>
        <v>-1.002126599495395E-35</v>
      </c>
      <c r="N442">
        <f t="shared" si="137"/>
        <v>0.60267566422144847</v>
      </c>
      <c r="O442">
        <f t="shared" si="137"/>
        <v>1.2445535720811354</v>
      </c>
      <c r="P442">
        <f t="shared" si="135"/>
        <v>1.7766064602506151E-35</v>
      </c>
      <c r="Q442">
        <f t="shared" si="138"/>
        <v>-1.5944552585869416E-2</v>
      </c>
      <c r="R442">
        <f t="shared" si="139"/>
        <v>0.69456570975960152</v>
      </c>
      <c r="S442">
        <f t="shared" si="140"/>
        <v>-0.74198740089253834</v>
      </c>
      <c r="T442">
        <f t="shared" si="141"/>
        <v>-2.102720909701342E-2</v>
      </c>
      <c r="U442">
        <f t="shared" si="142"/>
        <v>-3.5911115353537811E-2</v>
      </c>
      <c r="V442">
        <f t="shared" si="143"/>
        <v>-3.3615974198194433E-2</v>
      </c>
      <c r="W442">
        <f t="shared" si="144"/>
        <v>0.99922830675226715</v>
      </c>
      <c r="X442">
        <f t="shared" si="145"/>
        <v>-9.2912355335995906E-36</v>
      </c>
      <c r="Y442">
        <f t="shared" si="146"/>
        <v>0.65087235868529714</v>
      </c>
      <c r="Z442">
        <f t="shared" si="147"/>
        <v>-0.31518525187959501</v>
      </c>
      <c r="AA442">
        <f t="shared" si="148"/>
        <v>-5.2408873201347553E-36</v>
      </c>
      <c r="AB442">
        <f t="shared" si="149"/>
        <v>-1.1199203093300114E-35</v>
      </c>
      <c r="AC442">
        <f t="shared" si="150"/>
        <v>-2.3126880744777088E-35</v>
      </c>
      <c r="AD442">
        <f t="shared" si="151"/>
        <v>1</v>
      </c>
      <c r="AE442">
        <f t="shared" si="152"/>
        <v>4.9188136518335313E-2</v>
      </c>
      <c r="AF442">
        <f t="shared" si="153"/>
        <v>2.8182726246139329</v>
      </c>
    </row>
    <row r="443" spans="1:32" x14ac:dyDescent="0.25">
      <c r="A443">
        <f t="shared" si="156"/>
        <v>-2.102720909701342E-2</v>
      </c>
      <c r="B443">
        <f t="shared" si="156"/>
        <v>0.74198740089253834</v>
      </c>
      <c r="C443">
        <f t="shared" si="156"/>
        <v>0.69456570975960152</v>
      </c>
      <c r="D443">
        <f t="shared" si="157"/>
        <v>1.5944552585869416E-2</v>
      </c>
      <c r="E443">
        <f t="shared" si="136"/>
        <v>-2.0342418193949163E-2</v>
      </c>
      <c r="F443">
        <f t="shared" si="136"/>
        <v>0.7178231753895129</v>
      </c>
      <c r="G443">
        <f t="shared" si="136"/>
        <v>0.67194586147496638</v>
      </c>
      <c r="H443">
        <f t="shared" si="134"/>
        <v>3.297326336910042E-2</v>
      </c>
      <c r="I443">
        <f>Обработка!O450</f>
        <v>-3.0140191645599967E-36</v>
      </c>
      <c r="J443">
        <f>Обработка!P450</f>
        <v>0.3034176345901694</v>
      </c>
      <c r="K443">
        <f>Обработка!Q450</f>
        <v>0.62657167591032947</v>
      </c>
      <c r="L443">
        <f>Обработка!R450</f>
        <v>5.3433627265983553E-36</v>
      </c>
      <c r="M443">
        <f t="shared" si="137"/>
        <v>-6.21890490327008E-36</v>
      </c>
      <c r="N443">
        <f t="shared" si="137"/>
        <v>0.6260495744946194</v>
      </c>
      <c r="O443">
        <f t="shared" si="137"/>
        <v>1.2928217953576766</v>
      </c>
      <c r="P443">
        <f t="shared" si="135"/>
        <v>1.1025100653347763E-35</v>
      </c>
      <c r="Q443">
        <f t="shared" si="138"/>
        <v>-1.5944552585869416E-2</v>
      </c>
      <c r="R443">
        <f t="shared" si="139"/>
        <v>0.69456570975960152</v>
      </c>
      <c r="S443">
        <f t="shared" si="140"/>
        <v>-0.74198740089253834</v>
      </c>
      <c r="T443">
        <f t="shared" si="141"/>
        <v>-2.102720909701342E-2</v>
      </c>
      <c r="U443">
        <f t="shared" si="142"/>
        <v>-3.5911115353537811E-2</v>
      </c>
      <c r="V443">
        <f t="shared" si="143"/>
        <v>-3.3615974198194433E-2</v>
      </c>
      <c r="W443">
        <f t="shared" si="144"/>
        <v>0.99922830675226715</v>
      </c>
      <c r="X443">
        <f t="shared" si="145"/>
        <v>-5.3433627265983553E-36</v>
      </c>
      <c r="Y443">
        <f t="shared" si="146"/>
        <v>0.62657167591032947</v>
      </c>
      <c r="Z443">
        <f t="shared" si="147"/>
        <v>-0.3034176345901694</v>
      </c>
      <c r="AA443">
        <f t="shared" si="148"/>
        <v>-3.0140191645599967E-36</v>
      </c>
      <c r="AB443">
        <f t="shared" si="149"/>
        <v>-6.6904199227146206E-36</v>
      </c>
      <c r="AC443">
        <f t="shared" si="150"/>
        <v>-1.3816031586896353E-35</v>
      </c>
      <c r="AD443">
        <f t="shared" si="151"/>
        <v>0.99999999999999989</v>
      </c>
      <c r="AE443">
        <f t="shared" si="152"/>
        <v>4.9188136518335313E-2</v>
      </c>
      <c r="AF443">
        <f t="shared" si="153"/>
        <v>2.8182726246139329</v>
      </c>
    </row>
    <row r="444" spans="1:32" x14ac:dyDescent="0.25">
      <c r="A444">
        <f t="shared" si="156"/>
        <v>-2.102720909701342E-2</v>
      </c>
      <c r="B444">
        <f t="shared" si="156"/>
        <v>0.74198740089253834</v>
      </c>
      <c r="C444">
        <f t="shared" si="156"/>
        <v>0.69456570975960152</v>
      </c>
      <c r="D444">
        <f t="shared" si="157"/>
        <v>1.5944552585869416E-2</v>
      </c>
      <c r="E444">
        <f t="shared" si="136"/>
        <v>-2.0342418193949163E-2</v>
      </c>
      <c r="F444">
        <f t="shared" si="136"/>
        <v>0.7178231753895129</v>
      </c>
      <c r="G444">
        <f t="shared" si="136"/>
        <v>0.67194586147496638</v>
      </c>
      <c r="H444">
        <f t="shared" si="134"/>
        <v>3.297326336910042E-2</v>
      </c>
      <c r="I444">
        <f>Обработка!O451</f>
        <v>-1.1681119901186818E-36</v>
      </c>
      <c r="J444">
        <f>Обработка!P451</f>
        <v>0.31518525187959501</v>
      </c>
      <c r="K444">
        <f>Обработка!Q451</f>
        <v>0.65087235868529714</v>
      </c>
      <c r="L444">
        <f>Обработка!R451</f>
        <v>2.0708713938798002E-36</v>
      </c>
      <c r="M444">
        <f t="shared" si="137"/>
        <v>-2.2335837902680463E-36</v>
      </c>
      <c r="N444">
        <f t="shared" si="137"/>
        <v>0.60267566422144847</v>
      </c>
      <c r="O444">
        <f t="shared" si="137"/>
        <v>1.2445535720811354</v>
      </c>
      <c r="P444">
        <f t="shared" si="135"/>
        <v>3.9597785282811477E-36</v>
      </c>
      <c r="Q444">
        <f t="shared" si="138"/>
        <v>-1.5944552585869416E-2</v>
      </c>
      <c r="R444">
        <f t="shared" si="139"/>
        <v>0.69456570975960152</v>
      </c>
      <c r="S444">
        <f t="shared" si="140"/>
        <v>-0.74198740089253834</v>
      </c>
      <c r="T444">
        <f t="shared" si="141"/>
        <v>-2.102720909701342E-2</v>
      </c>
      <c r="U444">
        <f t="shared" si="142"/>
        <v>-3.5911115353537811E-2</v>
      </c>
      <c r="V444">
        <f t="shared" si="143"/>
        <v>-3.3615974198194433E-2</v>
      </c>
      <c r="W444">
        <f t="shared" si="144"/>
        <v>0.99922830675226715</v>
      </c>
      <c r="X444">
        <f t="shared" si="145"/>
        <v>-2.0708713938798002E-36</v>
      </c>
      <c r="Y444">
        <f t="shared" si="146"/>
        <v>0.65087235868529714</v>
      </c>
      <c r="Z444">
        <f t="shared" si="147"/>
        <v>-0.31518525187959501</v>
      </c>
      <c r="AA444">
        <f t="shared" si="148"/>
        <v>-1.1681119901186818E-36</v>
      </c>
      <c r="AB444">
        <f t="shared" si="149"/>
        <v>-2.4961275856474114E-36</v>
      </c>
      <c r="AC444">
        <f t="shared" si="150"/>
        <v>-5.1546207811474904E-36</v>
      </c>
      <c r="AD444">
        <f t="shared" si="151"/>
        <v>1</v>
      </c>
      <c r="AE444">
        <f t="shared" si="152"/>
        <v>4.9188136518335313E-2</v>
      </c>
      <c r="AF444">
        <f t="shared" si="153"/>
        <v>2.8182726246139329</v>
      </c>
    </row>
    <row r="445" spans="1:32" x14ac:dyDescent="0.25">
      <c r="A445">
        <f t="shared" si="156"/>
        <v>-2.102720909701342E-2</v>
      </c>
      <c r="B445">
        <f t="shared" si="156"/>
        <v>0.74198740089253834</v>
      </c>
      <c r="C445">
        <f t="shared" si="156"/>
        <v>0.69456570975960152</v>
      </c>
      <c r="D445">
        <f t="shared" si="157"/>
        <v>1.5944552585869416E-2</v>
      </c>
      <c r="E445">
        <f t="shared" si="136"/>
        <v>-2.0342418193949163E-2</v>
      </c>
      <c r="F445">
        <f t="shared" si="136"/>
        <v>0.7178231753895129</v>
      </c>
      <c r="G445">
        <f t="shared" si="136"/>
        <v>0.67194586147496638</v>
      </c>
      <c r="H445">
        <f t="shared" si="134"/>
        <v>3.297326336910042E-2</v>
      </c>
      <c r="I445">
        <f>Обработка!O452</f>
        <v>-6.7177783255212204E-37</v>
      </c>
      <c r="J445">
        <f>Обработка!P452</f>
        <v>0.3034176345901694</v>
      </c>
      <c r="K445">
        <f>Обработка!Q452</f>
        <v>0.62657167591032947</v>
      </c>
      <c r="L445">
        <f>Обработка!R452</f>
        <v>1.1909521589050885E-36</v>
      </c>
      <c r="M445">
        <f t="shared" si="137"/>
        <v>-1.3860968456636957E-36</v>
      </c>
      <c r="N445">
        <f t="shared" si="137"/>
        <v>0.6260495744946194</v>
      </c>
      <c r="O445">
        <f t="shared" si="137"/>
        <v>1.2928217953576766</v>
      </c>
      <c r="P445">
        <f t="shared" si="135"/>
        <v>2.4573228689659553E-36</v>
      </c>
      <c r="Q445">
        <f t="shared" si="138"/>
        <v>-1.5944552585869416E-2</v>
      </c>
      <c r="R445">
        <f t="shared" si="139"/>
        <v>0.69456570975960152</v>
      </c>
      <c r="S445">
        <f t="shared" si="140"/>
        <v>-0.74198740089253834</v>
      </c>
      <c r="T445">
        <f t="shared" si="141"/>
        <v>-2.102720909701342E-2</v>
      </c>
      <c r="U445">
        <f t="shared" si="142"/>
        <v>-3.5911115353537811E-2</v>
      </c>
      <c r="V445">
        <f t="shared" si="143"/>
        <v>-3.3615974198194433E-2</v>
      </c>
      <c r="W445">
        <f t="shared" si="144"/>
        <v>0.99922830675226715</v>
      </c>
      <c r="X445">
        <f t="shared" si="145"/>
        <v>-1.1909521589050885E-36</v>
      </c>
      <c r="Y445">
        <f t="shared" si="146"/>
        <v>0.62657167591032947</v>
      </c>
      <c r="Z445">
        <f t="shared" si="147"/>
        <v>-0.3034176345901694</v>
      </c>
      <c r="AA445">
        <f t="shared" si="148"/>
        <v>-6.7177783255212204E-37</v>
      </c>
      <c r="AB445">
        <f t="shared" si="149"/>
        <v>-1.4911901846519582E-36</v>
      </c>
      <c r="AC445">
        <f t="shared" si="150"/>
        <v>-3.0793778165215553E-36</v>
      </c>
      <c r="AD445">
        <f t="shared" si="151"/>
        <v>0.99999999999999989</v>
      </c>
      <c r="AE445">
        <f t="shared" si="152"/>
        <v>4.9188136518335313E-2</v>
      </c>
      <c r="AF445">
        <f t="shared" si="153"/>
        <v>2.8182726246139329</v>
      </c>
    </row>
    <row r="446" spans="1:32" x14ac:dyDescent="0.25">
      <c r="A446">
        <f t="shared" si="156"/>
        <v>-2.102720909701342E-2</v>
      </c>
      <c r="B446">
        <f t="shared" si="156"/>
        <v>0.74198740089253834</v>
      </c>
      <c r="C446">
        <f t="shared" si="156"/>
        <v>0.69456570975960152</v>
      </c>
      <c r="D446">
        <f t="shared" si="157"/>
        <v>1.5944552585869416E-2</v>
      </c>
      <c r="E446">
        <f t="shared" si="136"/>
        <v>-2.0342418193949163E-2</v>
      </c>
      <c r="F446">
        <f t="shared" si="136"/>
        <v>0.7178231753895129</v>
      </c>
      <c r="G446">
        <f t="shared" si="136"/>
        <v>0.67194586147496638</v>
      </c>
      <c r="H446">
        <f t="shared" si="134"/>
        <v>3.297326336910042E-2</v>
      </c>
      <c r="I446">
        <f>Обработка!O453</f>
        <v>-2.6035393209406826E-37</v>
      </c>
      <c r="J446">
        <f>Обработка!P453</f>
        <v>0.31518525187959501</v>
      </c>
      <c r="K446">
        <f>Обработка!Q453</f>
        <v>0.65087235868529714</v>
      </c>
      <c r="L446">
        <f>Обработка!R453</f>
        <v>4.6156491399677425E-37</v>
      </c>
      <c r="M446">
        <f t="shared" si="137"/>
        <v>-4.9783096773005042E-37</v>
      </c>
      <c r="N446">
        <f t="shared" si="137"/>
        <v>0.60267566422144847</v>
      </c>
      <c r="O446">
        <f t="shared" si="137"/>
        <v>1.2445535720811354</v>
      </c>
      <c r="P446">
        <f t="shared" si="135"/>
        <v>8.8257283443765901E-37</v>
      </c>
      <c r="Q446">
        <f t="shared" si="138"/>
        <v>-1.5944552585869416E-2</v>
      </c>
      <c r="R446">
        <f t="shared" si="139"/>
        <v>0.69456570975960152</v>
      </c>
      <c r="S446">
        <f t="shared" si="140"/>
        <v>-0.74198740089253834</v>
      </c>
      <c r="T446">
        <f t="shared" si="141"/>
        <v>-2.102720909701342E-2</v>
      </c>
      <c r="U446">
        <f t="shared" si="142"/>
        <v>-3.5911115353537811E-2</v>
      </c>
      <c r="V446">
        <f t="shared" si="143"/>
        <v>-3.3615974198194433E-2</v>
      </c>
      <c r="W446">
        <f t="shared" si="144"/>
        <v>0.99922830675226715</v>
      </c>
      <c r="X446">
        <f t="shared" si="145"/>
        <v>-4.6156491399677425E-37</v>
      </c>
      <c r="Y446">
        <f t="shared" si="146"/>
        <v>0.65087235868529714</v>
      </c>
      <c r="Z446">
        <f t="shared" si="147"/>
        <v>-0.31518525187959501</v>
      </c>
      <c r="AA446">
        <f t="shared" si="148"/>
        <v>-2.6035393209406826E-37</v>
      </c>
      <c r="AB446">
        <f t="shared" si="149"/>
        <v>-5.563478822486432E-37</v>
      </c>
      <c r="AC446">
        <f t="shared" si="150"/>
        <v>-1.1488845249240147E-36</v>
      </c>
      <c r="AD446">
        <f t="shared" si="151"/>
        <v>1</v>
      </c>
      <c r="AE446">
        <f t="shared" si="152"/>
        <v>4.9188136518335313E-2</v>
      </c>
      <c r="AF446">
        <f t="shared" si="153"/>
        <v>2.8182726246139329</v>
      </c>
    </row>
    <row r="447" spans="1:32" x14ac:dyDescent="0.25">
      <c r="A447">
        <f t="shared" si="156"/>
        <v>-2.102720909701342E-2</v>
      </c>
      <c r="B447">
        <f t="shared" si="156"/>
        <v>0.74198740089253834</v>
      </c>
      <c r="C447">
        <f t="shared" si="156"/>
        <v>0.69456570975960152</v>
      </c>
      <c r="D447">
        <f t="shared" si="157"/>
        <v>1.5944552585869416E-2</v>
      </c>
      <c r="E447">
        <f t="shared" si="136"/>
        <v>-2.0342418193949163E-2</v>
      </c>
      <c r="F447">
        <f t="shared" si="136"/>
        <v>0.7178231753895129</v>
      </c>
      <c r="G447">
        <f t="shared" si="136"/>
        <v>0.67194586147496638</v>
      </c>
      <c r="H447">
        <f t="shared" si="134"/>
        <v>3.297326336910042E-2</v>
      </c>
      <c r="I447">
        <f>Обработка!O454</f>
        <v>-1.4972879456601197E-37</v>
      </c>
      <c r="J447">
        <f>Обработка!P454</f>
        <v>0.3034176345901694</v>
      </c>
      <c r="K447">
        <f>Обработка!Q454</f>
        <v>0.62657167591032947</v>
      </c>
      <c r="L447">
        <f>Обработка!R454</f>
        <v>2.6544464925435456E-37</v>
      </c>
      <c r="M447">
        <f t="shared" si="137"/>
        <v>-3.0893935434654899E-37</v>
      </c>
      <c r="N447">
        <f t="shared" si="137"/>
        <v>0.6260495744946194</v>
      </c>
      <c r="O447">
        <f t="shared" si="137"/>
        <v>1.2928217953576766</v>
      </c>
      <c r="P447">
        <f t="shared" si="135"/>
        <v>5.4769891651823709E-37</v>
      </c>
      <c r="Q447">
        <f t="shared" si="138"/>
        <v>-1.5944552585869416E-2</v>
      </c>
      <c r="R447">
        <f t="shared" si="139"/>
        <v>0.69456570975960152</v>
      </c>
      <c r="S447">
        <f t="shared" si="140"/>
        <v>-0.74198740089253834</v>
      </c>
      <c r="T447">
        <f t="shared" si="141"/>
        <v>-2.102720909701342E-2</v>
      </c>
      <c r="U447">
        <f t="shared" si="142"/>
        <v>-3.5911115353537811E-2</v>
      </c>
      <c r="V447">
        <f t="shared" si="143"/>
        <v>-3.3615974198194433E-2</v>
      </c>
      <c r="W447">
        <f t="shared" si="144"/>
        <v>0.99922830675226715</v>
      </c>
      <c r="X447">
        <f t="shared" si="145"/>
        <v>-2.6544464925435456E-37</v>
      </c>
      <c r="Y447">
        <f t="shared" si="146"/>
        <v>0.62657167591032947</v>
      </c>
      <c r="Z447">
        <f t="shared" si="147"/>
        <v>-0.3034176345901694</v>
      </c>
      <c r="AA447">
        <f t="shared" si="148"/>
        <v>-1.4972879456601197E-37</v>
      </c>
      <c r="AB447">
        <f t="shared" si="149"/>
        <v>-3.3236301943512439E-37</v>
      </c>
      <c r="AC447">
        <f t="shared" si="150"/>
        <v>-6.863452560342068E-37</v>
      </c>
      <c r="AD447">
        <f t="shared" si="151"/>
        <v>0.99999999999999989</v>
      </c>
      <c r="AE447">
        <f t="shared" si="152"/>
        <v>4.9188136518335313E-2</v>
      </c>
      <c r="AF447">
        <f t="shared" si="153"/>
        <v>2.8182726246139329</v>
      </c>
    </row>
    <row r="448" spans="1:32" x14ac:dyDescent="0.25">
      <c r="A448">
        <f t="shared" si="156"/>
        <v>-2.102720909701342E-2</v>
      </c>
      <c r="B448">
        <f t="shared" si="156"/>
        <v>0.74198740089253834</v>
      </c>
      <c r="C448">
        <f t="shared" si="156"/>
        <v>0.69456570975960152</v>
      </c>
      <c r="D448">
        <f t="shared" si="157"/>
        <v>1.5944552585869416E-2</v>
      </c>
      <c r="E448">
        <f t="shared" si="136"/>
        <v>-2.0342418193949163E-2</v>
      </c>
      <c r="F448">
        <f t="shared" si="136"/>
        <v>0.7178231753895129</v>
      </c>
      <c r="G448">
        <f t="shared" si="136"/>
        <v>0.67194586147496638</v>
      </c>
      <c r="H448">
        <f t="shared" si="134"/>
        <v>3.297326336910042E-2</v>
      </c>
      <c r="I448">
        <f>Обработка!O455</f>
        <v>-5.8028828169083113E-38</v>
      </c>
      <c r="J448">
        <f>Обработка!P455</f>
        <v>0.31518525187959501</v>
      </c>
      <c r="K448">
        <f>Обработка!Q455</f>
        <v>0.65087235868529714</v>
      </c>
      <c r="L448">
        <f>Обработка!R455</f>
        <v>1.0287561577337386E-37</v>
      </c>
      <c r="M448">
        <f t="shared" si="137"/>
        <v>-1.1095875315306459E-37</v>
      </c>
      <c r="N448">
        <f t="shared" si="137"/>
        <v>0.60267566422144847</v>
      </c>
      <c r="O448">
        <f t="shared" si="137"/>
        <v>1.2445535720811354</v>
      </c>
      <c r="P448">
        <f t="shared" si="135"/>
        <v>1.9671171064848455E-37</v>
      </c>
      <c r="Q448">
        <f t="shared" si="138"/>
        <v>-1.5944552585869416E-2</v>
      </c>
      <c r="R448">
        <f t="shared" si="139"/>
        <v>0.69456570975960152</v>
      </c>
      <c r="S448">
        <f t="shared" si="140"/>
        <v>-0.74198740089253834</v>
      </c>
      <c r="T448">
        <f t="shared" si="141"/>
        <v>-2.102720909701342E-2</v>
      </c>
      <c r="U448">
        <f t="shared" si="142"/>
        <v>-3.5911115353537811E-2</v>
      </c>
      <c r="V448">
        <f t="shared" si="143"/>
        <v>-3.3615974198194433E-2</v>
      </c>
      <c r="W448">
        <f t="shared" si="144"/>
        <v>0.99922830675226715</v>
      </c>
      <c r="X448">
        <f t="shared" si="145"/>
        <v>-1.0287561577337386E-37</v>
      </c>
      <c r="Y448">
        <f t="shared" si="146"/>
        <v>0.65087235868529714</v>
      </c>
      <c r="Z448">
        <f t="shared" si="147"/>
        <v>-0.31518525187959501</v>
      </c>
      <c r="AA448">
        <f t="shared" si="148"/>
        <v>-5.8028828169083113E-38</v>
      </c>
      <c r="AB448">
        <f t="shared" si="149"/>
        <v>-1.2400126013681724E-37</v>
      </c>
      <c r="AC448">
        <f t="shared" si="150"/>
        <v>-2.5606843018159763E-37</v>
      </c>
      <c r="AD448">
        <f t="shared" si="151"/>
        <v>1</v>
      </c>
      <c r="AE448">
        <f t="shared" si="152"/>
        <v>4.9188136518335313E-2</v>
      </c>
      <c r="AF448">
        <f t="shared" si="153"/>
        <v>2.8182726246139329</v>
      </c>
    </row>
    <row r="449" spans="1:32" x14ac:dyDescent="0.25">
      <c r="A449">
        <f t="shared" si="156"/>
        <v>-2.102720909701342E-2</v>
      </c>
      <c r="B449">
        <f t="shared" si="156"/>
        <v>0.74198740089253834</v>
      </c>
      <c r="C449">
        <f t="shared" si="156"/>
        <v>0.69456570975960152</v>
      </c>
      <c r="D449">
        <f t="shared" si="157"/>
        <v>1.5944552585869416E-2</v>
      </c>
      <c r="E449">
        <f t="shared" si="136"/>
        <v>-2.0342418193949163E-2</v>
      </c>
      <c r="F449">
        <f t="shared" si="136"/>
        <v>0.7178231753895129</v>
      </c>
      <c r="G449">
        <f t="shared" si="136"/>
        <v>0.67194586147496638</v>
      </c>
      <c r="H449">
        <f t="shared" si="134"/>
        <v>3.297326336910042E-2</v>
      </c>
      <c r="I449">
        <f>Обработка!O456</f>
        <v>-3.3372211519723808E-38</v>
      </c>
      <c r="J449">
        <f>Обработка!P456</f>
        <v>0.3034176345901694</v>
      </c>
      <c r="K449">
        <f>Обработка!Q456</f>
        <v>0.62657167591032947</v>
      </c>
      <c r="L449">
        <f>Обработка!R456</f>
        <v>5.9163469574248916E-38</v>
      </c>
      <c r="M449">
        <f t="shared" si="137"/>
        <v>-6.8857760525644931E-38</v>
      </c>
      <c r="N449">
        <f t="shared" si="137"/>
        <v>0.6260495744946194</v>
      </c>
      <c r="O449">
        <f t="shared" si="137"/>
        <v>1.2928217953576766</v>
      </c>
      <c r="P449">
        <f t="shared" si="135"/>
        <v>1.220735406582856E-37</v>
      </c>
      <c r="Q449">
        <f t="shared" si="138"/>
        <v>-1.5944552585869416E-2</v>
      </c>
      <c r="R449">
        <f t="shared" si="139"/>
        <v>0.69456570975960152</v>
      </c>
      <c r="S449">
        <f t="shared" si="140"/>
        <v>-0.74198740089253834</v>
      </c>
      <c r="T449">
        <f t="shared" si="141"/>
        <v>-2.102720909701342E-2</v>
      </c>
      <c r="U449">
        <f t="shared" si="142"/>
        <v>-3.5911115353537811E-2</v>
      </c>
      <c r="V449">
        <f t="shared" si="143"/>
        <v>-3.3615974198194433E-2</v>
      </c>
      <c r="W449">
        <f t="shared" si="144"/>
        <v>0.99922830675226715</v>
      </c>
      <c r="X449">
        <f t="shared" si="145"/>
        <v>-5.9163469574248916E-38</v>
      </c>
      <c r="Y449">
        <f t="shared" si="146"/>
        <v>0.62657167591032947</v>
      </c>
      <c r="Z449">
        <f t="shared" si="147"/>
        <v>-0.3034176345901694</v>
      </c>
      <c r="AA449">
        <f t="shared" si="148"/>
        <v>-3.3372211519723808E-38</v>
      </c>
      <c r="AB449">
        <f t="shared" si="149"/>
        <v>-7.4078529905167778E-38</v>
      </c>
      <c r="AC449">
        <f t="shared" si="150"/>
        <v>-1.5297564590913951E-37</v>
      </c>
      <c r="AD449">
        <f t="shared" si="151"/>
        <v>0.99999999999999989</v>
      </c>
      <c r="AE449">
        <f t="shared" si="152"/>
        <v>4.9188136518335313E-2</v>
      </c>
      <c r="AF449">
        <f t="shared" si="153"/>
        <v>2.8182726246139329</v>
      </c>
    </row>
    <row r="450" spans="1:32" x14ac:dyDescent="0.25">
      <c r="A450">
        <f t="shared" si="156"/>
        <v>-2.102720909701342E-2</v>
      </c>
      <c r="B450">
        <f t="shared" si="156"/>
        <v>0.74198740089253834</v>
      </c>
      <c r="C450">
        <f t="shared" si="156"/>
        <v>0.69456570975960152</v>
      </c>
      <c r="D450">
        <f t="shared" si="157"/>
        <v>1.5944552585869416E-2</v>
      </c>
      <c r="E450">
        <f t="shared" si="136"/>
        <v>-2.0342418193949163E-2</v>
      </c>
      <c r="F450">
        <f t="shared" si="136"/>
        <v>0.7178231753895129</v>
      </c>
      <c r="G450">
        <f t="shared" si="136"/>
        <v>0.67194586147496638</v>
      </c>
      <c r="H450">
        <f t="shared" si="134"/>
        <v>3.297326336910042E-2</v>
      </c>
      <c r="I450">
        <f>Обработка!O457</f>
        <v>-1.2933720153918488E-38</v>
      </c>
      <c r="J450">
        <f>Обработка!P457</f>
        <v>0.31518525187959501</v>
      </c>
      <c r="K450">
        <f>Обработка!Q457</f>
        <v>0.65087235868529714</v>
      </c>
      <c r="L450">
        <f>Обработка!R457</f>
        <v>2.2929369195564147E-38</v>
      </c>
      <c r="M450">
        <f t="shared" si="137"/>
        <v>-2.4730974365497571E-38</v>
      </c>
      <c r="N450">
        <f t="shared" si="137"/>
        <v>0.60267566422144847</v>
      </c>
      <c r="O450">
        <f t="shared" si="137"/>
        <v>1.2445535720811354</v>
      </c>
      <c r="P450">
        <f t="shared" si="135"/>
        <v>4.3843970261002173E-38</v>
      </c>
      <c r="Q450">
        <f t="shared" si="138"/>
        <v>-1.5944552585869416E-2</v>
      </c>
      <c r="R450">
        <f t="shared" si="139"/>
        <v>0.69456570975960152</v>
      </c>
      <c r="S450">
        <f t="shared" si="140"/>
        <v>-0.74198740089253834</v>
      </c>
      <c r="T450">
        <f t="shared" si="141"/>
        <v>-2.102720909701342E-2</v>
      </c>
      <c r="U450">
        <f t="shared" si="142"/>
        <v>-3.5911115353537811E-2</v>
      </c>
      <c r="V450">
        <f t="shared" si="143"/>
        <v>-3.3615974198194433E-2</v>
      </c>
      <c r="W450">
        <f t="shared" si="144"/>
        <v>0.99922830675226715</v>
      </c>
      <c r="X450">
        <f t="shared" si="145"/>
        <v>-2.2929369195564147E-38</v>
      </c>
      <c r="Y450">
        <f t="shared" si="146"/>
        <v>0.65087235868529714</v>
      </c>
      <c r="Z450">
        <f t="shared" si="147"/>
        <v>-0.31518525187959501</v>
      </c>
      <c r="AA450">
        <f t="shared" si="148"/>
        <v>-1.2933720153918488E-38</v>
      </c>
      <c r="AB450">
        <f t="shared" si="149"/>
        <v>-2.7637945620230889E-38</v>
      </c>
      <c r="AC450">
        <f t="shared" si="150"/>
        <v>-5.7073656675813013E-38</v>
      </c>
      <c r="AD450">
        <f t="shared" si="151"/>
        <v>1</v>
      </c>
      <c r="AE450">
        <f t="shared" si="152"/>
        <v>4.9188136518335313E-2</v>
      </c>
      <c r="AF450">
        <f t="shared" si="153"/>
        <v>2.8182726246139329</v>
      </c>
    </row>
    <row r="451" spans="1:32" x14ac:dyDescent="0.25">
      <c r="A451">
        <f t="shared" si="156"/>
        <v>-2.102720909701342E-2</v>
      </c>
      <c r="B451">
        <f t="shared" si="156"/>
        <v>0.74198740089253834</v>
      </c>
      <c r="C451">
        <f t="shared" si="156"/>
        <v>0.69456570975960152</v>
      </c>
      <c r="D451">
        <f t="shared" si="157"/>
        <v>1.5944552585869416E-2</v>
      </c>
      <c r="E451">
        <f t="shared" si="136"/>
        <v>-2.0342418193949163E-2</v>
      </c>
      <c r="F451">
        <f t="shared" si="136"/>
        <v>0.7178231753895129</v>
      </c>
      <c r="G451">
        <f t="shared" si="136"/>
        <v>0.67194586147496638</v>
      </c>
      <c r="H451">
        <f t="shared" ref="H451:H514" si="158">D451/($A451^2+$A451^2+$C451^2+$D451^2)</f>
        <v>3.297326336910042E-2</v>
      </c>
      <c r="I451">
        <f>Обработка!O458</f>
        <v>-7.4381451139391929E-39</v>
      </c>
      <c r="J451">
        <f>Обработка!P458</f>
        <v>0.3034176345901694</v>
      </c>
      <c r="K451">
        <f>Обработка!Q458</f>
        <v>0.62657167591032947</v>
      </c>
      <c r="L451">
        <f>Обработка!R458</f>
        <v>1.3186614014995652E-38</v>
      </c>
      <c r="M451">
        <f t="shared" si="137"/>
        <v>-1.5347320171092446E-38</v>
      </c>
      <c r="N451">
        <f t="shared" si="137"/>
        <v>0.6260495744946194</v>
      </c>
      <c r="O451">
        <f t="shared" si="137"/>
        <v>1.2928217953576766</v>
      </c>
      <c r="P451">
        <f t="shared" si="137"/>
        <v>2.7208287034020288E-38</v>
      </c>
      <c r="Q451">
        <f t="shared" si="138"/>
        <v>-1.5944552585869416E-2</v>
      </c>
      <c r="R451">
        <f t="shared" si="139"/>
        <v>0.69456570975960152</v>
      </c>
      <c r="S451">
        <f t="shared" si="140"/>
        <v>-0.74198740089253834</v>
      </c>
      <c r="T451">
        <f t="shared" si="141"/>
        <v>-2.102720909701342E-2</v>
      </c>
      <c r="U451">
        <f t="shared" si="142"/>
        <v>-3.5911115353537811E-2</v>
      </c>
      <c r="V451">
        <f t="shared" si="143"/>
        <v>-3.3615974198194433E-2</v>
      </c>
      <c r="W451">
        <f t="shared" si="144"/>
        <v>0.99922830675226715</v>
      </c>
      <c r="X451">
        <f t="shared" si="145"/>
        <v>-1.3186614014995652E-38</v>
      </c>
      <c r="Y451">
        <f t="shared" si="146"/>
        <v>0.62657167591032947</v>
      </c>
      <c r="Z451">
        <f t="shared" si="147"/>
        <v>-0.3034176345901694</v>
      </c>
      <c r="AA451">
        <f t="shared" si="148"/>
        <v>-7.4381451139391929E-39</v>
      </c>
      <c r="AB451">
        <f t="shared" si="149"/>
        <v>-1.6510948186225626E-38</v>
      </c>
      <c r="AC451">
        <f t="shared" si="150"/>
        <v>-3.4095884011110757E-38</v>
      </c>
      <c r="AD451">
        <f t="shared" si="151"/>
        <v>0.99999999999999989</v>
      </c>
      <c r="AE451">
        <f t="shared" si="152"/>
        <v>4.9188136518335313E-2</v>
      </c>
      <c r="AF451">
        <f t="shared" si="153"/>
        <v>2.8182726246139329</v>
      </c>
    </row>
    <row r="452" spans="1:32" x14ac:dyDescent="0.25">
      <c r="A452">
        <f t="shared" si="156"/>
        <v>-2.102720909701342E-2</v>
      </c>
      <c r="B452">
        <f t="shared" si="156"/>
        <v>0.74198740089253834</v>
      </c>
      <c r="C452">
        <f t="shared" si="156"/>
        <v>0.69456570975960152</v>
      </c>
      <c r="D452">
        <f t="shared" si="157"/>
        <v>1.5944552585869416E-2</v>
      </c>
      <c r="E452">
        <f t="shared" ref="E452:G493" si="159">A452/($A452^2+$B452^2+$C452^2+$D452^2)</f>
        <v>-2.0342418193949163E-2</v>
      </c>
      <c r="F452">
        <f t="shared" si="159"/>
        <v>0.7178231753895129</v>
      </c>
      <c r="G452">
        <f t="shared" si="159"/>
        <v>0.67194586147496638</v>
      </c>
      <c r="H452">
        <f t="shared" si="158"/>
        <v>3.297326336910042E-2</v>
      </c>
      <c r="I452">
        <f>Обработка!O459</f>
        <v>-2.8827243681788158E-39</v>
      </c>
      <c r="J452">
        <f>Обработка!P459</f>
        <v>0.31518525187959501</v>
      </c>
      <c r="K452">
        <f>Обработка!Q459</f>
        <v>0.65087235868529714</v>
      </c>
      <c r="L452">
        <f>Обработка!R459</f>
        <v>5.1105985393533998E-39</v>
      </c>
      <c r="M452">
        <f t="shared" ref="M452:P493" si="160">I452/($I452^2+$J452^2+$K452^2+$L452^2)</f>
        <v>-5.5121482144196689E-39</v>
      </c>
      <c r="N452">
        <f t="shared" si="160"/>
        <v>0.60267566422144847</v>
      </c>
      <c r="O452">
        <f t="shared" si="160"/>
        <v>1.2445535720811354</v>
      </c>
      <c r="P452">
        <f t="shared" si="160"/>
        <v>9.7721367066076706E-39</v>
      </c>
      <c r="Q452">
        <f t="shared" ref="Q452:Q493" si="161">-D452</f>
        <v>-1.5944552585869416E-2</v>
      </c>
      <c r="R452">
        <f t="shared" ref="R452:R493" si="162">C452</f>
        <v>0.69456570975960152</v>
      </c>
      <c r="S452">
        <f t="shared" ref="S452:S493" si="163">-B452</f>
        <v>-0.74198740089253834</v>
      </c>
      <c r="T452">
        <f t="shared" ref="T452:T493" si="164">A452</f>
        <v>-2.102720909701342E-2</v>
      </c>
      <c r="U452">
        <f t="shared" ref="U452:U493" si="165">Q452*$F452+R452*$E452+S452*$H452-T452*$G452</f>
        <v>-3.5911115353537811E-2</v>
      </c>
      <c r="V452">
        <f t="shared" ref="V452:V493" si="166">Q452*$G452-R452*$H452+S452*$E452+T452*$F452</f>
        <v>-3.3615974198194433E-2</v>
      </c>
      <c r="W452">
        <f t="shared" ref="W452:W493" si="167">Q452*$H452+R452*$G452-S452*$F452+T452*$E452</f>
        <v>0.99922830675226715</v>
      </c>
      <c r="X452">
        <f t="shared" ref="X452:X493" si="168">-L452</f>
        <v>-5.1105985393533998E-39</v>
      </c>
      <c r="Y452">
        <f t="shared" ref="Y452:Y493" si="169">K452</f>
        <v>0.65087235868529714</v>
      </c>
      <c r="Z452">
        <f t="shared" ref="Z452:Z493" si="170">-J452</f>
        <v>-0.31518525187959501</v>
      </c>
      <c r="AA452">
        <f t="shared" ref="AA452:AA493" si="171">I452</f>
        <v>-2.8827243681788158E-39</v>
      </c>
      <c r="AB452">
        <f t="shared" ref="AB452:AB493" si="172">X452*$N452+Y452*$M452+Z452*$P452-AA452*$O452</f>
        <v>-6.1600667385479496E-39</v>
      </c>
      <c r="AC452">
        <f t="shared" ref="AC452:AC493" si="173">X452*$O452-Y452*$P452+Z452*$M452+AA452*$N452</f>
        <v>-1.2720827335249814E-38</v>
      </c>
      <c r="AD452">
        <f t="shared" ref="AD452:AD493" si="174">X452*$P452+Y452*$O452-Z452*$N452+AA452*$M452</f>
        <v>1</v>
      </c>
      <c r="AE452">
        <f t="shared" ref="AE452:AE493" si="175">ACOS((U452*AB452+V452*AC452+W452*AD452)/SQRT(U452^2+V452^2+W452^2)/SQRT(AB452^2+AC452^2+AD452^2))</f>
        <v>4.9188136518335313E-2</v>
      </c>
      <c r="AF452">
        <f t="shared" ref="AF452:AF493" si="176">AE452*180/PI()</f>
        <v>2.8182726246139329</v>
      </c>
    </row>
    <row r="453" spans="1:32" x14ac:dyDescent="0.25">
      <c r="A453">
        <f t="shared" si="156"/>
        <v>-2.102720909701342E-2</v>
      </c>
      <c r="B453">
        <f t="shared" si="156"/>
        <v>0.74198740089253834</v>
      </c>
      <c r="C453">
        <f t="shared" si="156"/>
        <v>0.69456570975960152</v>
      </c>
      <c r="D453">
        <f t="shared" si="157"/>
        <v>1.5944552585869416E-2</v>
      </c>
      <c r="E453">
        <f t="shared" si="159"/>
        <v>-2.0342418193949163E-2</v>
      </c>
      <c r="F453">
        <f t="shared" si="159"/>
        <v>0.7178231753895129</v>
      </c>
      <c r="G453">
        <f t="shared" si="159"/>
        <v>0.67194586147496638</v>
      </c>
      <c r="H453">
        <f t="shared" si="158"/>
        <v>3.297326336910042E-2</v>
      </c>
      <c r="I453">
        <f>Обработка!O460</f>
        <v>-1.6578464601699651E-39</v>
      </c>
      <c r="J453">
        <f>Обработка!P460</f>
        <v>0.3034176345901694</v>
      </c>
      <c r="K453">
        <f>Обработка!Q460</f>
        <v>0.62657167591032947</v>
      </c>
      <c r="L453">
        <f>Обработка!R460</f>
        <v>2.9390904629461514E-39</v>
      </c>
      <c r="M453">
        <f t="shared" si="160"/>
        <v>-3.4206781434069119E-39</v>
      </c>
      <c r="N453">
        <f t="shared" si="160"/>
        <v>0.6260495744946194</v>
      </c>
      <c r="O453">
        <f t="shared" si="160"/>
        <v>1.2928217953576766</v>
      </c>
      <c r="P453">
        <f t="shared" si="160"/>
        <v>6.0643025452820789E-39</v>
      </c>
      <c r="Q453">
        <f t="shared" si="161"/>
        <v>-1.5944552585869416E-2</v>
      </c>
      <c r="R453">
        <f t="shared" si="162"/>
        <v>0.69456570975960152</v>
      </c>
      <c r="S453">
        <f t="shared" si="163"/>
        <v>-0.74198740089253834</v>
      </c>
      <c r="T453">
        <f t="shared" si="164"/>
        <v>-2.102720909701342E-2</v>
      </c>
      <c r="U453">
        <f t="shared" si="165"/>
        <v>-3.5911115353537811E-2</v>
      </c>
      <c r="V453">
        <f t="shared" si="166"/>
        <v>-3.3615974198194433E-2</v>
      </c>
      <c r="W453">
        <f t="shared" si="167"/>
        <v>0.99922830675226715</v>
      </c>
      <c r="X453">
        <f t="shared" si="168"/>
        <v>-2.9390904629461514E-39</v>
      </c>
      <c r="Y453">
        <f t="shared" si="169"/>
        <v>0.62657167591032947</v>
      </c>
      <c r="Z453">
        <f t="shared" si="170"/>
        <v>-0.3034176345901694</v>
      </c>
      <c r="AA453">
        <f t="shared" si="171"/>
        <v>-1.6578464601699651E-39</v>
      </c>
      <c r="AB453">
        <f t="shared" si="172"/>
        <v>-3.6800326674572643E-39</v>
      </c>
      <c r="AC453">
        <f t="shared" si="173"/>
        <v>-7.5994404180493375E-39</v>
      </c>
      <c r="AD453">
        <f t="shared" si="174"/>
        <v>0.99999999999999989</v>
      </c>
      <c r="AE453">
        <f t="shared" si="175"/>
        <v>4.9188136518335313E-2</v>
      </c>
      <c r="AF453">
        <f t="shared" si="176"/>
        <v>2.8182726246139329</v>
      </c>
    </row>
    <row r="454" spans="1:32" x14ac:dyDescent="0.25">
      <c r="A454">
        <f t="shared" si="156"/>
        <v>-2.102720909701342E-2</v>
      </c>
      <c r="B454">
        <f t="shared" si="156"/>
        <v>0.74198740089253834</v>
      </c>
      <c r="C454">
        <f t="shared" si="156"/>
        <v>0.69456570975960152</v>
      </c>
      <c r="D454">
        <f t="shared" si="157"/>
        <v>1.5944552585869416E-2</v>
      </c>
      <c r="E454">
        <f t="shared" si="159"/>
        <v>-2.0342418193949163E-2</v>
      </c>
      <c r="F454">
        <f t="shared" si="159"/>
        <v>0.7178231753895129</v>
      </c>
      <c r="G454">
        <f t="shared" si="159"/>
        <v>0.67194586147496638</v>
      </c>
      <c r="H454">
        <f t="shared" si="158"/>
        <v>3.297326336910042E-2</v>
      </c>
      <c r="I454">
        <f>Обработка!O461</f>
        <v>-6.4251427153186629E-40</v>
      </c>
      <c r="J454">
        <f>Обработка!P461</f>
        <v>0.31518525187959501</v>
      </c>
      <c r="K454">
        <f>Обработка!Q461</f>
        <v>0.65087235868529714</v>
      </c>
      <c r="L454">
        <f>Обработка!R461</f>
        <v>1.1390726542749316E-39</v>
      </c>
      <c r="M454">
        <f t="shared" si="160"/>
        <v>-1.2285718099372042E-39</v>
      </c>
      <c r="N454">
        <f t="shared" si="160"/>
        <v>0.60267566422144847</v>
      </c>
      <c r="O454">
        <f t="shared" si="160"/>
        <v>1.2445535720811354</v>
      </c>
      <c r="P454">
        <f t="shared" si="160"/>
        <v>2.178056760009449E-39</v>
      </c>
      <c r="Q454">
        <f t="shared" si="161"/>
        <v>-1.5944552585869416E-2</v>
      </c>
      <c r="R454">
        <f t="shared" si="162"/>
        <v>0.69456570975960152</v>
      </c>
      <c r="S454">
        <f t="shared" si="163"/>
        <v>-0.74198740089253834</v>
      </c>
      <c r="T454">
        <f t="shared" si="164"/>
        <v>-2.102720909701342E-2</v>
      </c>
      <c r="U454">
        <f t="shared" si="165"/>
        <v>-3.5911115353537811E-2</v>
      </c>
      <c r="V454">
        <f t="shared" si="166"/>
        <v>-3.3615974198194433E-2</v>
      </c>
      <c r="W454">
        <f t="shared" si="167"/>
        <v>0.99922830675226715</v>
      </c>
      <c r="X454">
        <f t="shared" si="168"/>
        <v>-1.1390726542749316E-39</v>
      </c>
      <c r="Y454">
        <f t="shared" si="169"/>
        <v>0.65087235868529714</v>
      </c>
      <c r="Z454">
        <f t="shared" si="170"/>
        <v>-0.31518525187959501</v>
      </c>
      <c r="AA454">
        <f t="shared" si="171"/>
        <v>-6.4251427153186629E-40</v>
      </c>
      <c r="AB454">
        <f t="shared" si="172"/>
        <v>-1.3729827370232655E-39</v>
      </c>
      <c r="AC454">
        <f t="shared" si="173"/>
        <v>-2.8352738814756126E-39</v>
      </c>
      <c r="AD454">
        <f t="shared" si="174"/>
        <v>1</v>
      </c>
      <c r="AE454">
        <f t="shared" si="175"/>
        <v>4.9188136518335313E-2</v>
      </c>
      <c r="AF454">
        <f t="shared" si="176"/>
        <v>2.8182726246139329</v>
      </c>
    </row>
    <row r="455" spans="1:32" x14ac:dyDescent="0.25">
      <c r="A455">
        <f t="shared" si="156"/>
        <v>-2.102720909701342E-2</v>
      </c>
      <c r="B455">
        <f t="shared" si="156"/>
        <v>0.74198740089253834</v>
      </c>
      <c r="C455">
        <f t="shared" si="156"/>
        <v>0.69456570975960152</v>
      </c>
      <c r="D455">
        <f t="shared" si="157"/>
        <v>1.5944552585869416E-2</v>
      </c>
      <c r="E455">
        <f t="shared" si="159"/>
        <v>-2.0342418193949163E-2</v>
      </c>
      <c r="F455">
        <f t="shared" si="159"/>
        <v>0.7178231753895129</v>
      </c>
      <c r="G455">
        <f t="shared" si="159"/>
        <v>0.67194586147496638</v>
      </c>
      <c r="H455">
        <f t="shared" si="158"/>
        <v>3.297326336910042E-2</v>
      </c>
      <c r="I455">
        <f>Обработка!O462</f>
        <v>-3.6950810227504711E-40</v>
      </c>
      <c r="J455">
        <f>Обработка!P462</f>
        <v>0.3034176345901694</v>
      </c>
      <c r="K455">
        <f>Обработка!Q462</f>
        <v>0.62657167591032947</v>
      </c>
      <c r="L455">
        <f>Обработка!R462</f>
        <v>6.5507739436050164E-40</v>
      </c>
      <c r="M455">
        <f t="shared" si="160"/>
        <v>-7.6241577228716074E-40</v>
      </c>
      <c r="N455">
        <f t="shared" si="160"/>
        <v>0.6260495744946194</v>
      </c>
      <c r="O455">
        <f t="shared" si="160"/>
        <v>1.2928217953576766</v>
      </c>
      <c r="P455">
        <f t="shared" si="160"/>
        <v>1.351638392917995E-39</v>
      </c>
      <c r="Q455">
        <f t="shared" si="161"/>
        <v>-1.5944552585869416E-2</v>
      </c>
      <c r="R455">
        <f t="shared" si="162"/>
        <v>0.69456570975960152</v>
      </c>
      <c r="S455">
        <f t="shared" si="163"/>
        <v>-0.74198740089253834</v>
      </c>
      <c r="T455">
        <f t="shared" si="164"/>
        <v>-2.102720909701342E-2</v>
      </c>
      <c r="U455">
        <f t="shared" si="165"/>
        <v>-3.5911115353537811E-2</v>
      </c>
      <c r="V455">
        <f t="shared" si="166"/>
        <v>-3.3615974198194433E-2</v>
      </c>
      <c r="W455">
        <f t="shared" si="167"/>
        <v>0.99922830675226715</v>
      </c>
      <c r="X455">
        <f t="shared" si="168"/>
        <v>-6.5507739436050164E-40</v>
      </c>
      <c r="Y455">
        <f t="shared" si="169"/>
        <v>0.62657167591032947</v>
      </c>
      <c r="Z455">
        <f t="shared" si="170"/>
        <v>-0.3034176345901694</v>
      </c>
      <c r="AA455">
        <f t="shared" si="171"/>
        <v>-3.6950810227504711E-40</v>
      </c>
      <c r="AB455">
        <f t="shared" si="172"/>
        <v>-8.2022184800087219E-40</v>
      </c>
      <c r="AC455">
        <f t="shared" si="173"/>
        <v>-1.6937966661507448E-39</v>
      </c>
      <c r="AD455">
        <f t="shared" si="174"/>
        <v>0.99999999999999989</v>
      </c>
      <c r="AE455">
        <f t="shared" si="175"/>
        <v>4.9188136518335313E-2</v>
      </c>
      <c r="AF455">
        <f t="shared" si="176"/>
        <v>2.8182726246139329</v>
      </c>
    </row>
    <row r="456" spans="1:32" x14ac:dyDescent="0.25">
      <c r="A456">
        <f t="shared" si="156"/>
        <v>-2.102720909701342E-2</v>
      </c>
      <c r="B456">
        <f t="shared" si="156"/>
        <v>0.74198740089253834</v>
      </c>
      <c r="C456">
        <f t="shared" si="156"/>
        <v>0.69456570975960152</v>
      </c>
      <c r="D456">
        <f t="shared" si="157"/>
        <v>1.5944552585869416E-2</v>
      </c>
      <c r="E456">
        <f t="shared" si="159"/>
        <v>-2.0342418193949163E-2</v>
      </c>
      <c r="F456">
        <f t="shared" si="159"/>
        <v>0.7178231753895129</v>
      </c>
      <c r="G456">
        <f t="shared" si="159"/>
        <v>0.67194586147496638</v>
      </c>
      <c r="H456">
        <f t="shared" si="158"/>
        <v>3.297326336910042E-2</v>
      </c>
      <c r="I456">
        <f>Обработка!O463</f>
        <v>-1.4320640352547126E-40</v>
      </c>
      <c r="J456">
        <f>Обработка!P463</f>
        <v>0.31518525187959501</v>
      </c>
      <c r="K456">
        <f>Обработка!Q463</f>
        <v>0.65087235868529714</v>
      </c>
      <c r="L456">
        <f>Обработка!R463</f>
        <v>2.5388151734593063E-40</v>
      </c>
      <c r="M456">
        <f t="shared" si="160"/>
        <v>-2.7382948234661884E-40</v>
      </c>
      <c r="N456">
        <f t="shared" si="160"/>
        <v>0.60267566422144847</v>
      </c>
      <c r="O456">
        <f t="shared" si="160"/>
        <v>1.2445535720811354</v>
      </c>
      <c r="P456">
        <f t="shared" si="160"/>
        <v>4.8545485928529149E-40</v>
      </c>
      <c r="Q456">
        <f t="shared" si="161"/>
        <v>-1.5944552585869416E-2</v>
      </c>
      <c r="R456">
        <f t="shared" si="162"/>
        <v>0.69456570975960152</v>
      </c>
      <c r="S456">
        <f t="shared" si="163"/>
        <v>-0.74198740089253834</v>
      </c>
      <c r="T456">
        <f t="shared" si="164"/>
        <v>-2.102720909701342E-2</v>
      </c>
      <c r="U456">
        <f t="shared" si="165"/>
        <v>-3.5911115353537811E-2</v>
      </c>
      <c r="V456">
        <f t="shared" si="166"/>
        <v>-3.3615974198194433E-2</v>
      </c>
      <c r="W456">
        <f t="shared" si="167"/>
        <v>0.99922830675226715</v>
      </c>
      <c r="X456">
        <f t="shared" si="168"/>
        <v>-2.5388151734593063E-40</v>
      </c>
      <c r="Y456">
        <f t="shared" si="169"/>
        <v>0.65087235868529714</v>
      </c>
      <c r="Z456">
        <f t="shared" si="170"/>
        <v>-0.31518525187959501</v>
      </c>
      <c r="AA456">
        <f t="shared" si="171"/>
        <v>-1.4320640352547126E-40</v>
      </c>
      <c r="AB456">
        <f t="shared" si="172"/>
        <v>-3.060164242000158E-40</v>
      </c>
      <c r="AC456">
        <f t="shared" si="173"/>
        <v>-6.319382985965134E-40</v>
      </c>
      <c r="AD456">
        <f t="shared" si="174"/>
        <v>1</v>
      </c>
      <c r="AE456">
        <f t="shared" si="175"/>
        <v>4.9188136518335313E-2</v>
      </c>
      <c r="AF456">
        <f t="shared" si="176"/>
        <v>2.8182726246139329</v>
      </c>
    </row>
    <row r="457" spans="1:32" x14ac:dyDescent="0.25">
      <c r="A457">
        <f t="shared" si="156"/>
        <v>-2.102720909701342E-2</v>
      </c>
      <c r="B457">
        <f t="shared" si="156"/>
        <v>0.74198740089253834</v>
      </c>
      <c r="C457">
        <f t="shared" si="156"/>
        <v>0.69456570975960152</v>
      </c>
      <c r="D457">
        <f t="shared" si="157"/>
        <v>1.5944552585869416E-2</v>
      </c>
      <c r="E457">
        <f t="shared" si="159"/>
        <v>-2.0342418193949163E-2</v>
      </c>
      <c r="F457">
        <f t="shared" si="159"/>
        <v>0.7178231753895129</v>
      </c>
      <c r="G457">
        <f t="shared" si="159"/>
        <v>0.67194586147496638</v>
      </c>
      <c r="H457">
        <f t="shared" si="158"/>
        <v>3.297326336910042E-2</v>
      </c>
      <c r="I457">
        <f>Обработка!O464</f>
        <v>-8.2357589153888661E-41</v>
      </c>
      <c r="J457">
        <f>Обработка!P464</f>
        <v>0.3034176345901694</v>
      </c>
      <c r="K457">
        <f>Обработка!Q464</f>
        <v>0.62657167591032947</v>
      </c>
      <c r="L457">
        <f>Обработка!R464</f>
        <v>1.4600652753368703E-40</v>
      </c>
      <c r="M457">
        <f t="shared" si="160"/>
        <v>-1.6993057676373169E-40</v>
      </c>
      <c r="N457">
        <f t="shared" si="160"/>
        <v>0.6260495744946194</v>
      </c>
      <c r="O457">
        <f t="shared" si="160"/>
        <v>1.2928217953576766</v>
      </c>
      <c r="P457">
        <f t="shared" si="160"/>
        <v>3.012591030161015E-40</v>
      </c>
      <c r="Q457">
        <f t="shared" si="161"/>
        <v>-1.5944552585869416E-2</v>
      </c>
      <c r="R457">
        <f t="shared" si="162"/>
        <v>0.69456570975960152</v>
      </c>
      <c r="S457">
        <f t="shared" si="163"/>
        <v>-0.74198740089253834</v>
      </c>
      <c r="T457">
        <f t="shared" si="164"/>
        <v>-2.102720909701342E-2</v>
      </c>
      <c r="U457">
        <f t="shared" si="165"/>
        <v>-3.5911115353537811E-2</v>
      </c>
      <c r="V457">
        <f t="shared" si="166"/>
        <v>-3.3615974198194433E-2</v>
      </c>
      <c r="W457">
        <f t="shared" si="167"/>
        <v>0.99922830675226715</v>
      </c>
      <c r="X457">
        <f t="shared" si="168"/>
        <v>-1.4600652753368703E-40</v>
      </c>
      <c r="Y457">
        <f t="shared" si="169"/>
        <v>0.62657167591032947</v>
      </c>
      <c r="Z457">
        <f t="shared" si="170"/>
        <v>-0.3034176345901694</v>
      </c>
      <c r="AA457">
        <f t="shared" si="171"/>
        <v>-8.2357589153888661E-41</v>
      </c>
      <c r="AB457">
        <f t="shared" si="172"/>
        <v>-1.8281464887180338E-40</v>
      </c>
      <c r="AC457">
        <f t="shared" si="173"/>
        <v>-3.7752084212008264E-40</v>
      </c>
      <c r="AD457">
        <f t="shared" si="174"/>
        <v>0.99999999999999989</v>
      </c>
      <c r="AE457">
        <f t="shared" si="175"/>
        <v>4.9188136518335313E-2</v>
      </c>
      <c r="AF457">
        <f t="shared" si="176"/>
        <v>2.8182726246139329</v>
      </c>
    </row>
    <row r="458" spans="1:32" x14ac:dyDescent="0.25">
      <c r="A458">
        <f t="shared" si="156"/>
        <v>-2.102720909701342E-2</v>
      </c>
      <c r="B458">
        <f t="shared" si="156"/>
        <v>0.74198740089253834</v>
      </c>
      <c r="C458">
        <f t="shared" si="156"/>
        <v>0.69456570975960152</v>
      </c>
      <c r="D458">
        <f t="shared" si="157"/>
        <v>1.5944552585869416E-2</v>
      </c>
      <c r="E458">
        <f t="shared" si="159"/>
        <v>-2.0342418193949163E-2</v>
      </c>
      <c r="F458">
        <f t="shared" si="159"/>
        <v>0.7178231753895129</v>
      </c>
      <c r="G458">
        <f t="shared" si="159"/>
        <v>0.67194586147496638</v>
      </c>
      <c r="H458">
        <f t="shared" si="158"/>
        <v>3.297326336910042E-2</v>
      </c>
      <c r="I458">
        <f>Обработка!O465</f>
        <v>-3.1918472350513365E-41</v>
      </c>
      <c r="J458">
        <f>Обработка!P465</f>
        <v>0.31518525187959501</v>
      </c>
      <c r="K458">
        <f>Обработка!Q465</f>
        <v>0.65087235868529714</v>
      </c>
      <c r="L458">
        <f>Обработка!R465</f>
        <v>5.6586227935478776E-41</v>
      </c>
      <c r="M458">
        <f t="shared" si="160"/>
        <v>-6.103231801000694E-41</v>
      </c>
      <c r="N458">
        <f t="shared" si="160"/>
        <v>0.60267566422144847</v>
      </c>
      <c r="O458">
        <f t="shared" si="160"/>
        <v>1.2445535720811354</v>
      </c>
      <c r="P458">
        <f t="shared" si="160"/>
        <v>1.0820031173231677E-40</v>
      </c>
      <c r="Q458">
        <f t="shared" si="161"/>
        <v>-1.5944552585869416E-2</v>
      </c>
      <c r="R458">
        <f t="shared" si="162"/>
        <v>0.69456570975960152</v>
      </c>
      <c r="S458">
        <f t="shared" si="163"/>
        <v>-0.74198740089253834</v>
      </c>
      <c r="T458">
        <f t="shared" si="164"/>
        <v>-2.102720909701342E-2</v>
      </c>
      <c r="U458">
        <f t="shared" si="165"/>
        <v>-3.5911115353537811E-2</v>
      </c>
      <c r="V458">
        <f t="shared" si="166"/>
        <v>-3.3615974198194433E-2</v>
      </c>
      <c r="W458">
        <f t="shared" si="167"/>
        <v>0.99922830675226715</v>
      </c>
      <c r="X458">
        <f t="shared" si="168"/>
        <v>-5.6586227935478776E-41</v>
      </c>
      <c r="Y458">
        <f t="shared" si="169"/>
        <v>0.65087235868529714</v>
      </c>
      <c r="Z458">
        <f t="shared" si="170"/>
        <v>-0.31518525187959501</v>
      </c>
      <c r="AA458">
        <f t="shared" si="171"/>
        <v>-3.1918472350513365E-41</v>
      </c>
      <c r="AB458">
        <f t="shared" si="172"/>
        <v>-6.820628501360192E-41</v>
      </c>
      <c r="AC458">
        <f t="shared" si="173"/>
        <v>-1.4084918421539489E-40</v>
      </c>
      <c r="AD458">
        <f t="shared" si="174"/>
        <v>1</v>
      </c>
      <c r="AE458">
        <f t="shared" si="175"/>
        <v>4.9188136518335313E-2</v>
      </c>
      <c r="AF458">
        <f t="shared" si="176"/>
        <v>2.8182726246139329</v>
      </c>
    </row>
    <row r="459" spans="1:32" x14ac:dyDescent="0.25">
      <c r="A459">
        <f t="shared" si="156"/>
        <v>-2.102720909701342E-2</v>
      </c>
      <c r="B459">
        <f t="shared" si="156"/>
        <v>0.74198740089253834</v>
      </c>
      <c r="C459">
        <f t="shared" si="156"/>
        <v>0.69456570975960152</v>
      </c>
      <c r="D459">
        <f t="shared" si="157"/>
        <v>1.5944552585869416E-2</v>
      </c>
      <c r="E459">
        <f t="shared" si="159"/>
        <v>-2.0342418193949163E-2</v>
      </c>
      <c r="F459">
        <f t="shared" si="159"/>
        <v>0.7178231753895129</v>
      </c>
      <c r="G459">
        <f t="shared" si="159"/>
        <v>0.67194586147496638</v>
      </c>
      <c r="H459">
        <f t="shared" si="158"/>
        <v>3.297326336910042E-2</v>
      </c>
      <c r="I459">
        <f>Обработка!O466</f>
        <v>-1.8356221283050226E-41</v>
      </c>
      <c r="J459">
        <f>Обработка!P466</f>
        <v>0.3034176345901694</v>
      </c>
      <c r="K459">
        <f>Обработка!Q466</f>
        <v>0.62657167591032947</v>
      </c>
      <c r="L459">
        <f>Обработка!R466</f>
        <v>3.2542576290937691E-41</v>
      </c>
      <c r="M459">
        <f t="shared" si="160"/>
        <v>-3.7874873486193218E-41</v>
      </c>
      <c r="N459">
        <f t="shared" si="160"/>
        <v>0.6260495744946194</v>
      </c>
      <c r="O459">
        <f t="shared" si="160"/>
        <v>1.2928217953576766</v>
      </c>
      <c r="P459">
        <f t="shared" si="160"/>
        <v>6.7145952368321292E-41</v>
      </c>
      <c r="Q459">
        <f t="shared" si="161"/>
        <v>-1.5944552585869416E-2</v>
      </c>
      <c r="R459">
        <f t="shared" si="162"/>
        <v>0.69456570975960152</v>
      </c>
      <c r="S459">
        <f t="shared" si="163"/>
        <v>-0.74198740089253834</v>
      </c>
      <c r="T459">
        <f t="shared" si="164"/>
        <v>-2.102720909701342E-2</v>
      </c>
      <c r="U459">
        <f t="shared" si="165"/>
        <v>-3.5911115353537811E-2</v>
      </c>
      <c r="V459">
        <f t="shared" si="166"/>
        <v>-3.3615974198194433E-2</v>
      </c>
      <c r="W459">
        <f t="shared" si="167"/>
        <v>0.99922830675226715</v>
      </c>
      <c r="X459">
        <f t="shared" si="168"/>
        <v>-3.2542576290937691E-41</v>
      </c>
      <c r="Y459">
        <f t="shared" si="169"/>
        <v>0.62657167591032947</v>
      </c>
      <c r="Z459">
        <f t="shared" si="170"/>
        <v>-0.3034176345901694</v>
      </c>
      <c r="AA459">
        <f t="shared" si="171"/>
        <v>-1.8356221283050226E-41</v>
      </c>
      <c r="AB459">
        <f t="shared" si="172"/>
        <v>-4.0746532079800463E-41</v>
      </c>
      <c r="AC459">
        <f t="shared" si="173"/>
        <v>-8.4143503812028467E-41</v>
      </c>
      <c r="AD459">
        <f t="shared" si="174"/>
        <v>0.99999999999999989</v>
      </c>
      <c r="AE459">
        <f t="shared" si="175"/>
        <v>4.9188136518335313E-2</v>
      </c>
      <c r="AF459">
        <f t="shared" si="176"/>
        <v>2.8182726246139329</v>
      </c>
    </row>
    <row r="460" spans="1:32" x14ac:dyDescent="0.25">
      <c r="A460">
        <f t="shared" si="156"/>
        <v>-2.102720909701342E-2</v>
      </c>
      <c r="B460">
        <f t="shared" si="156"/>
        <v>0.74198740089253834</v>
      </c>
      <c r="C460">
        <f t="shared" si="156"/>
        <v>0.69456570975960152</v>
      </c>
      <c r="D460">
        <f t="shared" si="157"/>
        <v>1.5944552585869416E-2</v>
      </c>
      <c r="E460">
        <f t="shared" si="159"/>
        <v>-2.0342418193949163E-2</v>
      </c>
      <c r="F460">
        <f t="shared" si="159"/>
        <v>0.7178231753895129</v>
      </c>
      <c r="G460">
        <f t="shared" si="159"/>
        <v>0.67194586147496638</v>
      </c>
      <c r="H460">
        <f t="shared" si="158"/>
        <v>3.297326336910042E-2</v>
      </c>
      <c r="I460">
        <f>Обработка!O467</f>
        <v>-7.1141293413550499E-42</v>
      </c>
      <c r="J460">
        <f>Обработка!P467</f>
        <v>0.31518525187959501</v>
      </c>
      <c r="K460">
        <f>Обработка!Q467</f>
        <v>0.65087235868529714</v>
      </c>
      <c r="L460">
        <f>Обработка!R467</f>
        <v>1.2612187076237667E-41</v>
      </c>
      <c r="M460">
        <f t="shared" si="160"/>
        <v>-1.3603151164561273E-41</v>
      </c>
      <c r="N460">
        <f t="shared" si="160"/>
        <v>0.60267566422144847</v>
      </c>
      <c r="O460">
        <f t="shared" si="160"/>
        <v>1.2445535720811354</v>
      </c>
      <c r="P460">
        <f t="shared" si="160"/>
        <v>2.4116160823287539E-41</v>
      </c>
      <c r="Q460">
        <f t="shared" si="161"/>
        <v>-1.5944552585869416E-2</v>
      </c>
      <c r="R460">
        <f t="shared" si="162"/>
        <v>0.69456570975960152</v>
      </c>
      <c r="S460">
        <f t="shared" si="163"/>
        <v>-0.74198740089253834</v>
      </c>
      <c r="T460">
        <f t="shared" si="164"/>
        <v>-2.102720909701342E-2</v>
      </c>
      <c r="U460">
        <f t="shared" si="165"/>
        <v>-3.5911115353537811E-2</v>
      </c>
      <c r="V460">
        <f t="shared" si="166"/>
        <v>-3.3615974198194433E-2</v>
      </c>
      <c r="W460">
        <f t="shared" si="167"/>
        <v>0.99922830675226715</v>
      </c>
      <c r="X460">
        <f t="shared" si="168"/>
        <v>-1.2612187076237667E-41</v>
      </c>
      <c r="Y460">
        <f t="shared" si="169"/>
        <v>0.65087235868529714</v>
      </c>
      <c r="Z460">
        <f t="shared" si="170"/>
        <v>-0.31518525187959501</v>
      </c>
      <c r="AA460">
        <f t="shared" si="171"/>
        <v>-7.1141293413550499E-42</v>
      </c>
      <c r="AB460">
        <f t="shared" si="172"/>
        <v>-1.5202116446913411E-41</v>
      </c>
      <c r="AC460">
        <f t="shared" si="173"/>
        <v>-3.1393084954974241E-41</v>
      </c>
      <c r="AD460">
        <f t="shared" si="174"/>
        <v>1</v>
      </c>
      <c r="AE460">
        <f t="shared" si="175"/>
        <v>4.9188136518335313E-2</v>
      </c>
      <c r="AF460">
        <f t="shared" si="176"/>
        <v>2.8182726246139329</v>
      </c>
    </row>
    <row r="461" spans="1:32" x14ac:dyDescent="0.25">
      <c r="A461">
        <f t="shared" si="156"/>
        <v>-2.102720909701342E-2</v>
      </c>
      <c r="B461">
        <f t="shared" si="156"/>
        <v>0.74198740089253834</v>
      </c>
      <c r="C461">
        <f t="shared" si="156"/>
        <v>0.69456570975960152</v>
      </c>
      <c r="D461">
        <f t="shared" si="157"/>
        <v>1.5944552585869416E-2</v>
      </c>
      <c r="E461">
        <f t="shared" si="159"/>
        <v>-2.0342418193949163E-2</v>
      </c>
      <c r="F461">
        <f t="shared" si="159"/>
        <v>0.7178231753895129</v>
      </c>
      <c r="G461">
        <f t="shared" si="159"/>
        <v>0.67194586147496638</v>
      </c>
      <c r="H461">
        <f t="shared" si="158"/>
        <v>3.297326336910042E-2</v>
      </c>
      <c r="I461">
        <f>Обработка!O468</f>
        <v>-4.0913152419104832E-42</v>
      </c>
      <c r="J461">
        <f>Обработка!P468</f>
        <v>0.3034176345901694</v>
      </c>
      <c r="K461">
        <f>Обработка!Q468</f>
        <v>0.62657167591032947</v>
      </c>
      <c r="L461">
        <f>Обработка!R468</f>
        <v>7.2532323694032088E-42</v>
      </c>
      <c r="M461">
        <f t="shared" si="160"/>
        <v>-8.4417181940696467E-42</v>
      </c>
      <c r="N461">
        <f t="shared" si="160"/>
        <v>0.6260495744946194</v>
      </c>
      <c r="O461">
        <f t="shared" si="160"/>
        <v>1.2928217953576766</v>
      </c>
      <c r="P461">
        <f t="shared" si="160"/>
        <v>1.4965784848691854E-41</v>
      </c>
      <c r="Q461">
        <f t="shared" si="161"/>
        <v>-1.5944552585869416E-2</v>
      </c>
      <c r="R461">
        <f t="shared" si="162"/>
        <v>0.69456570975960152</v>
      </c>
      <c r="S461">
        <f t="shared" si="163"/>
        <v>-0.74198740089253834</v>
      </c>
      <c r="T461">
        <f t="shared" si="164"/>
        <v>-2.102720909701342E-2</v>
      </c>
      <c r="U461">
        <f t="shared" si="165"/>
        <v>-3.5911115353537811E-2</v>
      </c>
      <c r="V461">
        <f t="shared" si="166"/>
        <v>-3.3615974198194433E-2</v>
      </c>
      <c r="W461">
        <f t="shared" si="167"/>
        <v>0.99922830675226715</v>
      </c>
      <c r="X461">
        <f t="shared" si="168"/>
        <v>-7.2532323694032088E-42</v>
      </c>
      <c r="Y461">
        <f t="shared" si="169"/>
        <v>0.62657167591032947</v>
      </c>
      <c r="Z461">
        <f t="shared" si="170"/>
        <v>-0.3034176345901694</v>
      </c>
      <c r="AA461">
        <f t="shared" si="171"/>
        <v>-4.0913152419104832E-42</v>
      </c>
      <c r="AB461">
        <f t="shared" si="172"/>
        <v>-9.081766077150957E-42</v>
      </c>
      <c r="AC461">
        <f t="shared" si="173"/>
        <v>-1.8754273787916543E-41</v>
      </c>
      <c r="AD461">
        <f t="shared" si="174"/>
        <v>0.99999999999999989</v>
      </c>
      <c r="AE461">
        <f t="shared" si="175"/>
        <v>4.9188136518335313E-2</v>
      </c>
      <c r="AF461">
        <f t="shared" si="176"/>
        <v>2.8182726246139329</v>
      </c>
    </row>
    <row r="462" spans="1:32" x14ac:dyDescent="0.25">
      <c r="A462">
        <f t="shared" si="156"/>
        <v>-2.102720909701342E-2</v>
      </c>
      <c r="B462">
        <f t="shared" si="156"/>
        <v>0.74198740089253834</v>
      </c>
      <c r="C462">
        <f t="shared" si="156"/>
        <v>0.69456570975960152</v>
      </c>
      <c r="D462">
        <f t="shared" si="157"/>
        <v>1.5944552585869416E-2</v>
      </c>
      <c r="E462">
        <f t="shared" si="159"/>
        <v>-2.0342418193949163E-2</v>
      </c>
      <c r="F462">
        <f t="shared" si="159"/>
        <v>0.7178231753895129</v>
      </c>
      <c r="G462">
        <f t="shared" si="159"/>
        <v>0.67194586147496638</v>
      </c>
      <c r="H462">
        <f t="shared" si="158"/>
        <v>3.297326336910042E-2</v>
      </c>
      <c r="I462">
        <f>Обработка!O469</f>
        <v>-1.5856284013139746E-42</v>
      </c>
      <c r="J462">
        <f>Обработка!P469</f>
        <v>0.31518525187959501</v>
      </c>
      <c r="K462">
        <f>Обработка!Q469</f>
        <v>0.65087235868529714</v>
      </c>
      <c r="L462">
        <f>Обработка!R469</f>
        <v>2.8110596632698255E-42</v>
      </c>
      <c r="M462">
        <f t="shared" si="160"/>
        <v>-3.0319300927676424E-42</v>
      </c>
      <c r="N462">
        <f t="shared" si="160"/>
        <v>0.60267566422144847</v>
      </c>
      <c r="O462">
        <f t="shared" si="160"/>
        <v>1.2445535720811354</v>
      </c>
      <c r="P462">
        <f t="shared" si="160"/>
        <v>5.3751158711399802E-42</v>
      </c>
      <c r="Q462">
        <f t="shared" si="161"/>
        <v>-1.5944552585869416E-2</v>
      </c>
      <c r="R462">
        <f t="shared" si="162"/>
        <v>0.69456570975960152</v>
      </c>
      <c r="S462">
        <f t="shared" si="163"/>
        <v>-0.74198740089253834</v>
      </c>
      <c r="T462">
        <f t="shared" si="164"/>
        <v>-2.102720909701342E-2</v>
      </c>
      <c r="U462">
        <f t="shared" si="165"/>
        <v>-3.5911115353537811E-2</v>
      </c>
      <c r="V462">
        <f t="shared" si="166"/>
        <v>-3.3615974198194433E-2</v>
      </c>
      <c r="W462">
        <f t="shared" si="167"/>
        <v>0.99922830675226715</v>
      </c>
      <c r="X462">
        <f t="shared" si="168"/>
        <v>-2.8110596632698255E-42</v>
      </c>
      <c r="Y462">
        <f t="shared" si="169"/>
        <v>0.65087235868529714</v>
      </c>
      <c r="Z462">
        <f t="shared" si="170"/>
        <v>-0.31518525187959501</v>
      </c>
      <c r="AA462">
        <f t="shared" si="171"/>
        <v>-1.5856284013139746E-42</v>
      </c>
      <c r="AB462">
        <f t="shared" si="172"/>
        <v>-3.388314499454527E-42</v>
      </c>
      <c r="AC462">
        <f t="shared" si="173"/>
        <v>-6.9970286905113096E-42</v>
      </c>
      <c r="AD462">
        <f t="shared" si="174"/>
        <v>1</v>
      </c>
      <c r="AE462">
        <f t="shared" si="175"/>
        <v>4.9188136518335313E-2</v>
      </c>
      <c r="AF462">
        <f t="shared" si="176"/>
        <v>2.8182726246139329</v>
      </c>
    </row>
    <row r="463" spans="1:32" x14ac:dyDescent="0.25">
      <c r="A463">
        <f t="shared" si="156"/>
        <v>-2.102720909701342E-2</v>
      </c>
      <c r="B463">
        <f t="shared" si="156"/>
        <v>0.74198740089253834</v>
      </c>
      <c r="C463">
        <f t="shared" si="156"/>
        <v>0.69456570975960152</v>
      </c>
      <c r="D463">
        <f t="shared" si="157"/>
        <v>1.5944552585869416E-2</v>
      </c>
      <c r="E463">
        <f t="shared" si="159"/>
        <v>-2.0342418193949163E-2</v>
      </c>
      <c r="F463">
        <f t="shared" si="159"/>
        <v>0.7178231753895129</v>
      </c>
      <c r="G463">
        <f t="shared" si="159"/>
        <v>0.67194586147496638</v>
      </c>
      <c r="H463">
        <f t="shared" si="158"/>
        <v>3.297326336910042E-2</v>
      </c>
      <c r="I463">
        <f>Обработка!O470</f>
        <v>-9.1189031503697105E-43</v>
      </c>
      <c r="J463">
        <f>Обработка!P470</f>
        <v>0.3034176345901694</v>
      </c>
      <c r="K463">
        <f>Обработка!Q470</f>
        <v>0.62657167591032947</v>
      </c>
      <c r="L463">
        <f>Обработка!R470</f>
        <v>1.6166322953112022E-42</v>
      </c>
      <c r="M463">
        <f t="shared" si="160"/>
        <v>-1.8815272371553735E-42</v>
      </c>
      <c r="N463">
        <f t="shared" si="160"/>
        <v>0.6260495744946194</v>
      </c>
      <c r="O463">
        <f t="shared" si="160"/>
        <v>1.2928217953576766</v>
      </c>
      <c r="P463">
        <f t="shared" si="160"/>
        <v>3.3356398745935948E-42</v>
      </c>
      <c r="Q463">
        <f t="shared" si="161"/>
        <v>-1.5944552585869416E-2</v>
      </c>
      <c r="R463">
        <f t="shared" si="162"/>
        <v>0.69456570975960152</v>
      </c>
      <c r="S463">
        <f t="shared" si="163"/>
        <v>-0.74198740089253834</v>
      </c>
      <c r="T463">
        <f t="shared" si="164"/>
        <v>-2.102720909701342E-2</v>
      </c>
      <c r="U463">
        <f t="shared" si="165"/>
        <v>-3.5911115353537811E-2</v>
      </c>
      <c r="V463">
        <f t="shared" si="166"/>
        <v>-3.3615974198194433E-2</v>
      </c>
      <c r="W463">
        <f t="shared" si="167"/>
        <v>0.99922830675226715</v>
      </c>
      <c r="X463">
        <f t="shared" si="168"/>
        <v>-1.6166322953112022E-42</v>
      </c>
      <c r="Y463">
        <f t="shared" si="169"/>
        <v>0.62657167591032947</v>
      </c>
      <c r="Z463">
        <f t="shared" si="170"/>
        <v>-0.3034176345901694</v>
      </c>
      <c r="AA463">
        <f t="shared" si="171"/>
        <v>-9.1189031503697105E-43</v>
      </c>
      <c r="AB463">
        <f t="shared" si="172"/>
        <v>-2.0241839211876758E-42</v>
      </c>
      <c r="AC463">
        <f t="shared" si="173"/>
        <v>-4.1800349329148601E-42</v>
      </c>
      <c r="AD463">
        <f t="shared" si="174"/>
        <v>0.99999999999999989</v>
      </c>
      <c r="AE463">
        <f t="shared" si="175"/>
        <v>4.9188136518335313E-2</v>
      </c>
      <c r="AF463">
        <f t="shared" si="176"/>
        <v>2.8182726246139329</v>
      </c>
    </row>
    <row r="464" spans="1:32" x14ac:dyDescent="0.25">
      <c r="A464">
        <f t="shared" si="156"/>
        <v>-2.102720909701342E-2</v>
      </c>
      <c r="B464">
        <f t="shared" si="156"/>
        <v>0.74198740089253834</v>
      </c>
      <c r="C464">
        <f t="shared" si="156"/>
        <v>0.69456570975960152</v>
      </c>
      <c r="D464">
        <f t="shared" si="157"/>
        <v>1.5944552585869416E-2</v>
      </c>
      <c r="E464">
        <f t="shared" si="159"/>
        <v>-2.0342418193949163E-2</v>
      </c>
      <c r="F464">
        <f t="shared" si="159"/>
        <v>0.7178231753895129</v>
      </c>
      <c r="G464">
        <f t="shared" si="159"/>
        <v>0.67194586147496638</v>
      </c>
      <c r="H464">
        <f t="shared" si="158"/>
        <v>3.297326336910042E-2</v>
      </c>
      <c r="I464">
        <f>Обработка!O471</f>
        <v>-3.534118240496623E-43</v>
      </c>
      <c r="J464">
        <f>Обработка!P471</f>
        <v>0.31518525187959501</v>
      </c>
      <c r="K464">
        <f>Обработка!Q471</f>
        <v>0.65087235868529714</v>
      </c>
      <c r="L464">
        <f>Обработка!R471</f>
        <v>6.265413272651775E-43</v>
      </c>
      <c r="M464">
        <f t="shared" si="160"/>
        <v>-6.7576989891712951E-43</v>
      </c>
      <c r="N464">
        <f t="shared" si="160"/>
        <v>0.60267566422144847</v>
      </c>
      <c r="O464">
        <f t="shared" si="160"/>
        <v>1.2445535720811354</v>
      </c>
      <c r="P464">
        <f t="shared" si="160"/>
        <v>1.1980294392580829E-42</v>
      </c>
      <c r="Q464">
        <f t="shared" si="161"/>
        <v>-1.5944552585869416E-2</v>
      </c>
      <c r="R464">
        <f t="shared" si="162"/>
        <v>0.69456570975960152</v>
      </c>
      <c r="S464">
        <f t="shared" si="163"/>
        <v>-0.74198740089253834</v>
      </c>
      <c r="T464">
        <f t="shared" si="164"/>
        <v>-2.102720909701342E-2</v>
      </c>
      <c r="U464">
        <f t="shared" si="165"/>
        <v>-3.5911115353537811E-2</v>
      </c>
      <c r="V464">
        <f t="shared" si="166"/>
        <v>-3.3615974198194433E-2</v>
      </c>
      <c r="W464">
        <f t="shared" si="167"/>
        <v>0.99922830675226715</v>
      </c>
      <c r="X464">
        <f t="shared" si="168"/>
        <v>-6.265413272651775E-43</v>
      </c>
      <c r="Y464">
        <f t="shared" si="169"/>
        <v>0.65087235868529714</v>
      </c>
      <c r="Z464">
        <f t="shared" si="170"/>
        <v>-0.31518525187959501</v>
      </c>
      <c r="AA464">
        <f t="shared" si="171"/>
        <v>-3.534118240496623E-43</v>
      </c>
      <c r="AB464">
        <f t="shared" si="172"/>
        <v>-7.552024211434575E-43</v>
      </c>
      <c r="AC464">
        <f t="shared" si="173"/>
        <v>-1.5595284938086648E-42</v>
      </c>
      <c r="AD464">
        <f t="shared" si="174"/>
        <v>1</v>
      </c>
      <c r="AE464">
        <f t="shared" si="175"/>
        <v>4.9188136518335313E-2</v>
      </c>
      <c r="AF464">
        <f t="shared" si="176"/>
        <v>2.8182726246139329</v>
      </c>
    </row>
    <row r="465" spans="1:32" x14ac:dyDescent="0.25">
      <c r="A465">
        <f t="shared" si="156"/>
        <v>-2.102720909701342E-2</v>
      </c>
      <c r="B465">
        <f t="shared" si="156"/>
        <v>0.74198740089253834</v>
      </c>
      <c r="C465">
        <f t="shared" si="156"/>
        <v>0.69456570975960152</v>
      </c>
      <c r="D465">
        <f t="shared" si="157"/>
        <v>1.5944552585869416E-2</v>
      </c>
      <c r="E465">
        <f t="shared" si="159"/>
        <v>-2.0342418193949163E-2</v>
      </c>
      <c r="F465">
        <f t="shared" si="159"/>
        <v>0.7178231753895129</v>
      </c>
      <c r="G465">
        <f t="shared" si="159"/>
        <v>0.67194586147496638</v>
      </c>
      <c r="H465">
        <f t="shared" si="158"/>
        <v>3.297326336910042E-2</v>
      </c>
      <c r="I465">
        <f>Обработка!O472</f>
        <v>-2.0324611952168422E-43</v>
      </c>
      <c r="J465">
        <f>Обработка!P472</f>
        <v>0.3034176345901694</v>
      </c>
      <c r="K465">
        <f>Обработка!Q472</f>
        <v>0.62657167591032947</v>
      </c>
      <c r="L465">
        <f>Обработка!R472</f>
        <v>3.6032210814972196E-43</v>
      </c>
      <c r="M465">
        <f t="shared" si="160"/>
        <v>-4.1936305652142061E-43</v>
      </c>
      <c r="N465">
        <f t="shared" si="160"/>
        <v>0.6260495744946194</v>
      </c>
      <c r="O465">
        <f t="shared" si="160"/>
        <v>1.2928217953576766</v>
      </c>
      <c r="P465">
        <f t="shared" si="160"/>
        <v>7.4346206934488541E-43</v>
      </c>
      <c r="Q465">
        <f t="shared" si="161"/>
        <v>-1.5944552585869416E-2</v>
      </c>
      <c r="R465">
        <f t="shared" si="162"/>
        <v>0.69456570975960152</v>
      </c>
      <c r="S465">
        <f t="shared" si="163"/>
        <v>-0.74198740089253834</v>
      </c>
      <c r="T465">
        <f t="shared" si="164"/>
        <v>-2.102720909701342E-2</v>
      </c>
      <c r="U465">
        <f t="shared" si="165"/>
        <v>-3.5911115353537811E-2</v>
      </c>
      <c r="V465">
        <f t="shared" si="166"/>
        <v>-3.3615974198194433E-2</v>
      </c>
      <c r="W465">
        <f t="shared" si="167"/>
        <v>0.99922830675226715</v>
      </c>
      <c r="X465">
        <f t="shared" si="168"/>
        <v>-3.6032210814972196E-43</v>
      </c>
      <c r="Y465">
        <f t="shared" si="169"/>
        <v>0.62657167591032947</v>
      </c>
      <c r="Z465">
        <f t="shared" si="170"/>
        <v>-0.3034176345901694</v>
      </c>
      <c r="AA465">
        <f t="shared" si="171"/>
        <v>-2.0324611952168422E-43</v>
      </c>
      <c r="AB465">
        <f t="shared" si="172"/>
        <v>-4.5115900497627525E-43</v>
      </c>
      <c r="AC465">
        <f t="shared" si="173"/>
        <v>-9.3166454953037291E-43</v>
      </c>
      <c r="AD465">
        <f t="shared" si="174"/>
        <v>0.99999999999999989</v>
      </c>
      <c r="AE465">
        <f t="shared" si="175"/>
        <v>4.9188136518335313E-2</v>
      </c>
      <c r="AF465">
        <f t="shared" si="176"/>
        <v>2.8182726246139329</v>
      </c>
    </row>
    <row r="466" spans="1:32" x14ac:dyDescent="0.25">
      <c r="A466">
        <f t="shared" si="156"/>
        <v>-2.102720909701342E-2</v>
      </c>
      <c r="B466">
        <f t="shared" si="156"/>
        <v>0.74198740089253834</v>
      </c>
      <c r="C466">
        <f t="shared" si="156"/>
        <v>0.69456570975960152</v>
      </c>
      <c r="D466">
        <f t="shared" si="157"/>
        <v>1.5944552585869416E-2</v>
      </c>
      <c r="E466">
        <f t="shared" si="159"/>
        <v>-2.0342418193949163E-2</v>
      </c>
      <c r="F466">
        <f t="shared" si="159"/>
        <v>0.7178231753895129</v>
      </c>
      <c r="G466">
        <f t="shared" si="159"/>
        <v>0.67194586147496638</v>
      </c>
      <c r="H466">
        <f t="shared" si="158"/>
        <v>3.297326336910042E-2</v>
      </c>
      <c r="I466">
        <f>Обработка!O473</f>
        <v>-7.8769979949027011E-44</v>
      </c>
      <c r="J466">
        <f>Обработка!P473</f>
        <v>0.31518525187959501</v>
      </c>
      <c r="K466">
        <f>Обработка!Q473</f>
        <v>0.65087235868529714</v>
      </c>
      <c r="L466">
        <f>Обработка!R473</f>
        <v>1.396462835351531E-43</v>
      </c>
      <c r="M466">
        <f t="shared" si="160"/>
        <v>-1.5061856385534581E-43</v>
      </c>
      <c r="N466">
        <f t="shared" si="160"/>
        <v>0.60267566422144847</v>
      </c>
      <c r="O466">
        <f t="shared" si="160"/>
        <v>1.2445535720811354</v>
      </c>
      <c r="P466">
        <f t="shared" si="160"/>
        <v>2.6702206459125797E-43</v>
      </c>
      <c r="Q466">
        <f t="shared" si="161"/>
        <v>-1.5944552585869416E-2</v>
      </c>
      <c r="R466">
        <f t="shared" si="162"/>
        <v>0.69456570975960152</v>
      </c>
      <c r="S466">
        <f t="shared" si="163"/>
        <v>-0.74198740089253834</v>
      </c>
      <c r="T466">
        <f t="shared" si="164"/>
        <v>-2.102720909701342E-2</v>
      </c>
      <c r="U466">
        <f t="shared" si="165"/>
        <v>-3.5911115353537811E-2</v>
      </c>
      <c r="V466">
        <f t="shared" si="166"/>
        <v>-3.3615974198194433E-2</v>
      </c>
      <c r="W466">
        <f t="shared" si="167"/>
        <v>0.99922830675226715</v>
      </c>
      <c r="X466">
        <f t="shared" si="168"/>
        <v>-1.396462835351531E-43</v>
      </c>
      <c r="Y466">
        <f t="shared" si="169"/>
        <v>0.65087235868529714</v>
      </c>
      <c r="Z466">
        <f t="shared" si="170"/>
        <v>-0.31518525187959501</v>
      </c>
      <c r="AA466">
        <f t="shared" si="171"/>
        <v>-7.8769979949027011E-44</v>
      </c>
      <c r="AB466">
        <f t="shared" si="172"/>
        <v>-1.6832283337121022E-43</v>
      </c>
      <c r="AC466">
        <f t="shared" si="173"/>
        <v>-3.4759456200305966E-43</v>
      </c>
      <c r="AD466">
        <f t="shared" si="174"/>
        <v>1</v>
      </c>
      <c r="AE466">
        <f t="shared" si="175"/>
        <v>4.9188136518335313E-2</v>
      </c>
      <c r="AF466">
        <f t="shared" si="176"/>
        <v>2.8182726246139329</v>
      </c>
    </row>
    <row r="467" spans="1:32" x14ac:dyDescent="0.25">
      <c r="A467">
        <f t="shared" si="156"/>
        <v>-2.102720909701342E-2</v>
      </c>
      <c r="B467">
        <f t="shared" si="156"/>
        <v>0.74198740089253834</v>
      </c>
      <c r="C467">
        <f t="shared" si="156"/>
        <v>0.69456570975960152</v>
      </c>
      <c r="D467">
        <f t="shared" si="157"/>
        <v>1.5944552585869416E-2</v>
      </c>
      <c r="E467">
        <f t="shared" si="159"/>
        <v>-2.0342418193949163E-2</v>
      </c>
      <c r="F467">
        <f t="shared" si="159"/>
        <v>0.7178231753895129</v>
      </c>
      <c r="G467">
        <f t="shared" si="159"/>
        <v>0.67194586147496638</v>
      </c>
      <c r="H467">
        <f t="shared" si="158"/>
        <v>3.297326336910042E-2</v>
      </c>
      <c r="I467">
        <f>Обработка!O474</f>
        <v>-4.5300388017552264E-44</v>
      </c>
      <c r="J467">
        <f>Обработка!P474</f>
        <v>0.3034176345901694</v>
      </c>
      <c r="K467">
        <f>Обработка!Q474</f>
        <v>0.62657167591032947</v>
      </c>
      <c r="L467">
        <f>Обработка!R474</f>
        <v>8.0310174427430417E-44</v>
      </c>
      <c r="M467">
        <f t="shared" si="160"/>
        <v>-9.3469480378542929E-44</v>
      </c>
      <c r="N467">
        <f t="shared" si="160"/>
        <v>0.6260495744946194</v>
      </c>
      <c r="O467">
        <f t="shared" si="160"/>
        <v>1.2928217953576766</v>
      </c>
      <c r="P467">
        <f t="shared" si="160"/>
        <v>1.6570609218476342E-43</v>
      </c>
      <c r="Q467">
        <f t="shared" si="161"/>
        <v>-1.5944552585869416E-2</v>
      </c>
      <c r="R467">
        <f t="shared" si="162"/>
        <v>0.69456570975960152</v>
      </c>
      <c r="S467">
        <f t="shared" si="163"/>
        <v>-0.74198740089253834</v>
      </c>
      <c r="T467">
        <f t="shared" si="164"/>
        <v>-2.102720909701342E-2</v>
      </c>
      <c r="U467">
        <f t="shared" si="165"/>
        <v>-3.5911115353537811E-2</v>
      </c>
      <c r="V467">
        <f t="shared" si="166"/>
        <v>-3.3615974198194433E-2</v>
      </c>
      <c r="W467">
        <f t="shared" si="167"/>
        <v>0.99922830675226715</v>
      </c>
      <c r="X467">
        <f t="shared" si="168"/>
        <v>-8.0310174427430417E-44</v>
      </c>
      <c r="Y467">
        <f t="shared" si="169"/>
        <v>0.62657167591032947</v>
      </c>
      <c r="Z467">
        <f t="shared" si="170"/>
        <v>-0.3034176345901694</v>
      </c>
      <c r="AA467">
        <f t="shared" si="171"/>
        <v>-4.5300388017552264E-44</v>
      </c>
      <c r="AB467">
        <f t="shared" si="172"/>
        <v>-1.0055630105576293E-43</v>
      </c>
      <c r="AC467">
        <f t="shared" si="173"/>
        <v>-2.076534877775175E-43</v>
      </c>
      <c r="AD467">
        <f t="shared" si="174"/>
        <v>0.99999999999999989</v>
      </c>
      <c r="AE467">
        <f t="shared" si="175"/>
        <v>4.9188136518335313E-2</v>
      </c>
      <c r="AF467">
        <f t="shared" si="176"/>
        <v>2.8182726246139329</v>
      </c>
    </row>
    <row r="468" spans="1:32" x14ac:dyDescent="0.25">
      <c r="A468">
        <f t="shared" si="156"/>
        <v>-2.102720909701342E-2</v>
      </c>
      <c r="B468">
        <f t="shared" si="156"/>
        <v>0.74198740089253834</v>
      </c>
      <c r="C468">
        <f t="shared" si="156"/>
        <v>0.69456570975960152</v>
      </c>
      <c r="D468">
        <f t="shared" si="157"/>
        <v>1.5944552585869416E-2</v>
      </c>
      <c r="E468">
        <f t="shared" si="159"/>
        <v>-2.0342418193949163E-2</v>
      </c>
      <c r="F468">
        <f t="shared" si="159"/>
        <v>0.7178231753895129</v>
      </c>
      <c r="G468">
        <f t="shared" si="159"/>
        <v>0.67194586147496638</v>
      </c>
      <c r="H468">
        <f t="shared" si="158"/>
        <v>3.297326336910042E-2</v>
      </c>
      <c r="I468">
        <f>Обработка!O475</f>
        <v>-1.7556599182426368E-44</v>
      </c>
      <c r="J468">
        <f>Обработка!P475</f>
        <v>0.31518525187959501</v>
      </c>
      <c r="K468">
        <f>Обработка!Q475</f>
        <v>0.65087235868529714</v>
      </c>
      <c r="L468">
        <f>Обработка!R475</f>
        <v>3.1124977166792263E-44</v>
      </c>
      <c r="M468">
        <f t="shared" si="160"/>
        <v>-3.3570527207854926E-44</v>
      </c>
      <c r="N468">
        <f t="shared" si="160"/>
        <v>0.60267566422144847</v>
      </c>
      <c r="O468">
        <f t="shared" si="160"/>
        <v>1.2445535720811354</v>
      </c>
      <c r="P468">
        <f t="shared" si="160"/>
        <v>5.9515050834421196E-44</v>
      </c>
      <c r="Q468">
        <f t="shared" si="161"/>
        <v>-1.5944552585869416E-2</v>
      </c>
      <c r="R468">
        <f t="shared" si="162"/>
        <v>0.69456570975960152</v>
      </c>
      <c r="S468">
        <f t="shared" si="163"/>
        <v>-0.74198740089253834</v>
      </c>
      <c r="T468">
        <f t="shared" si="164"/>
        <v>-2.102720909701342E-2</v>
      </c>
      <c r="U468">
        <f t="shared" si="165"/>
        <v>-3.5911115353537811E-2</v>
      </c>
      <c r="V468">
        <f t="shared" si="166"/>
        <v>-3.3615974198194433E-2</v>
      </c>
      <c r="W468">
        <f t="shared" si="167"/>
        <v>0.99922830675226715</v>
      </c>
      <c r="X468">
        <f t="shared" si="168"/>
        <v>-3.1124977166792263E-44</v>
      </c>
      <c r="Y468">
        <f t="shared" si="169"/>
        <v>0.65087235868529714</v>
      </c>
      <c r="Z468">
        <f t="shared" si="170"/>
        <v>-0.31518525187959501</v>
      </c>
      <c r="AA468">
        <f t="shared" si="171"/>
        <v>-1.7556599182426368E-44</v>
      </c>
      <c r="AB468">
        <f t="shared" si="172"/>
        <v>-3.7516532575747897E-44</v>
      </c>
      <c r="AC468">
        <f t="shared" si="173"/>
        <v>-7.7473403027750179E-44</v>
      </c>
      <c r="AD468">
        <f t="shared" si="174"/>
        <v>1</v>
      </c>
      <c r="AE468">
        <f t="shared" si="175"/>
        <v>4.9188136518335313E-2</v>
      </c>
      <c r="AF468">
        <f t="shared" si="176"/>
        <v>2.8182726246139329</v>
      </c>
    </row>
    <row r="469" spans="1:32" x14ac:dyDescent="0.25">
      <c r="A469">
        <f t="shared" si="156"/>
        <v>-2.102720909701342E-2</v>
      </c>
      <c r="B469">
        <f t="shared" si="156"/>
        <v>0.74198740089253834</v>
      </c>
      <c r="C469">
        <f t="shared" si="156"/>
        <v>0.69456570975960152</v>
      </c>
      <c r="D469">
        <f t="shared" si="157"/>
        <v>1.5944552585869416E-2</v>
      </c>
      <c r="E469">
        <f t="shared" si="159"/>
        <v>-2.0342418193949163E-2</v>
      </c>
      <c r="F469">
        <f t="shared" si="159"/>
        <v>0.7178231753895129</v>
      </c>
      <c r="G469">
        <f t="shared" si="159"/>
        <v>0.67194586147496638</v>
      </c>
      <c r="H469">
        <f t="shared" si="158"/>
        <v>3.297326336910042E-2</v>
      </c>
      <c r="I469">
        <f>Обработка!O476</f>
        <v>-1.0096749494505608E-44</v>
      </c>
      <c r="J469">
        <f>Обработка!P476</f>
        <v>0.3034176345901694</v>
      </c>
      <c r="K469">
        <f>Обработка!Q476</f>
        <v>0.62657167591032947</v>
      </c>
      <c r="L469">
        <f>Обработка!R476</f>
        <v>1.7899884494137931E-44</v>
      </c>
      <c r="M469">
        <f t="shared" si="160"/>
        <v>-2.0832888415836324E-44</v>
      </c>
      <c r="N469">
        <f t="shared" si="160"/>
        <v>0.6260495744946194</v>
      </c>
      <c r="O469">
        <f t="shared" si="160"/>
        <v>1.2928217953576766</v>
      </c>
      <c r="P469">
        <f t="shared" si="160"/>
        <v>3.693330180427477E-44</v>
      </c>
      <c r="Q469">
        <f t="shared" si="161"/>
        <v>-1.5944552585869416E-2</v>
      </c>
      <c r="R469">
        <f t="shared" si="162"/>
        <v>0.69456570975960152</v>
      </c>
      <c r="S469">
        <f t="shared" si="163"/>
        <v>-0.74198740089253834</v>
      </c>
      <c r="T469">
        <f t="shared" si="164"/>
        <v>-2.102720909701342E-2</v>
      </c>
      <c r="U469">
        <f t="shared" si="165"/>
        <v>-3.5911115353537811E-2</v>
      </c>
      <c r="V469">
        <f t="shared" si="166"/>
        <v>-3.3615974198194433E-2</v>
      </c>
      <c r="W469">
        <f t="shared" si="167"/>
        <v>0.99922830675226715</v>
      </c>
      <c r="X469">
        <f t="shared" si="168"/>
        <v>-1.7899884494137931E-44</v>
      </c>
      <c r="Y469">
        <f t="shared" si="169"/>
        <v>0.62657167591032947</v>
      </c>
      <c r="Z469">
        <f t="shared" si="170"/>
        <v>-0.3034176345901694</v>
      </c>
      <c r="AA469">
        <f t="shared" si="171"/>
        <v>-1.0096749494505608E-44</v>
      </c>
      <c r="AB469">
        <f t="shared" si="172"/>
        <v>-2.2412430142115773E-44</v>
      </c>
      <c r="AC469">
        <f t="shared" si="173"/>
        <v>-4.6282721616812876E-44</v>
      </c>
      <c r="AD469">
        <f t="shared" si="174"/>
        <v>0.99999999999999989</v>
      </c>
      <c r="AE469">
        <f t="shared" si="175"/>
        <v>4.9188136518335313E-2</v>
      </c>
      <c r="AF469">
        <f t="shared" si="176"/>
        <v>2.8182726246139329</v>
      </c>
    </row>
    <row r="470" spans="1:32" x14ac:dyDescent="0.25">
      <c r="A470">
        <f t="shared" si="156"/>
        <v>-2.102720909701342E-2</v>
      </c>
      <c r="B470">
        <f t="shared" si="156"/>
        <v>0.74198740089253834</v>
      </c>
      <c r="C470">
        <f t="shared" si="156"/>
        <v>0.69456570975960152</v>
      </c>
      <c r="D470">
        <f t="shared" si="157"/>
        <v>1.5944552585869416E-2</v>
      </c>
      <c r="E470">
        <f t="shared" si="159"/>
        <v>-2.0342418193949163E-2</v>
      </c>
      <c r="F470">
        <f t="shared" si="159"/>
        <v>0.7178231753895129</v>
      </c>
      <c r="G470">
        <f t="shared" si="159"/>
        <v>0.67194586147496638</v>
      </c>
      <c r="H470">
        <f t="shared" si="158"/>
        <v>3.297326336910042E-2</v>
      </c>
      <c r="I470">
        <f>Обработка!O477</f>
        <v>-3.9130919552326444E-45</v>
      </c>
      <c r="J470">
        <f>Обработка!P477</f>
        <v>0.31518525187959501</v>
      </c>
      <c r="K470">
        <f>Обработка!Q477</f>
        <v>0.65087235868529714</v>
      </c>
      <c r="L470">
        <f>Обработка!R477</f>
        <v>6.9372716488332005E-45</v>
      </c>
      <c r="M470">
        <f t="shared" si="160"/>
        <v>-7.4823465857480943E-45</v>
      </c>
      <c r="N470">
        <f t="shared" si="160"/>
        <v>0.60267566422144847</v>
      </c>
      <c r="O470">
        <f t="shared" si="160"/>
        <v>1.2445535720811354</v>
      </c>
      <c r="P470">
        <f t="shared" si="160"/>
        <v>1.326497599082568E-44</v>
      </c>
      <c r="Q470">
        <f t="shared" si="161"/>
        <v>-1.5944552585869416E-2</v>
      </c>
      <c r="R470">
        <f t="shared" si="162"/>
        <v>0.69456570975960152</v>
      </c>
      <c r="S470">
        <f t="shared" si="163"/>
        <v>-0.74198740089253834</v>
      </c>
      <c r="T470">
        <f t="shared" si="164"/>
        <v>-2.102720909701342E-2</v>
      </c>
      <c r="U470">
        <f t="shared" si="165"/>
        <v>-3.5911115353537811E-2</v>
      </c>
      <c r="V470">
        <f t="shared" si="166"/>
        <v>-3.3615974198194433E-2</v>
      </c>
      <c r="W470">
        <f t="shared" si="167"/>
        <v>0.99922830675226715</v>
      </c>
      <c r="X470">
        <f t="shared" si="168"/>
        <v>-6.9372716488332005E-45</v>
      </c>
      <c r="Y470">
        <f t="shared" si="169"/>
        <v>0.65087235868529714</v>
      </c>
      <c r="Z470">
        <f t="shared" si="170"/>
        <v>-0.31518525187959501</v>
      </c>
      <c r="AA470">
        <f t="shared" si="171"/>
        <v>-3.9130919552326444E-45</v>
      </c>
      <c r="AB470">
        <f t="shared" si="172"/>
        <v>-8.3618495976903427E-45</v>
      </c>
      <c r="AC470">
        <f t="shared" si="173"/>
        <v>-1.7267612422105095E-44</v>
      </c>
      <c r="AD470">
        <f t="shared" si="174"/>
        <v>1</v>
      </c>
      <c r="AE470">
        <f t="shared" si="175"/>
        <v>4.9188136518335313E-2</v>
      </c>
      <c r="AF470">
        <f t="shared" si="176"/>
        <v>2.8182726246139329</v>
      </c>
    </row>
    <row r="471" spans="1:32" x14ac:dyDescent="0.25">
      <c r="A471">
        <f t="shared" ref="A471:C493" si="177">A$53</f>
        <v>-2.102720909701342E-2</v>
      </c>
      <c r="B471">
        <f t="shared" si="177"/>
        <v>0.74198740089253834</v>
      </c>
      <c r="C471">
        <f t="shared" si="177"/>
        <v>0.69456570975960152</v>
      </c>
      <c r="D471">
        <f t="shared" ref="A471:D493" si="178">D$21</f>
        <v>1.5944552585869416E-2</v>
      </c>
      <c r="E471">
        <f t="shared" si="159"/>
        <v>-2.0342418193949163E-2</v>
      </c>
      <c r="F471">
        <f t="shared" si="159"/>
        <v>0.7178231753895129</v>
      </c>
      <c r="G471">
        <f t="shared" si="159"/>
        <v>0.67194586147496638</v>
      </c>
      <c r="H471">
        <f t="shared" si="158"/>
        <v>3.297326336910042E-2</v>
      </c>
      <c r="I471">
        <f>Обработка!O478</f>
        <v>-2.2504078842613784E-45</v>
      </c>
      <c r="J471">
        <f>Обработка!P478</f>
        <v>0.3034176345901694</v>
      </c>
      <c r="K471">
        <f>Обработка!Q478</f>
        <v>0.62657167591032947</v>
      </c>
      <c r="L471">
        <f>Обработка!R478</f>
        <v>3.9896048936240775E-45</v>
      </c>
      <c r="M471">
        <f t="shared" si="160"/>
        <v>-4.6433256929319534E-45</v>
      </c>
      <c r="N471">
        <f t="shared" si="160"/>
        <v>0.6260495744946194</v>
      </c>
      <c r="O471">
        <f t="shared" si="160"/>
        <v>1.2928217953576766</v>
      </c>
      <c r="P471">
        <f t="shared" si="160"/>
        <v>8.2318565611015699E-45</v>
      </c>
      <c r="Q471">
        <f t="shared" si="161"/>
        <v>-1.5944552585869416E-2</v>
      </c>
      <c r="R471">
        <f t="shared" si="162"/>
        <v>0.69456570975960152</v>
      </c>
      <c r="S471">
        <f t="shared" si="163"/>
        <v>-0.74198740089253834</v>
      </c>
      <c r="T471">
        <f t="shared" si="164"/>
        <v>-2.102720909701342E-2</v>
      </c>
      <c r="U471">
        <f t="shared" si="165"/>
        <v>-3.5911115353537811E-2</v>
      </c>
      <c r="V471">
        <f t="shared" si="166"/>
        <v>-3.3615974198194433E-2</v>
      </c>
      <c r="W471">
        <f t="shared" si="167"/>
        <v>0.99922830675226715</v>
      </c>
      <c r="X471">
        <f t="shared" si="168"/>
        <v>-3.9896048936240775E-45</v>
      </c>
      <c r="Y471">
        <f t="shared" si="169"/>
        <v>0.62657167591032947</v>
      </c>
      <c r="Z471">
        <f t="shared" si="170"/>
        <v>-0.3034176345901694</v>
      </c>
      <c r="AA471">
        <f t="shared" si="171"/>
        <v>-2.2504078842613784E-45</v>
      </c>
      <c r="AB471">
        <f t="shared" si="172"/>
        <v>-4.9953808921100096E-45</v>
      </c>
      <c r="AC471">
        <f t="shared" si="173"/>
        <v>-1.0315696322685705E-44</v>
      </c>
      <c r="AD471">
        <f t="shared" si="174"/>
        <v>0.99999999999999989</v>
      </c>
      <c r="AE471">
        <f t="shared" si="175"/>
        <v>4.9188136518335313E-2</v>
      </c>
      <c r="AF471">
        <f t="shared" si="176"/>
        <v>2.8182726246139329</v>
      </c>
    </row>
    <row r="472" spans="1:32" x14ac:dyDescent="0.25">
      <c r="A472">
        <f t="shared" si="177"/>
        <v>-2.102720909701342E-2</v>
      </c>
      <c r="B472">
        <f t="shared" si="177"/>
        <v>0.74198740089253834</v>
      </c>
      <c r="C472">
        <f t="shared" si="177"/>
        <v>0.69456570975960152</v>
      </c>
      <c r="D472">
        <f t="shared" si="178"/>
        <v>1.5944552585869416E-2</v>
      </c>
      <c r="E472">
        <f t="shared" si="159"/>
        <v>-2.0342418193949163E-2</v>
      </c>
      <c r="F472">
        <f t="shared" si="159"/>
        <v>0.7178231753895129</v>
      </c>
      <c r="G472">
        <f t="shared" si="159"/>
        <v>0.67194586147496638</v>
      </c>
      <c r="H472">
        <f t="shared" si="158"/>
        <v>3.297326336910042E-2</v>
      </c>
      <c r="I472">
        <f>Обработка!O479</f>
        <v>-8.7216712593368251E-46</v>
      </c>
      <c r="J472">
        <f>Обработка!P479</f>
        <v>0.31518525187959501</v>
      </c>
      <c r="K472">
        <f>Обработка!Q479</f>
        <v>0.65087235868529714</v>
      </c>
      <c r="L472">
        <f>Обработка!R479</f>
        <v>1.5462095818354857E-45</v>
      </c>
      <c r="M472">
        <f t="shared" si="160"/>
        <v>-1.6676982783921409E-45</v>
      </c>
      <c r="N472">
        <f t="shared" si="160"/>
        <v>0.60267566422144847</v>
      </c>
      <c r="O472">
        <f t="shared" si="160"/>
        <v>1.2445535720811354</v>
      </c>
      <c r="P472">
        <f t="shared" si="160"/>
        <v>2.9565561243780963E-45</v>
      </c>
      <c r="Q472">
        <f t="shared" si="161"/>
        <v>-1.5944552585869416E-2</v>
      </c>
      <c r="R472">
        <f t="shared" si="162"/>
        <v>0.69456570975960152</v>
      </c>
      <c r="S472">
        <f t="shared" si="163"/>
        <v>-0.74198740089253834</v>
      </c>
      <c r="T472">
        <f t="shared" si="164"/>
        <v>-2.102720909701342E-2</v>
      </c>
      <c r="U472">
        <f t="shared" si="165"/>
        <v>-3.5911115353537811E-2</v>
      </c>
      <c r="V472">
        <f t="shared" si="166"/>
        <v>-3.3615974198194433E-2</v>
      </c>
      <c r="W472">
        <f t="shared" si="167"/>
        <v>0.99922830675226715</v>
      </c>
      <c r="X472">
        <f t="shared" si="168"/>
        <v>-1.5462095818354857E-45</v>
      </c>
      <c r="Y472">
        <f t="shared" si="169"/>
        <v>0.65087235868529714</v>
      </c>
      <c r="Z472">
        <f t="shared" si="170"/>
        <v>-0.31518525187959501</v>
      </c>
      <c r="AA472">
        <f t="shared" si="171"/>
        <v>-8.7216712593368251E-46</v>
      </c>
      <c r="AB472">
        <f t="shared" si="172"/>
        <v>-1.863725773516539E-45</v>
      </c>
      <c r="AC472">
        <f t="shared" si="173"/>
        <v>-3.8486813165188645E-45</v>
      </c>
      <c r="AD472">
        <f t="shared" si="174"/>
        <v>1</v>
      </c>
      <c r="AE472">
        <f t="shared" si="175"/>
        <v>4.9188136518335313E-2</v>
      </c>
      <c r="AF472">
        <f t="shared" si="176"/>
        <v>2.8182726246139329</v>
      </c>
    </row>
    <row r="473" spans="1:32" x14ac:dyDescent="0.25">
      <c r="A473">
        <f t="shared" si="177"/>
        <v>-2.102720909701342E-2</v>
      </c>
      <c r="B473">
        <f t="shared" si="177"/>
        <v>0.74198740089253834</v>
      </c>
      <c r="C473">
        <f t="shared" si="177"/>
        <v>0.69456570975960152</v>
      </c>
      <c r="D473">
        <f t="shared" si="178"/>
        <v>1.5944552585869416E-2</v>
      </c>
      <c r="E473">
        <f t="shared" si="159"/>
        <v>-2.0342418193949163E-2</v>
      </c>
      <c r="F473">
        <f t="shared" si="159"/>
        <v>0.7178231753895129</v>
      </c>
      <c r="G473">
        <f t="shared" si="159"/>
        <v>0.67194586147496638</v>
      </c>
      <c r="H473">
        <f t="shared" si="158"/>
        <v>3.297326336910042E-2</v>
      </c>
      <c r="I473">
        <f>Обработка!O480</f>
        <v>-5.0158079571070434E-46</v>
      </c>
      <c r="J473">
        <f>Обработка!P480</f>
        <v>0.3034176345901694</v>
      </c>
      <c r="K473">
        <f>Обработка!Q480</f>
        <v>0.62657167591032947</v>
      </c>
      <c r="L473">
        <f>Обработка!R480</f>
        <v>8.8922066577814247E-46</v>
      </c>
      <c r="M473">
        <f t="shared" si="160"/>
        <v>-1.0349248294467225E-45</v>
      </c>
      <c r="N473">
        <f t="shared" si="160"/>
        <v>0.6260495744946194</v>
      </c>
      <c r="O473">
        <f t="shared" si="160"/>
        <v>1.2928217953576766</v>
      </c>
      <c r="P473">
        <f t="shared" si="160"/>
        <v>1.8347523544376907E-45</v>
      </c>
      <c r="Q473">
        <f t="shared" si="161"/>
        <v>-1.5944552585869416E-2</v>
      </c>
      <c r="R473">
        <f t="shared" si="162"/>
        <v>0.69456570975960152</v>
      </c>
      <c r="S473">
        <f t="shared" si="163"/>
        <v>-0.74198740089253834</v>
      </c>
      <c r="T473">
        <f t="shared" si="164"/>
        <v>-2.102720909701342E-2</v>
      </c>
      <c r="U473">
        <f t="shared" si="165"/>
        <v>-3.5911115353537811E-2</v>
      </c>
      <c r="V473">
        <f t="shared" si="166"/>
        <v>-3.3615974198194433E-2</v>
      </c>
      <c r="W473">
        <f t="shared" si="167"/>
        <v>0.99922830675226715</v>
      </c>
      <c r="X473">
        <f t="shared" si="168"/>
        <v>-8.8922066577814247E-46</v>
      </c>
      <c r="Y473">
        <f t="shared" si="169"/>
        <v>0.62657167591032947</v>
      </c>
      <c r="Z473">
        <f t="shared" si="170"/>
        <v>-0.3034176345901694</v>
      </c>
      <c r="AA473">
        <f t="shared" si="171"/>
        <v>-5.0158079571070434E-46</v>
      </c>
      <c r="AB473">
        <f t="shared" si="172"/>
        <v>-1.1133924388844566E-45</v>
      </c>
      <c r="AC473">
        <f t="shared" si="173"/>
        <v>-2.2992077152008933E-45</v>
      </c>
      <c r="AD473">
        <f t="shared" si="174"/>
        <v>0.99999999999999989</v>
      </c>
      <c r="AE473">
        <f t="shared" si="175"/>
        <v>4.9188136518335313E-2</v>
      </c>
      <c r="AF473">
        <f t="shared" si="176"/>
        <v>2.8182726246139329</v>
      </c>
    </row>
    <row r="474" spans="1:32" x14ac:dyDescent="0.25">
      <c r="A474">
        <f t="shared" si="177"/>
        <v>-2.102720909701342E-2</v>
      </c>
      <c r="B474">
        <f t="shared" si="177"/>
        <v>0.74198740089253834</v>
      </c>
      <c r="C474">
        <f t="shared" si="177"/>
        <v>0.69456570975960152</v>
      </c>
      <c r="D474">
        <f t="shared" si="178"/>
        <v>1.5944552585869416E-2</v>
      </c>
      <c r="E474">
        <f t="shared" si="159"/>
        <v>-2.0342418193949163E-2</v>
      </c>
      <c r="F474">
        <f t="shared" si="159"/>
        <v>0.7178231753895129</v>
      </c>
      <c r="G474">
        <f t="shared" si="159"/>
        <v>0.67194586147496638</v>
      </c>
      <c r="H474">
        <f t="shared" si="158"/>
        <v>3.297326336910042E-2</v>
      </c>
      <c r="I474">
        <f>Обработка!O481</f>
        <v>-1.9439244062287709E-46</v>
      </c>
      <c r="J474">
        <f>Обработка!P481</f>
        <v>0.31518525187959501</v>
      </c>
      <c r="K474">
        <f>Обработка!Q481</f>
        <v>0.65087235868529714</v>
      </c>
      <c r="L474">
        <f>Обработка!R481</f>
        <v>3.4462598438998372E-46</v>
      </c>
      <c r="M474">
        <f t="shared" si="160"/>
        <v>-3.7170391880130215E-46</v>
      </c>
      <c r="N474">
        <f t="shared" si="160"/>
        <v>0.60267566422144847</v>
      </c>
      <c r="O474">
        <f t="shared" si="160"/>
        <v>1.2445535720811354</v>
      </c>
      <c r="P474">
        <f t="shared" si="160"/>
        <v>6.5897021771040002E-46</v>
      </c>
      <c r="Q474">
        <f t="shared" si="161"/>
        <v>-1.5944552585869416E-2</v>
      </c>
      <c r="R474">
        <f t="shared" si="162"/>
        <v>0.69456570975960152</v>
      </c>
      <c r="S474">
        <f t="shared" si="163"/>
        <v>-0.74198740089253834</v>
      </c>
      <c r="T474">
        <f t="shared" si="164"/>
        <v>-2.102720909701342E-2</v>
      </c>
      <c r="U474">
        <f t="shared" si="165"/>
        <v>-3.5911115353537811E-2</v>
      </c>
      <c r="V474">
        <f t="shared" si="166"/>
        <v>-3.3615974198194433E-2</v>
      </c>
      <c r="W474">
        <f t="shared" si="167"/>
        <v>0.99922830675226715</v>
      </c>
      <c r="X474">
        <f t="shared" si="168"/>
        <v>-3.4462598438998372E-46</v>
      </c>
      <c r="Y474">
        <f t="shared" si="169"/>
        <v>0.65087235868529714</v>
      </c>
      <c r="Z474">
        <f t="shared" si="170"/>
        <v>-0.31518525187959501</v>
      </c>
      <c r="AA474">
        <f t="shared" si="171"/>
        <v>-1.9439244062287709E-46</v>
      </c>
      <c r="AB474">
        <f t="shared" si="172"/>
        <v>-4.1539538810040808E-46</v>
      </c>
      <c r="AC474">
        <f t="shared" si="173"/>
        <v>-8.578109998090636E-46</v>
      </c>
      <c r="AD474">
        <f t="shared" si="174"/>
        <v>1</v>
      </c>
      <c r="AE474">
        <f t="shared" si="175"/>
        <v>4.9188136518335313E-2</v>
      </c>
      <c r="AF474">
        <f t="shared" si="176"/>
        <v>2.8182726246139329</v>
      </c>
    </row>
    <row r="475" spans="1:32" x14ac:dyDescent="0.25">
      <c r="A475">
        <f t="shared" si="177"/>
        <v>-2.102720909701342E-2</v>
      </c>
      <c r="B475">
        <f t="shared" si="177"/>
        <v>0.74198740089253834</v>
      </c>
      <c r="C475">
        <f t="shared" si="177"/>
        <v>0.69456570975960152</v>
      </c>
      <c r="D475">
        <f t="shared" si="178"/>
        <v>1.5944552585869416E-2</v>
      </c>
      <c r="E475">
        <f t="shared" si="159"/>
        <v>-2.0342418193949163E-2</v>
      </c>
      <c r="F475">
        <f t="shared" si="159"/>
        <v>0.7178231753895129</v>
      </c>
      <c r="G475">
        <f t="shared" si="159"/>
        <v>0.67194586147496638</v>
      </c>
      <c r="H475">
        <f t="shared" si="158"/>
        <v>3.297326336910042E-2</v>
      </c>
      <c r="I475">
        <f>Обработка!O482</f>
        <v>-1.1179453128709473E-46</v>
      </c>
      <c r="J475">
        <f>Обработка!P482</f>
        <v>0.3034176345901694</v>
      </c>
      <c r="K475">
        <f>Обработка!Q482</f>
        <v>0.62657167591032947</v>
      </c>
      <c r="L475">
        <f>Обработка!R482</f>
        <v>1.9819340850282921E-46</v>
      </c>
      <c r="M475">
        <f t="shared" si="160"/>
        <v>-2.3066859260717036E-46</v>
      </c>
      <c r="N475">
        <f t="shared" si="160"/>
        <v>0.6260495744946194</v>
      </c>
      <c r="O475">
        <f t="shared" si="160"/>
        <v>1.2928217953576766</v>
      </c>
      <c r="P475">
        <f t="shared" si="160"/>
        <v>4.0893766517041656E-46</v>
      </c>
      <c r="Q475">
        <f t="shared" si="161"/>
        <v>-1.5944552585869416E-2</v>
      </c>
      <c r="R475">
        <f t="shared" si="162"/>
        <v>0.69456570975960152</v>
      </c>
      <c r="S475">
        <f t="shared" si="163"/>
        <v>-0.74198740089253834</v>
      </c>
      <c r="T475">
        <f t="shared" si="164"/>
        <v>-2.102720909701342E-2</v>
      </c>
      <c r="U475">
        <f t="shared" si="165"/>
        <v>-3.5911115353537811E-2</v>
      </c>
      <c r="V475">
        <f t="shared" si="166"/>
        <v>-3.3615974198194433E-2</v>
      </c>
      <c r="W475">
        <f t="shared" si="167"/>
        <v>0.99922830675226715</v>
      </c>
      <c r="X475">
        <f t="shared" si="168"/>
        <v>-1.9819340850282921E-46</v>
      </c>
      <c r="Y475">
        <f t="shared" si="169"/>
        <v>0.62657167591032947</v>
      </c>
      <c r="Z475">
        <f t="shared" si="170"/>
        <v>-0.3034176345901694</v>
      </c>
      <c r="AA475">
        <f t="shared" si="171"/>
        <v>-1.1179453128709473E-46</v>
      </c>
      <c r="AB475">
        <f t="shared" si="172"/>
        <v>-2.4815779812166901E-46</v>
      </c>
      <c r="AC475">
        <f t="shared" si="173"/>
        <v>-5.1245751641737019E-46</v>
      </c>
      <c r="AD475">
        <f t="shared" si="174"/>
        <v>0.99999999999999989</v>
      </c>
      <c r="AE475">
        <f t="shared" si="175"/>
        <v>4.9188136518335313E-2</v>
      </c>
      <c r="AF475">
        <f t="shared" si="176"/>
        <v>2.8182726246139329</v>
      </c>
    </row>
    <row r="476" spans="1:32" x14ac:dyDescent="0.25">
      <c r="A476">
        <f t="shared" si="177"/>
        <v>-2.102720909701342E-2</v>
      </c>
      <c r="B476">
        <f t="shared" si="177"/>
        <v>0.74198740089253834</v>
      </c>
      <c r="C476">
        <f t="shared" si="177"/>
        <v>0.69456570975960152</v>
      </c>
      <c r="D476">
        <f t="shared" si="178"/>
        <v>1.5944552585869416E-2</v>
      </c>
      <c r="E476">
        <f t="shared" si="159"/>
        <v>-2.0342418193949163E-2</v>
      </c>
      <c r="F476">
        <f t="shared" si="159"/>
        <v>0.7178231753895129</v>
      </c>
      <c r="G476">
        <f t="shared" si="159"/>
        <v>0.67194586147496638</v>
      </c>
      <c r="H476">
        <f t="shared" si="158"/>
        <v>3.297326336910042E-2</v>
      </c>
      <c r="I476">
        <f>Обработка!O483</f>
        <v>-4.3327041168703907E-47</v>
      </c>
      <c r="J476">
        <f>Обработка!P483</f>
        <v>0.31518525187959501</v>
      </c>
      <c r="K476">
        <f>Обработка!Q483</f>
        <v>0.65087235868529714</v>
      </c>
      <c r="L476">
        <f>Обработка!R483</f>
        <v>7.681175340782614E-47</v>
      </c>
      <c r="M476">
        <f t="shared" si="160"/>
        <v>-8.2847002387896829E-47</v>
      </c>
      <c r="N476">
        <f t="shared" si="160"/>
        <v>0.60267566422144847</v>
      </c>
      <c r="O476">
        <f t="shared" si="160"/>
        <v>1.2445535720811354</v>
      </c>
      <c r="P476">
        <f t="shared" si="160"/>
        <v>1.4687417710381993E-46</v>
      </c>
      <c r="Q476">
        <f t="shared" si="161"/>
        <v>-1.5944552585869416E-2</v>
      </c>
      <c r="R476">
        <f t="shared" si="162"/>
        <v>0.69456570975960152</v>
      </c>
      <c r="S476">
        <f t="shared" si="163"/>
        <v>-0.74198740089253834</v>
      </c>
      <c r="T476">
        <f t="shared" si="164"/>
        <v>-2.102720909701342E-2</v>
      </c>
      <c r="U476">
        <f t="shared" si="165"/>
        <v>-3.5911115353537811E-2</v>
      </c>
      <c r="V476">
        <f t="shared" si="166"/>
        <v>-3.3615974198194433E-2</v>
      </c>
      <c r="W476">
        <f t="shared" si="167"/>
        <v>0.99922830675226715</v>
      </c>
      <c r="X476">
        <f t="shared" si="168"/>
        <v>-7.681175340782614E-47</v>
      </c>
      <c r="Y476">
        <f t="shared" si="169"/>
        <v>0.65087235868529714</v>
      </c>
      <c r="Z476">
        <f t="shared" si="170"/>
        <v>-0.31518525187959501</v>
      </c>
      <c r="AA476">
        <f t="shared" si="171"/>
        <v>-4.3327041168703907E-47</v>
      </c>
      <c r="AB476">
        <f t="shared" si="172"/>
        <v>-9.2585149010151475E-47</v>
      </c>
      <c r="AC476">
        <f t="shared" si="173"/>
        <v>-1.9119268416305069E-46</v>
      </c>
      <c r="AD476">
        <f t="shared" si="174"/>
        <v>1</v>
      </c>
      <c r="AE476">
        <f t="shared" si="175"/>
        <v>4.9188136518335313E-2</v>
      </c>
      <c r="AF476">
        <f t="shared" si="176"/>
        <v>2.8182726246139329</v>
      </c>
    </row>
    <row r="477" spans="1:32" x14ac:dyDescent="0.25">
      <c r="A477">
        <f t="shared" si="177"/>
        <v>-2.102720909701342E-2</v>
      </c>
      <c r="B477">
        <f t="shared" si="177"/>
        <v>0.74198740089253834</v>
      </c>
      <c r="C477">
        <f t="shared" si="177"/>
        <v>0.69456570975960152</v>
      </c>
      <c r="D477">
        <f t="shared" si="178"/>
        <v>1.5944552585869416E-2</v>
      </c>
      <c r="E477">
        <f t="shared" si="159"/>
        <v>-2.0342418193949163E-2</v>
      </c>
      <c r="F477">
        <f t="shared" si="159"/>
        <v>0.7178231753895129</v>
      </c>
      <c r="G477">
        <f t="shared" si="159"/>
        <v>0.67194586147496638</v>
      </c>
      <c r="H477">
        <f t="shared" si="158"/>
        <v>3.297326336910042E-2</v>
      </c>
      <c r="I477">
        <f>Обработка!O484</f>
        <v>-2.4917256267741286E-47</v>
      </c>
      <c r="J477">
        <f>Обработка!P484</f>
        <v>0.3034176345901694</v>
      </c>
      <c r="K477">
        <f>Обработка!Q484</f>
        <v>0.62657167591032947</v>
      </c>
      <c r="L477">
        <f>Обработка!R484</f>
        <v>4.4174217588156792E-47</v>
      </c>
      <c r="M477">
        <f t="shared" si="160"/>
        <v>-5.1412429290944823E-47</v>
      </c>
      <c r="N477">
        <f t="shared" si="160"/>
        <v>0.6260495744946194</v>
      </c>
      <c r="O477">
        <f t="shared" si="160"/>
        <v>1.2928217953576766</v>
      </c>
      <c r="P477">
        <f t="shared" si="160"/>
        <v>9.1145823353519444E-47</v>
      </c>
      <c r="Q477">
        <f t="shared" si="161"/>
        <v>-1.5944552585869416E-2</v>
      </c>
      <c r="R477">
        <f t="shared" si="162"/>
        <v>0.69456570975960152</v>
      </c>
      <c r="S477">
        <f t="shared" si="163"/>
        <v>-0.74198740089253834</v>
      </c>
      <c r="T477">
        <f t="shared" si="164"/>
        <v>-2.102720909701342E-2</v>
      </c>
      <c r="U477">
        <f t="shared" si="165"/>
        <v>-3.5911115353537811E-2</v>
      </c>
      <c r="V477">
        <f t="shared" si="166"/>
        <v>-3.3615974198194433E-2</v>
      </c>
      <c r="W477">
        <f t="shared" si="167"/>
        <v>0.99922830675226715</v>
      </c>
      <c r="X477">
        <f t="shared" si="168"/>
        <v>-4.4174217588156792E-47</v>
      </c>
      <c r="Y477">
        <f t="shared" si="169"/>
        <v>0.62657167591032947</v>
      </c>
      <c r="Z477">
        <f t="shared" si="170"/>
        <v>-0.3034176345901694</v>
      </c>
      <c r="AA477">
        <f t="shared" si="171"/>
        <v>-2.4917256267741286E-47</v>
      </c>
      <c r="AB477">
        <f t="shared" si="172"/>
        <v>-5.531050024939658E-47</v>
      </c>
      <c r="AC477">
        <f t="shared" si="173"/>
        <v>-1.1421878258168304E-46</v>
      </c>
      <c r="AD477">
        <f t="shared" si="174"/>
        <v>0.99999999999999989</v>
      </c>
      <c r="AE477">
        <f t="shared" si="175"/>
        <v>4.9188136518335313E-2</v>
      </c>
      <c r="AF477">
        <f t="shared" si="176"/>
        <v>2.8182726246139329</v>
      </c>
    </row>
    <row r="478" spans="1:32" x14ac:dyDescent="0.25">
      <c r="A478">
        <f t="shared" si="177"/>
        <v>-2.102720909701342E-2</v>
      </c>
      <c r="B478">
        <f t="shared" si="177"/>
        <v>0.74198740089253834</v>
      </c>
      <c r="C478">
        <f t="shared" si="177"/>
        <v>0.69456570975960152</v>
      </c>
      <c r="D478">
        <f t="shared" si="178"/>
        <v>1.5944552585869416E-2</v>
      </c>
      <c r="E478">
        <f t="shared" si="159"/>
        <v>-2.0342418193949163E-2</v>
      </c>
      <c r="F478">
        <f t="shared" si="159"/>
        <v>0.7178231753895129</v>
      </c>
      <c r="G478">
        <f t="shared" si="159"/>
        <v>0.67194586147496638</v>
      </c>
      <c r="H478">
        <f t="shared" si="158"/>
        <v>3.297326336910042E-2</v>
      </c>
      <c r="I478">
        <f>Обработка!O485</f>
        <v>-9.65692127954918E-48</v>
      </c>
      <c r="J478">
        <f>Обработка!P485</f>
        <v>0.31518525187959501</v>
      </c>
      <c r="K478">
        <f>Обработка!Q485</f>
        <v>0.65087235868529714</v>
      </c>
      <c r="L478">
        <f>Обработка!R485</f>
        <v>1.7120141048064773E-47</v>
      </c>
      <c r="M478">
        <f t="shared" si="160"/>
        <v>-1.8465303854730668E-47</v>
      </c>
      <c r="N478">
        <f t="shared" si="160"/>
        <v>0.60267566422144847</v>
      </c>
      <c r="O478">
        <f t="shared" si="160"/>
        <v>1.2445535720811354</v>
      </c>
      <c r="P478">
        <f t="shared" si="160"/>
        <v>3.2735961838877204E-47</v>
      </c>
      <c r="Q478">
        <f t="shared" si="161"/>
        <v>-1.5944552585869416E-2</v>
      </c>
      <c r="R478">
        <f t="shared" si="162"/>
        <v>0.69456570975960152</v>
      </c>
      <c r="S478">
        <f t="shared" si="163"/>
        <v>-0.74198740089253834</v>
      </c>
      <c r="T478">
        <f t="shared" si="164"/>
        <v>-2.102720909701342E-2</v>
      </c>
      <c r="U478">
        <f t="shared" si="165"/>
        <v>-3.5911115353537811E-2</v>
      </c>
      <c r="V478">
        <f t="shared" si="166"/>
        <v>-3.3615974198194433E-2</v>
      </c>
      <c r="W478">
        <f t="shared" si="167"/>
        <v>0.99922830675226715</v>
      </c>
      <c r="X478">
        <f t="shared" si="168"/>
        <v>-1.7120141048064773E-47</v>
      </c>
      <c r="Y478">
        <f t="shared" si="169"/>
        <v>0.65087235868529714</v>
      </c>
      <c r="Z478">
        <f t="shared" si="170"/>
        <v>-0.31518525187959501</v>
      </c>
      <c r="AA478">
        <f t="shared" si="171"/>
        <v>-9.65692127954918E-48</v>
      </c>
      <c r="AB478">
        <f t="shared" si="172"/>
        <v>-2.0635784755414645E-47</v>
      </c>
      <c r="AC478">
        <f t="shared" si="173"/>
        <v>-4.2613865391803767E-47</v>
      </c>
      <c r="AD478">
        <f t="shared" si="174"/>
        <v>1</v>
      </c>
      <c r="AE478">
        <f t="shared" si="175"/>
        <v>4.9188136518335313E-2</v>
      </c>
      <c r="AF478">
        <f t="shared" si="176"/>
        <v>2.8182726246139329</v>
      </c>
    </row>
    <row r="479" spans="1:32" x14ac:dyDescent="0.25">
      <c r="A479">
        <f t="shared" si="177"/>
        <v>-2.102720909701342E-2</v>
      </c>
      <c r="B479">
        <f t="shared" si="177"/>
        <v>0.74198740089253834</v>
      </c>
      <c r="C479">
        <f t="shared" si="177"/>
        <v>0.69456570975960152</v>
      </c>
      <c r="D479">
        <f t="shared" si="178"/>
        <v>1.5944552585869416E-2</v>
      </c>
      <c r="E479">
        <f t="shared" si="159"/>
        <v>-2.0342418193949163E-2</v>
      </c>
      <c r="F479">
        <f t="shared" si="159"/>
        <v>0.7178231753895129</v>
      </c>
      <c r="G479">
        <f t="shared" si="159"/>
        <v>0.67194586147496638</v>
      </c>
      <c r="H479">
        <f t="shared" si="158"/>
        <v>3.297326336910042E-2</v>
      </c>
      <c r="I479">
        <f>Обработка!O486</f>
        <v>-5.5536675431632988E-48</v>
      </c>
      <c r="J479">
        <f>Обработка!P486</f>
        <v>0.3034176345901694</v>
      </c>
      <c r="K479">
        <f>Обработка!Q486</f>
        <v>0.62657167591032947</v>
      </c>
      <c r="L479">
        <f>Обработка!R486</f>
        <v>9.8457436817227202E-48</v>
      </c>
      <c r="M479">
        <f t="shared" si="160"/>
        <v>-1.1459028104870112E-47</v>
      </c>
      <c r="N479">
        <f t="shared" si="160"/>
        <v>0.6260495744946194</v>
      </c>
      <c r="O479">
        <f t="shared" si="160"/>
        <v>1.2928217953576766</v>
      </c>
      <c r="P479">
        <f t="shared" si="160"/>
        <v>2.0314981529835261E-47</v>
      </c>
      <c r="Q479">
        <f t="shared" si="161"/>
        <v>-1.5944552585869416E-2</v>
      </c>
      <c r="R479">
        <f t="shared" si="162"/>
        <v>0.69456570975960152</v>
      </c>
      <c r="S479">
        <f t="shared" si="163"/>
        <v>-0.74198740089253834</v>
      </c>
      <c r="T479">
        <f t="shared" si="164"/>
        <v>-2.102720909701342E-2</v>
      </c>
      <c r="U479">
        <f t="shared" si="165"/>
        <v>-3.5911115353537811E-2</v>
      </c>
      <c r="V479">
        <f t="shared" si="166"/>
        <v>-3.3615974198194433E-2</v>
      </c>
      <c r="W479">
        <f t="shared" si="167"/>
        <v>0.99922830675226715</v>
      </c>
      <c r="X479">
        <f t="shared" si="168"/>
        <v>-9.8457436817227202E-48</v>
      </c>
      <c r="Y479">
        <f t="shared" si="169"/>
        <v>0.62657167591032947</v>
      </c>
      <c r="Z479">
        <f t="shared" si="170"/>
        <v>-0.3034176345901694</v>
      </c>
      <c r="AA479">
        <f t="shared" si="171"/>
        <v>-5.5536675431632988E-48</v>
      </c>
      <c r="AB479">
        <f t="shared" si="172"/>
        <v>-1.2327847285051191E-47</v>
      </c>
      <c r="AC479">
        <f t="shared" si="173"/>
        <v>-2.5457584046472544E-47</v>
      </c>
      <c r="AD479">
        <f t="shared" si="174"/>
        <v>0.99999999999999989</v>
      </c>
      <c r="AE479">
        <f t="shared" si="175"/>
        <v>4.9188136518335313E-2</v>
      </c>
      <c r="AF479">
        <f t="shared" si="176"/>
        <v>2.8182726246139329</v>
      </c>
    </row>
    <row r="480" spans="1:32" x14ac:dyDescent="0.25">
      <c r="A480">
        <f t="shared" si="177"/>
        <v>-2.102720909701342E-2</v>
      </c>
      <c r="B480">
        <f t="shared" si="177"/>
        <v>0.74198740089253834</v>
      </c>
      <c r="C480">
        <f t="shared" si="177"/>
        <v>0.69456570975960152</v>
      </c>
      <c r="D480">
        <f t="shared" si="178"/>
        <v>1.5944552585869416E-2</v>
      </c>
      <c r="E480">
        <f t="shared" si="159"/>
        <v>-2.0342418193949163E-2</v>
      </c>
      <c r="F480">
        <f t="shared" si="159"/>
        <v>0.7178231753895129</v>
      </c>
      <c r="G480">
        <f t="shared" si="159"/>
        <v>0.67194586147496638</v>
      </c>
      <c r="H480">
        <f t="shared" si="158"/>
        <v>3.297326336910042E-2</v>
      </c>
      <c r="I480">
        <f>Обработка!O487</f>
        <v>-2.1523770394635373E-48</v>
      </c>
      <c r="J480">
        <f>Обработка!P487</f>
        <v>0.31518525187959501</v>
      </c>
      <c r="K480">
        <f>Обработка!Q487</f>
        <v>0.65087235868529714</v>
      </c>
      <c r="L480">
        <f>Обработка!R487</f>
        <v>3.8158122488031803E-48</v>
      </c>
      <c r="M480">
        <f t="shared" si="160"/>
        <v>-4.1156280447069406E-48</v>
      </c>
      <c r="N480">
        <f t="shared" si="160"/>
        <v>0.60267566422144847</v>
      </c>
      <c r="O480">
        <f t="shared" si="160"/>
        <v>1.2445535720811354</v>
      </c>
      <c r="P480">
        <f t="shared" si="160"/>
        <v>7.2963349899071772E-48</v>
      </c>
      <c r="Q480">
        <f t="shared" si="161"/>
        <v>-1.5944552585869416E-2</v>
      </c>
      <c r="R480">
        <f t="shared" si="162"/>
        <v>0.69456570975960152</v>
      </c>
      <c r="S480">
        <f t="shared" si="163"/>
        <v>-0.74198740089253834</v>
      </c>
      <c r="T480">
        <f t="shared" si="164"/>
        <v>-2.102720909701342E-2</v>
      </c>
      <c r="U480">
        <f t="shared" si="165"/>
        <v>-3.5911115353537811E-2</v>
      </c>
      <c r="V480">
        <f t="shared" si="166"/>
        <v>-3.3615974198194433E-2</v>
      </c>
      <c r="W480">
        <f t="shared" si="167"/>
        <v>0.99922830675226715</v>
      </c>
      <c r="X480">
        <f t="shared" si="168"/>
        <v>-3.8158122488031803E-48</v>
      </c>
      <c r="Y480">
        <f t="shared" si="169"/>
        <v>0.65087235868529714</v>
      </c>
      <c r="Z480">
        <f t="shared" si="170"/>
        <v>-0.31518525187959501</v>
      </c>
      <c r="AA480">
        <f t="shared" si="171"/>
        <v>-2.1523770394635373E-48</v>
      </c>
      <c r="AB480">
        <f t="shared" si="172"/>
        <v>-4.5993943631835914E-48</v>
      </c>
      <c r="AC480">
        <f t="shared" si="173"/>
        <v>-9.4979655292778968E-48</v>
      </c>
      <c r="AD480">
        <f t="shared" si="174"/>
        <v>1</v>
      </c>
      <c r="AE480">
        <f t="shared" si="175"/>
        <v>4.9188136518335313E-2</v>
      </c>
      <c r="AF480">
        <f t="shared" si="176"/>
        <v>2.8182726246139329</v>
      </c>
    </row>
    <row r="481" spans="1:32" x14ac:dyDescent="0.25">
      <c r="A481">
        <f t="shared" si="177"/>
        <v>-2.102720909701342E-2</v>
      </c>
      <c r="B481">
        <f t="shared" si="177"/>
        <v>0.74198740089253834</v>
      </c>
      <c r="C481">
        <f t="shared" si="177"/>
        <v>0.69456570975960152</v>
      </c>
      <c r="D481">
        <f t="shared" si="178"/>
        <v>1.5944552585869416E-2</v>
      </c>
      <c r="E481">
        <f t="shared" si="159"/>
        <v>-2.0342418193949163E-2</v>
      </c>
      <c r="F481">
        <f t="shared" si="159"/>
        <v>0.7178231753895129</v>
      </c>
      <c r="G481">
        <f t="shared" si="159"/>
        <v>0.67194586147496638</v>
      </c>
      <c r="H481">
        <f t="shared" si="158"/>
        <v>3.297326336910042E-2</v>
      </c>
      <c r="I481">
        <f>Обработка!O488</f>
        <v>-1.2378258203298302E-48</v>
      </c>
      <c r="J481">
        <f>Обработка!P488</f>
        <v>0.3034176345901694</v>
      </c>
      <c r="K481">
        <f>Обработка!Q488</f>
        <v>0.62657167591032947</v>
      </c>
      <c r="L481">
        <f>Обработка!R488</f>
        <v>2.1944626059924235E-48</v>
      </c>
      <c r="M481">
        <f t="shared" si="160"/>
        <v>-2.5540385256864405E-48</v>
      </c>
      <c r="N481">
        <f t="shared" si="160"/>
        <v>0.6260495744946194</v>
      </c>
      <c r="O481">
        <f t="shared" si="160"/>
        <v>1.2928217953576766</v>
      </c>
      <c r="P481">
        <f t="shared" si="160"/>
        <v>4.5278923309173477E-48</v>
      </c>
      <c r="Q481">
        <f t="shared" si="161"/>
        <v>-1.5944552585869416E-2</v>
      </c>
      <c r="R481">
        <f t="shared" si="162"/>
        <v>0.69456570975960152</v>
      </c>
      <c r="S481">
        <f t="shared" si="163"/>
        <v>-0.74198740089253834</v>
      </c>
      <c r="T481">
        <f t="shared" si="164"/>
        <v>-2.102720909701342E-2</v>
      </c>
      <c r="U481">
        <f t="shared" si="165"/>
        <v>-3.5911115353537811E-2</v>
      </c>
      <c r="V481">
        <f t="shared" si="166"/>
        <v>-3.3615974198194433E-2</v>
      </c>
      <c r="W481">
        <f t="shared" si="167"/>
        <v>0.99922830675226715</v>
      </c>
      <c r="X481">
        <f t="shared" si="168"/>
        <v>-2.1944626059924235E-48</v>
      </c>
      <c r="Y481">
        <f t="shared" si="169"/>
        <v>0.62657167591032947</v>
      </c>
      <c r="Z481">
        <f t="shared" si="170"/>
        <v>-0.3034176345901694</v>
      </c>
      <c r="AA481">
        <f t="shared" si="171"/>
        <v>-1.2378258203298302E-48</v>
      </c>
      <c r="AB481">
        <f t="shared" si="172"/>
        <v>-2.7476847614518208E-48</v>
      </c>
      <c r="AC481">
        <f t="shared" si="173"/>
        <v>-5.6740981722488207E-48</v>
      </c>
      <c r="AD481">
        <f t="shared" si="174"/>
        <v>0.99999999999999989</v>
      </c>
      <c r="AE481">
        <f t="shared" si="175"/>
        <v>4.9188136518335313E-2</v>
      </c>
      <c r="AF481">
        <f t="shared" si="176"/>
        <v>2.8182726246139329</v>
      </c>
    </row>
    <row r="482" spans="1:32" x14ac:dyDescent="0.25">
      <c r="A482">
        <f t="shared" si="177"/>
        <v>-2.102720909701342E-2</v>
      </c>
      <c r="B482">
        <f t="shared" si="177"/>
        <v>0.74198740089253834</v>
      </c>
      <c r="C482">
        <f t="shared" si="177"/>
        <v>0.69456570975960152</v>
      </c>
      <c r="D482">
        <f t="shared" si="178"/>
        <v>1.5944552585869416E-2</v>
      </c>
      <c r="E482">
        <f t="shared" si="159"/>
        <v>-2.0342418193949163E-2</v>
      </c>
      <c r="F482">
        <f t="shared" si="159"/>
        <v>0.7178231753895129</v>
      </c>
      <c r="G482">
        <f t="shared" si="159"/>
        <v>0.67194586147496638</v>
      </c>
      <c r="H482">
        <f t="shared" si="158"/>
        <v>3.297326336910042E-2</v>
      </c>
      <c r="I482">
        <f>Обработка!O489</f>
        <v>-4.7973125035416002E-49</v>
      </c>
      <c r="J482">
        <f>Обработка!P489</f>
        <v>0.31518525187959501</v>
      </c>
      <c r="K482">
        <f>Обработка!Q489</f>
        <v>0.65087235868529714</v>
      </c>
      <c r="L482">
        <f>Обработка!R489</f>
        <v>8.5048499759657462E-49</v>
      </c>
      <c r="M482">
        <f t="shared" si="160"/>
        <v>-9.1730925933497671E-49</v>
      </c>
      <c r="N482">
        <f t="shared" si="160"/>
        <v>0.60267566422144847</v>
      </c>
      <c r="O482">
        <f t="shared" si="160"/>
        <v>1.2445535720811354</v>
      </c>
      <c r="P482">
        <f t="shared" si="160"/>
        <v>1.6262391967270727E-48</v>
      </c>
      <c r="Q482">
        <f t="shared" si="161"/>
        <v>-1.5944552585869416E-2</v>
      </c>
      <c r="R482">
        <f t="shared" si="162"/>
        <v>0.69456570975960152</v>
      </c>
      <c r="S482">
        <f t="shared" si="163"/>
        <v>-0.74198740089253834</v>
      </c>
      <c r="T482">
        <f t="shared" si="164"/>
        <v>-2.102720909701342E-2</v>
      </c>
      <c r="U482">
        <f t="shared" si="165"/>
        <v>-3.5911115353537811E-2</v>
      </c>
      <c r="V482">
        <f t="shared" si="166"/>
        <v>-3.3615974198194433E-2</v>
      </c>
      <c r="W482">
        <f t="shared" si="167"/>
        <v>0.99922830675226715</v>
      </c>
      <c r="X482">
        <f t="shared" si="168"/>
        <v>-8.5048499759657462E-49</v>
      </c>
      <c r="Y482">
        <f t="shared" si="169"/>
        <v>0.65087235868529714</v>
      </c>
      <c r="Z482">
        <f t="shared" si="170"/>
        <v>-0.31518525187959501</v>
      </c>
      <c r="AA482">
        <f t="shared" si="171"/>
        <v>-4.7973125035416002E-49</v>
      </c>
      <c r="AB482">
        <f t="shared" si="172"/>
        <v>-1.0251332216737852E-48</v>
      </c>
      <c r="AC482">
        <f t="shared" si="173"/>
        <v>-2.1169482835204655E-48</v>
      </c>
      <c r="AD482">
        <f t="shared" si="174"/>
        <v>1</v>
      </c>
      <c r="AE482">
        <f t="shared" si="175"/>
        <v>4.9188136518335313E-2</v>
      </c>
      <c r="AF482">
        <f t="shared" si="176"/>
        <v>2.8182726246139329</v>
      </c>
    </row>
    <row r="483" spans="1:32" x14ac:dyDescent="0.25">
      <c r="A483">
        <f t="shared" si="177"/>
        <v>-2.102720909701342E-2</v>
      </c>
      <c r="B483">
        <f t="shared" si="177"/>
        <v>0.74198740089253834</v>
      </c>
      <c r="C483">
        <f t="shared" si="177"/>
        <v>0.69456570975960152</v>
      </c>
      <c r="D483">
        <f t="shared" si="178"/>
        <v>1.5944552585869416E-2</v>
      </c>
      <c r="E483">
        <f t="shared" si="159"/>
        <v>-2.0342418193949163E-2</v>
      </c>
      <c r="F483">
        <f t="shared" si="159"/>
        <v>0.7178231753895129</v>
      </c>
      <c r="G483">
        <f t="shared" si="159"/>
        <v>0.67194586147496638</v>
      </c>
      <c r="H483">
        <f t="shared" si="158"/>
        <v>3.297326336910042E-2</v>
      </c>
      <c r="I483">
        <f>Обработка!O490</f>
        <v>-2.7589205683754135E-49</v>
      </c>
      <c r="J483">
        <f>Обработка!P490</f>
        <v>0.3034176345901694</v>
      </c>
      <c r="K483">
        <f>Обработка!Q490</f>
        <v>0.62657167591032947</v>
      </c>
      <c r="L483">
        <f>Обработка!R490</f>
        <v>4.891114663119544E-49</v>
      </c>
      <c r="M483">
        <f t="shared" si="160"/>
        <v>-5.6925532697823038E-49</v>
      </c>
      <c r="N483">
        <f t="shared" si="160"/>
        <v>0.6260495744946194</v>
      </c>
      <c r="O483">
        <f t="shared" si="160"/>
        <v>1.2928217953576766</v>
      </c>
      <c r="P483">
        <f t="shared" si="160"/>
        <v>1.0091965346003636E-48</v>
      </c>
      <c r="Q483">
        <f t="shared" si="161"/>
        <v>-1.5944552585869416E-2</v>
      </c>
      <c r="R483">
        <f t="shared" si="162"/>
        <v>0.69456570975960152</v>
      </c>
      <c r="S483">
        <f t="shared" si="163"/>
        <v>-0.74198740089253834</v>
      </c>
      <c r="T483">
        <f t="shared" si="164"/>
        <v>-2.102720909701342E-2</v>
      </c>
      <c r="U483">
        <f t="shared" si="165"/>
        <v>-3.5911115353537811E-2</v>
      </c>
      <c r="V483">
        <f t="shared" si="166"/>
        <v>-3.3615974198194433E-2</v>
      </c>
      <c r="W483">
        <f t="shared" si="167"/>
        <v>0.99922830675226715</v>
      </c>
      <c r="X483">
        <f t="shared" si="168"/>
        <v>-4.891114663119544E-49</v>
      </c>
      <c r="Y483">
        <f t="shared" si="169"/>
        <v>0.62657167591032947</v>
      </c>
      <c r="Z483">
        <f t="shared" si="170"/>
        <v>-0.3034176345901694</v>
      </c>
      <c r="AA483">
        <f t="shared" si="171"/>
        <v>-2.7589205683754135E-49</v>
      </c>
      <c r="AB483">
        <f t="shared" si="172"/>
        <v>-6.1241605073007678E-49</v>
      </c>
      <c r="AC483">
        <f t="shared" si="173"/>
        <v>-1.2646679280148931E-48</v>
      </c>
      <c r="AD483">
        <f t="shared" si="174"/>
        <v>0.99999999999999989</v>
      </c>
      <c r="AE483">
        <f t="shared" si="175"/>
        <v>4.9188136518335313E-2</v>
      </c>
      <c r="AF483">
        <f t="shared" si="176"/>
        <v>2.8182726246139329</v>
      </c>
    </row>
    <row r="484" spans="1:32" x14ac:dyDescent="0.25">
      <c r="A484">
        <f t="shared" si="177"/>
        <v>-2.102720909701342E-2</v>
      </c>
      <c r="B484">
        <f t="shared" si="177"/>
        <v>0.74198740089253834</v>
      </c>
      <c r="C484">
        <f t="shared" si="177"/>
        <v>0.69456570975960152</v>
      </c>
      <c r="D484">
        <f t="shared" si="178"/>
        <v>1.5944552585869416E-2</v>
      </c>
      <c r="E484">
        <f t="shared" si="159"/>
        <v>-2.0342418193949163E-2</v>
      </c>
      <c r="F484">
        <f t="shared" si="159"/>
        <v>0.7178231753895129</v>
      </c>
      <c r="G484">
        <f t="shared" si="159"/>
        <v>0.67194586147496638</v>
      </c>
      <c r="H484">
        <f t="shared" si="158"/>
        <v>3.297326336910042E-2</v>
      </c>
      <c r="I484">
        <f>Обработка!O491</f>
        <v>-1.0692460862885196E-49</v>
      </c>
      <c r="J484">
        <f>Обработка!P491</f>
        <v>0.31518525187959501</v>
      </c>
      <c r="K484">
        <f>Обработка!Q491</f>
        <v>0.65087235868529714</v>
      </c>
      <c r="L484">
        <f>Обработка!R491</f>
        <v>1.8955983260542099E-49</v>
      </c>
      <c r="M484">
        <f t="shared" si="160"/>
        <v>-2.0445391763326873E-49</v>
      </c>
      <c r="N484">
        <f t="shared" si="160"/>
        <v>0.60267566422144847</v>
      </c>
      <c r="O484">
        <f t="shared" si="160"/>
        <v>1.2445535720811354</v>
      </c>
      <c r="P484">
        <f t="shared" si="160"/>
        <v>3.624633365422221E-49</v>
      </c>
      <c r="Q484">
        <f t="shared" si="161"/>
        <v>-1.5944552585869416E-2</v>
      </c>
      <c r="R484">
        <f t="shared" si="162"/>
        <v>0.69456570975960152</v>
      </c>
      <c r="S484">
        <f t="shared" si="163"/>
        <v>-0.74198740089253834</v>
      </c>
      <c r="T484">
        <f t="shared" si="164"/>
        <v>-2.102720909701342E-2</v>
      </c>
      <c r="U484">
        <f t="shared" si="165"/>
        <v>-3.5911115353537811E-2</v>
      </c>
      <c r="V484">
        <f t="shared" si="166"/>
        <v>-3.3615974198194433E-2</v>
      </c>
      <c r="W484">
        <f t="shared" si="167"/>
        <v>0.99922830675226715</v>
      </c>
      <c r="X484">
        <f t="shared" si="168"/>
        <v>-1.8955983260542099E-49</v>
      </c>
      <c r="Y484">
        <f t="shared" si="169"/>
        <v>0.65087235868529714</v>
      </c>
      <c r="Z484">
        <f t="shared" si="170"/>
        <v>-0.31518525187959501</v>
      </c>
      <c r="AA484">
        <f t="shared" si="171"/>
        <v>-1.0692460862885196E-49</v>
      </c>
      <c r="AB484">
        <f t="shared" si="172"/>
        <v>-2.2848619605035731E-49</v>
      </c>
      <c r="AC484">
        <f t="shared" si="173"/>
        <v>-4.7183473358435757E-49</v>
      </c>
      <c r="AD484">
        <f t="shared" si="174"/>
        <v>1</v>
      </c>
      <c r="AE484">
        <f t="shared" si="175"/>
        <v>4.9188136518335313E-2</v>
      </c>
      <c r="AF484">
        <f t="shared" si="176"/>
        <v>2.8182726246139329</v>
      </c>
    </row>
    <row r="485" spans="1:32" x14ac:dyDescent="0.25">
      <c r="A485">
        <f t="shared" si="177"/>
        <v>-2.102720909701342E-2</v>
      </c>
      <c r="B485">
        <f t="shared" si="177"/>
        <v>0.74198740089253834</v>
      </c>
      <c r="C485">
        <f t="shared" si="177"/>
        <v>0.69456570975960152</v>
      </c>
      <c r="D485">
        <f t="shared" si="178"/>
        <v>1.5944552585869416E-2</v>
      </c>
      <c r="E485">
        <f t="shared" si="159"/>
        <v>-2.0342418193949163E-2</v>
      </c>
      <c r="F485">
        <f t="shared" si="159"/>
        <v>0.7178231753895129</v>
      </c>
      <c r="G485">
        <f t="shared" si="159"/>
        <v>0.67194586147496638</v>
      </c>
      <c r="H485">
        <f t="shared" si="158"/>
        <v>3.297326336910042E-2</v>
      </c>
      <c r="I485">
        <f>Обработка!O492</f>
        <v>-6.1492033673822735E-50</v>
      </c>
      <c r="J485">
        <f>Обработка!P492</f>
        <v>0.3034176345901694</v>
      </c>
      <c r="K485">
        <f>Обработка!Q492</f>
        <v>0.62657167591032947</v>
      </c>
      <c r="L485">
        <f>Обработка!R492</f>
        <v>1.0901531237058411E-49</v>
      </c>
      <c r="M485">
        <f t="shared" si="160"/>
        <v>-1.2687812812298819E-49</v>
      </c>
      <c r="N485">
        <f t="shared" si="160"/>
        <v>0.6260495744946194</v>
      </c>
      <c r="O485">
        <f t="shared" si="160"/>
        <v>1.2928217953576766</v>
      </c>
      <c r="P485">
        <f t="shared" si="160"/>
        <v>2.2493415722255926E-49</v>
      </c>
      <c r="Q485">
        <f t="shared" si="161"/>
        <v>-1.5944552585869416E-2</v>
      </c>
      <c r="R485">
        <f t="shared" si="162"/>
        <v>0.69456570975960152</v>
      </c>
      <c r="S485">
        <f t="shared" si="163"/>
        <v>-0.74198740089253834</v>
      </c>
      <c r="T485">
        <f t="shared" si="164"/>
        <v>-2.102720909701342E-2</v>
      </c>
      <c r="U485">
        <f t="shared" si="165"/>
        <v>-3.5911115353537811E-2</v>
      </c>
      <c r="V485">
        <f t="shared" si="166"/>
        <v>-3.3615974198194433E-2</v>
      </c>
      <c r="W485">
        <f t="shared" si="167"/>
        <v>0.99922830675226715</v>
      </c>
      <c r="X485">
        <f t="shared" si="168"/>
        <v>-1.0901531237058411E-49</v>
      </c>
      <c r="Y485">
        <f t="shared" si="169"/>
        <v>0.62657167591032947</v>
      </c>
      <c r="Z485">
        <f t="shared" si="170"/>
        <v>-0.3034176345901694</v>
      </c>
      <c r="AA485">
        <f t="shared" si="171"/>
        <v>-6.1492033673822735E-50</v>
      </c>
      <c r="AB485">
        <f t="shared" si="172"/>
        <v>-1.3649797984600438E-49</v>
      </c>
      <c r="AC485">
        <f t="shared" si="173"/>
        <v>-2.8187474372083295E-49</v>
      </c>
      <c r="AD485">
        <f t="shared" si="174"/>
        <v>0.99999999999999989</v>
      </c>
      <c r="AE485">
        <f t="shared" si="175"/>
        <v>4.9188136518335313E-2</v>
      </c>
      <c r="AF485">
        <f t="shared" si="176"/>
        <v>2.8182726246139329</v>
      </c>
    </row>
    <row r="486" spans="1:32" x14ac:dyDescent="0.25">
      <c r="A486">
        <f t="shared" si="177"/>
        <v>-2.102720909701342E-2</v>
      </c>
      <c r="B486">
        <f t="shared" si="177"/>
        <v>0.74198740089253834</v>
      </c>
      <c r="C486">
        <f t="shared" si="177"/>
        <v>0.69456570975960152</v>
      </c>
      <c r="D486">
        <f t="shared" si="178"/>
        <v>1.5944552585869416E-2</v>
      </c>
      <c r="E486">
        <f t="shared" si="159"/>
        <v>-2.0342418193949163E-2</v>
      </c>
      <c r="F486">
        <f t="shared" si="159"/>
        <v>0.7178231753895129</v>
      </c>
      <c r="G486">
        <f t="shared" si="159"/>
        <v>0.67194586147496638</v>
      </c>
      <c r="H486">
        <f t="shared" si="158"/>
        <v>3.297326336910042E-2</v>
      </c>
      <c r="I486">
        <f>Обработка!O493</f>
        <v>-2.3831826511182832E-50</v>
      </c>
      <c r="J486">
        <f>Обработка!P493</f>
        <v>0.31518525187959501</v>
      </c>
      <c r="K486">
        <f>Обработка!Q493</f>
        <v>0.65087235868529714</v>
      </c>
      <c r="L486">
        <f>Обработка!R493</f>
        <v>4.2249928263214223E-50</v>
      </c>
      <c r="M486">
        <f t="shared" si="160"/>
        <v>-4.5569587366747238E-50</v>
      </c>
      <c r="N486">
        <f t="shared" si="160"/>
        <v>0.60267566422144847</v>
      </c>
      <c r="O486">
        <f t="shared" si="160"/>
        <v>1.2445535720811354</v>
      </c>
      <c r="P486">
        <f t="shared" si="160"/>
        <v>8.0787420818371259E-50</v>
      </c>
      <c r="Q486">
        <f t="shared" si="161"/>
        <v>-1.5944552585869416E-2</v>
      </c>
      <c r="R486">
        <f t="shared" si="162"/>
        <v>0.69456570975960152</v>
      </c>
      <c r="S486">
        <f t="shared" si="163"/>
        <v>-0.74198740089253834</v>
      </c>
      <c r="T486">
        <f t="shared" si="164"/>
        <v>-2.102720909701342E-2</v>
      </c>
      <c r="U486">
        <f t="shared" si="165"/>
        <v>-3.5911115353537811E-2</v>
      </c>
      <c r="V486">
        <f t="shared" si="166"/>
        <v>-3.3615974198194433E-2</v>
      </c>
      <c r="W486">
        <f t="shared" si="167"/>
        <v>0.99922830675226715</v>
      </c>
      <c r="X486">
        <f t="shared" si="168"/>
        <v>-4.2249928263214223E-50</v>
      </c>
      <c r="Y486">
        <f t="shared" si="169"/>
        <v>0.65087235868529714</v>
      </c>
      <c r="Z486">
        <f t="shared" si="170"/>
        <v>-0.31518525187959501</v>
      </c>
      <c r="AA486">
        <f t="shared" si="171"/>
        <v>-2.3831826511182832E-50</v>
      </c>
      <c r="AB486">
        <f t="shared" si="172"/>
        <v>-5.092600715868236E-50</v>
      </c>
      <c r="AC486">
        <f t="shared" si="173"/>
        <v>-1.0516459828030996E-49</v>
      </c>
      <c r="AD486">
        <f t="shared" si="174"/>
        <v>1</v>
      </c>
      <c r="AE486">
        <f t="shared" si="175"/>
        <v>4.9188136518335313E-2</v>
      </c>
      <c r="AF486">
        <f t="shared" si="176"/>
        <v>2.8182726246139329</v>
      </c>
    </row>
    <row r="487" spans="1:32" x14ac:dyDescent="0.25">
      <c r="A487">
        <f t="shared" si="177"/>
        <v>-2.102720909701342E-2</v>
      </c>
      <c r="B487">
        <f t="shared" si="177"/>
        <v>0.74198740089253834</v>
      </c>
      <c r="C487">
        <f t="shared" si="177"/>
        <v>0.69456570975960152</v>
      </c>
      <c r="D487">
        <f t="shared" si="178"/>
        <v>1.5944552585869416E-2</v>
      </c>
      <c r="E487">
        <f t="shared" si="159"/>
        <v>-2.0342418193949163E-2</v>
      </c>
      <c r="F487">
        <f t="shared" si="159"/>
        <v>0.7178231753895129</v>
      </c>
      <c r="G487">
        <f t="shared" si="159"/>
        <v>0.67194586147496638</v>
      </c>
      <c r="H487">
        <f t="shared" si="158"/>
        <v>3.297326336910042E-2</v>
      </c>
      <c r="I487">
        <f>Обработка!O494</f>
        <v>-1.3705614611330195E-50</v>
      </c>
      <c r="J487">
        <f>Обработка!P494</f>
        <v>0.3034176345901694</v>
      </c>
      <c r="K487">
        <f>Обработка!Q494</f>
        <v>0.62657167591032947</v>
      </c>
      <c r="L487">
        <f>Обработка!R494</f>
        <v>2.4297811745996185E-50</v>
      </c>
      <c r="M487">
        <f t="shared" si="160"/>
        <v>-2.8279154595612643E-50</v>
      </c>
      <c r="N487">
        <f t="shared" si="160"/>
        <v>0.6260495744946194</v>
      </c>
      <c r="O487">
        <f t="shared" si="160"/>
        <v>1.2928217953576766</v>
      </c>
      <c r="P487">
        <f t="shared" si="160"/>
        <v>5.0134313139965815E-50</v>
      </c>
      <c r="Q487">
        <f t="shared" si="161"/>
        <v>-1.5944552585869416E-2</v>
      </c>
      <c r="R487">
        <f t="shared" si="162"/>
        <v>0.69456570975960152</v>
      </c>
      <c r="S487">
        <f t="shared" si="163"/>
        <v>-0.74198740089253834</v>
      </c>
      <c r="T487">
        <f t="shared" si="164"/>
        <v>-2.102720909701342E-2</v>
      </c>
      <c r="U487">
        <f t="shared" si="165"/>
        <v>-3.5911115353537811E-2</v>
      </c>
      <c r="V487">
        <f t="shared" si="166"/>
        <v>-3.3615974198194433E-2</v>
      </c>
      <c r="W487">
        <f t="shared" si="167"/>
        <v>0.99922830675226715</v>
      </c>
      <c r="X487">
        <f t="shared" si="168"/>
        <v>-2.4297811745996185E-50</v>
      </c>
      <c r="Y487">
        <f t="shared" si="169"/>
        <v>0.62657167591032947</v>
      </c>
      <c r="Z487">
        <f t="shared" si="170"/>
        <v>-0.3034176345901694</v>
      </c>
      <c r="AA487">
        <f t="shared" si="171"/>
        <v>-1.3705614611330195E-50</v>
      </c>
      <c r="AB487">
        <f t="shared" si="172"/>
        <v>-3.0423269409462554E-50</v>
      </c>
      <c r="AC487">
        <f t="shared" si="173"/>
        <v>-6.2825481209443265E-50</v>
      </c>
      <c r="AD487">
        <f t="shared" si="174"/>
        <v>0.99999999999999989</v>
      </c>
      <c r="AE487">
        <f t="shared" si="175"/>
        <v>4.9188136518335313E-2</v>
      </c>
      <c r="AF487">
        <f t="shared" si="176"/>
        <v>2.8182726246139329</v>
      </c>
    </row>
    <row r="488" spans="1:32" x14ac:dyDescent="0.25">
      <c r="A488">
        <f t="shared" si="177"/>
        <v>-2.102720909701342E-2</v>
      </c>
      <c r="B488">
        <f t="shared" si="177"/>
        <v>0.74198740089253834</v>
      </c>
      <c r="C488">
        <f t="shared" si="177"/>
        <v>0.69456570975960152</v>
      </c>
      <c r="D488">
        <f t="shared" si="178"/>
        <v>1.5944552585869416E-2</v>
      </c>
      <c r="E488">
        <f t="shared" si="159"/>
        <v>-2.0342418193949163E-2</v>
      </c>
      <c r="F488">
        <f t="shared" si="159"/>
        <v>0.7178231753895129</v>
      </c>
      <c r="G488">
        <f t="shared" si="159"/>
        <v>0.67194586147496638</v>
      </c>
      <c r="H488">
        <f t="shared" si="158"/>
        <v>3.297326336910042E-2</v>
      </c>
      <c r="I488">
        <f>Обработка!O495</f>
        <v>-5.311742190523789E-51</v>
      </c>
      <c r="J488">
        <f>Обработка!P495</f>
        <v>0.31518525187959501</v>
      </c>
      <c r="K488">
        <f>Обработка!Q495</f>
        <v>0.65087235868529714</v>
      </c>
      <c r="L488">
        <f>Обработка!R495</f>
        <v>9.4168496232133722E-51</v>
      </c>
      <c r="M488">
        <f t="shared" si="160"/>
        <v>-1.015674982809773E-50</v>
      </c>
      <c r="N488">
        <f t="shared" si="160"/>
        <v>0.60267566422144847</v>
      </c>
      <c r="O488">
        <f t="shared" si="160"/>
        <v>1.2445535720811354</v>
      </c>
      <c r="P488">
        <f t="shared" si="160"/>
        <v>1.800625526638429E-50</v>
      </c>
      <c r="Q488">
        <f t="shared" si="161"/>
        <v>-1.5944552585869416E-2</v>
      </c>
      <c r="R488">
        <f t="shared" si="162"/>
        <v>0.69456570975960152</v>
      </c>
      <c r="S488">
        <f t="shared" si="163"/>
        <v>-0.74198740089253834</v>
      </c>
      <c r="T488">
        <f t="shared" si="164"/>
        <v>-2.102720909701342E-2</v>
      </c>
      <c r="U488">
        <f t="shared" si="165"/>
        <v>-3.5911115353537811E-2</v>
      </c>
      <c r="V488">
        <f t="shared" si="166"/>
        <v>-3.3615974198194433E-2</v>
      </c>
      <c r="W488">
        <f t="shared" si="167"/>
        <v>0.99922830675226715</v>
      </c>
      <c r="X488">
        <f t="shared" si="168"/>
        <v>-9.4168496232133722E-51</v>
      </c>
      <c r="Y488">
        <f t="shared" si="169"/>
        <v>0.65087235868529714</v>
      </c>
      <c r="Z488">
        <f t="shared" si="170"/>
        <v>-0.31518525187959501</v>
      </c>
      <c r="AA488">
        <f t="shared" si="171"/>
        <v>-5.311742190523789E-51</v>
      </c>
      <c r="AB488">
        <f t="shared" si="172"/>
        <v>-1.1350612203087232E-50</v>
      </c>
      <c r="AC488">
        <f t="shared" si="173"/>
        <v>-2.3439547672642194E-50</v>
      </c>
      <c r="AD488">
        <f t="shared" si="174"/>
        <v>1</v>
      </c>
      <c r="AE488">
        <f t="shared" si="175"/>
        <v>4.9188136518335313E-2</v>
      </c>
      <c r="AF488">
        <f t="shared" si="176"/>
        <v>2.8182726246139329</v>
      </c>
    </row>
    <row r="489" spans="1:32" x14ac:dyDescent="0.25">
      <c r="A489">
        <f t="shared" si="177"/>
        <v>-2.102720909701342E-2</v>
      </c>
      <c r="B489">
        <f t="shared" si="177"/>
        <v>0.74198740089253834</v>
      </c>
      <c r="C489">
        <f t="shared" si="177"/>
        <v>0.69456570975960152</v>
      </c>
      <c r="D489">
        <f t="shared" si="178"/>
        <v>1.5944552585869416E-2</v>
      </c>
      <c r="E489">
        <f t="shared" si="159"/>
        <v>-2.0342418193949163E-2</v>
      </c>
      <c r="F489">
        <f t="shared" si="159"/>
        <v>0.7178231753895129</v>
      </c>
      <c r="G489">
        <f t="shared" si="159"/>
        <v>0.67194586147496638</v>
      </c>
      <c r="H489">
        <f t="shared" si="158"/>
        <v>3.297326336910042E-2</v>
      </c>
      <c r="I489">
        <f>Обработка!O496</f>
        <v>-3.0547675959247587E-51</v>
      </c>
      <c r="J489">
        <f>Обработка!P496</f>
        <v>0.3034176345901694</v>
      </c>
      <c r="K489">
        <f>Обработка!Q496</f>
        <v>0.62657167591032947</v>
      </c>
      <c r="L489">
        <f>Обработка!R496</f>
        <v>5.4156030268200668E-51</v>
      </c>
      <c r="M489">
        <f t="shared" si="160"/>
        <v>-6.3029822119330717E-51</v>
      </c>
      <c r="N489">
        <f t="shared" si="160"/>
        <v>0.6260495744946194</v>
      </c>
      <c r="O489">
        <f t="shared" si="160"/>
        <v>1.2928217953576766</v>
      </c>
      <c r="P489">
        <f t="shared" si="160"/>
        <v>1.1174155962134458E-50</v>
      </c>
      <c r="Q489">
        <f t="shared" si="161"/>
        <v>-1.5944552585869416E-2</v>
      </c>
      <c r="R489">
        <f t="shared" si="162"/>
        <v>0.69456570975960152</v>
      </c>
      <c r="S489">
        <f t="shared" si="163"/>
        <v>-0.74198740089253834</v>
      </c>
      <c r="T489">
        <f t="shared" si="164"/>
        <v>-2.102720909701342E-2</v>
      </c>
      <c r="U489">
        <f t="shared" si="165"/>
        <v>-3.5911115353537811E-2</v>
      </c>
      <c r="V489">
        <f t="shared" si="166"/>
        <v>-3.3615974198194433E-2</v>
      </c>
      <c r="W489">
        <f t="shared" si="167"/>
        <v>0.99922830675226715</v>
      </c>
      <c r="X489">
        <f t="shared" si="168"/>
        <v>-5.4156030268200668E-51</v>
      </c>
      <c r="Y489">
        <f t="shared" si="169"/>
        <v>0.62657167591032947</v>
      </c>
      <c r="Z489">
        <f t="shared" si="170"/>
        <v>-0.3034176345901694</v>
      </c>
      <c r="AA489">
        <f t="shared" si="171"/>
        <v>-3.0547675959247587E-51</v>
      </c>
      <c r="AB489">
        <f t="shared" si="172"/>
        <v>-6.7808719411449498E-51</v>
      </c>
      <c r="AC489">
        <f t="shared" si="173"/>
        <v>-1.4002819256155975E-50</v>
      </c>
      <c r="AD489">
        <f t="shared" si="174"/>
        <v>0.99999999999999989</v>
      </c>
      <c r="AE489">
        <f t="shared" si="175"/>
        <v>4.9188136518335313E-2</v>
      </c>
      <c r="AF489">
        <f t="shared" si="176"/>
        <v>2.8182726246139329</v>
      </c>
    </row>
    <row r="490" spans="1:32" x14ac:dyDescent="0.25">
      <c r="A490">
        <f t="shared" si="177"/>
        <v>-2.102720909701342E-2</v>
      </c>
      <c r="B490">
        <f t="shared" si="177"/>
        <v>0.74198740089253834</v>
      </c>
      <c r="C490">
        <f t="shared" si="177"/>
        <v>0.69456570975960152</v>
      </c>
      <c r="D490">
        <f t="shared" si="178"/>
        <v>1.5944552585869416E-2</v>
      </c>
      <c r="E490">
        <f t="shared" si="159"/>
        <v>-2.0342418193949163E-2</v>
      </c>
      <c r="F490">
        <f t="shared" si="159"/>
        <v>0.7178231753895129</v>
      </c>
      <c r="G490">
        <f t="shared" si="159"/>
        <v>0.67194586147496638</v>
      </c>
      <c r="H490">
        <f t="shared" si="158"/>
        <v>3.297326336910042E-2</v>
      </c>
      <c r="I490">
        <f>Обработка!O497</f>
        <v>-1.183904434909807E-51</v>
      </c>
      <c r="J490">
        <f>Обработка!P497</f>
        <v>0.31518525187959501</v>
      </c>
      <c r="K490">
        <f>Обработка!Q497</f>
        <v>0.65087235868529714</v>
      </c>
      <c r="L490">
        <f>Обработка!R497</f>
        <v>2.098868814019321E-51</v>
      </c>
      <c r="M490">
        <f t="shared" si="160"/>
        <v>-2.2637810222051796E-51</v>
      </c>
      <c r="N490">
        <f t="shared" si="160"/>
        <v>0.60267566422144847</v>
      </c>
      <c r="O490">
        <f t="shared" si="160"/>
        <v>1.2445535720811354</v>
      </c>
      <c r="P490">
        <f t="shared" si="160"/>
        <v>4.0133132786492213E-51</v>
      </c>
      <c r="Q490">
        <f t="shared" si="161"/>
        <v>-1.5944552585869416E-2</v>
      </c>
      <c r="R490">
        <f t="shared" si="162"/>
        <v>0.69456570975960152</v>
      </c>
      <c r="S490">
        <f t="shared" si="163"/>
        <v>-0.74198740089253834</v>
      </c>
      <c r="T490">
        <f t="shared" si="164"/>
        <v>-2.102720909701342E-2</v>
      </c>
      <c r="U490">
        <f t="shared" si="165"/>
        <v>-3.5911115353537811E-2</v>
      </c>
      <c r="V490">
        <f t="shared" si="166"/>
        <v>-3.3615974198194433E-2</v>
      </c>
      <c r="W490">
        <f t="shared" si="167"/>
        <v>0.99922830675226715</v>
      </c>
      <c r="X490">
        <f t="shared" si="168"/>
        <v>-2.098868814019321E-51</v>
      </c>
      <c r="Y490">
        <f t="shared" si="169"/>
        <v>0.65087235868529714</v>
      </c>
      <c r="Z490">
        <f t="shared" si="170"/>
        <v>-0.31518525187959501</v>
      </c>
      <c r="AA490">
        <f t="shared" si="171"/>
        <v>-1.183904434909807E-51</v>
      </c>
      <c r="AB490">
        <f t="shared" si="172"/>
        <v>-2.5298743132055557E-51</v>
      </c>
      <c r="AC490">
        <f t="shared" si="173"/>
        <v>-5.224309359634884E-51</v>
      </c>
      <c r="AD490">
        <f t="shared" si="174"/>
        <v>1</v>
      </c>
      <c r="AE490">
        <f t="shared" si="175"/>
        <v>4.9188136518335313E-2</v>
      </c>
      <c r="AF490">
        <f t="shared" si="176"/>
        <v>2.8182726246139329</v>
      </c>
    </row>
    <row r="491" spans="1:32" x14ac:dyDescent="0.25">
      <c r="A491">
        <f t="shared" si="177"/>
        <v>-2.102720909701342E-2</v>
      </c>
      <c r="B491">
        <f t="shared" si="177"/>
        <v>0.74198740089253834</v>
      </c>
      <c r="C491">
        <f t="shared" si="177"/>
        <v>0.69456570975960152</v>
      </c>
      <c r="D491">
        <f t="shared" si="178"/>
        <v>1.5944552585869416E-2</v>
      </c>
      <c r="E491">
        <f t="shared" si="159"/>
        <v>-2.0342418193949163E-2</v>
      </c>
      <c r="F491">
        <f t="shared" si="159"/>
        <v>0.7178231753895129</v>
      </c>
      <c r="G491">
        <f t="shared" si="159"/>
        <v>0.67194586147496638</v>
      </c>
      <c r="H491">
        <f t="shared" si="158"/>
        <v>3.297326336910042E-2</v>
      </c>
      <c r="I491">
        <f>Обработка!O498</f>
        <v>-6.8086002195024904E-52</v>
      </c>
      <c r="J491">
        <f>Обработка!P498</f>
        <v>0.3034176345901694</v>
      </c>
      <c r="K491">
        <f>Обработка!Q498</f>
        <v>0.62657167591032947</v>
      </c>
      <c r="L491">
        <f>Обработка!R498</f>
        <v>1.2070533943837755E-51</v>
      </c>
      <c r="M491">
        <f t="shared" si="160"/>
        <v>-1.4048363655859869E-51</v>
      </c>
      <c r="N491">
        <f t="shared" si="160"/>
        <v>0.6260495744946194</v>
      </c>
      <c r="O491">
        <f t="shared" si="160"/>
        <v>1.2928217953576766</v>
      </c>
      <c r="P491">
        <f t="shared" si="160"/>
        <v>2.4905449710164346E-51</v>
      </c>
      <c r="Q491">
        <f t="shared" si="161"/>
        <v>-1.5944552585869416E-2</v>
      </c>
      <c r="R491">
        <f t="shared" si="162"/>
        <v>0.69456570975960152</v>
      </c>
      <c r="S491">
        <f t="shared" si="163"/>
        <v>-0.74198740089253834</v>
      </c>
      <c r="T491">
        <f t="shared" si="164"/>
        <v>-2.102720909701342E-2</v>
      </c>
      <c r="U491">
        <f t="shared" si="165"/>
        <v>-3.5911115353537811E-2</v>
      </c>
      <c r="V491">
        <f t="shared" si="166"/>
        <v>-3.3615974198194433E-2</v>
      </c>
      <c r="W491">
        <f t="shared" si="167"/>
        <v>0.99922830675226715</v>
      </c>
      <c r="X491">
        <f t="shared" si="168"/>
        <v>-1.2070533943837755E-51</v>
      </c>
      <c r="Y491">
        <f t="shared" si="169"/>
        <v>0.62657167591032947</v>
      </c>
      <c r="Z491">
        <f t="shared" si="170"/>
        <v>-0.3034176345901694</v>
      </c>
      <c r="AA491">
        <f t="shared" si="171"/>
        <v>-6.8086002195024904E-52</v>
      </c>
      <c r="AB491">
        <f t="shared" si="172"/>
        <v>-1.5113505278924974E-51</v>
      </c>
      <c r="AC491">
        <f t="shared" si="173"/>
        <v>-3.1210098728396205E-51</v>
      </c>
      <c r="AD491">
        <f t="shared" si="174"/>
        <v>0.99999999999999989</v>
      </c>
      <c r="AE491">
        <f t="shared" si="175"/>
        <v>4.9188136518335313E-2</v>
      </c>
      <c r="AF491">
        <f t="shared" si="176"/>
        <v>2.8182726246139329</v>
      </c>
    </row>
    <row r="492" spans="1:32" x14ac:dyDescent="0.25">
      <c r="A492">
        <f t="shared" si="177"/>
        <v>-2.102720909701342E-2</v>
      </c>
      <c r="B492">
        <f t="shared" si="177"/>
        <v>0.74198740089253834</v>
      </c>
      <c r="C492">
        <f t="shared" si="177"/>
        <v>0.69456570975960152</v>
      </c>
      <c r="D492">
        <f t="shared" si="178"/>
        <v>1.5944552585869416E-2</v>
      </c>
      <c r="E492">
        <f t="shared" si="159"/>
        <v>-2.0342418193949163E-2</v>
      </c>
      <c r="F492">
        <f t="shared" si="159"/>
        <v>0.7178231753895129</v>
      </c>
      <c r="G492">
        <f t="shared" si="159"/>
        <v>0.67194586147496638</v>
      </c>
      <c r="H492">
        <f t="shared" si="158"/>
        <v>3.297326336910042E-2</v>
      </c>
      <c r="I492">
        <f>Обработка!O499</f>
        <v>-2.6387382156830459E-52</v>
      </c>
      <c r="J492">
        <f>Обработка!P499</f>
        <v>0.31518525187959501</v>
      </c>
      <c r="K492">
        <f>Обработка!Q499</f>
        <v>0.65087235868529714</v>
      </c>
      <c r="L492">
        <f>Обработка!R499</f>
        <v>4.6780510199542087E-52</v>
      </c>
      <c r="M492">
        <f t="shared" si="160"/>
        <v>-5.0456145944633752E-52</v>
      </c>
      <c r="N492">
        <f t="shared" si="160"/>
        <v>0.60267566422144847</v>
      </c>
      <c r="O492">
        <f t="shared" si="160"/>
        <v>1.2445535720811354</v>
      </c>
      <c r="P492">
        <f t="shared" si="160"/>
        <v>8.9450489478795659E-52</v>
      </c>
      <c r="Q492">
        <f t="shared" si="161"/>
        <v>-1.5944552585869416E-2</v>
      </c>
      <c r="R492">
        <f t="shared" si="162"/>
        <v>0.69456570975960152</v>
      </c>
      <c r="S492">
        <f t="shared" si="163"/>
        <v>-0.74198740089253834</v>
      </c>
      <c r="T492">
        <f t="shared" si="164"/>
        <v>-2.102720909701342E-2</v>
      </c>
      <c r="U492">
        <f t="shared" si="165"/>
        <v>-3.5911115353537811E-2</v>
      </c>
      <c r="V492">
        <f t="shared" si="166"/>
        <v>-3.3615974198194433E-2</v>
      </c>
      <c r="W492">
        <f t="shared" si="167"/>
        <v>0.99922830675226715</v>
      </c>
      <c r="X492">
        <f t="shared" si="168"/>
        <v>-4.6780510199542087E-52</v>
      </c>
      <c r="Y492">
        <f t="shared" si="169"/>
        <v>0.65087235868529714</v>
      </c>
      <c r="Z492">
        <f t="shared" si="170"/>
        <v>-0.31518525187959501</v>
      </c>
      <c r="AA492">
        <f t="shared" si="171"/>
        <v>-2.6387382156830459E-52</v>
      </c>
      <c r="AB492">
        <f t="shared" si="172"/>
        <v>-5.6386950114254545E-52</v>
      </c>
      <c r="AC492">
        <f t="shared" si="173"/>
        <v>-1.1644170214523618E-51</v>
      </c>
      <c r="AD492">
        <f t="shared" si="174"/>
        <v>1</v>
      </c>
      <c r="AE492">
        <f t="shared" si="175"/>
        <v>4.9188136518335313E-2</v>
      </c>
      <c r="AF492">
        <f t="shared" si="176"/>
        <v>2.8182726246139329</v>
      </c>
    </row>
    <row r="493" spans="1:32" x14ac:dyDescent="0.25">
      <c r="A493">
        <f t="shared" si="177"/>
        <v>-2.102720909701342E-2</v>
      </c>
      <c r="B493">
        <f t="shared" si="177"/>
        <v>0.74198740089253834</v>
      </c>
      <c r="C493">
        <f t="shared" si="177"/>
        <v>0.69456570975960152</v>
      </c>
      <c r="D493">
        <f t="shared" si="178"/>
        <v>1.5944552585869416E-2</v>
      </c>
      <c r="E493">
        <f t="shared" si="159"/>
        <v>-2.0342418193949163E-2</v>
      </c>
      <c r="F493">
        <f t="shared" si="159"/>
        <v>0.7178231753895129</v>
      </c>
      <c r="G493">
        <f t="shared" si="159"/>
        <v>0.67194586147496638</v>
      </c>
      <c r="H493">
        <f t="shared" si="158"/>
        <v>3.297326336910042E-2</v>
      </c>
      <c r="I493">
        <f>Обработка!O500</f>
        <v>-1.517530728388386E-52</v>
      </c>
      <c r="J493">
        <f>Обработка!P500</f>
        <v>0.3034176345901694</v>
      </c>
      <c r="K493">
        <f>Обработка!Q500</f>
        <v>0.62657167591032947</v>
      </c>
      <c r="L493">
        <f>Обработка!R500</f>
        <v>2.690333633536103E-52</v>
      </c>
      <c r="M493">
        <f t="shared" si="160"/>
        <v>-3.1311610087307693E-52</v>
      </c>
      <c r="N493">
        <f t="shared" si="160"/>
        <v>0.6260495744946194</v>
      </c>
      <c r="O493">
        <f t="shared" si="160"/>
        <v>1.2928217953576766</v>
      </c>
      <c r="P493">
        <f t="shared" si="160"/>
        <v>5.5510360457421165E-52</v>
      </c>
      <c r="Q493">
        <f t="shared" si="161"/>
        <v>-1.5944552585869416E-2</v>
      </c>
      <c r="R493">
        <f t="shared" si="162"/>
        <v>0.69456570975960152</v>
      </c>
      <c r="S493">
        <f t="shared" si="163"/>
        <v>-0.74198740089253834</v>
      </c>
      <c r="T493">
        <f t="shared" si="164"/>
        <v>-2.102720909701342E-2</v>
      </c>
      <c r="U493">
        <f t="shared" si="165"/>
        <v>-3.5911115353537811E-2</v>
      </c>
      <c r="V493">
        <f t="shared" si="166"/>
        <v>-3.3615974198194433E-2</v>
      </c>
      <c r="W493">
        <f t="shared" si="167"/>
        <v>0.99922830675226715</v>
      </c>
      <c r="X493">
        <f t="shared" si="168"/>
        <v>-2.690333633536103E-52</v>
      </c>
      <c r="Y493">
        <f t="shared" si="169"/>
        <v>0.62657167591032947</v>
      </c>
      <c r="Z493">
        <f t="shared" si="170"/>
        <v>-0.3034176345901694</v>
      </c>
      <c r="AA493">
        <f t="shared" si="171"/>
        <v>-1.517530728388386E-52</v>
      </c>
      <c r="AB493">
        <f t="shared" si="172"/>
        <v>-3.3685644530476815E-52</v>
      </c>
      <c r="AC493">
        <f t="shared" si="173"/>
        <v>-6.9562439164385723E-52</v>
      </c>
      <c r="AD493">
        <f t="shared" si="174"/>
        <v>0.99999999999999989</v>
      </c>
      <c r="AE493">
        <f t="shared" si="175"/>
        <v>4.9188136518335313E-2</v>
      </c>
      <c r="AF493">
        <f t="shared" si="176"/>
        <v>2.8182726246139329</v>
      </c>
    </row>
    <row r="494" spans="1:32" x14ac:dyDescent="0.25">
      <c r="I494">
        <f>[1]Обработка!O501</f>
        <v>0</v>
      </c>
      <c r="J494">
        <f>[1]Обработка!P501</f>
        <v>0</v>
      </c>
      <c r="K494">
        <f>[1]Обработка!Q501</f>
        <v>0</v>
      </c>
      <c r="L494">
        <f>[1]Обработка!R501</f>
        <v>0</v>
      </c>
    </row>
  </sheetData>
  <mergeCells count="8">
    <mergeCell ref="X1:AA1"/>
    <mergeCell ref="AB1:AD1"/>
    <mergeCell ref="A1:D1"/>
    <mergeCell ref="E1:H1"/>
    <mergeCell ref="I1:L1"/>
    <mergeCell ref="M1:P1"/>
    <mergeCell ref="Q1:T1"/>
    <mergeCell ref="U1:W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Лист2</vt:lpstr>
      <vt:lpstr>Лист3</vt:lpstr>
      <vt:lpstr>Лист4</vt:lpstr>
      <vt:lpstr>Обработка</vt:lpstr>
      <vt:lpstr>Ускорения</vt:lpstr>
      <vt:lpstr>Расчет угла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Мавринский Станислав</dc:creator>
  <cp:lastModifiedBy>Мавринский Станислав</cp:lastModifiedBy>
  <dcterms:created xsi:type="dcterms:W3CDTF">2019-10-09T09:03:46Z</dcterms:created>
  <dcterms:modified xsi:type="dcterms:W3CDTF">2019-10-14T10:40:28Z</dcterms:modified>
</cp:coreProperties>
</file>