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root\GitHub\UniversityStuff\Semester_8\MathForInformationProtaction\Lab3\"/>
    </mc:Choice>
  </mc:AlternateContent>
  <xr:revisionPtr revIDLastSave="0" documentId="13_ncr:1_{ACE1D480-9BAA-47E9-9C5F-03AA88D7A46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7" i="1" l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O17" i="1"/>
  <c r="I75" i="1"/>
  <c r="I76" i="1"/>
  <c r="I77" i="1"/>
  <c r="I78" i="1"/>
  <c r="G30" i="1" a="1"/>
  <c r="G31" i="1" s="1"/>
  <c r="H58" i="1"/>
  <c r="H62" i="1"/>
  <c r="H66" i="1"/>
  <c r="H70" i="1"/>
  <c r="H74" i="1"/>
  <c r="H78" i="1"/>
  <c r="BJ35" i="1" a="1"/>
  <c r="BK37" i="1" s="1"/>
  <c r="BJ41" i="1"/>
  <c r="BJ45" i="1"/>
  <c r="BJ49" i="1"/>
  <c r="BJ53" i="1"/>
  <c r="BJ57" i="1"/>
  <c r="BJ61" i="1"/>
  <c r="BJ65" i="1"/>
  <c r="BJ69" i="1"/>
  <c r="BJ73" i="1"/>
  <c r="BJ77" i="1"/>
  <c r="BJ81" i="1"/>
  <c r="BJ85" i="1"/>
  <c r="BJ89" i="1"/>
  <c r="EN16" i="1"/>
  <c r="EO16" i="1"/>
  <c r="EP16" i="1"/>
  <c r="EQ16" i="1"/>
  <c r="EL16" i="1"/>
  <c r="EM16" i="1"/>
  <c r="BF15" i="1"/>
  <c r="BF20" i="1" s="1"/>
  <c r="BG15" i="1"/>
  <c r="BG16" i="1" s="1"/>
  <c r="BH15" i="1"/>
  <c r="BI15" i="1"/>
  <c r="BI16" i="1" s="1"/>
  <c r="BJ15" i="1"/>
  <c r="BK15" i="1"/>
  <c r="BK20" i="1" s="1"/>
  <c r="BH16" i="1"/>
  <c r="BJ16" i="1"/>
  <c r="BK16" i="1"/>
  <c r="BF19" i="1"/>
  <c r="BG19" i="1"/>
  <c r="BH19" i="1"/>
  <c r="BI19" i="1"/>
  <c r="BJ19" i="1"/>
  <c r="BK19" i="1"/>
  <c r="BG20" i="1"/>
  <c r="BH20" i="1"/>
  <c r="BJ20" i="1"/>
  <c r="G81" i="1" l="1"/>
  <c r="G77" i="1"/>
  <c r="G73" i="1"/>
  <c r="G69" i="1"/>
  <c r="G65" i="1"/>
  <c r="G61" i="1"/>
  <c r="G57" i="1"/>
  <c r="G53" i="1"/>
  <c r="G49" i="1"/>
  <c r="G45" i="1"/>
  <c r="G41" i="1"/>
  <c r="G37" i="1"/>
  <c r="G33" i="1"/>
  <c r="H54" i="1"/>
  <c r="H50" i="1"/>
  <c r="H46" i="1"/>
  <c r="H42" i="1"/>
  <c r="H38" i="1"/>
  <c r="H34" i="1"/>
  <c r="H30" i="1"/>
  <c r="G78" i="1"/>
  <c r="G74" i="1"/>
  <c r="G70" i="1"/>
  <c r="G66" i="1"/>
  <c r="G62" i="1"/>
  <c r="G58" i="1"/>
  <c r="G54" i="1"/>
  <c r="G50" i="1"/>
  <c r="G46" i="1"/>
  <c r="G42" i="1"/>
  <c r="G38" i="1"/>
  <c r="G34" i="1"/>
  <c r="G30" i="1"/>
  <c r="H81" i="1"/>
  <c r="H77" i="1"/>
  <c r="H73" i="1"/>
  <c r="H69" i="1"/>
  <c r="H65" i="1"/>
  <c r="H61" i="1"/>
  <c r="H57" i="1"/>
  <c r="H53" i="1"/>
  <c r="H49" i="1"/>
  <c r="H45" i="1"/>
  <c r="H41" i="1"/>
  <c r="H37" i="1"/>
  <c r="H33" i="1"/>
  <c r="H80" i="1"/>
  <c r="H76" i="1"/>
  <c r="H72" i="1"/>
  <c r="H68" i="1"/>
  <c r="H64" i="1"/>
  <c r="H60" i="1"/>
  <c r="H56" i="1"/>
  <c r="H52" i="1"/>
  <c r="H48" i="1"/>
  <c r="H44" i="1"/>
  <c r="H40" i="1"/>
  <c r="H36" i="1"/>
  <c r="H32" i="1"/>
  <c r="G80" i="1"/>
  <c r="G76" i="1"/>
  <c r="G72" i="1"/>
  <c r="G68" i="1"/>
  <c r="G64" i="1"/>
  <c r="G60" i="1"/>
  <c r="G56" i="1"/>
  <c r="G52" i="1"/>
  <c r="G48" i="1"/>
  <c r="G44" i="1"/>
  <c r="G40" i="1"/>
  <c r="G36" i="1"/>
  <c r="G32" i="1"/>
  <c r="H79" i="1"/>
  <c r="H75" i="1"/>
  <c r="H71" i="1"/>
  <c r="H67" i="1"/>
  <c r="H63" i="1"/>
  <c r="H59" i="1"/>
  <c r="H55" i="1"/>
  <c r="H51" i="1"/>
  <c r="H47" i="1"/>
  <c r="H43" i="1"/>
  <c r="H39" i="1"/>
  <c r="H35" i="1"/>
  <c r="H31" i="1"/>
  <c r="G79" i="1"/>
  <c r="G75" i="1"/>
  <c r="G71" i="1"/>
  <c r="G67" i="1"/>
  <c r="G63" i="1"/>
  <c r="G59" i="1"/>
  <c r="G55" i="1"/>
  <c r="G51" i="1"/>
  <c r="G47" i="1"/>
  <c r="G43" i="1"/>
  <c r="G39" i="1"/>
  <c r="G35" i="1"/>
  <c r="BJ90" i="1"/>
  <c r="BJ86" i="1"/>
  <c r="BJ82" i="1"/>
  <c r="BJ78" i="1"/>
  <c r="BJ74" i="1"/>
  <c r="BJ70" i="1"/>
  <c r="BJ66" i="1"/>
  <c r="BJ62" i="1"/>
  <c r="BJ58" i="1"/>
  <c r="BJ54" i="1"/>
  <c r="BJ50" i="1"/>
  <c r="BJ46" i="1"/>
  <c r="BJ42" i="1"/>
  <c r="BJ38" i="1"/>
  <c r="BJ37" i="1"/>
  <c r="BK88" i="1"/>
  <c r="BK84" i="1"/>
  <c r="BK80" i="1"/>
  <c r="BK76" i="1"/>
  <c r="BK72" i="1"/>
  <c r="BK68" i="1"/>
  <c r="BK64" i="1"/>
  <c r="BK60" i="1"/>
  <c r="BK56" i="1"/>
  <c r="BK52" i="1"/>
  <c r="BK48" i="1"/>
  <c r="BK44" i="1"/>
  <c r="BK40" i="1"/>
  <c r="BK36" i="1"/>
  <c r="BJ88" i="1"/>
  <c r="BJ84" i="1"/>
  <c r="BJ80" i="1"/>
  <c r="BJ76" i="1"/>
  <c r="BJ72" i="1"/>
  <c r="BJ68" i="1"/>
  <c r="BJ64" i="1"/>
  <c r="BJ60" i="1"/>
  <c r="BJ56" i="1"/>
  <c r="BJ52" i="1"/>
  <c r="BJ48" i="1"/>
  <c r="BJ44" i="1"/>
  <c r="BJ40" i="1"/>
  <c r="BJ36" i="1"/>
  <c r="BK87" i="1"/>
  <c r="BK83" i="1"/>
  <c r="BK79" i="1"/>
  <c r="BK75" i="1"/>
  <c r="BK71" i="1"/>
  <c r="BK67" i="1"/>
  <c r="BK63" i="1"/>
  <c r="BK59" i="1"/>
  <c r="BK55" i="1"/>
  <c r="BK51" i="1"/>
  <c r="BK47" i="1"/>
  <c r="BK43" i="1"/>
  <c r="BK39" i="1"/>
  <c r="BK35" i="1"/>
  <c r="BJ87" i="1"/>
  <c r="BJ83" i="1"/>
  <c r="BJ79" i="1"/>
  <c r="BJ75" i="1"/>
  <c r="BJ71" i="1"/>
  <c r="BJ67" i="1"/>
  <c r="BJ63" i="1"/>
  <c r="BJ59" i="1"/>
  <c r="BJ55" i="1"/>
  <c r="BJ51" i="1"/>
  <c r="BJ47" i="1"/>
  <c r="BJ43" i="1"/>
  <c r="BJ39" i="1"/>
  <c r="BJ35" i="1"/>
  <c r="BK90" i="1"/>
  <c r="BK86" i="1"/>
  <c r="BK82" i="1"/>
  <c r="BK78" i="1"/>
  <c r="BK74" i="1"/>
  <c r="BK70" i="1"/>
  <c r="BK66" i="1"/>
  <c r="BK62" i="1"/>
  <c r="BK58" i="1"/>
  <c r="BK54" i="1"/>
  <c r="BK50" i="1"/>
  <c r="BK46" i="1"/>
  <c r="BK42" i="1"/>
  <c r="BK38" i="1"/>
  <c r="BK89" i="1"/>
  <c r="BK85" i="1"/>
  <c r="BK81" i="1"/>
  <c r="BK77" i="1"/>
  <c r="BK73" i="1"/>
  <c r="BK69" i="1"/>
  <c r="BK65" i="1"/>
  <c r="BK61" i="1"/>
  <c r="BK57" i="1"/>
  <c r="BK53" i="1"/>
  <c r="BK49" i="1"/>
  <c r="BK45" i="1"/>
  <c r="BK41" i="1"/>
  <c r="BI21" i="1"/>
  <c r="BI22" i="1" s="1"/>
  <c r="BI24" i="1" s="1"/>
  <c r="BI25" i="1" s="1"/>
  <c r="BK21" i="1"/>
  <c r="BK22" i="1" s="1"/>
  <c r="BK24" i="1" s="1"/>
  <c r="BK25" i="1" s="1"/>
  <c r="BI20" i="1"/>
  <c r="BF16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O19" i="1"/>
  <c r="BB15" i="1"/>
  <c r="BC15" i="1"/>
  <c r="BC20" i="1" s="1"/>
  <c r="BD15" i="1"/>
  <c r="BE15" i="1"/>
  <c r="BE20" i="1" s="1"/>
  <c r="P15" i="1"/>
  <c r="Q15" i="1"/>
  <c r="Q20" i="1" s="1"/>
  <c r="R15" i="1"/>
  <c r="R16" i="1" s="1"/>
  <c r="CX16" i="1" s="1"/>
  <c r="S15" i="1"/>
  <c r="S20" i="1" s="1"/>
  <c r="T15" i="1"/>
  <c r="U15" i="1"/>
  <c r="U20" i="1" s="1"/>
  <c r="V15" i="1"/>
  <c r="V16" i="1" s="1"/>
  <c r="DB16" i="1" s="1"/>
  <c r="W15" i="1"/>
  <c r="W20" i="1" s="1"/>
  <c r="X15" i="1"/>
  <c r="Y15" i="1"/>
  <c r="Y20" i="1" s="1"/>
  <c r="Z15" i="1"/>
  <c r="Z16" i="1" s="1"/>
  <c r="DF16" i="1" s="1"/>
  <c r="AA15" i="1"/>
  <c r="AA20" i="1" s="1"/>
  <c r="AB15" i="1"/>
  <c r="AC15" i="1"/>
  <c r="AC16" i="1" s="1"/>
  <c r="DI16" i="1" s="1"/>
  <c r="AD15" i="1"/>
  <c r="AE15" i="1"/>
  <c r="AE20" i="1" s="1"/>
  <c r="AF15" i="1"/>
  <c r="AG15" i="1"/>
  <c r="AG20" i="1" s="1"/>
  <c r="AH15" i="1"/>
  <c r="AI15" i="1"/>
  <c r="AI16" i="1" s="1"/>
  <c r="DO16" i="1" s="1"/>
  <c r="AJ15" i="1"/>
  <c r="AK15" i="1"/>
  <c r="AK16" i="1" s="1"/>
  <c r="DQ16" i="1" s="1"/>
  <c r="AL15" i="1"/>
  <c r="AM15" i="1"/>
  <c r="AM20" i="1" s="1"/>
  <c r="AN15" i="1"/>
  <c r="AO15" i="1"/>
  <c r="AO20" i="1" s="1"/>
  <c r="AP15" i="1"/>
  <c r="AQ15" i="1"/>
  <c r="AQ16" i="1" s="1"/>
  <c r="DW16" i="1" s="1"/>
  <c r="AR15" i="1"/>
  <c r="AS15" i="1"/>
  <c r="AS16" i="1" s="1"/>
  <c r="DY16" i="1" s="1"/>
  <c r="AT15" i="1"/>
  <c r="AU15" i="1"/>
  <c r="AU20" i="1" s="1"/>
  <c r="AV15" i="1"/>
  <c r="AW15" i="1"/>
  <c r="AW16" i="1" s="1"/>
  <c r="EC16" i="1" s="1"/>
  <c r="AX15" i="1"/>
  <c r="AY15" i="1"/>
  <c r="AY16" i="1" s="1"/>
  <c r="EE16" i="1" s="1"/>
  <c r="AZ15" i="1"/>
  <c r="BA15" i="1"/>
  <c r="BA16" i="1" s="1"/>
  <c r="EG16" i="1" s="1"/>
  <c r="O15" i="1"/>
  <c r="BJ21" i="1" l="1"/>
  <c r="BJ22" i="1" s="1"/>
  <c r="BJ24" i="1" s="1"/>
  <c r="BJ25" i="1" s="1"/>
  <c r="BF21" i="1"/>
  <c r="BF22" i="1" s="1"/>
  <c r="BF24" i="1" s="1"/>
  <c r="BF25" i="1" s="1"/>
  <c r="BH21" i="1"/>
  <c r="BH22" i="1" s="1"/>
  <c r="BH24" i="1" s="1"/>
  <c r="BH25" i="1" s="1"/>
  <c r="BG21" i="1"/>
  <c r="BG22" i="1" s="1"/>
  <c r="BG24" i="1" s="1"/>
  <c r="BG25" i="1" s="1"/>
  <c r="BE16" i="1"/>
  <c r="EK16" i="1" s="1"/>
  <c r="Y16" i="1"/>
  <c r="DE16" i="1" s="1"/>
  <c r="AK20" i="1"/>
  <c r="U16" i="1"/>
  <c r="DA16" i="1" s="1"/>
  <c r="AW20" i="1"/>
  <c r="AG16" i="1"/>
  <c r="DM16" i="1" s="1"/>
  <c r="Q16" i="1"/>
  <c r="CW16" i="1" s="1"/>
  <c r="AS20" i="1"/>
  <c r="AC20" i="1"/>
  <c r="AO16" i="1"/>
  <c r="DU16" i="1" s="1"/>
  <c r="BA20" i="1"/>
  <c r="AU16" i="1"/>
  <c r="EA16" i="1" s="1"/>
  <c r="AM16" i="1"/>
  <c r="DS16" i="1" s="1"/>
  <c r="W16" i="1"/>
  <c r="DC16" i="1" s="1"/>
  <c r="AY20" i="1"/>
  <c r="AI20" i="1"/>
  <c r="BC16" i="1"/>
  <c r="EI16" i="1" s="1"/>
  <c r="AE16" i="1"/>
  <c r="DK16" i="1" s="1"/>
  <c r="AQ20" i="1"/>
  <c r="AA16" i="1"/>
  <c r="DG16" i="1" s="1"/>
  <c r="S16" i="1"/>
  <c r="CY16" i="1" s="1"/>
  <c r="AX16" i="1"/>
  <c r="ED16" i="1" s="1"/>
  <c r="AX20" i="1"/>
  <c r="AR20" i="1"/>
  <c r="AR16" i="1"/>
  <c r="DX16" i="1" s="1"/>
  <c r="AF20" i="1"/>
  <c r="AF16" i="1"/>
  <c r="DL16" i="1" s="1"/>
  <c r="T20" i="1"/>
  <c r="T16" i="1"/>
  <c r="CZ16" i="1" s="1"/>
  <c r="O20" i="1"/>
  <c r="O16" i="1"/>
  <c r="CU16" i="1" s="1"/>
  <c r="AT16" i="1"/>
  <c r="DZ16" i="1" s="1"/>
  <c r="AT20" i="1"/>
  <c r="AL16" i="1"/>
  <c r="DR16" i="1" s="1"/>
  <c r="AL20" i="1"/>
  <c r="AH16" i="1"/>
  <c r="DN16" i="1" s="1"/>
  <c r="AH20" i="1"/>
  <c r="AD16" i="1"/>
  <c r="DJ16" i="1" s="1"/>
  <c r="AD20" i="1"/>
  <c r="AZ20" i="1"/>
  <c r="AZ16" i="1"/>
  <c r="EF16" i="1" s="1"/>
  <c r="AV20" i="1"/>
  <c r="AV16" i="1"/>
  <c r="EB16" i="1" s="1"/>
  <c r="AN20" i="1"/>
  <c r="AN16" i="1"/>
  <c r="DT16" i="1" s="1"/>
  <c r="AJ20" i="1"/>
  <c r="AJ16" i="1"/>
  <c r="DP16" i="1" s="1"/>
  <c r="AB20" i="1"/>
  <c r="AB16" i="1"/>
  <c r="DH16" i="1" s="1"/>
  <c r="X20" i="1"/>
  <c r="X16" i="1"/>
  <c r="DD16" i="1" s="1"/>
  <c r="P20" i="1"/>
  <c r="P16" i="1"/>
  <c r="CV16" i="1" s="1"/>
  <c r="BD20" i="1"/>
  <c r="BD16" i="1"/>
  <c r="EJ16" i="1" s="1"/>
  <c r="Z20" i="1"/>
  <c r="V20" i="1"/>
  <c r="AP16" i="1"/>
  <c r="DV16" i="1" s="1"/>
  <c r="AP20" i="1"/>
  <c r="BB16" i="1"/>
  <c r="EH16" i="1" s="1"/>
  <c r="BB20" i="1"/>
  <c r="R20" i="1"/>
  <c r="U21" i="1" l="1"/>
  <c r="BA21" i="1"/>
  <c r="S21" i="1"/>
  <c r="AO21" i="1"/>
  <c r="Q21" i="1"/>
  <c r="AS21" i="1"/>
  <c r="R21" i="1"/>
  <c r="AK21" i="1"/>
  <c r="AK22" i="1" s="1"/>
  <c r="AK24" i="1" s="1"/>
  <c r="AK25" i="1" s="1"/>
  <c r="AP21" i="1"/>
  <c r="AP22" i="1" s="1"/>
  <c r="AP24" i="1" s="1"/>
  <c r="AP25" i="1" s="1"/>
  <c r="T21" i="1"/>
  <c r="AR21" i="1"/>
  <c r="P21" i="1"/>
  <c r="AB21" i="1"/>
  <c r="AN21" i="1"/>
  <c r="AN22" i="1" s="1"/>
  <c r="AN24" i="1" s="1"/>
  <c r="AN25" i="1" s="1"/>
  <c r="AZ21" i="1"/>
  <c r="AZ22" i="1" s="1"/>
  <c r="AZ24" i="1" s="1"/>
  <c r="AZ25" i="1" s="1"/>
  <c r="AH21" i="1"/>
  <c r="AT21" i="1"/>
  <c r="AT22" i="1" s="1"/>
  <c r="AT24" i="1" s="1"/>
  <c r="AT25" i="1" s="1"/>
  <c r="Y21" i="1"/>
  <c r="AX21" i="1"/>
  <c r="AC21" i="1"/>
  <c r="AC22" i="1" s="1"/>
  <c r="AC24" i="1" s="1"/>
  <c r="AC25" i="1" s="1"/>
  <c r="BB21" i="1"/>
  <c r="V21" i="1"/>
  <c r="AI21" i="1"/>
  <c r="AG21" i="1"/>
  <c r="AW21" i="1"/>
  <c r="AW22" i="1" s="1"/>
  <c r="AW24" i="1" s="1"/>
  <c r="AW25" i="1" s="1"/>
  <c r="O21" i="1"/>
  <c r="AE21" i="1"/>
  <c r="AU21" i="1"/>
  <c r="AU22" i="1" s="1"/>
  <c r="AU24" i="1" s="1"/>
  <c r="AU25" i="1" s="1"/>
  <c r="W21" i="1"/>
  <c r="BC21" i="1"/>
  <c r="BC22" i="1" s="1"/>
  <c r="BC24" i="1" s="1"/>
  <c r="BC25" i="1" s="1"/>
  <c r="AM21" i="1"/>
  <c r="AM22" i="1" s="1"/>
  <c r="AM24" i="1" s="1"/>
  <c r="AM25" i="1" s="1"/>
  <c r="AF21" i="1"/>
  <c r="AQ21" i="1"/>
  <c r="AQ22" i="1" s="1"/>
  <c r="AQ24" i="1" s="1"/>
  <c r="AQ25" i="1" s="1"/>
  <c r="AA21" i="1"/>
  <c r="AY21" i="1"/>
  <c r="Q22" i="1"/>
  <c r="Q24" i="1" s="1"/>
  <c r="Q25" i="1" s="1"/>
  <c r="BD21" i="1"/>
  <c r="X21" i="1"/>
  <c r="AJ21" i="1"/>
  <c r="AV21" i="1"/>
  <c r="AD21" i="1"/>
  <c r="AL21" i="1"/>
  <c r="BE21" i="1"/>
  <c r="BE22" i="1" s="1"/>
  <c r="BE24" i="1" s="1"/>
  <c r="BE25" i="1" s="1"/>
  <c r="Z21" i="1"/>
  <c r="AI22" i="1" l="1"/>
  <c r="AI24" i="1" s="1"/>
  <c r="AI25" i="1" s="1"/>
  <c r="AO22" i="1"/>
  <c r="AO24" i="1" s="1"/>
  <c r="AO25" i="1" s="1"/>
  <c r="AY22" i="1"/>
  <c r="AY24" i="1" s="1"/>
  <c r="AY25" i="1" s="1"/>
  <c r="AV22" i="1"/>
  <c r="AV24" i="1" s="1"/>
  <c r="AV25" i="1" s="1"/>
  <c r="W22" i="1"/>
  <c r="W24" i="1" s="1"/>
  <c r="W25" i="1" s="1"/>
  <c r="U22" i="1"/>
  <c r="U24" i="1" s="1"/>
  <c r="U25" i="1" s="1"/>
  <c r="AE22" i="1"/>
  <c r="AE24" i="1" s="1"/>
  <c r="AE25" i="1" s="1"/>
  <c r="AS22" i="1"/>
  <c r="AS24" i="1" s="1"/>
  <c r="AS25" i="1" s="1"/>
  <c r="AD22" i="1"/>
  <c r="AD24" i="1" s="1"/>
  <c r="AD25" i="1" s="1"/>
  <c r="BD22" i="1"/>
  <c r="BD24" i="1" s="1"/>
  <c r="BD25" i="1" s="1"/>
  <c r="S22" i="1"/>
  <c r="S24" i="1" s="1"/>
  <c r="S25" i="1" s="1"/>
  <c r="AL22" i="1"/>
  <c r="AL24" i="1" s="1"/>
  <c r="AL25" i="1" s="1"/>
  <c r="AA22" i="1"/>
  <c r="AA24" i="1" s="1"/>
  <c r="AA25" i="1" s="1"/>
  <c r="BB22" i="1"/>
  <c r="BB24" i="1" s="1"/>
  <c r="BB25" i="1" s="1"/>
  <c r="R22" i="1"/>
  <c r="R24" i="1" s="1"/>
  <c r="R25" i="1" s="1"/>
  <c r="Y22" i="1"/>
  <c r="Y24" i="1" s="1"/>
  <c r="Y25" i="1" s="1"/>
  <c r="BA22" i="1"/>
  <c r="BA24" i="1" s="1"/>
  <c r="BA25" i="1" s="1"/>
  <c r="Z22" i="1"/>
  <c r="Z24" i="1" s="1"/>
  <c r="Z25" i="1" s="1"/>
  <c r="AJ22" i="1"/>
  <c r="AJ24" i="1" s="1"/>
  <c r="AJ25" i="1" s="1"/>
  <c r="AX22" i="1"/>
  <c r="AX24" i="1" s="1"/>
  <c r="AX25" i="1" s="1"/>
  <c r="AB22" i="1"/>
  <c r="AB24" i="1" s="1"/>
  <c r="AB25" i="1" s="1"/>
  <c r="O22" i="1"/>
  <c r="AG22" i="1"/>
  <c r="AG24" i="1" s="1"/>
  <c r="AG25" i="1" s="1"/>
  <c r="AR22" i="1"/>
  <c r="AR24" i="1" s="1"/>
  <c r="AR25" i="1" s="1"/>
  <c r="AF22" i="1"/>
  <c r="AF24" i="1" s="1"/>
  <c r="AF25" i="1" s="1"/>
  <c r="AH22" i="1"/>
  <c r="AH24" i="1" s="1"/>
  <c r="AH25" i="1" s="1"/>
  <c r="T22" i="1"/>
  <c r="T24" i="1" s="1"/>
  <c r="T25" i="1" s="1"/>
  <c r="X22" i="1"/>
  <c r="X24" i="1" s="1"/>
  <c r="X25" i="1" s="1"/>
  <c r="V22" i="1"/>
  <c r="V24" i="1" s="1"/>
  <c r="V25" i="1" s="1"/>
  <c r="P22" i="1"/>
  <c r="P24" i="1" s="1"/>
  <c r="P25" i="1" s="1"/>
  <c r="BL35" i="1" l="1" a="1"/>
  <c r="BL47" i="1" s="1"/>
  <c r="O24" i="1"/>
  <c r="I36" i="1"/>
  <c r="I59" i="1"/>
  <c r="I40" i="1"/>
  <c r="I44" i="1"/>
  <c r="I65" i="1"/>
  <c r="I53" i="1"/>
  <c r="I57" i="1"/>
  <c r="I46" i="1"/>
  <c r="I56" i="1"/>
  <c r="I43" i="1"/>
  <c r="I50" i="1"/>
  <c r="I71" i="1"/>
  <c r="I31" i="1"/>
  <c r="I62" i="1"/>
  <c r="I30" i="1"/>
  <c r="I47" i="1"/>
  <c r="I70" i="1"/>
  <c r="I72" i="1"/>
  <c r="I61" i="1"/>
  <c r="I34" i="1"/>
  <c r="I66" i="1"/>
  <c r="I55" i="1"/>
  <c r="I33" i="1"/>
  <c r="I35" i="1"/>
  <c r="I52" i="1"/>
  <c r="I73" i="1"/>
  <c r="I38" i="1"/>
  <c r="I67" i="1"/>
  <c r="I48" i="1"/>
  <c r="I69" i="1"/>
  <c r="I42" i="1"/>
  <c r="I74" i="1"/>
  <c r="I63" i="1"/>
  <c r="I39" i="1"/>
  <c r="I68" i="1"/>
  <c r="I60" i="1"/>
  <c r="I54" i="1"/>
  <c r="I49" i="1"/>
  <c r="I32" i="1"/>
  <c r="I64" i="1"/>
  <c r="I51" i="1"/>
  <c r="I58" i="1"/>
  <c r="I45" i="1"/>
  <c r="I41" i="1"/>
  <c r="I37" i="1"/>
  <c r="BL83" i="1" l="1"/>
  <c r="BL71" i="1"/>
  <c r="BL89" i="1"/>
  <c r="BL51" i="1"/>
  <c r="BL37" i="1"/>
  <c r="BL68" i="1"/>
  <c r="BL85" i="1"/>
  <c r="BL44" i="1"/>
  <c r="BL54" i="1"/>
  <c r="BL48" i="1"/>
  <c r="BL72" i="1"/>
  <c r="BL70" i="1"/>
  <c r="BL64" i="1"/>
  <c r="BL67" i="1"/>
  <c r="BL62" i="1"/>
  <c r="BL50" i="1"/>
  <c r="BL59" i="1"/>
  <c r="BL46" i="1"/>
  <c r="BL38" i="1"/>
  <c r="BL55" i="1"/>
  <c r="BL36" i="1"/>
  <c r="BL82" i="1"/>
  <c r="BL69" i="1"/>
  <c r="BL80" i="1"/>
  <c r="BL86" i="1"/>
  <c r="BL63" i="1"/>
  <c r="BL43" i="1"/>
  <c r="BL65" i="1"/>
  <c r="BL78" i="1"/>
  <c r="BL45" i="1"/>
  <c r="BL41" i="1"/>
  <c r="BL74" i="1"/>
  <c r="BL61" i="1"/>
  <c r="BL75" i="1"/>
  <c r="BL66" i="1"/>
  <c r="BL53" i="1"/>
  <c r="BL35" i="1"/>
  <c r="BL58" i="1"/>
  <c r="BL40" i="1"/>
  <c r="BL84" i="1"/>
  <c r="BL79" i="1"/>
  <c r="BL57" i="1"/>
  <c r="BL76" i="1"/>
  <c r="BL81" i="1"/>
  <c r="BL60" i="1"/>
  <c r="BL77" i="1"/>
  <c r="BL39" i="1"/>
  <c r="BL42" i="1"/>
  <c r="BL49" i="1"/>
  <c r="BL88" i="1"/>
  <c r="BL52" i="1"/>
  <c r="BL90" i="1"/>
  <c r="BL87" i="1"/>
  <c r="BL73" i="1"/>
  <c r="BL56" i="1"/>
  <c r="O25" i="1"/>
  <c r="BW36" i="1" a="1"/>
  <c r="BD26" i="1"/>
  <c r="BH26" i="1"/>
  <c r="BJ26" i="1"/>
  <c r="BI26" i="1"/>
  <c r="BF26" i="1"/>
  <c r="BG26" i="1"/>
  <c r="BK26" i="1"/>
  <c r="AB26" i="1"/>
  <c r="AR26" i="1"/>
  <c r="BW37" i="1" l="1"/>
  <c r="BX84" i="1"/>
  <c r="BW67" i="1"/>
  <c r="BX52" i="1"/>
  <c r="BX76" i="1"/>
  <c r="BW60" i="1"/>
  <c r="BX79" i="1"/>
  <c r="BX47" i="1"/>
  <c r="BW63" i="1"/>
  <c r="BX68" i="1"/>
  <c r="BX50" i="1"/>
  <c r="BX85" i="1"/>
  <c r="BX53" i="1"/>
  <c r="BX40" i="1"/>
  <c r="BW78" i="1"/>
  <c r="BW77" i="1"/>
  <c r="BY77" i="1" s="1"/>
  <c r="BW45" i="1"/>
  <c r="BY45" i="1" s="1"/>
  <c r="BX64" i="1"/>
  <c r="BW56" i="1"/>
  <c r="BX75" i="1"/>
  <c r="BX43" i="1"/>
  <c r="BW59" i="1"/>
  <c r="BX56" i="1"/>
  <c r="BX42" i="1"/>
  <c r="BX81" i="1"/>
  <c r="BX49" i="1"/>
  <c r="BW76" i="1"/>
  <c r="BW70" i="1"/>
  <c r="BW73" i="1"/>
  <c r="BY73" i="1" s="1"/>
  <c r="BW41" i="1"/>
  <c r="BX48" i="1"/>
  <c r="BW52" i="1"/>
  <c r="BX71" i="1"/>
  <c r="BX39" i="1"/>
  <c r="BW55" i="1"/>
  <c r="BX44" i="1"/>
  <c r="BW82" i="1"/>
  <c r="BY82" i="1" s="1"/>
  <c r="BX77" i="1"/>
  <c r="BX45" i="1"/>
  <c r="BX78" i="1"/>
  <c r="BW62" i="1"/>
  <c r="BW69" i="1"/>
  <c r="BW36" i="1"/>
  <c r="BW71" i="1"/>
  <c r="BX66" i="1"/>
  <c r="BX61" i="1"/>
  <c r="BX46" i="1"/>
  <c r="BX83" i="1"/>
  <c r="BX80" i="1"/>
  <c r="BW38" i="1"/>
  <c r="BW49" i="1"/>
  <c r="BX36" i="1"/>
  <c r="BW48" i="1"/>
  <c r="BY48" i="1" s="1"/>
  <c r="BX67" i="1"/>
  <c r="BW83" i="1"/>
  <c r="BY83" i="1" s="1"/>
  <c r="BW51" i="1"/>
  <c r="BW84" i="1"/>
  <c r="BY84" i="1" s="1"/>
  <c r="BW74" i="1"/>
  <c r="BX73" i="1"/>
  <c r="BX41" i="1"/>
  <c r="BX70" i="1"/>
  <c r="BW54" i="1"/>
  <c r="BW65" i="1"/>
  <c r="BX65" i="1"/>
  <c r="BX55" i="1"/>
  <c r="BW85" i="1"/>
  <c r="BX51" i="1"/>
  <c r="BX38" i="1"/>
  <c r="BW80" i="1"/>
  <c r="BY80" i="1" s="1"/>
  <c r="BW44" i="1"/>
  <c r="BX63" i="1"/>
  <c r="BW79" i="1"/>
  <c r="BY79" i="1" s="1"/>
  <c r="BW47" i="1"/>
  <c r="BX82" i="1"/>
  <c r="BW66" i="1"/>
  <c r="BX69" i="1"/>
  <c r="BX37" i="1"/>
  <c r="BX62" i="1"/>
  <c r="BW46" i="1"/>
  <c r="BY46" i="1" s="1"/>
  <c r="BW61" i="1"/>
  <c r="BW72" i="1"/>
  <c r="BW40" i="1"/>
  <c r="BX59" i="1"/>
  <c r="BW75" i="1"/>
  <c r="BW43" i="1"/>
  <c r="BY43" i="1" s="1"/>
  <c r="BX74" i="1"/>
  <c r="BW58" i="1"/>
  <c r="BX72" i="1"/>
  <c r="BX54" i="1"/>
  <c r="BW42" i="1"/>
  <c r="BW57" i="1"/>
  <c r="BW68" i="1"/>
  <c r="BW39" i="1"/>
  <c r="BY39" i="1" s="1"/>
  <c r="BW50" i="1"/>
  <c r="BX60" i="1"/>
  <c r="BW53" i="1"/>
  <c r="BY53" i="1" s="1"/>
  <c r="BW64" i="1"/>
  <c r="BY64" i="1" s="1"/>
  <c r="BX58" i="1"/>
  <c r="BX57" i="1"/>
  <c r="BW81" i="1"/>
  <c r="BY81" i="1" s="1"/>
  <c r="P26" i="1"/>
  <c r="AJ26" i="1"/>
  <c r="AC26" i="1"/>
  <c r="AI26" i="1"/>
  <c r="AU26" i="1"/>
  <c r="S26" i="1"/>
  <c r="AG26" i="1"/>
  <c r="V26" i="1"/>
  <c r="AM26" i="1"/>
  <c r="AA26" i="1"/>
  <c r="T26" i="1"/>
  <c r="AH26" i="1"/>
  <c r="Y26" i="1"/>
  <c r="AX26" i="1"/>
  <c r="AN26" i="1"/>
  <c r="BB26" i="1"/>
  <c r="AE26" i="1"/>
  <c r="AV26" i="1"/>
  <c r="AK26" i="1"/>
  <c r="AD26" i="1"/>
  <c r="BC26" i="1"/>
  <c r="AQ26" i="1"/>
  <c r="O26" i="1"/>
  <c r="AT26" i="1"/>
  <c r="AW26" i="1"/>
  <c r="BE26" i="1"/>
  <c r="AZ26" i="1"/>
  <c r="AO26" i="1"/>
  <c r="AL26" i="1"/>
  <c r="R26" i="1"/>
  <c r="AY26" i="1"/>
  <c r="AS26" i="1"/>
  <c r="Z26" i="1"/>
  <c r="Q26" i="1"/>
  <c r="AF26" i="1"/>
  <c r="X26" i="1"/>
  <c r="U26" i="1"/>
  <c r="BA26" i="1"/>
  <c r="W26" i="1"/>
  <c r="AP26" i="1"/>
  <c r="BY61" i="1"/>
  <c r="BY47" i="1"/>
  <c r="BY42" i="1"/>
  <c r="BY66" i="1"/>
  <c r="BY67" i="1"/>
  <c r="BY58" i="1"/>
  <c r="BY76" i="1"/>
  <c r="BY50" i="1"/>
  <c r="BY57" i="1"/>
  <c r="BY65" i="1"/>
  <c r="BY38" i="1"/>
  <c r="BY59" i="1"/>
  <c r="BY74" i="1"/>
  <c r="BY44" i="1"/>
  <c r="BY54" i="1"/>
  <c r="BY52" i="1"/>
  <c r="BY55" i="1"/>
  <c r="BY56" i="1"/>
  <c r="BY72" i="1"/>
  <c r="BY75" i="1"/>
  <c r="BY40" i="1"/>
  <c r="BY78" i="1"/>
  <c r="BY60" i="1"/>
  <c r="BY71" i="1"/>
  <c r="BY62" i="1"/>
  <c r="BY41" i="1"/>
  <c r="BY36" i="1"/>
  <c r="BY37" i="1"/>
  <c r="BY49" i="1"/>
  <c r="BY70" i="1"/>
  <c r="BY63" i="1"/>
  <c r="BY69" i="1"/>
  <c r="BY51" i="1"/>
  <c r="BY68" i="1"/>
  <c r="BZ37" i="1" l="1"/>
  <c r="BZ45" i="1"/>
  <c r="CA45" i="1" s="1"/>
  <c r="CC45" i="1" s="1"/>
  <c r="BZ53" i="1"/>
  <c r="BZ38" i="1"/>
  <c r="BZ46" i="1"/>
  <c r="BZ54" i="1"/>
  <c r="BZ39" i="1"/>
  <c r="CA39" i="1" s="1"/>
  <c r="CC39" i="1" s="1"/>
  <c r="BZ40" i="1"/>
  <c r="BZ48" i="1"/>
  <c r="CA48" i="1" s="1"/>
  <c r="CC48" i="1" s="1"/>
  <c r="BZ56" i="1"/>
  <c r="CA56" i="1" s="1"/>
  <c r="BZ50" i="1"/>
  <c r="BZ41" i="1"/>
  <c r="BZ49" i="1"/>
  <c r="BZ36" i="1"/>
  <c r="CA36" i="1" s="1"/>
  <c r="BZ42" i="1"/>
  <c r="CA42" i="1" s="1"/>
  <c r="CC42" i="1" s="1"/>
  <c r="BZ43" i="1"/>
  <c r="BZ51" i="1"/>
  <c r="BZ44" i="1"/>
  <c r="CA44" i="1" s="1"/>
  <c r="CC44" i="1" s="1"/>
  <c r="BZ52" i="1"/>
  <c r="BZ47" i="1"/>
  <c r="BZ55" i="1"/>
  <c r="BZ81" i="1"/>
  <c r="CA81" i="1" s="1"/>
  <c r="BZ83" i="1"/>
  <c r="CA83" i="1" s="1"/>
  <c r="BZ82" i="1"/>
  <c r="CA82" i="1" s="1"/>
  <c r="BZ84" i="1"/>
  <c r="CA84" i="1" s="1"/>
  <c r="BZ57" i="1"/>
  <c r="CA57" i="1" s="1"/>
  <c r="CC57" i="1" s="1"/>
  <c r="CA40" i="1"/>
  <c r="CC40" i="1" s="1"/>
  <c r="BZ78" i="1"/>
  <c r="CA78" i="1" s="1"/>
  <c r="CB78" i="1" s="1"/>
  <c r="BZ72" i="1"/>
  <c r="CA72" i="1" s="1"/>
  <c r="BZ68" i="1"/>
  <c r="CA68" i="1" s="1"/>
  <c r="CB68" i="1" s="1"/>
  <c r="BZ71" i="1"/>
  <c r="CA71" i="1" s="1"/>
  <c r="CB71" i="1" s="1"/>
  <c r="BZ62" i="1"/>
  <c r="CA62" i="1" s="1"/>
  <c r="BZ67" i="1"/>
  <c r="CA67" i="1" s="1"/>
  <c r="CB67" i="1" s="1"/>
  <c r="CA38" i="1"/>
  <c r="CC38" i="1" s="1"/>
  <c r="CA53" i="1"/>
  <c r="CC53" i="1" s="1"/>
  <c r="BZ74" i="1"/>
  <c r="CA74" i="1" s="1"/>
  <c r="CB74" i="1" s="1"/>
  <c r="BZ63" i="1"/>
  <c r="CA63" i="1" s="1"/>
  <c r="CC63" i="1" s="1"/>
  <c r="CA49" i="1"/>
  <c r="CC49" i="1" s="1"/>
  <c r="BZ64" i="1"/>
  <c r="CA64" i="1" s="1"/>
  <c r="BZ58" i="1"/>
  <c r="CA58" i="1" s="1"/>
  <c r="CC58" i="1" s="1"/>
  <c r="BZ59" i="1"/>
  <c r="CA59" i="1" s="1"/>
  <c r="BZ77" i="1"/>
  <c r="CA77" i="1" s="1"/>
  <c r="CC77" i="1" s="1"/>
  <c r="BZ60" i="1"/>
  <c r="CA60" i="1" s="1"/>
  <c r="BZ70" i="1"/>
  <c r="CA70" i="1" s="1"/>
  <c r="CB70" i="1" s="1"/>
  <c r="CA41" i="1"/>
  <c r="CC41" i="1" s="1"/>
  <c r="BZ66" i="1"/>
  <c r="CA66" i="1" s="1"/>
  <c r="CB66" i="1" s="1"/>
  <c r="CA54" i="1"/>
  <c r="CA51" i="1"/>
  <c r="CC51" i="1" s="1"/>
  <c r="BZ69" i="1"/>
  <c r="CA69" i="1" s="1"/>
  <c r="CB69" i="1" s="1"/>
  <c r="CA37" i="1"/>
  <c r="CC37" i="1" s="1"/>
  <c r="CA52" i="1"/>
  <c r="CC52" i="1" s="1"/>
  <c r="CA55" i="1"/>
  <c r="BZ73" i="1"/>
  <c r="CA73" i="1" s="1"/>
  <c r="CB73" i="1" s="1"/>
  <c r="CA50" i="1"/>
  <c r="CC50" i="1" s="1"/>
  <c r="BZ79" i="1"/>
  <c r="CA79" i="1" s="1"/>
  <c r="CB79" i="1" s="1"/>
  <c r="CA47" i="1"/>
  <c r="CC47" i="1" s="1"/>
  <c r="BZ65" i="1"/>
  <c r="CA65" i="1" s="1"/>
  <c r="CC65" i="1" s="1"/>
  <c r="BZ80" i="1"/>
  <c r="CA80" i="1" s="1"/>
  <c r="CC80" i="1" s="1"/>
  <c r="CA46" i="1"/>
  <c r="CC46" i="1" s="1"/>
  <c r="BZ75" i="1"/>
  <c r="CA75" i="1" s="1"/>
  <c r="CC75" i="1" s="1"/>
  <c r="CA43" i="1"/>
  <c r="CC43" i="1" s="1"/>
  <c r="BZ61" i="1"/>
  <c r="CA61" i="1" s="1"/>
  <c r="BZ76" i="1"/>
  <c r="CA76" i="1" s="1"/>
  <c r="CC76" i="1" s="1"/>
  <c r="CC74" i="1"/>
  <c r="CB38" i="1"/>
  <c r="CC68" i="1"/>
  <c r="CB72" i="1"/>
  <c r="CC72" i="1"/>
  <c r="CB57" i="1" l="1"/>
  <c r="CB58" i="1"/>
  <c r="CC36" i="1"/>
  <c r="CB36" i="1"/>
  <c r="CC56" i="1"/>
  <c r="CB56" i="1"/>
  <c r="CB81" i="1"/>
  <c r="CC81" i="1"/>
  <c r="CC78" i="1"/>
  <c r="CB83" i="1"/>
  <c r="CC83" i="1"/>
  <c r="CC84" i="1"/>
  <c r="CB84" i="1"/>
  <c r="CB82" i="1"/>
  <c r="CC82" i="1"/>
  <c r="CB40" i="1"/>
  <c r="CB45" i="1"/>
  <c r="CB77" i="1"/>
  <c r="CB41" i="1"/>
  <c r="CB47" i="1"/>
  <c r="CC69" i="1"/>
  <c r="CB39" i="1"/>
  <c r="CB48" i="1"/>
  <c r="CB53" i="1"/>
  <c r="J30" i="1"/>
  <c r="CC67" i="1"/>
  <c r="CB55" i="1"/>
  <c r="CC55" i="1"/>
  <c r="CB64" i="1"/>
  <c r="CC64" i="1"/>
  <c r="CB62" i="1"/>
  <c r="CC62" i="1"/>
  <c r="CB49" i="1"/>
  <c r="CC79" i="1"/>
  <c r="CB52" i="1"/>
  <c r="J75" i="1"/>
  <c r="CB43" i="1"/>
  <c r="CB60" i="1"/>
  <c r="CC60" i="1"/>
  <c r="J76" i="1"/>
  <c r="CB44" i="1"/>
  <c r="CB76" i="1"/>
  <c r="J77" i="1"/>
  <c r="CB51" i="1"/>
  <c r="J78" i="1"/>
  <c r="CC73" i="1"/>
  <c r="CB61" i="1"/>
  <c r="CC61" i="1"/>
  <c r="CB54" i="1"/>
  <c r="CC54" i="1"/>
  <c r="CB59" i="1"/>
  <c r="CC59" i="1"/>
  <c r="CB63" i="1"/>
  <c r="CC66" i="1"/>
  <c r="J32" i="1"/>
  <c r="CB50" i="1"/>
  <c r="J68" i="1"/>
  <c r="CB65" i="1"/>
  <c r="CB75" i="1"/>
  <c r="J43" i="1"/>
  <c r="J35" i="1"/>
  <c r="J41" i="1"/>
  <c r="J47" i="1"/>
  <c r="CC70" i="1"/>
  <c r="J33" i="1"/>
  <c r="J60" i="1"/>
  <c r="J34" i="1"/>
  <c r="J48" i="1"/>
  <c r="J61" i="1"/>
  <c r="J39" i="1"/>
  <c r="J45" i="1"/>
  <c r="CB46" i="1"/>
  <c r="J66" i="1"/>
  <c r="CC71" i="1"/>
  <c r="J55" i="1"/>
  <c r="J72" i="1"/>
  <c r="J69" i="1"/>
  <c r="J38" i="1"/>
  <c r="J70" i="1"/>
  <c r="J50" i="1"/>
  <c r="J56" i="1"/>
  <c r="J59" i="1"/>
  <c r="J51" i="1"/>
  <c r="J62" i="1"/>
  <c r="J63" i="1"/>
  <c r="J31" i="1"/>
  <c r="J37" i="1"/>
  <c r="J67" i="1"/>
  <c r="J46" i="1"/>
  <c r="J44" i="1"/>
  <c r="J54" i="1"/>
  <c r="J57" i="1"/>
  <c r="J73" i="1"/>
  <c r="J36" i="1"/>
  <c r="J64" i="1"/>
  <c r="CB42" i="1"/>
  <c r="CB80" i="1"/>
  <c r="CB37" i="1"/>
  <c r="J53" i="1"/>
  <c r="J58" i="1"/>
  <c r="J40" i="1"/>
  <c r="J49" i="1"/>
  <c r="J52" i="1"/>
  <c r="J71" i="1"/>
  <c r="J42" i="1"/>
  <c r="J65" i="1"/>
  <c r="J74" i="1"/>
  <c r="CU4" i="1" l="1" a="1"/>
  <c r="CX4" i="1" l="1"/>
  <c r="CX8" i="1" s="1"/>
  <c r="CX17" i="1" s="1"/>
  <c r="EQ6" i="1"/>
  <c r="DM4" i="1"/>
  <c r="DM8" i="1" s="1"/>
  <c r="DM17" i="1" s="1"/>
  <c r="CU5" i="1"/>
  <c r="DZ5" i="1"/>
  <c r="DH6" i="1"/>
  <c r="DH15" i="1" s="1"/>
  <c r="DX5" i="1"/>
  <c r="EJ5" i="1"/>
  <c r="DB6" i="1"/>
  <c r="DB9" i="1" s="1"/>
  <c r="DQ6" i="1"/>
  <c r="DQ9" i="1" s="1"/>
  <c r="EF6" i="1"/>
  <c r="DR4" i="1"/>
  <c r="DR8" i="1" s="1"/>
  <c r="DR17" i="1" s="1"/>
  <c r="DP5" i="1"/>
  <c r="DN6" i="1"/>
  <c r="DN15" i="1" s="1"/>
  <c r="CY5" i="1"/>
  <c r="EC6" i="1"/>
  <c r="EC9" i="1" s="1"/>
  <c r="DN5" i="1"/>
  <c r="CY4" i="1"/>
  <c r="CY8" i="1" s="1"/>
  <c r="CY17" i="1" s="1"/>
  <c r="EC5" i="1"/>
  <c r="DN4" i="1"/>
  <c r="DN8" i="1" s="1"/>
  <c r="DN17" i="1" s="1"/>
  <c r="EA6" i="1"/>
  <c r="EA9" i="1" s="1"/>
  <c r="DE4" i="1"/>
  <c r="DE8" i="1" s="1"/>
  <c r="DE17" i="1" s="1"/>
  <c r="EB4" i="1"/>
  <c r="EB8" i="1" s="1"/>
  <c r="EB17" i="1" s="1"/>
  <c r="DJ5" i="1"/>
  <c r="EO5" i="1"/>
  <c r="DH5" i="1"/>
  <c r="DT5" i="1"/>
  <c r="EI5" i="1"/>
  <c r="DA6" i="1"/>
  <c r="DA9" i="1" s="1"/>
  <c r="DP6" i="1"/>
  <c r="DP9" i="1" s="1"/>
  <c r="DJ4" i="1"/>
  <c r="DJ8" i="1" s="1"/>
  <c r="DJ17" i="1" s="1"/>
  <c r="CZ5" i="1"/>
  <c r="DF6" i="1"/>
  <c r="DF9" i="1" s="1"/>
  <c r="EN4" i="1"/>
  <c r="EN8" i="1" s="1"/>
  <c r="EN17" i="1" s="1"/>
  <c r="DU6" i="1"/>
  <c r="DU9" i="1" s="1"/>
  <c r="DF5" i="1"/>
  <c r="EJ6" i="1"/>
  <c r="EJ15" i="1" s="1"/>
  <c r="DU5" i="1"/>
  <c r="DF4" i="1"/>
  <c r="DF8" i="1" s="1"/>
  <c r="DF17" i="1" s="1"/>
  <c r="EP5" i="1"/>
  <c r="EG6" i="1"/>
  <c r="EG9" i="1" s="1"/>
  <c r="DV6" i="1"/>
  <c r="DV9" i="1" s="1"/>
  <c r="EK5" i="1"/>
  <c r="DK6" i="1"/>
  <c r="DK9" i="1" s="1"/>
  <c r="EP6" i="1"/>
  <c r="DL4" i="1"/>
  <c r="DL8" i="1" s="1"/>
  <c r="DL17" i="1" s="1"/>
  <c r="EQ4" i="1"/>
  <c r="EQ8" i="1" s="1"/>
  <c r="EQ17" i="1" s="1"/>
  <c r="DY5" i="1"/>
  <c r="EO4" i="1"/>
  <c r="EO8" i="1" s="1"/>
  <c r="EO17" i="1" s="1"/>
  <c r="DD5" i="1"/>
  <c r="DS5" i="1"/>
  <c r="EH5" i="1"/>
  <c r="CZ6" i="1"/>
  <c r="CZ9" i="1" s="1"/>
  <c r="DB4" i="1"/>
  <c r="DB8" i="1" s="1"/>
  <c r="DB17" i="1" s="1"/>
  <c r="EG4" i="1"/>
  <c r="EG8" i="1" s="1"/>
  <c r="EG17" i="1" s="1"/>
  <c r="CX6" i="1"/>
  <c r="CX15" i="1" s="1"/>
  <c r="EF4" i="1"/>
  <c r="EF8" i="1" s="1"/>
  <c r="EF17" i="1" s="1"/>
  <c r="DM6" i="1"/>
  <c r="DM9" i="1" s="1"/>
  <c r="CX5" i="1"/>
  <c r="EB6" i="1"/>
  <c r="EB15" i="1" s="1"/>
  <c r="DM5" i="1"/>
  <c r="CU6" i="1"/>
  <c r="CU9" i="1" s="1"/>
  <c r="DZ6" i="1"/>
  <c r="DZ9" i="1" s="1"/>
  <c r="CV4" i="1"/>
  <c r="CV8" i="1" s="1"/>
  <c r="CV17" i="1" s="1"/>
  <c r="EA4" i="1"/>
  <c r="EA8" i="1" s="1"/>
  <c r="EA17" i="1" s="1"/>
  <c r="DI5" i="1"/>
  <c r="DY4" i="1"/>
  <c r="DY8" i="1" s="1"/>
  <c r="DY17" i="1" s="1"/>
  <c r="EK4" i="1"/>
  <c r="EK8" i="1" s="1"/>
  <c r="EK17" i="1" s="1"/>
  <c r="DC5" i="1"/>
  <c r="DR5" i="1"/>
  <c r="EG5" i="1"/>
  <c r="EE6" i="1"/>
  <c r="EE9" i="1" s="1"/>
  <c r="DQ4" i="1"/>
  <c r="DQ8" i="1" s="1"/>
  <c r="DQ17" i="1" s="1"/>
  <c r="EM5" i="1"/>
  <c r="DX4" i="1"/>
  <c r="DX8" i="1" s="1"/>
  <c r="DX17" i="1" s="1"/>
  <c r="DE6" i="1"/>
  <c r="DE9" i="1" s="1"/>
  <c r="EM4" i="1"/>
  <c r="EM8" i="1" s="1"/>
  <c r="EM17" i="1" s="1"/>
  <c r="DT6" i="1"/>
  <c r="DT9" i="1" s="1"/>
  <c r="DE5" i="1"/>
  <c r="CY6" i="1"/>
  <c r="CY9" i="1" s="1"/>
  <c r="EB5" i="1"/>
  <c r="DJ6" i="1"/>
  <c r="DJ15" i="1" s="1"/>
  <c r="EO6" i="1"/>
  <c r="DK4" i="1"/>
  <c r="DK8" i="1" s="1"/>
  <c r="DK17" i="1" s="1"/>
  <c r="DZ4" i="1"/>
  <c r="DZ8" i="1" s="1"/>
  <c r="DZ17" i="1" s="1"/>
  <c r="DA4" i="1"/>
  <c r="DA8" i="1" s="1"/>
  <c r="DA17" i="1" s="1"/>
  <c r="DU4" i="1"/>
  <c r="DU8" i="1" s="1"/>
  <c r="DU17" i="1" s="1"/>
  <c r="EJ4" i="1"/>
  <c r="EJ8" i="1" s="1"/>
  <c r="EJ17" i="1" s="1"/>
  <c r="DB5" i="1"/>
  <c r="DQ5" i="1"/>
  <c r="DW6" i="1"/>
  <c r="DW9" i="1" s="1"/>
  <c r="DI4" i="1"/>
  <c r="DI8" i="1" s="1"/>
  <c r="DI17" i="1" s="1"/>
  <c r="EE5" i="1"/>
  <c r="DP4" i="1"/>
  <c r="DP8" i="1" s="1"/>
  <c r="DP17" i="1" s="1"/>
  <c r="CW6" i="1"/>
  <c r="CW9" i="1" s="1"/>
  <c r="EE4" i="1"/>
  <c r="EE8" i="1" s="1"/>
  <c r="EE17" i="1" s="1"/>
  <c r="DL6" i="1"/>
  <c r="DL9" i="1" s="1"/>
  <c r="CW5" i="1"/>
  <c r="DG4" i="1"/>
  <c r="DG8" i="1" s="1"/>
  <c r="DG17" i="1" s="1"/>
  <c r="DL5" i="1"/>
  <c r="EQ5" i="1"/>
  <c r="DY6" i="1"/>
  <c r="DY9" i="1" s="1"/>
  <c r="CU4" i="1"/>
  <c r="CU8" i="1" s="1"/>
  <c r="CU17" i="1" s="1"/>
  <c r="EM6" i="1"/>
  <c r="EM9" i="1" s="1"/>
  <c r="EI6" i="1"/>
  <c r="EI9" i="1" s="1"/>
  <c r="CW4" i="1"/>
  <c r="CW8" i="1" s="1"/>
  <c r="CW17" i="1" s="1"/>
  <c r="DT4" i="1"/>
  <c r="DT8" i="1" s="1"/>
  <c r="DT17" i="1" s="1"/>
  <c r="EI4" i="1"/>
  <c r="EI8" i="1" s="1"/>
  <c r="EI17" i="1" s="1"/>
  <c r="DA5" i="1"/>
  <c r="DG6" i="1"/>
  <c r="DG9" i="1" s="1"/>
  <c r="EL6" i="1"/>
  <c r="EL9" i="1" s="1"/>
  <c r="DW5" i="1"/>
  <c r="DH4" i="1"/>
  <c r="DH8" i="1" s="1"/>
  <c r="DH17" i="1" s="1"/>
  <c r="EL5" i="1"/>
  <c r="DW4" i="1"/>
  <c r="DW8" i="1" s="1"/>
  <c r="DW17" i="1" s="1"/>
  <c r="DD6" i="1"/>
  <c r="DD9" i="1" s="1"/>
  <c r="EL4" i="1"/>
  <c r="EL8" i="1" s="1"/>
  <c r="EL17" i="1" s="1"/>
  <c r="EC4" i="1"/>
  <c r="EC8" i="1" s="1"/>
  <c r="EC17" i="1" s="1"/>
  <c r="DC6" i="1"/>
  <c r="DC9" i="1" s="1"/>
  <c r="DC4" i="1"/>
  <c r="DC8" i="1" s="1"/>
  <c r="DC17" i="1" s="1"/>
  <c r="EF5" i="1"/>
  <c r="DG5" i="1"/>
  <c r="DV5" i="1"/>
  <c r="CV5" i="1"/>
  <c r="EA5" i="1"/>
  <c r="DI6" i="1"/>
  <c r="DI9" i="1" s="1"/>
  <c r="EN6" i="1"/>
  <c r="DO6" i="1"/>
  <c r="DO15" i="1" s="1"/>
  <c r="DS6" i="1"/>
  <c r="DS9" i="1" s="1"/>
  <c r="EH6" i="1"/>
  <c r="EH9" i="1" s="1"/>
  <c r="DD4" i="1"/>
  <c r="DD8" i="1" s="1"/>
  <c r="DD17" i="1" s="1"/>
  <c r="DS4" i="1"/>
  <c r="DS8" i="1" s="1"/>
  <c r="DS17" i="1" s="1"/>
  <c r="EP4" i="1"/>
  <c r="EP8" i="1" s="1"/>
  <c r="EP17" i="1" s="1"/>
  <c r="EN5" i="1"/>
  <c r="ED6" i="1"/>
  <c r="ED9" i="1" s="1"/>
  <c r="DO5" i="1"/>
  <c r="CZ4" i="1"/>
  <c r="CZ8" i="1" s="1"/>
  <c r="CZ17" i="1" s="1"/>
  <c r="ED5" i="1"/>
  <c r="DO4" i="1"/>
  <c r="DO8" i="1" s="1"/>
  <c r="DO17" i="1" s="1"/>
  <c r="CV6" i="1"/>
  <c r="CV9" i="1" s="1"/>
  <c r="ED4" i="1"/>
  <c r="ED8" i="1" s="1"/>
  <c r="ED17" i="1" s="1"/>
  <c r="DK5" i="1"/>
  <c r="DX6" i="1"/>
  <c r="DX9" i="1" s="1"/>
  <c r="DR6" i="1"/>
  <c r="DR15" i="1" s="1"/>
  <c r="EH4" i="1"/>
  <c r="EH8" i="1" s="1"/>
  <c r="EH17" i="1" s="1"/>
  <c r="EK6" i="1"/>
  <c r="EK9" i="1" s="1"/>
  <c r="DV4" i="1"/>
  <c r="DV8" i="1" s="1"/>
  <c r="DV17" i="1" s="1"/>
  <c r="EB9" i="1"/>
  <c r="DM15" i="1"/>
  <c r="DN9" i="1"/>
  <c r="DK15" i="1"/>
  <c r="DQ15" i="1"/>
  <c r="DY15" i="1"/>
  <c r="DF15" i="1"/>
  <c r="DH9" i="1"/>
  <c r="EJ9" i="1"/>
  <c r="DJ9" i="1"/>
  <c r="EA15" i="1"/>
  <c r="CU15" i="1"/>
  <c r="EK15" i="1"/>
  <c r="DP15" i="1"/>
  <c r="DV15" i="1"/>
  <c r="EG15" i="1"/>
  <c r="EH15" i="1"/>
  <c r="DU15" i="1"/>
  <c r="DE15" i="1" l="1"/>
  <c r="CX9" i="1"/>
  <c r="DD15" i="1"/>
  <c r="CY15" i="1"/>
  <c r="EC15" i="1"/>
  <c r="DW15" i="1"/>
  <c r="DG15" i="1"/>
  <c r="EI15" i="1"/>
  <c r="DL15" i="1"/>
  <c r="DS15" i="1"/>
  <c r="DC15" i="1"/>
  <c r="DX15" i="1"/>
  <c r="ED15" i="1"/>
  <c r="DT15" i="1"/>
  <c r="DB15" i="1"/>
  <c r="DA15" i="1"/>
  <c r="EM15" i="1"/>
  <c r="CZ15" i="1"/>
  <c r="EN15" i="1"/>
  <c r="EN9" i="1"/>
  <c r="CV15" i="1"/>
  <c r="EE15" i="1"/>
  <c r="EO15" i="1"/>
  <c r="EO9" i="1"/>
  <c r="EF15" i="1"/>
  <c r="EF9" i="1"/>
  <c r="EP15" i="1"/>
  <c r="EP9" i="1"/>
  <c r="DI15" i="1"/>
  <c r="EL15" i="1"/>
  <c r="CW15" i="1"/>
  <c r="DZ15" i="1"/>
  <c r="DO9" i="1"/>
  <c r="DR9" i="1"/>
  <c r="EQ9" i="1"/>
  <c r="EQ15" i="1"/>
</calcChain>
</file>

<file path=xl/sharedStrings.xml><?xml version="1.0" encoding="utf-8"?>
<sst xmlns="http://schemas.openxmlformats.org/spreadsheetml/2006/main" count="163" uniqueCount="84">
  <si>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</si>
  <si>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</si>
  <si>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</si>
  <si>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</si>
  <si>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</si>
  <si>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</si>
  <si>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</si>
  <si>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</si>
  <si>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</si>
  <si>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</si>
  <si>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</si>
  <si>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</si>
  <si>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</si>
  <si>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</si>
  <si>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</si>
  <si>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</si>
  <si>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</si>
  <si>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</si>
  <si>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</si>
  <si>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</si>
  <si>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</si>
  <si>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</si>
  <si>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</si>
  <si>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</si>
  <si>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</si>
  <si>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</si>
  <si>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i/j</t>
  </si>
  <si>
    <t>ifyouhaveanyquestionyoucansafelyinterruptme</t>
  </si>
  <si>
    <t>0906</t>
  </si>
  <si>
    <t>1005</t>
  </si>
  <si>
    <t>0704</t>
  </si>
  <si>
    <t>1110</t>
  </si>
  <si>
    <t>2304</t>
  </si>
  <si>
    <t>1921</t>
  </si>
  <si>
    <t>0323</t>
  </si>
  <si>
    <t>к-сть повторів</t>
  </si>
  <si>
    <t>значення</t>
  </si>
  <si>
    <t>буква тексту</t>
  </si>
  <si>
    <t>Текст</t>
  </si>
  <si>
    <t>Шифрограма</t>
  </si>
  <si>
    <t>Числове з-ня</t>
  </si>
  <si>
    <t>youreadtooloudreadmuchmoreslowlyandwithexpression</t>
  </si>
  <si>
    <t>0505</t>
  </si>
  <si>
    <t>0904</t>
  </si>
  <si>
    <t>0203</t>
  </si>
  <si>
    <t>0403</t>
  </si>
  <si>
    <t>1101</t>
  </si>
  <si>
    <t>1722</t>
  </si>
  <si>
    <t>0615</t>
  </si>
  <si>
    <t>0612</t>
  </si>
  <si>
    <t>0101</t>
  </si>
  <si>
    <t>1105</t>
  </si>
  <si>
    <t>0907</t>
  </si>
  <si>
    <t>1402</t>
  </si>
  <si>
    <t>1201</t>
  </si>
  <si>
    <t>2021</t>
  </si>
  <si>
    <t>0401</t>
  </si>
  <si>
    <t>2407</t>
  </si>
  <si>
    <t>1514</t>
  </si>
  <si>
    <t>1801</t>
  </si>
  <si>
    <t>2102</t>
  </si>
  <si>
    <t>0918</t>
  </si>
  <si>
    <t>0804</t>
  </si>
  <si>
    <t>0210</t>
  </si>
  <si>
    <t>0322</t>
  </si>
  <si>
    <t>1301</t>
  </si>
  <si>
    <t>0103</t>
  </si>
  <si>
    <t>0723</t>
  </si>
  <si>
    <t>0802</t>
  </si>
  <si>
    <t>1716</t>
  </si>
  <si>
    <t>0801</t>
  </si>
  <si>
    <t>2204</t>
  </si>
  <si>
    <t>1909</t>
  </si>
  <si>
    <t>1004</t>
  </si>
  <si>
    <t>1123</t>
  </si>
  <si>
    <t>1203</t>
  </si>
  <si>
    <t>2008</t>
  </si>
  <si>
    <t>1808</t>
  </si>
  <si>
    <t>0213</t>
  </si>
  <si>
    <t>1319</t>
  </si>
  <si>
    <t>2420</t>
  </si>
  <si>
    <t>1418</t>
  </si>
  <si>
    <t>0916</t>
  </si>
  <si>
    <t>1416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</si>
</sst>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theme="1"/>
      <name val="Consolas"/>
      <family val="3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0" borderId="0" xfId="0" applyFont="1"/>
    <xf numFmtId="0" fontId="0" fillId="0" borderId="5" xfId="0" applyBorder="1"/>
    <xf numFmtId="49" fontId="0" fillId="0" borderId="5" xfId="0" applyNumberFormat="1" applyBorder="1"/>
    <xf numFmtId="0" fontId="0" fillId="4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/>
    </xf>
    <xf numFmtId="0" fontId="0" fillId="5" borderId="5" xfId="0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0" fillId="8" borderId="5" xfId="0" applyFill="1" applyBorder="1" applyAlignment="1">
      <alignment horizontal="center"/>
    </xf>
    <xf numFmtId="0" fontId="4" fillId="8" borderId="5" xfId="0" applyFon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5" xfId="0" applyFill="1" applyBorder="1" applyAlignment="1">
      <alignment horizontal="center"/>
    </xf>
    <xf numFmtId="0" fontId="4" fillId="9" borderId="5" xfId="0" applyFont="1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C3:ES90"/>
  <sheetViews>
    <sheetView tabSelected="1" topLeftCell="CK1" zoomScale="88" zoomScaleNormal="114" zoomScalePageLayoutView="40" workbookViewId="0">
      <selection activeCell="EV26" sqref="EV26"/>
    </sheetView>
  </sheetViews>
  <sheetFormatPr defaultColWidth="2.88671875" defaultRowHeight="14.4" x14ac:dyDescent="0.3"/>
  <cols>
    <col min="7" max="8" width="5.33203125" bestFit="1" customWidth="1"/>
    <col min="10" max="10" width="6.77734375" customWidth="1"/>
    <col min="11" max="11" width="5.5546875" bestFit="1" customWidth="1"/>
    <col min="15" max="69" width="3" customWidth="1"/>
    <col min="75" max="76" width="5.33203125" bestFit="1" customWidth="1"/>
    <col min="78" max="78" width="2.88671875" customWidth="1"/>
    <col min="82" max="97" width="5.6640625" customWidth="1"/>
    <col min="99" max="124" width="5.44140625" hidden="1" customWidth="1"/>
    <col min="125" max="143" width="5.44140625" customWidth="1"/>
    <col min="144" max="147" width="5" bestFit="1" customWidth="1"/>
  </cols>
  <sheetData>
    <row r="3" spans="3:149" ht="15" thickBot="1" x14ac:dyDescent="0.35">
      <c r="AS3" s="13">
        <v>0</v>
      </c>
      <c r="AT3" s="13">
        <v>1</v>
      </c>
      <c r="AU3" s="13">
        <v>2</v>
      </c>
      <c r="AV3" s="13">
        <v>3</v>
      </c>
      <c r="AW3" s="13">
        <v>4</v>
      </c>
      <c r="AX3" s="13">
        <v>5</v>
      </c>
      <c r="AY3" s="13">
        <v>6</v>
      </c>
      <c r="AZ3" s="13">
        <v>7</v>
      </c>
      <c r="BA3" s="13">
        <v>8</v>
      </c>
      <c r="BB3" s="13">
        <v>9</v>
      </c>
      <c r="BC3" s="13">
        <v>10</v>
      </c>
      <c r="BD3" s="13">
        <v>11</v>
      </c>
      <c r="BE3" s="13">
        <v>12</v>
      </c>
      <c r="BF3" s="13">
        <v>13</v>
      </c>
      <c r="BG3" s="13">
        <v>14</v>
      </c>
      <c r="BH3" s="13">
        <v>15</v>
      </c>
      <c r="BI3" s="13">
        <v>16</v>
      </c>
      <c r="BJ3" s="13">
        <v>17</v>
      </c>
      <c r="BK3" s="13">
        <v>18</v>
      </c>
      <c r="BL3" s="13">
        <v>19</v>
      </c>
      <c r="BM3" s="13">
        <v>20</v>
      </c>
      <c r="BN3" s="13">
        <v>21</v>
      </c>
      <c r="BO3" s="13">
        <v>22</v>
      </c>
      <c r="BP3" s="13">
        <v>23</v>
      </c>
      <c r="BQ3" s="13">
        <v>24</v>
      </c>
      <c r="CU3">
        <v>1</v>
      </c>
      <c r="CV3">
        <v>2</v>
      </c>
      <c r="CW3">
        <v>3</v>
      </c>
      <c r="CX3">
        <v>4</v>
      </c>
      <c r="CY3">
        <v>5</v>
      </c>
      <c r="CZ3">
        <v>6</v>
      </c>
      <c r="DA3">
        <v>7</v>
      </c>
      <c r="DB3">
        <v>8</v>
      </c>
      <c r="DC3">
        <v>9</v>
      </c>
      <c r="DD3">
        <v>10</v>
      </c>
      <c r="DE3">
        <v>11</v>
      </c>
      <c r="DF3">
        <v>12</v>
      </c>
      <c r="DG3">
        <v>13</v>
      </c>
      <c r="DH3">
        <v>14</v>
      </c>
      <c r="DI3">
        <v>15</v>
      </c>
      <c r="DJ3">
        <v>16</v>
      </c>
      <c r="DK3">
        <v>17</v>
      </c>
      <c r="DL3">
        <v>18</v>
      </c>
      <c r="DM3">
        <v>19</v>
      </c>
      <c r="DN3">
        <v>20</v>
      </c>
      <c r="DO3">
        <v>21</v>
      </c>
      <c r="DP3">
        <v>22</v>
      </c>
      <c r="DQ3">
        <v>23</v>
      </c>
      <c r="DR3">
        <v>24</v>
      </c>
      <c r="DS3">
        <v>25</v>
      </c>
      <c r="DT3">
        <v>26</v>
      </c>
      <c r="DU3">
        <v>27</v>
      </c>
      <c r="DV3">
        <v>28</v>
      </c>
      <c r="DW3">
        <v>29</v>
      </c>
      <c r="DX3">
        <v>30</v>
      </c>
      <c r="DY3">
        <v>31</v>
      </c>
      <c r="DZ3">
        <v>32</v>
      </c>
      <c r="EA3">
        <v>33</v>
      </c>
      <c r="EB3">
        <v>34</v>
      </c>
      <c r="EC3">
        <v>35</v>
      </c>
      <c r="ED3">
        <v>36</v>
      </c>
      <c r="EE3">
        <v>37</v>
      </c>
      <c r="EF3">
        <v>38</v>
      </c>
      <c r="EG3">
        <v>39</v>
      </c>
      <c r="EH3">
        <v>40</v>
      </c>
      <c r="EI3">
        <v>41</v>
      </c>
      <c r="EJ3">
        <v>42</v>
      </c>
      <c r="EK3">
        <v>43</v>
      </c>
      <c r="EL3">
        <v>44</v>
      </c>
      <c r="EM3">
        <v>45</v>
      </c>
      <c r="EN3">
        <v>46</v>
      </c>
      <c r="EO3">
        <v>47</v>
      </c>
      <c r="EP3">
        <v>48</v>
      </c>
      <c r="EQ3">
        <v>49</v>
      </c>
    </row>
    <row r="4" spans="3:149" ht="15" thickBot="1" x14ac:dyDescent="0.35">
      <c r="K4" s="1">
        <v>0</v>
      </c>
      <c r="L4" s="2">
        <v>1</v>
      </c>
      <c r="M4" s="2">
        <v>2</v>
      </c>
      <c r="N4" s="2">
        <v>3</v>
      </c>
      <c r="O4" s="2">
        <v>4</v>
      </c>
      <c r="P4" s="2">
        <v>5</v>
      </c>
      <c r="Q4" s="2">
        <v>6</v>
      </c>
      <c r="R4" s="2">
        <v>7</v>
      </c>
      <c r="S4" s="2">
        <v>8</v>
      </c>
      <c r="T4" s="2">
        <v>9</v>
      </c>
      <c r="U4" s="2">
        <v>10</v>
      </c>
      <c r="V4" s="2">
        <v>11</v>
      </c>
      <c r="W4" s="2">
        <v>12</v>
      </c>
      <c r="X4" s="2">
        <v>13</v>
      </c>
      <c r="Y4" s="2">
        <v>14</v>
      </c>
      <c r="Z4" s="2">
        <v>15</v>
      </c>
      <c r="AA4" s="2">
        <v>16</v>
      </c>
      <c r="AB4" s="2">
        <v>17</v>
      </c>
      <c r="AC4" s="2">
        <v>18</v>
      </c>
      <c r="AD4" s="2">
        <v>19</v>
      </c>
      <c r="AE4" s="2">
        <v>20</v>
      </c>
      <c r="AF4" s="2">
        <v>21</v>
      </c>
      <c r="AG4" s="2">
        <v>22</v>
      </c>
      <c r="AH4" s="2">
        <v>23</v>
      </c>
      <c r="AI4" s="2">
        <v>24</v>
      </c>
      <c r="AS4" s="14" t="s">
        <v>2</v>
      </c>
      <c r="AT4" s="14" t="s">
        <v>1</v>
      </c>
      <c r="AU4" s="14" t="s">
        <v>0</v>
      </c>
      <c r="AV4" s="14" t="s">
        <v>5</v>
      </c>
      <c r="AW4" s="14" t="s">
        <v>4</v>
      </c>
      <c r="AX4" s="14" t="s">
        <v>3</v>
      </c>
      <c r="AY4" s="14" t="s">
        <v>26</v>
      </c>
      <c r="AZ4" s="14" t="s">
        <v>7</v>
      </c>
      <c r="BA4" s="14" t="s">
        <v>6</v>
      </c>
      <c r="BB4" s="14" t="s">
        <v>12</v>
      </c>
      <c r="BC4" s="14" t="s">
        <v>11</v>
      </c>
      <c r="BD4" s="14" t="s">
        <v>10</v>
      </c>
      <c r="BE4" s="14" t="s">
        <v>15</v>
      </c>
      <c r="BF4" s="14" t="s">
        <v>14</v>
      </c>
      <c r="BG4" s="14" t="s">
        <v>13</v>
      </c>
      <c r="BH4" s="14" t="s">
        <v>18</v>
      </c>
      <c r="BI4" s="14" t="s">
        <v>17</v>
      </c>
      <c r="BJ4" s="14" t="s">
        <v>16</v>
      </c>
      <c r="BK4" s="14" t="s">
        <v>21</v>
      </c>
      <c r="BL4" s="14" t="s">
        <v>20</v>
      </c>
      <c r="BM4" s="14" t="s">
        <v>19</v>
      </c>
      <c r="BN4" s="14" t="s">
        <v>24</v>
      </c>
      <c r="BO4" s="14" t="s">
        <v>23</v>
      </c>
      <c r="BP4" s="14" t="s">
        <v>22</v>
      </c>
      <c r="BQ4" s="14" t="s">
        <v>25</v>
      </c>
      <c r="CU4" t="str">
        <f t="array" ref="CU4:EQ6">TRANSPOSE(H30:J78)</f>
        <v>y</v>
      </c>
      <c r="CV4" t="str">
        <v>o</v>
      </c>
      <c r="CW4" t="str">
        <v>u</v>
      </c>
      <c r="CX4" t="str">
        <v>r</v>
      </c>
      <c r="CY4" t="str">
        <v>e</v>
      </c>
      <c r="CZ4" t="str">
        <v>a</v>
      </c>
      <c r="DA4" t="str">
        <v>d</v>
      </c>
      <c r="DB4" t="str">
        <v>t</v>
      </c>
      <c r="DC4" t="str">
        <v>o</v>
      </c>
      <c r="DD4" t="str">
        <v>o</v>
      </c>
      <c r="DE4" t="str">
        <v>l</v>
      </c>
      <c r="DF4" t="str">
        <v>o</v>
      </c>
      <c r="DG4" t="str">
        <v>u</v>
      </c>
      <c r="DH4" t="str">
        <v>d</v>
      </c>
      <c r="DI4" t="str">
        <v>r</v>
      </c>
      <c r="DJ4" t="str">
        <v>e</v>
      </c>
      <c r="DK4" t="str">
        <v>a</v>
      </c>
      <c r="DL4" t="str">
        <v>d</v>
      </c>
      <c r="DM4" t="str">
        <v>m</v>
      </c>
      <c r="DN4" t="str">
        <v>u</v>
      </c>
      <c r="DO4" t="str">
        <v>c</v>
      </c>
      <c r="DP4" t="str">
        <v>h</v>
      </c>
      <c r="DQ4" t="str">
        <v>m</v>
      </c>
      <c r="DR4" t="str">
        <v>o</v>
      </c>
      <c r="DS4" t="str">
        <v>r</v>
      </c>
      <c r="DT4" t="str">
        <v>e</v>
      </c>
      <c r="DU4" t="str">
        <v>s</v>
      </c>
      <c r="DV4" t="str">
        <v>l</v>
      </c>
      <c r="DW4" t="str">
        <v>o</v>
      </c>
      <c r="DX4" t="str">
        <v>w</v>
      </c>
      <c r="DY4" t="str">
        <v>l</v>
      </c>
      <c r="DZ4" t="str">
        <v>y</v>
      </c>
      <c r="EA4" t="str">
        <v>a</v>
      </c>
      <c r="EB4" t="str">
        <v>n</v>
      </c>
      <c r="EC4" t="str">
        <v>d</v>
      </c>
      <c r="ED4" t="str">
        <v>w</v>
      </c>
      <c r="EE4" t="str">
        <v>i</v>
      </c>
      <c r="EF4" t="str">
        <v>t</v>
      </c>
      <c r="EG4" t="str">
        <v>h</v>
      </c>
      <c r="EH4" t="str">
        <v>e</v>
      </c>
      <c r="EI4" t="str">
        <v>x</v>
      </c>
      <c r="EJ4" t="str">
        <v>p</v>
      </c>
      <c r="EK4" t="str">
        <v>r</v>
      </c>
      <c r="EL4" t="str">
        <v>e</v>
      </c>
      <c r="EM4" t="str">
        <v>s</v>
      </c>
      <c r="EN4" t="str">
        <v>s</v>
      </c>
      <c r="EO4" t="str">
        <v>i</v>
      </c>
      <c r="EP4" t="str">
        <v>o</v>
      </c>
      <c r="EQ4" t="str">
        <v>n</v>
      </c>
    </row>
    <row r="5" spans="3:149" ht="15" thickBot="1" x14ac:dyDescent="0.35">
      <c r="K5" s="3" t="s">
        <v>2</v>
      </c>
      <c r="L5" s="4" t="s">
        <v>1</v>
      </c>
      <c r="M5" s="4" t="s">
        <v>0</v>
      </c>
      <c r="N5" s="4" t="s">
        <v>5</v>
      </c>
      <c r="O5" s="4" t="s">
        <v>4</v>
      </c>
      <c r="P5" s="4" t="s">
        <v>3</v>
      </c>
      <c r="Q5" s="4" t="s">
        <v>26</v>
      </c>
      <c r="R5" s="4" t="s">
        <v>7</v>
      </c>
      <c r="S5" s="4" t="s">
        <v>6</v>
      </c>
      <c r="T5" s="4" t="s">
        <v>12</v>
      </c>
      <c r="U5" s="4" t="s">
        <v>11</v>
      </c>
      <c r="V5" s="4" t="s">
        <v>10</v>
      </c>
      <c r="W5" s="4" t="s">
        <v>15</v>
      </c>
      <c r="X5" s="4" t="s">
        <v>14</v>
      </c>
      <c r="Y5" s="4" t="s">
        <v>13</v>
      </c>
      <c r="Z5" s="4" t="s">
        <v>18</v>
      </c>
      <c r="AA5" s="4" t="s">
        <v>17</v>
      </c>
      <c r="AB5" s="4" t="s">
        <v>16</v>
      </c>
      <c r="AC5" s="4" t="s">
        <v>21</v>
      </c>
      <c r="AD5" s="4" t="s">
        <v>20</v>
      </c>
      <c r="AE5" s="4" t="s">
        <v>19</v>
      </c>
      <c r="AF5" s="4" t="s">
        <v>24</v>
      </c>
      <c r="AG5" s="4" t="s">
        <v>23</v>
      </c>
      <c r="AH5" s="4" t="s">
        <v>22</v>
      </c>
      <c r="AI5" s="4" t="s">
        <v>25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2</v>
      </c>
      <c r="DD5">
        <v>3</v>
      </c>
      <c r="DE5">
        <v>1</v>
      </c>
      <c r="DF5">
        <v>4</v>
      </c>
      <c r="DG5">
        <v>2</v>
      </c>
      <c r="DH5">
        <v>2</v>
      </c>
      <c r="DI5">
        <v>2</v>
      </c>
      <c r="DJ5">
        <v>2</v>
      </c>
      <c r="DK5">
        <v>2</v>
      </c>
      <c r="DL5">
        <v>3</v>
      </c>
      <c r="DM5">
        <v>1</v>
      </c>
      <c r="DN5">
        <v>3</v>
      </c>
      <c r="DO5">
        <v>1</v>
      </c>
      <c r="DP5">
        <v>1</v>
      </c>
      <c r="DQ5">
        <v>2</v>
      </c>
      <c r="DR5">
        <v>5</v>
      </c>
      <c r="DS5">
        <v>3</v>
      </c>
      <c r="DT5">
        <v>3</v>
      </c>
      <c r="DU5">
        <v>1</v>
      </c>
      <c r="DV5">
        <v>2</v>
      </c>
      <c r="DW5">
        <v>6</v>
      </c>
      <c r="DX5">
        <v>1</v>
      </c>
      <c r="DY5">
        <v>3</v>
      </c>
      <c r="DZ5">
        <v>2</v>
      </c>
      <c r="EA5">
        <v>3</v>
      </c>
      <c r="EB5">
        <v>1</v>
      </c>
      <c r="EC5">
        <v>4</v>
      </c>
      <c r="ED5">
        <v>2</v>
      </c>
      <c r="EE5">
        <v>1</v>
      </c>
      <c r="EF5">
        <v>2</v>
      </c>
      <c r="EG5">
        <v>2</v>
      </c>
      <c r="EH5">
        <v>4</v>
      </c>
      <c r="EI5">
        <v>1</v>
      </c>
      <c r="EJ5">
        <v>1</v>
      </c>
      <c r="EK5">
        <v>4</v>
      </c>
      <c r="EL5">
        <v>5</v>
      </c>
      <c r="EM5">
        <v>2</v>
      </c>
      <c r="EN5">
        <v>3</v>
      </c>
      <c r="EO5">
        <v>2</v>
      </c>
      <c r="EP5">
        <v>7</v>
      </c>
      <c r="EQ5">
        <v>2</v>
      </c>
    </row>
    <row r="6" spans="3:149" ht="15" thickBot="1" x14ac:dyDescent="0.35">
      <c r="CU6" t="str">
        <v>0505</v>
      </c>
      <c r="CV6" t="str">
        <v>0203</v>
      </c>
      <c r="CW6" t="str">
        <v>0704</v>
      </c>
      <c r="CX6" t="str">
        <v>0612</v>
      </c>
      <c r="CY6" t="str">
        <v>0323</v>
      </c>
      <c r="CZ6" t="str">
        <v>0918</v>
      </c>
      <c r="DA6" t="str">
        <v>0103</v>
      </c>
      <c r="DB6" t="str">
        <v>1801</v>
      </c>
      <c r="DC6" t="str">
        <v>0906</v>
      </c>
      <c r="DD6" t="str">
        <v>1101</v>
      </c>
      <c r="DE6" t="str">
        <v>0801</v>
      </c>
      <c r="DF6" t="str">
        <v>1005</v>
      </c>
      <c r="DG6" t="str">
        <v>1110</v>
      </c>
      <c r="DH6" t="str">
        <v>0723</v>
      </c>
      <c r="DI6" t="str">
        <v>1105</v>
      </c>
      <c r="DJ6" t="str">
        <v>0401</v>
      </c>
      <c r="DK6" t="str">
        <v>2304</v>
      </c>
      <c r="DL6" t="str">
        <v>0802</v>
      </c>
      <c r="DM6" t="str">
        <v>1004</v>
      </c>
      <c r="DN6" t="str">
        <v>0615</v>
      </c>
      <c r="DO6" t="str">
        <v>1909</v>
      </c>
      <c r="DP6" t="str">
        <v>0804</v>
      </c>
      <c r="DQ6" t="str">
        <v>1123</v>
      </c>
      <c r="DR6" t="str">
        <v>1722</v>
      </c>
      <c r="DS6" t="str">
        <v>0907</v>
      </c>
      <c r="DT6" t="str">
        <v>2407</v>
      </c>
      <c r="DU6" t="str">
        <v>1301</v>
      </c>
      <c r="DV6" t="str">
        <v>2204</v>
      </c>
      <c r="DW6" t="str">
        <v>2021</v>
      </c>
      <c r="DX6" t="str">
        <v>1203</v>
      </c>
      <c r="DY6" t="str">
        <v>0916</v>
      </c>
      <c r="DZ6" t="str">
        <v>0904</v>
      </c>
      <c r="EA6" t="str">
        <v>0322</v>
      </c>
      <c r="EB6" t="str">
        <v>1201</v>
      </c>
      <c r="EC6" t="str">
        <v>1716</v>
      </c>
      <c r="ED6" t="str">
        <v>2008</v>
      </c>
      <c r="EE6" t="str">
        <v>0101</v>
      </c>
      <c r="EF6" t="str">
        <v>2102</v>
      </c>
      <c r="EG6" t="str">
        <v>0210</v>
      </c>
      <c r="EH6" t="str">
        <v>1921</v>
      </c>
      <c r="EI6" t="str">
        <v>1808</v>
      </c>
      <c r="EJ6" t="str">
        <v>0213</v>
      </c>
      <c r="EK6" t="str">
        <v>1402</v>
      </c>
      <c r="EL6" t="str">
        <v>1514</v>
      </c>
      <c r="EM6" t="str">
        <v>0403</v>
      </c>
      <c r="EN6" t="str">
        <v>1418</v>
      </c>
      <c r="EO6" t="str">
        <v>1319</v>
      </c>
      <c r="EP6" t="str">
        <v>1416</v>
      </c>
      <c r="EQ6" t="str">
        <v>2420</v>
      </c>
    </row>
    <row r="7" spans="3:149" ht="15" thickBot="1" x14ac:dyDescent="0.35">
      <c r="C7" s="1">
        <v>0</v>
      </c>
      <c r="D7" s="2">
        <v>1</v>
      </c>
      <c r="E7" s="2">
        <v>2</v>
      </c>
      <c r="F7" s="2">
        <v>3</v>
      </c>
      <c r="G7" s="2">
        <v>4</v>
      </c>
      <c r="H7" s="2">
        <v>5</v>
      </c>
      <c r="I7" s="2"/>
      <c r="J7" s="2">
        <v>6</v>
      </c>
      <c r="K7" s="2">
        <v>6</v>
      </c>
      <c r="L7" s="2">
        <v>7</v>
      </c>
      <c r="M7" s="2">
        <v>8</v>
      </c>
      <c r="N7" s="2">
        <v>9</v>
      </c>
      <c r="O7" s="2">
        <v>10</v>
      </c>
      <c r="P7" s="2">
        <v>11</v>
      </c>
      <c r="Q7" s="2">
        <v>12</v>
      </c>
      <c r="R7" s="2">
        <v>13</v>
      </c>
      <c r="S7" s="2">
        <v>14</v>
      </c>
      <c r="T7" s="2">
        <v>15</v>
      </c>
      <c r="U7" s="2">
        <v>16</v>
      </c>
      <c r="V7" s="2">
        <v>17</v>
      </c>
      <c r="W7" s="2">
        <v>18</v>
      </c>
      <c r="X7" s="2">
        <v>19</v>
      </c>
      <c r="Y7" s="2">
        <v>20</v>
      </c>
      <c r="Z7" s="2">
        <v>21</v>
      </c>
      <c r="AA7" s="2">
        <v>22</v>
      </c>
      <c r="AB7" s="2">
        <v>23</v>
      </c>
      <c r="AC7" s="2">
        <v>24</v>
      </c>
    </row>
    <row r="8" spans="3:149" ht="15" thickBot="1" x14ac:dyDescent="0.35">
      <c r="C8" s="3" t="s">
        <v>2</v>
      </c>
      <c r="D8" s="4" t="s">
        <v>1</v>
      </c>
      <c r="E8" s="4" t="s">
        <v>0</v>
      </c>
      <c r="F8" s="4" t="s">
        <v>5</v>
      </c>
      <c r="G8" s="4" t="s">
        <v>4</v>
      </c>
      <c r="H8" s="4" t="s">
        <v>3</v>
      </c>
      <c r="I8" s="4"/>
      <c r="J8" s="4" t="s">
        <v>8</v>
      </c>
      <c r="K8" s="4" t="s">
        <v>9</v>
      </c>
      <c r="L8" s="4" t="s">
        <v>7</v>
      </c>
      <c r="M8" s="4" t="s">
        <v>6</v>
      </c>
      <c r="N8" s="4" t="s">
        <v>12</v>
      </c>
      <c r="O8" s="4" t="s">
        <v>11</v>
      </c>
      <c r="P8" s="4" t="s">
        <v>10</v>
      </c>
      <c r="Q8" s="4" t="s">
        <v>15</v>
      </c>
      <c r="R8" s="4" t="s">
        <v>14</v>
      </c>
      <c r="S8" s="4" t="s">
        <v>13</v>
      </c>
      <c r="T8" s="4" t="s">
        <v>18</v>
      </c>
      <c r="U8" s="4" t="s">
        <v>17</v>
      </c>
      <c r="V8" s="4" t="s">
        <v>16</v>
      </c>
      <c r="W8" s="4" t="s">
        <v>21</v>
      </c>
      <c r="X8" s="4" t="s">
        <v>20</v>
      </c>
      <c r="Y8" s="4" t="s">
        <v>19</v>
      </c>
      <c r="Z8" s="4" t="s">
        <v>24</v>
      </c>
      <c r="AA8" s="4" t="s">
        <v>23</v>
      </c>
      <c r="AB8" s="4" t="s">
        <v>22</v>
      </c>
      <c r="AC8" s="4" t="s">
        <v>25</v>
      </c>
      <c r="CR8" s="19" t="s">
        <v>38</v>
      </c>
      <c r="CS8" s="19"/>
      <c r="CT8" s="19"/>
      <c r="CU8" s="20" t="str">
        <f>CU4</f>
        <v>y</v>
      </c>
      <c r="CV8" s="20" t="str">
        <f t="shared" ref="CV8:EM8" si="0">CV4</f>
        <v>o</v>
      </c>
      <c r="CW8" s="20" t="str">
        <f t="shared" si="0"/>
        <v>u</v>
      </c>
      <c r="CX8" s="20" t="str">
        <f t="shared" si="0"/>
        <v>r</v>
      </c>
      <c r="CY8" s="20" t="str">
        <f t="shared" si="0"/>
        <v>e</v>
      </c>
      <c r="CZ8" s="20" t="str">
        <f t="shared" si="0"/>
        <v>a</v>
      </c>
      <c r="DA8" s="20" t="str">
        <f t="shared" si="0"/>
        <v>d</v>
      </c>
      <c r="DB8" s="20" t="str">
        <f t="shared" si="0"/>
        <v>t</v>
      </c>
      <c r="DC8" s="20" t="str">
        <f t="shared" si="0"/>
        <v>o</v>
      </c>
      <c r="DD8" s="20" t="str">
        <f t="shared" si="0"/>
        <v>o</v>
      </c>
      <c r="DE8" s="20" t="str">
        <f t="shared" si="0"/>
        <v>l</v>
      </c>
      <c r="DF8" s="20" t="str">
        <f t="shared" si="0"/>
        <v>o</v>
      </c>
      <c r="DG8" s="20" t="str">
        <f t="shared" si="0"/>
        <v>u</v>
      </c>
      <c r="DH8" s="20" t="str">
        <f t="shared" si="0"/>
        <v>d</v>
      </c>
      <c r="DI8" s="20" t="str">
        <f t="shared" si="0"/>
        <v>r</v>
      </c>
      <c r="DJ8" s="20" t="str">
        <f t="shared" si="0"/>
        <v>e</v>
      </c>
      <c r="DK8" s="20" t="str">
        <f t="shared" si="0"/>
        <v>a</v>
      </c>
      <c r="DL8" s="20" t="str">
        <f t="shared" si="0"/>
        <v>d</v>
      </c>
      <c r="DM8" s="20" t="str">
        <f t="shared" si="0"/>
        <v>m</v>
      </c>
      <c r="DN8" s="20" t="str">
        <f t="shared" si="0"/>
        <v>u</v>
      </c>
      <c r="DO8" s="20" t="str">
        <f t="shared" si="0"/>
        <v>c</v>
      </c>
      <c r="DP8" s="20" t="str">
        <f t="shared" si="0"/>
        <v>h</v>
      </c>
      <c r="DQ8" s="20" t="str">
        <f t="shared" si="0"/>
        <v>m</v>
      </c>
      <c r="DR8" s="20" t="str">
        <f t="shared" si="0"/>
        <v>o</v>
      </c>
      <c r="DS8" s="20" t="str">
        <f t="shared" si="0"/>
        <v>r</v>
      </c>
      <c r="DT8" s="20" t="str">
        <f t="shared" si="0"/>
        <v>e</v>
      </c>
      <c r="DU8" s="20" t="str">
        <f t="shared" si="0"/>
        <v>s</v>
      </c>
      <c r="DV8" s="20" t="str">
        <f t="shared" si="0"/>
        <v>l</v>
      </c>
      <c r="DW8" s="20" t="str">
        <f t="shared" si="0"/>
        <v>o</v>
      </c>
      <c r="DX8" s="20" t="str">
        <f t="shared" si="0"/>
        <v>w</v>
      </c>
      <c r="DY8" s="20" t="str">
        <f t="shared" si="0"/>
        <v>l</v>
      </c>
      <c r="DZ8" s="20" t="str">
        <f t="shared" si="0"/>
        <v>y</v>
      </c>
      <c r="EA8" s="20" t="str">
        <f t="shared" si="0"/>
        <v>a</v>
      </c>
      <c r="EB8" s="20" t="str">
        <f t="shared" si="0"/>
        <v>n</v>
      </c>
      <c r="EC8" s="20" t="str">
        <f t="shared" si="0"/>
        <v>d</v>
      </c>
      <c r="ED8" s="20" t="str">
        <f t="shared" si="0"/>
        <v>w</v>
      </c>
      <c r="EE8" s="20" t="str">
        <f t="shared" si="0"/>
        <v>i</v>
      </c>
      <c r="EF8" s="20" t="str">
        <f t="shared" si="0"/>
        <v>t</v>
      </c>
      <c r="EG8" s="20" t="str">
        <f t="shared" si="0"/>
        <v>h</v>
      </c>
      <c r="EH8" s="20" t="str">
        <f t="shared" si="0"/>
        <v>e</v>
      </c>
      <c r="EI8" s="20" t="str">
        <f t="shared" si="0"/>
        <v>x</v>
      </c>
      <c r="EJ8" s="20" t="str">
        <f t="shared" si="0"/>
        <v>p</v>
      </c>
      <c r="EK8" s="20" t="str">
        <f t="shared" si="0"/>
        <v>r</v>
      </c>
      <c r="EL8" s="20" t="str">
        <f t="shared" ref="EL8:ES8" si="1">EL4</f>
        <v>e</v>
      </c>
      <c r="EM8" s="20" t="str">
        <f t="shared" si="1"/>
        <v>s</v>
      </c>
      <c r="EN8" s="20" t="str">
        <f t="shared" ref="EN8:ES8" si="2">EN4</f>
        <v>s</v>
      </c>
      <c r="EO8" s="20" t="str">
        <f t="shared" si="2"/>
        <v>i</v>
      </c>
      <c r="EP8" s="20" t="str">
        <f t="shared" si="2"/>
        <v>o</v>
      </c>
      <c r="EQ8" s="20" t="str">
        <f t="shared" si="2"/>
        <v>n</v>
      </c>
      <c r="ER8" s="10"/>
      <c r="ES8" s="10"/>
    </row>
    <row r="9" spans="3:149" ht="15" thickBot="1" x14ac:dyDescent="0.35">
      <c r="CR9" s="11" t="s">
        <v>39</v>
      </c>
      <c r="CS9" s="11"/>
      <c r="CT9" s="11"/>
      <c r="CU9" s="8" t="str">
        <f>CU6</f>
        <v>0505</v>
      </c>
      <c r="CV9" s="8" t="str">
        <f t="shared" ref="CV9:EM9" si="3">CV6</f>
        <v>0203</v>
      </c>
      <c r="CW9" s="8" t="str">
        <f t="shared" si="3"/>
        <v>0704</v>
      </c>
      <c r="CX9" s="8" t="str">
        <f t="shared" si="3"/>
        <v>0612</v>
      </c>
      <c r="CY9" s="8" t="str">
        <f t="shared" si="3"/>
        <v>0323</v>
      </c>
      <c r="CZ9" s="8" t="str">
        <f t="shared" si="3"/>
        <v>0918</v>
      </c>
      <c r="DA9" s="8" t="str">
        <f t="shared" si="3"/>
        <v>0103</v>
      </c>
      <c r="DB9" s="8" t="str">
        <f t="shared" si="3"/>
        <v>1801</v>
      </c>
      <c r="DC9" s="8" t="str">
        <f t="shared" si="3"/>
        <v>0906</v>
      </c>
      <c r="DD9" s="8" t="str">
        <f t="shared" si="3"/>
        <v>1101</v>
      </c>
      <c r="DE9" s="8" t="str">
        <f t="shared" si="3"/>
        <v>0801</v>
      </c>
      <c r="DF9" s="8" t="str">
        <f t="shared" si="3"/>
        <v>1005</v>
      </c>
      <c r="DG9" s="8" t="str">
        <f t="shared" si="3"/>
        <v>1110</v>
      </c>
      <c r="DH9" s="8" t="str">
        <f t="shared" si="3"/>
        <v>0723</v>
      </c>
      <c r="DI9" s="8" t="str">
        <f t="shared" si="3"/>
        <v>1105</v>
      </c>
      <c r="DJ9" s="8" t="str">
        <f t="shared" si="3"/>
        <v>0401</v>
      </c>
      <c r="DK9" s="8" t="str">
        <f t="shared" si="3"/>
        <v>2304</v>
      </c>
      <c r="DL9" s="8" t="str">
        <f t="shared" si="3"/>
        <v>0802</v>
      </c>
      <c r="DM9" s="8" t="str">
        <f t="shared" si="3"/>
        <v>1004</v>
      </c>
      <c r="DN9" s="8" t="str">
        <f t="shared" si="3"/>
        <v>0615</v>
      </c>
      <c r="DO9" s="8" t="str">
        <f t="shared" si="3"/>
        <v>1909</v>
      </c>
      <c r="DP9" s="8" t="str">
        <f t="shared" si="3"/>
        <v>0804</v>
      </c>
      <c r="DQ9" s="8" t="str">
        <f t="shared" si="3"/>
        <v>1123</v>
      </c>
      <c r="DR9" s="8" t="str">
        <f t="shared" si="3"/>
        <v>1722</v>
      </c>
      <c r="DS9" s="8" t="str">
        <f t="shared" si="3"/>
        <v>0907</v>
      </c>
      <c r="DT9" s="8" t="str">
        <f t="shared" si="3"/>
        <v>2407</v>
      </c>
      <c r="DU9" s="8" t="str">
        <f t="shared" si="3"/>
        <v>1301</v>
      </c>
      <c r="DV9" s="8" t="str">
        <f t="shared" si="3"/>
        <v>2204</v>
      </c>
      <c r="DW9" s="8" t="str">
        <f t="shared" si="3"/>
        <v>2021</v>
      </c>
      <c r="DX9" s="8" t="str">
        <f t="shared" si="3"/>
        <v>1203</v>
      </c>
      <c r="DY9" s="8" t="str">
        <f t="shared" si="3"/>
        <v>0916</v>
      </c>
      <c r="DZ9" s="8" t="str">
        <f t="shared" si="3"/>
        <v>0904</v>
      </c>
      <c r="EA9" s="8" t="str">
        <f t="shared" si="3"/>
        <v>0322</v>
      </c>
      <c r="EB9" s="8" t="str">
        <f t="shared" si="3"/>
        <v>1201</v>
      </c>
      <c r="EC9" s="8" t="str">
        <f t="shared" si="3"/>
        <v>1716</v>
      </c>
      <c r="ED9" s="8" t="str">
        <f t="shared" si="3"/>
        <v>2008</v>
      </c>
      <c r="EE9" s="8" t="str">
        <f t="shared" si="3"/>
        <v>0101</v>
      </c>
      <c r="EF9" s="8" t="str">
        <f t="shared" si="3"/>
        <v>2102</v>
      </c>
      <c r="EG9" s="8" t="str">
        <f t="shared" si="3"/>
        <v>0210</v>
      </c>
      <c r="EH9" s="8" t="str">
        <f t="shared" si="3"/>
        <v>1921</v>
      </c>
      <c r="EI9" s="8" t="str">
        <f t="shared" si="3"/>
        <v>1808</v>
      </c>
      <c r="EJ9" s="8" t="str">
        <f t="shared" si="3"/>
        <v>0213</v>
      </c>
      <c r="EK9" s="8" t="str">
        <f t="shared" si="3"/>
        <v>1402</v>
      </c>
      <c r="EL9" s="8" t="str">
        <f t="shared" ref="EL9:ES9" si="4">EL6</f>
        <v>1514</v>
      </c>
      <c r="EM9" s="8" t="str">
        <f t="shared" si="4"/>
        <v>0403</v>
      </c>
      <c r="EN9" s="8" t="str">
        <f t="shared" ref="EN9:ES9" si="5">EN6</f>
        <v>1418</v>
      </c>
      <c r="EO9" s="8" t="str">
        <f t="shared" si="5"/>
        <v>1319</v>
      </c>
      <c r="EP9" s="8" t="str">
        <f t="shared" si="5"/>
        <v>1416</v>
      </c>
      <c r="EQ9" s="8" t="str">
        <f t="shared" si="5"/>
        <v>2420</v>
      </c>
      <c r="ER9" s="8"/>
      <c r="ES9" s="8"/>
    </row>
    <row r="10" spans="3:149" ht="15" thickBot="1" x14ac:dyDescent="0.35">
      <c r="D10" s="3" t="s">
        <v>2</v>
      </c>
      <c r="E10" s="1">
        <v>0</v>
      </c>
    </row>
    <row r="11" spans="3:149" ht="15" thickBot="1" x14ac:dyDescent="0.35">
      <c r="D11" s="4" t="s">
        <v>1</v>
      </c>
      <c r="E11" s="2">
        <v>1</v>
      </c>
    </row>
    <row r="12" spans="3:149" ht="16.2" thickBot="1" x14ac:dyDescent="0.35">
      <c r="D12" s="4" t="s">
        <v>0</v>
      </c>
      <c r="E12" s="2">
        <v>2</v>
      </c>
      <c r="O12" s="5" t="s">
        <v>27</v>
      </c>
    </row>
    <row r="13" spans="3:149" ht="15" thickBot="1" x14ac:dyDescent="0.35">
      <c r="D13" s="4" t="s">
        <v>5</v>
      </c>
      <c r="E13" s="2">
        <v>3</v>
      </c>
      <c r="O13">
        <v>1</v>
      </c>
      <c r="P13">
        <v>2</v>
      </c>
      <c r="Q13">
        <v>3</v>
      </c>
      <c r="R13">
        <v>4</v>
      </c>
      <c r="S13">
        <v>5</v>
      </c>
      <c r="T13">
        <v>6</v>
      </c>
      <c r="U13">
        <v>7</v>
      </c>
      <c r="V13">
        <v>8</v>
      </c>
      <c r="W13">
        <v>9</v>
      </c>
      <c r="X13">
        <v>10</v>
      </c>
      <c r="Y13">
        <v>11</v>
      </c>
      <c r="Z13">
        <v>12</v>
      </c>
      <c r="AA13">
        <v>13</v>
      </c>
      <c r="AB13">
        <v>14</v>
      </c>
      <c r="AC13">
        <v>15</v>
      </c>
      <c r="AD13">
        <v>16</v>
      </c>
      <c r="AE13">
        <v>17</v>
      </c>
      <c r="AF13">
        <v>18</v>
      </c>
      <c r="AG13">
        <v>19</v>
      </c>
      <c r="AH13">
        <v>20</v>
      </c>
      <c r="AI13">
        <v>21</v>
      </c>
      <c r="AJ13">
        <v>22</v>
      </c>
      <c r="AK13">
        <v>23</v>
      </c>
      <c r="AL13">
        <v>24</v>
      </c>
      <c r="AM13">
        <v>25</v>
      </c>
      <c r="AN13">
        <v>26</v>
      </c>
      <c r="AO13">
        <v>27</v>
      </c>
      <c r="AP13">
        <v>28</v>
      </c>
      <c r="AQ13">
        <v>29</v>
      </c>
      <c r="AR13">
        <v>30</v>
      </c>
      <c r="AS13">
        <v>31</v>
      </c>
      <c r="AT13">
        <v>32</v>
      </c>
      <c r="AU13">
        <v>33</v>
      </c>
      <c r="AV13">
        <v>34</v>
      </c>
      <c r="AW13">
        <v>35</v>
      </c>
      <c r="AX13">
        <v>36</v>
      </c>
      <c r="AY13">
        <v>37</v>
      </c>
      <c r="AZ13">
        <v>38</v>
      </c>
      <c r="BA13">
        <v>39</v>
      </c>
      <c r="BB13">
        <v>40</v>
      </c>
      <c r="BC13">
        <v>41</v>
      </c>
      <c r="BD13">
        <v>42</v>
      </c>
      <c r="BE13">
        <v>43</v>
      </c>
      <c r="BF13">
        <v>44</v>
      </c>
      <c r="BG13">
        <v>45</v>
      </c>
      <c r="BH13">
        <v>46</v>
      </c>
      <c r="BI13">
        <v>47</v>
      </c>
      <c r="BJ13">
        <v>48</v>
      </c>
      <c r="BK13">
        <v>49</v>
      </c>
    </row>
    <row r="14" spans="3:149" ht="16.2" thickBot="1" x14ac:dyDescent="0.35">
      <c r="D14" s="4" t="s">
        <v>4</v>
      </c>
      <c r="E14" s="2">
        <v>4</v>
      </c>
      <c r="O14" s="5" t="s">
        <v>41</v>
      </c>
    </row>
    <row r="15" spans="3:149" ht="15" thickBot="1" x14ac:dyDescent="0.35">
      <c r="D15" s="4" t="s">
        <v>3</v>
      </c>
      <c r="E15" s="2">
        <v>5</v>
      </c>
      <c r="O15" t="str">
        <f t="shared" ref="O15:BE15" si="6">MID($O$14, O13, 1)</f>
        <v>y</v>
      </c>
      <c r="P15" t="str">
        <f t="shared" si="6"/>
        <v>o</v>
      </c>
      <c r="Q15" t="str">
        <f t="shared" si="6"/>
        <v>u</v>
      </c>
      <c r="R15" t="str">
        <f t="shared" si="6"/>
        <v>r</v>
      </c>
      <c r="S15" t="str">
        <f t="shared" si="6"/>
        <v>e</v>
      </c>
      <c r="T15" t="str">
        <f t="shared" si="6"/>
        <v>a</v>
      </c>
      <c r="U15" t="str">
        <f t="shared" si="6"/>
        <v>d</v>
      </c>
      <c r="V15" t="str">
        <f t="shared" si="6"/>
        <v>t</v>
      </c>
      <c r="W15" t="str">
        <f t="shared" si="6"/>
        <v>o</v>
      </c>
      <c r="X15" t="str">
        <f t="shared" si="6"/>
        <v>o</v>
      </c>
      <c r="Y15" t="str">
        <f t="shared" si="6"/>
        <v>l</v>
      </c>
      <c r="Z15" t="str">
        <f t="shared" si="6"/>
        <v>o</v>
      </c>
      <c r="AA15" t="str">
        <f t="shared" si="6"/>
        <v>u</v>
      </c>
      <c r="AB15" t="str">
        <f t="shared" si="6"/>
        <v>d</v>
      </c>
      <c r="AC15" t="str">
        <f t="shared" si="6"/>
        <v>r</v>
      </c>
      <c r="AD15" t="str">
        <f t="shared" si="6"/>
        <v>e</v>
      </c>
      <c r="AE15" t="str">
        <f t="shared" si="6"/>
        <v>a</v>
      </c>
      <c r="AF15" t="str">
        <f t="shared" si="6"/>
        <v>d</v>
      </c>
      <c r="AG15" t="str">
        <f t="shared" si="6"/>
        <v>m</v>
      </c>
      <c r="AH15" t="str">
        <f t="shared" si="6"/>
        <v>u</v>
      </c>
      <c r="AI15" t="str">
        <f t="shared" si="6"/>
        <v>c</v>
      </c>
      <c r="AJ15" t="str">
        <f t="shared" si="6"/>
        <v>h</v>
      </c>
      <c r="AK15" t="str">
        <f t="shared" si="6"/>
        <v>m</v>
      </c>
      <c r="AL15" t="str">
        <f t="shared" si="6"/>
        <v>o</v>
      </c>
      <c r="AM15" t="str">
        <f t="shared" si="6"/>
        <v>r</v>
      </c>
      <c r="AN15" t="str">
        <f t="shared" si="6"/>
        <v>e</v>
      </c>
      <c r="AO15" t="str">
        <f t="shared" si="6"/>
        <v>s</v>
      </c>
      <c r="AP15" t="str">
        <f t="shared" si="6"/>
        <v>l</v>
      </c>
      <c r="AQ15" t="str">
        <f t="shared" si="6"/>
        <v>o</v>
      </c>
      <c r="AR15" t="str">
        <f t="shared" si="6"/>
        <v>w</v>
      </c>
      <c r="AS15" t="str">
        <f t="shared" si="6"/>
        <v>l</v>
      </c>
      <c r="AT15" t="str">
        <f t="shared" si="6"/>
        <v>y</v>
      </c>
      <c r="AU15" t="str">
        <f t="shared" si="6"/>
        <v>a</v>
      </c>
      <c r="AV15" t="str">
        <f t="shared" si="6"/>
        <v>n</v>
      </c>
      <c r="AW15" t="str">
        <f t="shared" si="6"/>
        <v>d</v>
      </c>
      <c r="AX15" t="str">
        <f t="shared" si="6"/>
        <v>w</v>
      </c>
      <c r="AY15" t="str">
        <f t="shared" si="6"/>
        <v>i</v>
      </c>
      <c r="AZ15" t="str">
        <f t="shared" si="6"/>
        <v>t</v>
      </c>
      <c r="BA15" t="str">
        <f t="shared" si="6"/>
        <v>h</v>
      </c>
      <c r="BB15" t="str">
        <f t="shared" si="6"/>
        <v>e</v>
      </c>
      <c r="BC15" t="str">
        <f t="shared" si="6"/>
        <v>x</v>
      </c>
      <c r="BD15" t="str">
        <f t="shared" si="6"/>
        <v>p</v>
      </c>
      <c r="BE15" t="str">
        <f t="shared" si="6"/>
        <v>r</v>
      </c>
      <c r="BF15" t="str">
        <f t="shared" ref="BF15:BK15" si="7">MID($O$14, BF13, 1)</f>
        <v>e</v>
      </c>
      <c r="BG15" t="str">
        <f t="shared" si="7"/>
        <v>s</v>
      </c>
      <c r="BH15" t="str">
        <f t="shared" si="7"/>
        <v>s</v>
      </c>
      <c r="BI15" t="str">
        <f t="shared" si="7"/>
        <v>i</v>
      </c>
      <c r="BJ15" t="str">
        <f t="shared" si="7"/>
        <v>o</v>
      </c>
      <c r="BK15" t="str">
        <f t="shared" si="7"/>
        <v>n</v>
      </c>
      <c r="CR15" s="11" t="s">
        <v>39</v>
      </c>
      <c r="CS15" s="11"/>
      <c r="CT15" s="11"/>
      <c r="CU15" s="8" t="str">
        <f>CU6</f>
        <v>0505</v>
      </c>
      <c r="CV15" s="8" t="str">
        <f t="shared" ref="CV15:EK15" si="8">CV6</f>
        <v>0203</v>
      </c>
      <c r="CW15" s="8" t="str">
        <f t="shared" si="8"/>
        <v>0704</v>
      </c>
      <c r="CX15" s="8" t="str">
        <f t="shared" si="8"/>
        <v>0612</v>
      </c>
      <c r="CY15" s="8" t="str">
        <f t="shared" si="8"/>
        <v>0323</v>
      </c>
      <c r="CZ15" s="8" t="str">
        <f t="shared" si="8"/>
        <v>0918</v>
      </c>
      <c r="DA15" s="8" t="str">
        <f t="shared" si="8"/>
        <v>0103</v>
      </c>
      <c r="DB15" s="8" t="str">
        <f t="shared" si="8"/>
        <v>1801</v>
      </c>
      <c r="DC15" s="8" t="str">
        <f t="shared" si="8"/>
        <v>0906</v>
      </c>
      <c r="DD15" s="8" t="str">
        <f t="shared" si="8"/>
        <v>1101</v>
      </c>
      <c r="DE15" s="8" t="str">
        <f t="shared" si="8"/>
        <v>0801</v>
      </c>
      <c r="DF15" s="8" t="str">
        <f t="shared" si="8"/>
        <v>1005</v>
      </c>
      <c r="DG15" s="8" t="str">
        <f t="shared" si="8"/>
        <v>1110</v>
      </c>
      <c r="DH15" s="8" t="str">
        <f t="shared" si="8"/>
        <v>0723</v>
      </c>
      <c r="DI15" s="8" t="str">
        <f t="shared" si="8"/>
        <v>1105</v>
      </c>
      <c r="DJ15" s="8" t="str">
        <f t="shared" si="8"/>
        <v>0401</v>
      </c>
      <c r="DK15" s="8" t="str">
        <f t="shared" si="8"/>
        <v>2304</v>
      </c>
      <c r="DL15" s="8" t="str">
        <f t="shared" si="8"/>
        <v>0802</v>
      </c>
      <c r="DM15" s="8" t="str">
        <f t="shared" si="8"/>
        <v>1004</v>
      </c>
      <c r="DN15" s="8" t="str">
        <f t="shared" si="8"/>
        <v>0615</v>
      </c>
      <c r="DO15" s="8" t="str">
        <f t="shared" si="8"/>
        <v>1909</v>
      </c>
      <c r="DP15" s="8" t="str">
        <f t="shared" si="8"/>
        <v>0804</v>
      </c>
      <c r="DQ15" s="8" t="str">
        <f t="shared" si="8"/>
        <v>1123</v>
      </c>
      <c r="DR15" s="8" t="str">
        <f t="shared" si="8"/>
        <v>1722</v>
      </c>
      <c r="DS15" s="8" t="str">
        <f t="shared" si="8"/>
        <v>0907</v>
      </c>
      <c r="DT15" s="8" t="str">
        <f t="shared" si="8"/>
        <v>2407</v>
      </c>
      <c r="DU15" s="8" t="str">
        <f t="shared" si="8"/>
        <v>1301</v>
      </c>
      <c r="DV15" s="8" t="str">
        <f t="shared" si="8"/>
        <v>2204</v>
      </c>
      <c r="DW15" s="8" t="str">
        <f t="shared" si="8"/>
        <v>2021</v>
      </c>
      <c r="DX15" s="8" t="str">
        <f t="shared" si="8"/>
        <v>1203</v>
      </c>
      <c r="DY15" s="8" t="str">
        <f t="shared" si="8"/>
        <v>0916</v>
      </c>
      <c r="DZ15" s="8" t="str">
        <f t="shared" si="8"/>
        <v>0904</v>
      </c>
      <c r="EA15" s="8" t="str">
        <f t="shared" si="8"/>
        <v>0322</v>
      </c>
      <c r="EB15" s="8" t="str">
        <f t="shared" si="8"/>
        <v>1201</v>
      </c>
      <c r="EC15" s="8" t="str">
        <f t="shared" si="8"/>
        <v>1716</v>
      </c>
      <c r="ED15" s="8" t="str">
        <f t="shared" si="8"/>
        <v>2008</v>
      </c>
      <c r="EE15" s="8" t="str">
        <f t="shared" si="8"/>
        <v>0101</v>
      </c>
      <c r="EF15" s="8" t="str">
        <f t="shared" si="8"/>
        <v>2102</v>
      </c>
      <c r="EG15" s="8" t="str">
        <f t="shared" si="8"/>
        <v>0210</v>
      </c>
      <c r="EH15" s="8" t="str">
        <f t="shared" si="8"/>
        <v>1921</v>
      </c>
      <c r="EI15" s="8" t="str">
        <f t="shared" si="8"/>
        <v>1808</v>
      </c>
      <c r="EJ15" s="8" t="str">
        <f t="shared" si="8"/>
        <v>0213</v>
      </c>
      <c r="EK15" s="8" t="str">
        <f t="shared" si="8"/>
        <v>1402</v>
      </c>
      <c r="EL15" s="8" t="str">
        <f t="shared" ref="EL15:ES15" si="9">EL6</f>
        <v>1514</v>
      </c>
      <c r="EM15" s="8" t="str">
        <f t="shared" si="9"/>
        <v>0403</v>
      </c>
      <c r="EN15" s="8" t="str">
        <f t="shared" ref="EN15:ES15" si="10">EN6</f>
        <v>1418</v>
      </c>
      <c r="EO15" s="8" t="str">
        <f t="shared" si="10"/>
        <v>1319</v>
      </c>
      <c r="EP15" s="8" t="str">
        <f t="shared" si="10"/>
        <v>1416</v>
      </c>
      <c r="EQ15" s="8" t="str">
        <f t="shared" si="10"/>
        <v>2420</v>
      </c>
      <c r="ER15" s="8"/>
      <c r="ES15" s="8"/>
    </row>
    <row r="16" spans="3:149" ht="15" thickBot="1" x14ac:dyDescent="0.35">
      <c r="D16" s="4" t="s">
        <v>8</v>
      </c>
      <c r="E16" s="2">
        <v>6</v>
      </c>
      <c r="O16">
        <f>VLOOKUP(O15,$D$10:$E$35, 2,FALSE)</f>
        <v>21</v>
      </c>
      <c r="P16">
        <f t="shared" ref="P16:BG16" si="11">VLOOKUP(P15,$D$10:$E$35, 2,FALSE)</f>
        <v>13</v>
      </c>
      <c r="Q16">
        <f t="shared" si="11"/>
        <v>19</v>
      </c>
      <c r="R16">
        <f t="shared" si="11"/>
        <v>16</v>
      </c>
      <c r="S16">
        <f t="shared" si="11"/>
        <v>4</v>
      </c>
      <c r="T16">
        <f t="shared" si="11"/>
        <v>2</v>
      </c>
      <c r="U16">
        <f t="shared" si="11"/>
        <v>5</v>
      </c>
      <c r="V16">
        <f t="shared" si="11"/>
        <v>20</v>
      </c>
      <c r="W16">
        <f t="shared" si="11"/>
        <v>13</v>
      </c>
      <c r="X16">
        <f t="shared" si="11"/>
        <v>13</v>
      </c>
      <c r="Y16">
        <f t="shared" si="11"/>
        <v>10</v>
      </c>
      <c r="Z16">
        <f t="shared" si="11"/>
        <v>13</v>
      </c>
      <c r="AA16">
        <f t="shared" si="11"/>
        <v>19</v>
      </c>
      <c r="AB16">
        <f t="shared" si="11"/>
        <v>5</v>
      </c>
      <c r="AC16">
        <f t="shared" si="11"/>
        <v>16</v>
      </c>
      <c r="AD16">
        <f t="shared" si="11"/>
        <v>4</v>
      </c>
      <c r="AE16">
        <f t="shared" si="11"/>
        <v>2</v>
      </c>
      <c r="AF16">
        <f t="shared" si="11"/>
        <v>5</v>
      </c>
      <c r="AG16">
        <f t="shared" si="11"/>
        <v>9</v>
      </c>
      <c r="AH16">
        <f t="shared" si="11"/>
        <v>19</v>
      </c>
      <c r="AI16">
        <f t="shared" si="11"/>
        <v>0</v>
      </c>
      <c r="AJ16">
        <f t="shared" si="11"/>
        <v>7</v>
      </c>
      <c r="AK16">
        <f t="shared" si="11"/>
        <v>9</v>
      </c>
      <c r="AL16">
        <f t="shared" si="11"/>
        <v>13</v>
      </c>
      <c r="AM16">
        <f t="shared" si="11"/>
        <v>16</v>
      </c>
      <c r="AN16">
        <f t="shared" si="11"/>
        <v>4</v>
      </c>
      <c r="AO16">
        <f t="shared" si="11"/>
        <v>15</v>
      </c>
      <c r="AP16">
        <f t="shared" si="11"/>
        <v>10</v>
      </c>
      <c r="AQ16">
        <f t="shared" si="11"/>
        <v>13</v>
      </c>
      <c r="AR16">
        <f t="shared" si="11"/>
        <v>23</v>
      </c>
      <c r="AS16">
        <f t="shared" si="11"/>
        <v>10</v>
      </c>
      <c r="AT16">
        <f t="shared" si="11"/>
        <v>21</v>
      </c>
      <c r="AU16">
        <f t="shared" si="11"/>
        <v>2</v>
      </c>
      <c r="AV16">
        <f t="shared" si="11"/>
        <v>14</v>
      </c>
      <c r="AW16">
        <f t="shared" si="11"/>
        <v>5</v>
      </c>
      <c r="AX16">
        <f t="shared" si="11"/>
        <v>23</v>
      </c>
      <c r="AY16">
        <f t="shared" si="11"/>
        <v>6</v>
      </c>
      <c r="AZ16">
        <f t="shared" si="11"/>
        <v>20</v>
      </c>
      <c r="BA16">
        <f t="shared" si="11"/>
        <v>7</v>
      </c>
      <c r="BB16">
        <f t="shared" si="11"/>
        <v>4</v>
      </c>
      <c r="BC16">
        <f t="shared" si="11"/>
        <v>22</v>
      </c>
      <c r="BD16">
        <f t="shared" si="11"/>
        <v>12</v>
      </c>
      <c r="BE16">
        <f t="shared" si="11"/>
        <v>16</v>
      </c>
      <c r="BF16">
        <f t="shared" ref="BF16:BK16" si="12">VLOOKUP(BF15,$D$10:$E$35, 2,FALSE)</f>
        <v>4</v>
      </c>
      <c r="BG16">
        <f t="shared" si="12"/>
        <v>15</v>
      </c>
      <c r="BH16">
        <f t="shared" si="12"/>
        <v>15</v>
      </c>
      <c r="BI16">
        <f t="shared" si="12"/>
        <v>6</v>
      </c>
      <c r="BJ16">
        <f t="shared" si="12"/>
        <v>13</v>
      </c>
      <c r="BK16">
        <f t="shared" si="12"/>
        <v>14</v>
      </c>
      <c r="CR16" s="15" t="s">
        <v>40</v>
      </c>
      <c r="CS16" s="15"/>
      <c r="CT16" s="15"/>
      <c r="CU16" s="21">
        <f>O16</f>
        <v>21</v>
      </c>
      <c r="CV16" s="21">
        <f t="shared" ref="CV16:EK16" si="13">P16</f>
        <v>13</v>
      </c>
      <c r="CW16" s="21">
        <f t="shared" si="13"/>
        <v>19</v>
      </c>
      <c r="CX16" s="21">
        <f t="shared" si="13"/>
        <v>16</v>
      </c>
      <c r="CY16" s="21">
        <f t="shared" si="13"/>
        <v>4</v>
      </c>
      <c r="CZ16" s="21">
        <f t="shared" si="13"/>
        <v>2</v>
      </c>
      <c r="DA16" s="21">
        <f t="shared" si="13"/>
        <v>5</v>
      </c>
      <c r="DB16" s="21">
        <f t="shared" si="13"/>
        <v>20</v>
      </c>
      <c r="DC16" s="21">
        <f t="shared" si="13"/>
        <v>13</v>
      </c>
      <c r="DD16" s="21">
        <f t="shared" si="13"/>
        <v>13</v>
      </c>
      <c r="DE16" s="21">
        <f t="shared" si="13"/>
        <v>10</v>
      </c>
      <c r="DF16" s="21">
        <f t="shared" si="13"/>
        <v>13</v>
      </c>
      <c r="DG16" s="21">
        <f t="shared" si="13"/>
        <v>19</v>
      </c>
      <c r="DH16" s="21">
        <f t="shared" si="13"/>
        <v>5</v>
      </c>
      <c r="DI16" s="21">
        <f t="shared" si="13"/>
        <v>16</v>
      </c>
      <c r="DJ16" s="21">
        <f t="shared" si="13"/>
        <v>4</v>
      </c>
      <c r="DK16" s="21">
        <f t="shared" si="13"/>
        <v>2</v>
      </c>
      <c r="DL16" s="21">
        <f t="shared" si="13"/>
        <v>5</v>
      </c>
      <c r="DM16" s="21">
        <f t="shared" si="13"/>
        <v>9</v>
      </c>
      <c r="DN16" s="21">
        <f t="shared" si="13"/>
        <v>19</v>
      </c>
      <c r="DO16" s="21">
        <f t="shared" si="13"/>
        <v>0</v>
      </c>
      <c r="DP16" s="21">
        <f t="shared" si="13"/>
        <v>7</v>
      </c>
      <c r="DQ16" s="21">
        <f t="shared" si="13"/>
        <v>9</v>
      </c>
      <c r="DR16" s="21">
        <f t="shared" si="13"/>
        <v>13</v>
      </c>
      <c r="DS16" s="21">
        <f t="shared" si="13"/>
        <v>16</v>
      </c>
      <c r="DT16" s="21">
        <f t="shared" si="13"/>
        <v>4</v>
      </c>
      <c r="DU16" s="21">
        <f t="shared" si="13"/>
        <v>15</v>
      </c>
      <c r="DV16" s="21">
        <f t="shared" si="13"/>
        <v>10</v>
      </c>
      <c r="DW16" s="21">
        <f t="shared" si="13"/>
        <v>13</v>
      </c>
      <c r="DX16" s="21">
        <f t="shared" si="13"/>
        <v>23</v>
      </c>
      <c r="DY16" s="21">
        <f t="shared" si="13"/>
        <v>10</v>
      </c>
      <c r="DZ16" s="21">
        <f t="shared" si="13"/>
        <v>21</v>
      </c>
      <c r="EA16" s="21">
        <f t="shared" si="13"/>
        <v>2</v>
      </c>
      <c r="EB16" s="21">
        <f t="shared" si="13"/>
        <v>14</v>
      </c>
      <c r="EC16" s="21">
        <f t="shared" si="13"/>
        <v>5</v>
      </c>
      <c r="ED16" s="21">
        <f t="shared" si="13"/>
        <v>23</v>
      </c>
      <c r="EE16" s="21">
        <f t="shared" si="13"/>
        <v>6</v>
      </c>
      <c r="EF16" s="21">
        <f t="shared" si="13"/>
        <v>20</v>
      </c>
      <c r="EG16" s="21">
        <f t="shared" si="13"/>
        <v>7</v>
      </c>
      <c r="EH16" s="21">
        <f t="shared" si="13"/>
        <v>4</v>
      </c>
      <c r="EI16" s="21">
        <f t="shared" si="13"/>
        <v>22</v>
      </c>
      <c r="EJ16" s="21">
        <f t="shared" si="13"/>
        <v>12</v>
      </c>
      <c r="EK16" s="21">
        <f t="shared" si="13"/>
        <v>16</v>
      </c>
      <c r="EL16" s="21">
        <f t="shared" ref="EL16" si="14">BF16</f>
        <v>4</v>
      </c>
      <c r="EM16" s="21">
        <f t="shared" ref="EM16" si="15">BG16</f>
        <v>15</v>
      </c>
      <c r="EN16" s="21">
        <f t="shared" ref="EN16" si="16">BH16</f>
        <v>15</v>
      </c>
      <c r="EO16" s="21">
        <f t="shared" ref="EO16" si="17">BI16</f>
        <v>6</v>
      </c>
      <c r="EP16" s="21">
        <f t="shared" ref="EP16" si="18">BJ16</f>
        <v>13</v>
      </c>
      <c r="EQ16" s="21">
        <f t="shared" ref="EQ16" si="19">BK16</f>
        <v>14</v>
      </c>
      <c r="ER16" s="9"/>
      <c r="ES16" s="9"/>
    </row>
    <row r="17" spans="4:149" ht="15" thickBot="1" x14ac:dyDescent="0.35">
      <c r="D17" s="4" t="s">
        <v>9</v>
      </c>
      <c r="E17" s="2">
        <v>6</v>
      </c>
      <c r="O17">
        <f>COUNTIF($O$16:$BK$16, O16)</f>
        <v>2</v>
      </c>
      <c r="P17">
        <f t="shared" ref="P17:BK17" si="20">COUNTIF($O$16:$BK$16, P16)</f>
        <v>7</v>
      </c>
      <c r="Q17">
        <f t="shared" si="20"/>
        <v>3</v>
      </c>
      <c r="R17">
        <f t="shared" si="20"/>
        <v>4</v>
      </c>
      <c r="S17">
        <f t="shared" si="20"/>
        <v>5</v>
      </c>
      <c r="T17">
        <f t="shared" si="20"/>
        <v>3</v>
      </c>
      <c r="U17">
        <f t="shared" si="20"/>
        <v>4</v>
      </c>
      <c r="V17">
        <f t="shared" si="20"/>
        <v>2</v>
      </c>
      <c r="W17">
        <f t="shared" si="20"/>
        <v>7</v>
      </c>
      <c r="X17">
        <f t="shared" si="20"/>
        <v>7</v>
      </c>
      <c r="Y17">
        <f t="shared" si="20"/>
        <v>3</v>
      </c>
      <c r="Z17">
        <f t="shared" si="20"/>
        <v>7</v>
      </c>
      <c r="AA17">
        <f t="shared" si="20"/>
        <v>3</v>
      </c>
      <c r="AB17">
        <f t="shared" si="20"/>
        <v>4</v>
      </c>
      <c r="AC17">
        <f t="shared" si="20"/>
        <v>4</v>
      </c>
      <c r="AD17">
        <f t="shared" si="20"/>
        <v>5</v>
      </c>
      <c r="AE17">
        <f t="shared" si="20"/>
        <v>3</v>
      </c>
      <c r="AF17">
        <f t="shared" si="20"/>
        <v>4</v>
      </c>
      <c r="AG17">
        <f t="shared" si="20"/>
        <v>2</v>
      </c>
      <c r="AH17">
        <f t="shared" si="20"/>
        <v>3</v>
      </c>
      <c r="AI17">
        <f t="shared" si="20"/>
        <v>1</v>
      </c>
      <c r="AJ17">
        <f t="shared" si="20"/>
        <v>2</v>
      </c>
      <c r="AK17">
        <f t="shared" si="20"/>
        <v>2</v>
      </c>
      <c r="AL17">
        <f t="shared" si="20"/>
        <v>7</v>
      </c>
      <c r="AM17">
        <f t="shared" si="20"/>
        <v>4</v>
      </c>
      <c r="AN17">
        <f t="shared" si="20"/>
        <v>5</v>
      </c>
      <c r="AO17">
        <f t="shared" si="20"/>
        <v>3</v>
      </c>
      <c r="AP17">
        <f t="shared" si="20"/>
        <v>3</v>
      </c>
      <c r="AQ17">
        <f t="shared" si="20"/>
        <v>7</v>
      </c>
      <c r="AR17">
        <f t="shared" si="20"/>
        <v>2</v>
      </c>
      <c r="AS17">
        <f t="shared" si="20"/>
        <v>3</v>
      </c>
      <c r="AT17">
        <f t="shared" si="20"/>
        <v>2</v>
      </c>
      <c r="AU17">
        <f t="shared" si="20"/>
        <v>3</v>
      </c>
      <c r="AV17">
        <f t="shared" si="20"/>
        <v>2</v>
      </c>
      <c r="AW17">
        <f t="shared" si="20"/>
        <v>4</v>
      </c>
      <c r="AX17">
        <f t="shared" si="20"/>
        <v>2</v>
      </c>
      <c r="AY17">
        <f t="shared" si="20"/>
        <v>2</v>
      </c>
      <c r="AZ17">
        <f t="shared" si="20"/>
        <v>2</v>
      </c>
      <c r="BA17">
        <f t="shared" si="20"/>
        <v>2</v>
      </c>
      <c r="BB17">
        <f t="shared" si="20"/>
        <v>5</v>
      </c>
      <c r="BC17">
        <f t="shared" si="20"/>
        <v>1</v>
      </c>
      <c r="BD17">
        <f t="shared" si="20"/>
        <v>1</v>
      </c>
      <c r="BE17">
        <f t="shared" si="20"/>
        <v>4</v>
      </c>
      <c r="BF17">
        <f t="shared" si="20"/>
        <v>5</v>
      </c>
      <c r="BG17">
        <f t="shared" si="20"/>
        <v>3</v>
      </c>
      <c r="BH17">
        <f t="shared" si="20"/>
        <v>3</v>
      </c>
      <c r="BI17">
        <f t="shared" si="20"/>
        <v>2</v>
      </c>
      <c r="BJ17">
        <f t="shared" si="20"/>
        <v>7</v>
      </c>
      <c r="BK17">
        <f t="shared" si="20"/>
        <v>2</v>
      </c>
      <c r="CR17" s="19" t="s">
        <v>38</v>
      </c>
      <c r="CS17" s="19"/>
      <c r="CT17" s="19"/>
      <c r="CU17" s="20" t="str">
        <f>CU8</f>
        <v>y</v>
      </c>
      <c r="CV17" s="20" t="str">
        <f t="shared" ref="CV17:EK17" si="21">CV8</f>
        <v>o</v>
      </c>
      <c r="CW17" s="20" t="str">
        <f t="shared" si="21"/>
        <v>u</v>
      </c>
      <c r="CX17" s="20" t="str">
        <f t="shared" si="21"/>
        <v>r</v>
      </c>
      <c r="CY17" s="20" t="str">
        <f t="shared" si="21"/>
        <v>e</v>
      </c>
      <c r="CZ17" s="20" t="str">
        <f t="shared" si="21"/>
        <v>a</v>
      </c>
      <c r="DA17" s="20" t="str">
        <f t="shared" si="21"/>
        <v>d</v>
      </c>
      <c r="DB17" s="20" t="str">
        <f t="shared" si="21"/>
        <v>t</v>
      </c>
      <c r="DC17" s="20" t="str">
        <f t="shared" si="21"/>
        <v>o</v>
      </c>
      <c r="DD17" s="20" t="str">
        <f t="shared" si="21"/>
        <v>o</v>
      </c>
      <c r="DE17" s="20" t="str">
        <f t="shared" si="21"/>
        <v>l</v>
      </c>
      <c r="DF17" s="20" t="str">
        <f t="shared" si="21"/>
        <v>o</v>
      </c>
      <c r="DG17" s="20" t="str">
        <f t="shared" si="21"/>
        <v>u</v>
      </c>
      <c r="DH17" s="20" t="str">
        <f t="shared" si="21"/>
        <v>d</v>
      </c>
      <c r="DI17" s="20" t="str">
        <f t="shared" si="21"/>
        <v>r</v>
      </c>
      <c r="DJ17" s="20" t="str">
        <f t="shared" si="21"/>
        <v>e</v>
      </c>
      <c r="DK17" s="20" t="str">
        <f t="shared" si="21"/>
        <v>a</v>
      </c>
      <c r="DL17" s="20" t="str">
        <f t="shared" si="21"/>
        <v>d</v>
      </c>
      <c r="DM17" s="20" t="str">
        <f t="shared" si="21"/>
        <v>m</v>
      </c>
      <c r="DN17" s="20" t="str">
        <f t="shared" si="21"/>
        <v>u</v>
      </c>
      <c r="DO17" s="20" t="str">
        <f t="shared" si="21"/>
        <v>c</v>
      </c>
      <c r="DP17" s="20" t="str">
        <f t="shared" si="21"/>
        <v>h</v>
      </c>
      <c r="DQ17" s="20" t="str">
        <f t="shared" si="21"/>
        <v>m</v>
      </c>
      <c r="DR17" s="20" t="str">
        <f t="shared" si="21"/>
        <v>o</v>
      </c>
      <c r="DS17" s="20" t="str">
        <f t="shared" si="21"/>
        <v>r</v>
      </c>
      <c r="DT17" s="20" t="str">
        <f t="shared" si="21"/>
        <v>e</v>
      </c>
      <c r="DU17" s="20" t="str">
        <f t="shared" si="21"/>
        <v>s</v>
      </c>
      <c r="DV17" s="20" t="str">
        <f t="shared" si="21"/>
        <v>l</v>
      </c>
      <c r="DW17" s="20" t="str">
        <f t="shared" si="21"/>
        <v>o</v>
      </c>
      <c r="DX17" s="20" t="str">
        <f t="shared" si="21"/>
        <v>w</v>
      </c>
      <c r="DY17" s="20" t="str">
        <f t="shared" si="21"/>
        <v>l</v>
      </c>
      <c r="DZ17" s="20" t="str">
        <f t="shared" si="21"/>
        <v>y</v>
      </c>
      <c r="EA17" s="20" t="str">
        <f t="shared" si="21"/>
        <v>a</v>
      </c>
      <c r="EB17" s="20" t="str">
        <f t="shared" si="21"/>
        <v>n</v>
      </c>
      <c r="EC17" s="20" t="str">
        <f t="shared" si="21"/>
        <v>d</v>
      </c>
      <c r="ED17" s="20" t="str">
        <f t="shared" si="21"/>
        <v>w</v>
      </c>
      <c r="EE17" s="20" t="str">
        <f t="shared" si="21"/>
        <v>i</v>
      </c>
      <c r="EF17" s="20" t="str">
        <f t="shared" si="21"/>
        <v>t</v>
      </c>
      <c r="EG17" s="20" t="str">
        <f t="shared" si="21"/>
        <v>h</v>
      </c>
      <c r="EH17" s="20" t="str">
        <f t="shared" si="21"/>
        <v>e</v>
      </c>
      <c r="EI17" s="20" t="str">
        <f t="shared" si="21"/>
        <v>x</v>
      </c>
      <c r="EJ17" s="20" t="str">
        <f t="shared" si="21"/>
        <v>p</v>
      </c>
      <c r="EK17" s="20" t="str">
        <f t="shared" si="21"/>
        <v>r</v>
      </c>
      <c r="EL17" s="20" t="str">
        <f t="shared" ref="EL17:ES17" si="22">EL8</f>
        <v>e</v>
      </c>
      <c r="EM17" s="20" t="str">
        <f t="shared" si="22"/>
        <v>s</v>
      </c>
      <c r="EN17" s="20" t="str">
        <f t="shared" ref="EN17:ES17" si="23">EN8</f>
        <v>s</v>
      </c>
      <c r="EO17" s="20" t="str">
        <f t="shared" si="23"/>
        <v>i</v>
      </c>
      <c r="EP17" s="20" t="str">
        <f t="shared" si="23"/>
        <v>o</v>
      </c>
      <c r="EQ17" s="20" t="str">
        <f t="shared" si="23"/>
        <v>n</v>
      </c>
      <c r="ER17" s="10"/>
      <c r="ES17" s="10"/>
    </row>
    <row r="18" spans="4:149" ht="15" thickBot="1" x14ac:dyDescent="0.35">
      <c r="D18" s="4" t="s">
        <v>7</v>
      </c>
      <c r="E18" s="2">
        <v>7</v>
      </c>
    </row>
    <row r="19" spans="4:149" ht="15" thickBot="1" x14ac:dyDescent="0.35">
      <c r="D19" s="4" t="s">
        <v>6</v>
      </c>
      <c r="E19" s="2">
        <v>8</v>
      </c>
      <c r="O19">
        <f>O13</f>
        <v>1</v>
      </c>
      <c r="P19">
        <f t="shared" ref="P19:BG19" si="24">P13</f>
        <v>2</v>
      </c>
      <c r="Q19">
        <f t="shared" si="24"/>
        <v>3</v>
      </c>
      <c r="R19">
        <f t="shared" si="24"/>
        <v>4</v>
      </c>
      <c r="S19">
        <f t="shared" si="24"/>
        <v>5</v>
      </c>
      <c r="T19">
        <f t="shared" si="24"/>
        <v>6</v>
      </c>
      <c r="U19">
        <f t="shared" si="24"/>
        <v>7</v>
      </c>
      <c r="V19">
        <f t="shared" si="24"/>
        <v>8</v>
      </c>
      <c r="W19">
        <f t="shared" si="24"/>
        <v>9</v>
      </c>
      <c r="X19">
        <f t="shared" si="24"/>
        <v>10</v>
      </c>
      <c r="Y19">
        <f t="shared" si="24"/>
        <v>11</v>
      </c>
      <c r="Z19">
        <f t="shared" si="24"/>
        <v>12</v>
      </c>
      <c r="AA19">
        <f t="shared" si="24"/>
        <v>13</v>
      </c>
      <c r="AB19">
        <f t="shared" si="24"/>
        <v>14</v>
      </c>
      <c r="AC19">
        <f t="shared" si="24"/>
        <v>15</v>
      </c>
      <c r="AD19">
        <f t="shared" si="24"/>
        <v>16</v>
      </c>
      <c r="AE19">
        <f t="shared" si="24"/>
        <v>17</v>
      </c>
      <c r="AF19">
        <f t="shared" si="24"/>
        <v>18</v>
      </c>
      <c r="AG19">
        <f t="shared" si="24"/>
        <v>19</v>
      </c>
      <c r="AH19">
        <f t="shared" si="24"/>
        <v>20</v>
      </c>
      <c r="AI19">
        <f t="shared" si="24"/>
        <v>21</v>
      </c>
      <c r="AJ19">
        <f t="shared" si="24"/>
        <v>22</v>
      </c>
      <c r="AK19">
        <f t="shared" si="24"/>
        <v>23</v>
      </c>
      <c r="AL19">
        <f t="shared" si="24"/>
        <v>24</v>
      </c>
      <c r="AM19">
        <f t="shared" si="24"/>
        <v>25</v>
      </c>
      <c r="AN19">
        <f t="shared" si="24"/>
        <v>26</v>
      </c>
      <c r="AO19">
        <f t="shared" si="24"/>
        <v>27</v>
      </c>
      <c r="AP19">
        <f t="shared" si="24"/>
        <v>28</v>
      </c>
      <c r="AQ19">
        <f t="shared" si="24"/>
        <v>29</v>
      </c>
      <c r="AR19">
        <f t="shared" si="24"/>
        <v>30</v>
      </c>
      <c r="AS19">
        <f t="shared" si="24"/>
        <v>31</v>
      </c>
      <c r="AT19">
        <f t="shared" si="24"/>
        <v>32</v>
      </c>
      <c r="AU19">
        <f t="shared" si="24"/>
        <v>33</v>
      </c>
      <c r="AV19">
        <f t="shared" si="24"/>
        <v>34</v>
      </c>
      <c r="AW19">
        <f t="shared" si="24"/>
        <v>35</v>
      </c>
      <c r="AX19">
        <f t="shared" si="24"/>
        <v>36</v>
      </c>
      <c r="AY19">
        <f t="shared" si="24"/>
        <v>37</v>
      </c>
      <c r="AZ19">
        <f t="shared" si="24"/>
        <v>38</v>
      </c>
      <c r="BA19">
        <f t="shared" si="24"/>
        <v>39</v>
      </c>
      <c r="BB19">
        <f t="shared" si="24"/>
        <v>40</v>
      </c>
      <c r="BC19">
        <f t="shared" si="24"/>
        <v>41</v>
      </c>
      <c r="BD19">
        <f t="shared" si="24"/>
        <v>42</v>
      </c>
      <c r="BE19">
        <f t="shared" si="24"/>
        <v>43</v>
      </c>
      <c r="BF19">
        <f t="shared" ref="BF19:BK19" si="25">BF13</f>
        <v>44</v>
      </c>
      <c r="BG19">
        <f t="shared" si="25"/>
        <v>45</v>
      </c>
      <c r="BH19">
        <f t="shared" si="25"/>
        <v>46</v>
      </c>
      <c r="BI19">
        <f t="shared" si="25"/>
        <v>47</v>
      </c>
      <c r="BJ19">
        <f t="shared" si="25"/>
        <v>48</v>
      </c>
      <c r="BK19">
        <f t="shared" si="25"/>
        <v>49</v>
      </c>
    </row>
    <row r="20" spans="4:149" ht="15" thickBot="1" x14ac:dyDescent="0.35">
      <c r="D20" s="4" t="s">
        <v>12</v>
      </c>
      <c r="E20" s="2">
        <v>9</v>
      </c>
      <c r="K20" s="15" t="s">
        <v>37</v>
      </c>
      <c r="L20" s="15"/>
      <c r="M20" s="15"/>
      <c r="N20" s="15"/>
      <c r="O20" s="16" t="str">
        <f>O15</f>
        <v>y</v>
      </c>
      <c r="P20" s="16" t="str">
        <f t="shared" ref="P20:BG20" si="26">P15</f>
        <v>o</v>
      </c>
      <c r="Q20" s="16" t="str">
        <f t="shared" si="26"/>
        <v>u</v>
      </c>
      <c r="R20" s="16" t="str">
        <f t="shared" si="26"/>
        <v>r</v>
      </c>
      <c r="S20" s="16" t="str">
        <f t="shared" si="26"/>
        <v>e</v>
      </c>
      <c r="T20" s="16" t="str">
        <f t="shared" si="26"/>
        <v>a</v>
      </c>
      <c r="U20" s="16" t="str">
        <f t="shared" si="26"/>
        <v>d</v>
      </c>
      <c r="V20" s="16" t="str">
        <f t="shared" si="26"/>
        <v>t</v>
      </c>
      <c r="W20" s="16" t="str">
        <f t="shared" si="26"/>
        <v>o</v>
      </c>
      <c r="X20" s="16" t="str">
        <f t="shared" si="26"/>
        <v>o</v>
      </c>
      <c r="Y20" s="16" t="str">
        <f t="shared" si="26"/>
        <v>l</v>
      </c>
      <c r="Z20" s="16" t="str">
        <f t="shared" si="26"/>
        <v>o</v>
      </c>
      <c r="AA20" s="16" t="str">
        <f t="shared" si="26"/>
        <v>u</v>
      </c>
      <c r="AB20" s="16" t="str">
        <f t="shared" si="26"/>
        <v>d</v>
      </c>
      <c r="AC20" s="16" t="str">
        <f t="shared" si="26"/>
        <v>r</v>
      </c>
      <c r="AD20" s="16" t="str">
        <f t="shared" si="26"/>
        <v>e</v>
      </c>
      <c r="AE20" s="16" t="str">
        <f t="shared" si="26"/>
        <v>a</v>
      </c>
      <c r="AF20" s="16" t="str">
        <f t="shared" si="26"/>
        <v>d</v>
      </c>
      <c r="AG20" s="16" t="str">
        <f t="shared" si="26"/>
        <v>m</v>
      </c>
      <c r="AH20" s="16" t="str">
        <f t="shared" si="26"/>
        <v>u</v>
      </c>
      <c r="AI20" s="16" t="str">
        <f t="shared" si="26"/>
        <v>c</v>
      </c>
      <c r="AJ20" s="16" t="str">
        <f t="shared" si="26"/>
        <v>h</v>
      </c>
      <c r="AK20" s="16" t="str">
        <f t="shared" si="26"/>
        <v>m</v>
      </c>
      <c r="AL20" s="16" t="str">
        <f t="shared" si="26"/>
        <v>o</v>
      </c>
      <c r="AM20" s="16" t="str">
        <f t="shared" si="26"/>
        <v>r</v>
      </c>
      <c r="AN20" s="16" t="str">
        <f t="shared" si="26"/>
        <v>e</v>
      </c>
      <c r="AO20" s="16" t="str">
        <f t="shared" si="26"/>
        <v>s</v>
      </c>
      <c r="AP20" s="16" t="str">
        <f t="shared" si="26"/>
        <v>l</v>
      </c>
      <c r="AQ20" s="16" t="str">
        <f t="shared" si="26"/>
        <v>o</v>
      </c>
      <c r="AR20" s="16" t="str">
        <f t="shared" si="26"/>
        <v>w</v>
      </c>
      <c r="AS20" s="16" t="str">
        <f t="shared" si="26"/>
        <v>l</v>
      </c>
      <c r="AT20" s="16" t="str">
        <f t="shared" si="26"/>
        <v>y</v>
      </c>
      <c r="AU20" s="16" t="str">
        <f t="shared" si="26"/>
        <v>a</v>
      </c>
      <c r="AV20" s="16" t="str">
        <f t="shared" si="26"/>
        <v>n</v>
      </c>
      <c r="AW20" s="16" t="str">
        <f t="shared" si="26"/>
        <v>d</v>
      </c>
      <c r="AX20" s="16" t="str">
        <f t="shared" si="26"/>
        <v>w</v>
      </c>
      <c r="AY20" s="16" t="str">
        <f t="shared" si="26"/>
        <v>i</v>
      </c>
      <c r="AZ20" s="16" t="str">
        <f t="shared" si="26"/>
        <v>t</v>
      </c>
      <c r="BA20" s="16" t="str">
        <f t="shared" si="26"/>
        <v>h</v>
      </c>
      <c r="BB20" s="16" t="str">
        <f t="shared" si="26"/>
        <v>e</v>
      </c>
      <c r="BC20" s="16" t="str">
        <f t="shared" si="26"/>
        <v>x</v>
      </c>
      <c r="BD20" s="16" t="str">
        <f t="shared" si="26"/>
        <v>p</v>
      </c>
      <c r="BE20" s="16" t="str">
        <f t="shared" si="26"/>
        <v>r</v>
      </c>
      <c r="BF20" s="16" t="str">
        <f t="shared" ref="BF20:BK20" si="27">BF15</f>
        <v>e</v>
      </c>
      <c r="BG20" s="16" t="str">
        <f t="shared" si="27"/>
        <v>s</v>
      </c>
      <c r="BH20" s="16" t="str">
        <f t="shared" si="27"/>
        <v>s</v>
      </c>
      <c r="BI20" s="16" t="str">
        <f t="shared" si="27"/>
        <v>i</v>
      </c>
      <c r="BJ20" s="16" t="str">
        <f t="shared" si="27"/>
        <v>o</v>
      </c>
      <c r="BK20" s="16" t="str">
        <f t="shared" si="27"/>
        <v>n</v>
      </c>
    </row>
    <row r="21" spans="4:149" ht="15" thickBot="1" x14ac:dyDescent="0.35">
      <c r="D21" s="4" t="s">
        <v>11</v>
      </c>
      <c r="E21" s="2">
        <v>10</v>
      </c>
      <c r="K21" s="17" t="s">
        <v>36</v>
      </c>
      <c r="L21" s="17"/>
      <c r="M21" s="17"/>
      <c r="N21" s="17"/>
      <c r="O21" s="18">
        <f>IF(COUNTIF($O$16:O$16, O16)=1, O16, "")</f>
        <v>21</v>
      </c>
      <c r="P21" s="18">
        <f>IF(COUNTIF($O$16:P$16, P16)=1, P16, "")</f>
        <v>13</v>
      </c>
      <c r="Q21" s="18">
        <f>IF(COUNTIF($O$16:Q$16, Q16)=1, Q16, "")</f>
        <v>19</v>
      </c>
      <c r="R21" s="18">
        <f>IF(COUNTIF($O$16:R$16, R16)=1, R16, "")</f>
        <v>16</v>
      </c>
      <c r="S21" s="18">
        <f>IF(COUNTIF($O$16:S$16, S16)=1, S16, "")</f>
        <v>4</v>
      </c>
      <c r="T21" s="18">
        <f>IF(COUNTIF($O$16:T$16, T16)=1, T16, "")</f>
        <v>2</v>
      </c>
      <c r="U21" s="18">
        <f>IF(COUNTIF($O$16:U$16, U16)=1, U16, "")</f>
        <v>5</v>
      </c>
      <c r="V21" s="18">
        <f>IF(COUNTIF($O$16:V$16, V16)=1, V16, "")</f>
        <v>20</v>
      </c>
      <c r="W21" s="18" t="str">
        <f>IF(COUNTIF($O$16:W$16, W16)=1, W16, "")</f>
        <v/>
      </c>
      <c r="X21" s="18" t="str">
        <f>IF(COUNTIF($O$16:X$16, X16)=1, X16, "")</f>
        <v/>
      </c>
      <c r="Y21" s="18">
        <f>IF(COUNTIF($O$16:Y$16, Y16)=1, Y16, "")</f>
        <v>10</v>
      </c>
      <c r="Z21" s="18" t="str">
        <f>IF(COUNTIF($O$16:Z$16, Z16)=1, Z16, "")</f>
        <v/>
      </c>
      <c r="AA21" s="18" t="str">
        <f>IF(COUNTIF($O$16:AA$16, AA16)=1, AA16, "")</f>
        <v/>
      </c>
      <c r="AB21" s="18" t="str">
        <f>IF(COUNTIF($O$16:AB$16, AB16)=1, AB16, "")</f>
        <v/>
      </c>
      <c r="AC21" s="18" t="str">
        <f>IF(COUNTIF($O$16:AC$16, AC16)=1, AC16, "")</f>
        <v/>
      </c>
      <c r="AD21" s="18" t="str">
        <f>IF(COUNTIF($O$16:AD$16, AD16)=1, AD16, "")</f>
        <v/>
      </c>
      <c r="AE21" s="18" t="str">
        <f>IF(COUNTIF($O$16:AE$16, AE16)=1, AE16, "")</f>
        <v/>
      </c>
      <c r="AF21" s="18" t="str">
        <f>IF(COUNTIF($O$16:AF$16, AF16)=1, AF16, "")</f>
        <v/>
      </c>
      <c r="AG21" s="18">
        <f>IF(COUNTIF($O$16:AG$16, AG16)=1, AG16, "")</f>
        <v>9</v>
      </c>
      <c r="AH21" s="18" t="str">
        <f>IF(COUNTIF($O$16:AH$16, AH16)=1, AH16, "")</f>
        <v/>
      </c>
      <c r="AI21" s="18">
        <f>IF(COUNTIF($O$16:AI$16, AI16)=1, AI16, "")</f>
        <v>0</v>
      </c>
      <c r="AJ21" s="18">
        <f>IF(COUNTIF($O$16:AJ$16, AJ16)=1, AJ16, "")</f>
        <v>7</v>
      </c>
      <c r="AK21" s="18" t="str">
        <f>IF(COUNTIF($O$16:AK$16, AK16)=1, AK16, "")</f>
        <v/>
      </c>
      <c r="AL21" s="18" t="str">
        <f>IF(COUNTIF($O$16:AL$16, AL16)=1, AL16, "")</f>
        <v/>
      </c>
      <c r="AM21" s="18" t="str">
        <f>IF(COUNTIF($O$16:AM$16, AM16)=1, AM16, "")</f>
        <v/>
      </c>
      <c r="AN21" s="18" t="str">
        <f>IF(COUNTIF($O$16:AN$16, AN16)=1, AN16, "")</f>
        <v/>
      </c>
      <c r="AO21" s="18">
        <f>IF(COUNTIF($O$16:AO$16, AO16)=1, AO16, "")</f>
        <v>15</v>
      </c>
      <c r="AP21" s="18" t="str">
        <f>IF(COUNTIF($O$16:AP$16, AP16)=1, AP16, "")</f>
        <v/>
      </c>
      <c r="AQ21" s="18" t="str">
        <f>IF(COUNTIF($O$16:AQ$16, AQ16)=1, AQ16, "")</f>
        <v/>
      </c>
      <c r="AR21" s="18">
        <f>IF(COUNTIF($O$16:AR$16, AR16)=1, AR16, "")</f>
        <v>23</v>
      </c>
      <c r="AS21" s="18" t="str">
        <f>IF(COUNTIF($O$16:AS$16, AS16)=1, AS16, "")</f>
        <v/>
      </c>
      <c r="AT21" s="18" t="str">
        <f>IF(COUNTIF($O$16:AT$16, AT16)=1, AT16, "")</f>
        <v/>
      </c>
      <c r="AU21" s="18" t="str">
        <f>IF(COUNTIF($O$16:AU$16, AU16)=1, AU16, "")</f>
        <v/>
      </c>
      <c r="AV21" s="18">
        <f>IF(COUNTIF($O$16:AV$16, AV16)=1, AV16, "")</f>
        <v>14</v>
      </c>
      <c r="AW21" s="18" t="str">
        <f>IF(COUNTIF($O$16:AW$16, AW16)=1, AW16, "")</f>
        <v/>
      </c>
      <c r="AX21" s="18" t="str">
        <f>IF(COUNTIF($O$16:AX$16, AX16)=1, AX16, "")</f>
        <v/>
      </c>
      <c r="AY21" s="18">
        <f>IF(COUNTIF($O$16:AY$16, AY16)=1, AY16, "")</f>
        <v>6</v>
      </c>
      <c r="AZ21" s="18" t="str">
        <f>IF(COUNTIF($O$16:AZ$16, AZ16)=1, AZ16, "")</f>
        <v/>
      </c>
      <c r="BA21" s="18" t="str">
        <f>IF(COUNTIF($O$16:BA$16, BA16)=1, BA16, "")</f>
        <v/>
      </c>
      <c r="BB21" s="18" t="str">
        <f>IF(COUNTIF($O$16:BB$16, BB16)=1, BB16, "")</f>
        <v/>
      </c>
      <c r="BC21" s="18">
        <f>IF(COUNTIF($O$16:BC$16, BC16)=1, BC16, "")</f>
        <v>22</v>
      </c>
      <c r="BD21" s="18">
        <f>IF(COUNTIF($O$16:BD$16, BD16)=1, BD16, "")</f>
        <v>12</v>
      </c>
      <c r="BE21" s="18" t="str">
        <f>IF(COUNTIF($O$16:BE$16, BE16)=1, BE16, "")</f>
        <v/>
      </c>
      <c r="BF21" s="18" t="str">
        <f>IF(COUNTIF($O$16:BF$16, BF16)=1, BF16, "")</f>
        <v/>
      </c>
      <c r="BG21" s="18" t="str">
        <f>IF(COUNTIF($O$16:BG$16, BG16)=1, BG16, "")</f>
        <v/>
      </c>
      <c r="BH21" s="18" t="str">
        <f>IF(COUNTIF($O$16:BH$16, BH16)=1, BH16, "")</f>
        <v/>
      </c>
      <c r="BI21" s="18" t="str">
        <f>IF(COUNTIF($O$16:BI$16, BI16)=1, BI16, "")</f>
        <v/>
      </c>
      <c r="BJ21" s="18" t="str">
        <f>IF(COUNTIF($O$16:BJ$16, BJ16)=1, BJ16, "")</f>
        <v/>
      </c>
      <c r="BK21" s="18" t="str">
        <f>IF(COUNTIF($O$16:BK$16, BK16)=1, BK16, "")</f>
        <v/>
      </c>
    </row>
    <row r="22" spans="4:149" ht="15" thickBot="1" x14ac:dyDescent="0.35">
      <c r="D22" s="4" t="s">
        <v>10</v>
      </c>
      <c r="E22" s="2">
        <v>11</v>
      </c>
      <c r="K22" s="12" t="s">
        <v>35</v>
      </c>
      <c r="L22" s="12"/>
      <c r="M22" s="12"/>
      <c r="N22" s="12"/>
      <c r="O22" s="8">
        <f>IF(O21&lt;&gt;"",O17,"")</f>
        <v>2</v>
      </c>
      <c r="P22" s="8">
        <f t="shared" ref="P22:BG22" si="28">IF(P21&lt;&gt;"",P17,"")</f>
        <v>7</v>
      </c>
      <c r="Q22" s="8">
        <f t="shared" si="28"/>
        <v>3</v>
      </c>
      <c r="R22" s="8">
        <f t="shared" si="28"/>
        <v>4</v>
      </c>
      <c r="S22" s="8">
        <f t="shared" si="28"/>
        <v>5</v>
      </c>
      <c r="T22" s="8">
        <f t="shared" si="28"/>
        <v>3</v>
      </c>
      <c r="U22" s="8">
        <f t="shared" si="28"/>
        <v>4</v>
      </c>
      <c r="V22" s="8">
        <f t="shared" si="28"/>
        <v>2</v>
      </c>
      <c r="W22" s="8" t="str">
        <f t="shared" si="28"/>
        <v/>
      </c>
      <c r="X22" s="8" t="str">
        <f t="shared" si="28"/>
        <v/>
      </c>
      <c r="Y22" s="8">
        <f t="shared" si="28"/>
        <v>3</v>
      </c>
      <c r="Z22" s="8" t="str">
        <f t="shared" si="28"/>
        <v/>
      </c>
      <c r="AA22" s="8" t="str">
        <f t="shared" si="28"/>
        <v/>
      </c>
      <c r="AB22" s="8" t="str">
        <f t="shared" si="28"/>
        <v/>
      </c>
      <c r="AC22" s="8" t="str">
        <f t="shared" si="28"/>
        <v/>
      </c>
      <c r="AD22" s="8" t="str">
        <f t="shared" si="28"/>
        <v/>
      </c>
      <c r="AE22" s="8" t="str">
        <f t="shared" si="28"/>
        <v/>
      </c>
      <c r="AF22" s="8" t="str">
        <f t="shared" si="28"/>
        <v/>
      </c>
      <c r="AG22" s="8">
        <f t="shared" si="28"/>
        <v>2</v>
      </c>
      <c r="AH22" s="8" t="str">
        <f t="shared" si="28"/>
        <v/>
      </c>
      <c r="AI22" s="8">
        <f t="shared" si="28"/>
        <v>1</v>
      </c>
      <c r="AJ22" s="8">
        <f t="shared" si="28"/>
        <v>2</v>
      </c>
      <c r="AK22" s="8" t="str">
        <f t="shared" si="28"/>
        <v/>
      </c>
      <c r="AL22" s="8" t="str">
        <f t="shared" si="28"/>
        <v/>
      </c>
      <c r="AM22" s="8" t="str">
        <f t="shared" si="28"/>
        <v/>
      </c>
      <c r="AN22" s="8" t="str">
        <f t="shared" si="28"/>
        <v/>
      </c>
      <c r="AO22" s="8">
        <f t="shared" si="28"/>
        <v>3</v>
      </c>
      <c r="AP22" s="8" t="str">
        <f t="shared" si="28"/>
        <v/>
      </c>
      <c r="AQ22" s="8" t="str">
        <f t="shared" si="28"/>
        <v/>
      </c>
      <c r="AR22" s="8">
        <f t="shared" si="28"/>
        <v>2</v>
      </c>
      <c r="AS22" s="8" t="str">
        <f t="shared" si="28"/>
        <v/>
      </c>
      <c r="AT22" s="8" t="str">
        <f t="shared" si="28"/>
        <v/>
      </c>
      <c r="AU22" s="8" t="str">
        <f t="shared" si="28"/>
        <v/>
      </c>
      <c r="AV22" s="8">
        <f t="shared" si="28"/>
        <v>2</v>
      </c>
      <c r="AW22" s="8" t="str">
        <f t="shared" si="28"/>
        <v/>
      </c>
      <c r="AX22" s="8" t="str">
        <f t="shared" si="28"/>
        <v/>
      </c>
      <c r="AY22" s="8">
        <f t="shared" si="28"/>
        <v>2</v>
      </c>
      <c r="AZ22" s="8" t="str">
        <f t="shared" si="28"/>
        <v/>
      </c>
      <c r="BA22" s="8" t="str">
        <f t="shared" si="28"/>
        <v/>
      </c>
      <c r="BB22" s="8" t="str">
        <f t="shared" si="28"/>
        <v/>
      </c>
      <c r="BC22" s="8">
        <f t="shared" si="28"/>
        <v>1</v>
      </c>
      <c r="BD22" s="8">
        <f t="shared" si="28"/>
        <v>1</v>
      </c>
      <c r="BE22" s="8" t="str">
        <f t="shared" si="28"/>
        <v/>
      </c>
      <c r="BF22" s="8" t="str">
        <f t="shared" ref="BF22:BK22" si="29">IF(BF21&lt;&gt;"",BF17,"")</f>
        <v/>
      </c>
      <c r="BG22" s="8" t="str">
        <f t="shared" si="29"/>
        <v/>
      </c>
      <c r="BH22" s="8" t="str">
        <f t="shared" si="29"/>
        <v/>
      </c>
      <c r="BI22" s="8" t="str">
        <f t="shared" si="29"/>
        <v/>
      </c>
      <c r="BJ22" s="8" t="str">
        <f t="shared" si="29"/>
        <v/>
      </c>
      <c r="BK22" s="8" t="str">
        <f t="shared" si="29"/>
        <v/>
      </c>
    </row>
    <row r="23" spans="4:149" ht="15" thickBot="1" x14ac:dyDescent="0.35">
      <c r="D23" s="4" t="s">
        <v>15</v>
      </c>
      <c r="E23" s="2">
        <v>12</v>
      </c>
    </row>
    <row r="24" spans="4:149" ht="15" thickBot="1" x14ac:dyDescent="0.35">
      <c r="D24" s="4" t="s">
        <v>14</v>
      </c>
      <c r="E24" s="2">
        <v>13</v>
      </c>
      <c r="O24" t="str">
        <f>IF(O22&lt;&gt;"", O20, "")</f>
        <v>y</v>
      </c>
      <c r="P24" t="str">
        <f t="shared" ref="P24:BG24" si="30">IF(P22&lt;&gt;"", P20, "")</f>
        <v>o</v>
      </c>
      <c r="Q24" t="str">
        <f t="shared" si="30"/>
        <v>u</v>
      </c>
      <c r="R24" t="str">
        <f t="shared" si="30"/>
        <v>r</v>
      </c>
      <c r="S24" t="str">
        <f t="shared" si="30"/>
        <v>e</v>
      </c>
      <c r="T24" t="str">
        <f t="shared" si="30"/>
        <v>a</v>
      </c>
      <c r="U24" t="str">
        <f t="shared" si="30"/>
        <v>d</v>
      </c>
      <c r="V24" t="str">
        <f t="shared" si="30"/>
        <v>t</v>
      </c>
      <c r="W24" t="str">
        <f t="shared" si="30"/>
        <v/>
      </c>
      <c r="X24" t="str">
        <f t="shared" si="30"/>
        <v/>
      </c>
      <c r="Y24" t="str">
        <f t="shared" si="30"/>
        <v>l</v>
      </c>
      <c r="Z24" t="str">
        <f t="shared" si="30"/>
        <v/>
      </c>
      <c r="AA24" t="str">
        <f t="shared" si="30"/>
        <v/>
      </c>
      <c r="AB24" t="str">
        <f t="shared" si="30"/>
        <v/>
      </c>
      <c r="AC24" t="str">
        <f t="shared" si="30"/>
        <v/>
      </c>
      <c r="AD24" t="str">
        <f t="shared" si="30"/>
        <v/>
      </c>
      <c r="AE24" t="str">
        <f t="shared" si="30"/>
        <v/>
      </c>
      <c r="AF24" t="str">
        <f t="shared" si="30"/>
        <v/>
      </c>
      <c r="AG24" t="str">
        <f t="shared" si="30"/>
        <v>m</v>
      </c>
      <c r="AH24" t="str">
        <f t="shared" si="30"/>
        <v/>
      </c>
      <c r="AI24" t="str">
        <f t="shared" si="30"/>
        <v>c</v>
      </c>
      <c r="AJ24" t="str">
        <f t="shared" si="30"/>
        <v>h</v>
      </c>
      <c r="AK24" t="str">
        <f t="shared" si="30"/>
        <v/>
      </c>
      <c r="AL24" t="str">
        <f t="shared" si="30"/>
        <v/>
      </c>
      <c r="AM24" t="str">
        <f t="shared" si="30"/>
        <v/>
      </c>
      <c r="AN24" t="str">
        <f t="shared" si="30"/>
        <v/>
      </c>
      <c r="AO24" t="str">
        <f t="shared" si="30"/>
        <v>s</v>
      </c>
      <c r="AP24" t="str">
        <f t="shared" si="30"/>
        <v/>
      </c>
      <c r="AQ24" t="str">
        <f t="shared" si="30"/>
        <v/>
      </c>
      <c r="AR24" t="str">
        <f t="shared" si="30"/>
        <v>w</v>
      </c>
      <c r="AS24" t="str">
        <f t="shared" si="30"/>
        <v/>
      </c>
      <c r="AT24" t="str">
        <f t="shared" si="30"/>
        <v/>
      </c>
      <c r="AU24" t="str">
        <f t="shared" si="30"/>
        <v/>
      </c>
      <c r="AV24" t="str">
        <f t="shared" si="30"/>
        <v>n</v>
      </c>
      <c r="AW24" t="str">
        <f t="shared" si="30"/>
        <v/>
      </c>
      <c r="AX24" t="str">
        <f t="shared" si="30"/>
        <v/>
      </c>
      <c r="AY24" t="str">
        <f t="shared" si="30"/>
        <v>i</v>
      </c>
      <c r="AZ24" t="str">
        <f t="shared" si="30"/>
        <v/>
      </c>
      <c r="BA24" t="str">
        <f t="shared" si="30"/>
        <v/>
      </c>
      <c r="BB24" t="str">
        <f t="shared" si="30"/>
        <v/>
      </c>
      <c r="BC24" t="str">
        <f t="shared" si="30"/>
        <v>x</v>
      </c>
      <c r="BD24" t="str">
        <f t="shared" si="30"/>
        <v>p</v>
      </c>
      <c r="BE24" t="str">
        <f t="shared" si="30"/>
        <v/>
      </c>
      <c r="BF24" t="str">
        <f t="shared" ref="BF24:BK24" si="31">IF(BF22&lt;&gt;"", BF20, "")</f>
        <v/>
      </c>
      <c r="BG24" t="str">
        <f t="shared" si="31"/>
        <v/>
      </c>
      <c r="BH24" t="str">
        <f t="shared" si="31"/>
        <v/>
      </c>
      <c r="BI24" t="str">
        <f t="shared" si="31"/>
        <v/>
      </c>
      <c r="BJ24" t="str">
        <f t="shared" si="31"/>
        <v/>
      </c>
      <c r="BK24" t="str">
        <f t="shared" si="31"/>
        <v/>
      </c>
    </row>
    <row r="25" spans="4:149" ht="15" thickBot="1" x14ac:dyDescent="0.35">
      <c r="D25" s="4" t="s">
        <v>13</v>
      </c>
      <c r="E25" s="2">
        <v>14</v>
      </c>
      <c r="O25">
        <f>IF(O24&lt;&gt;"", O13, "")</f>
        <v>1</v>
      </c>
      <c r="P25">
        <f t="shared" ref="P25:BG25" si="32">IF(P24&lt;&gt;"", P13, "")</f>
        <v>2</v>
      </c>
      <c r="Q25">
        <f t="shared" si="32"/>
        <v>3</v>
      </c>
      <c r="R25">
        <f t="shared" si="32"/>
        <v>4</v>
      </c>
      <c r="S25">
        <f t="shared" si="32"/>
        <v>5</v>
      </c>
      <c r="T25">
        <f t="shared" si="32"/>
        <v>6</v>
      </c>
      <c r="U25">
        <f t="shared" si="32"/>
        <v>7</v>
      </c>
      <c r="V25">
        <f t="shared" si="32"/>
        <v>8</v>
      </c>
      <c r="W25" t="str">
        <f t="shared" si="32"/>
        <v/>
      </c>
      <c r="X25" t="str">
        <f t="shared" si="32"/>
        <v/>
      </c>
      <c r="Y25">
        <f t="shared" si="32"/>
        <v>11</v>
      </c>
      <c r="Z25" t="str">
        <f t="shared" si="32"/>
        <v/>
      </c>
      <c r="AA25" t="str">
        <f t="shared" si="32"/>
        <v/>
      </c>
      <c r="AB25" t="str">
        <f t="shared" si="32"/>
        <v/>
      </c>
      <c r="AC25" t="str">
        <f t="shared" si="32"/>
        <v/>
      </c>
      <c r="AD25" t="str">
        <f t="shared" si="32"/>
        <v/>
      </c>
      <c r="AE25" t="str">
        <f t="shared" si="32"/>
        <v/>
      </c>
      <c r="AF25" t="str">
        <f t="shared" si="32"/>
        <v/>
      </c>
      <c r="AG25">
        <f t="shared" si="32"/>
        <v>19</v>
      </c>
      <c r="AH25" t="str">
        <f t="shared" si="32"/>
        <v/>
      </c>
      <c r="AI25">
        <f t="shared" si="32"/>
        <v>21</v>
      </c>
      <c r="AJ25">
        <f t="shared" si="32"/>
        <v>22</v>
      </c>
      <c r="AK25" t="str">
        <f t="shared" si="32"/>
        <v/>
      </c>
      <c r="AL25" t="str">
        <f t="shared" si="32"/>
        <v/>
      </c>
      <c r="AM25" t="str">
        <f t="shared" si="32"/>
        <v/>
      </c>
      <c r="AN25" t="str">
        <f t="shared" si="32"/>
        <v/>
      </c>
      <c r="AO25">
        <f t="shared" si="32"/>
        <v>27</v>
      </c>
      <c r="AP25" t="str">
        <f t="shared" si="32"/>
        <v/>
      </c>
      <c r="AQ25" t="str">
        <f t="shared" si="32"/>
        <v/>
      </c>
      <c r="AR25">
        <f t="shared" si="32"/>
        <v>30</v>
      </c>
      <c r="AS25" t="str">
        <f t="shared" si="32"/>
        <v/>
      </c>
      <c r="AT25" t="str">
        <f t="shared" si="32"/>
        <v/>
      </c>
      <c r="AU25" t="str">
        <f t="shared" si="32"/>
        <v/>
      </c>
      <c r="AV25">
        <f t="shared" si="32"/>
        <v>34</v>
      </c>
      <c r="AW25" t="str">
        <f t="shared" si="32"/>
        <v/>
      </c>
      <c r="AX25" t="str">
        <f t="shared" si="32"/>
        <v/>
      </c>
      <c r="AY25">
        <f t="shared" si="32"/>
        <v>37</v>
      </c>
      <c r="AZ25" t="str">
        <f t="shared" si="32"/>
        <v/>
      </c>
      <c r="BA25" t="str">
        <f t="shared" si="32"/>
        <v/>
      </c>
      <c r="BB25" t="str">
        <f t="shared" si="32"/>
        <v/>
      </c>
      <c r="BC25">
        <f t="shared" si="32"/>
        <v>41</v>
      </c>
      <c r="BD25">
        <f t="shared" si="32"/>
        <v>42</v>
      </c>
      <c r="BE25" t="str">
        <f t="shared" si="32"/>
        <v/>
      </c>
      <c r="BF25" t="str">
        <f t="shared" ref="BF25:BK25" si="33">IF(BF24&lt;&gt;"", BF13, "")</f>
        <v/>
      </c>
      <c r="BG25" t="str">
        <f t="shared" si="33"/>
        <v/>
      </c>
      <c r="BH25" t="str">
        <f t="shared" si="33"/>
        <v/>
      </c>
      <c r="BI25" t="str">
        <f t="shared" si="33"/>
        <v/>
      </c>
      <c r="BJ25" t="str">
        <f t="shared" si="33"/>
        <v/>
      </c>
      <c r="BK25" t="str">
        <f t="shared" si="33"/>
        <v/>
      </c>
    </row>
    <row r="26" spans="4:149" ht="15" thickBot="1" x14ac:dyDescent="0.35">
      <c r="D26" s="4" t="s">
        <v>18</v>
      </c>
      <c r="E26" s="2">
        <v>15</v>
      </c>
      <c r="O26">
        <f>SMALL($O$25:$BG$25,O13)</f>
        <v>1</v>
      </c>
      <c r="P26">
        <f t="shared" ref="P26:BG26" si="34">SMALL($O$25:$BG$25,P13)</f>
        <v>2</v>
      </c>
      <c r="Q26">
        <f t="shared" si="34"/>
        <v>3</v>
      </c>
      <c r="R26">
        <f t="shared" si="34"/>
        <v>4</v>
      </c>
      <c r="S26">
        <f t="shared" si="34"/>
        <v>5</v>
      </c>
      <c r="T26">
        <f t="shared" si="34"/>
        <v>6</v>
      </c>
      <c r="U26">
        <f t="shared" si="34"/>
        <v>7</v>
      </c>
      <c r="V26">
        <f t="shared" si="34"/>
        <v>8</v>
      </c>
      <c r="W26">
        <f t="shared" si="34"/>
        <v>11</v>
      </c>
      <c r="X26">
        <f t="shared" si="34"/>
        <v>19</v>
      </c>
      <c r="Y26">
        <f t="shared" si="34"/>
        <v>21</v>
      </c>
      <c r="Z26">
        <f t="shared" si="34"/>
        <v>22</v>
      </c>
      <c r="AA26">
        <f t="shared" si="34"/>
        <v>27</v>
      </c>
      <c r="AB26">
        <f t="shared" si="34"/>
        <v>30</v>
      </c>
      <c r="AC26">
        <f t="shared" si="34"/>
        <v>34</v>
      </c>
      <c r="AD26">
        <f t="shared" si="34"/>
        <v>37</v>
      </c>
      <c r="AE26">
        <f t="shared" si="34"/>
        <v>41</v>
      </c>
      <c r="AF26">
        <f t="shared" si="34"/>
        <v>42</v>
      </c>
      <c r="AG26" t="e">
        <f t="shared" si="34"/>
        <v>#NUM!</v>
      </c>
      <c r="AH26" t="e">
        <f t="shared" si="34"/>
        <v>#NUM!</v>
      </c>
      <c r="AI26" t="e">
        <f t="shared" si="34"/>
        <v>#NUM!</v>
      </c>
      <c r="AJ26" t="e">
        <f t="shared" si="34"/>
        <v>#NUM!</v>
      </c>
      <c r="AK26" t="e">
        <f t="shared" si="34"/>
        <v>#NUM!</v>
      </c>
      <c r="AL26" t="e">
        <f t="shared" si="34"/>
        <v>#NUM!</v>
      </c>
      <c r="AM26" t="e">
        <f t="shared" si="34"/>
        <v>#NUM!</v>
      </c>
      <c r="AN26" t="e">
        <f t="shared" si="34"/>
        <v>#NUM!</v>
      </c>
      <c r="AO26" t="e">
        <f t="shared" si="34"/>
        <v>#NUM!</v>
      </c>
      <c r="AP26" t="e">
        <f t="shared" si="34"/>
        <v>#NUM!</v>
      </c>
      <c r="AQ26" t="e">
        <f t="shared" si="34"/>
        <v>#NUM!</v>
      </c>
      <c r="AR26" t="e">
        <f t="shared" si="34"/>
        <v>#NUM!</v>
      </c>
      <c r="AS26" t="e">
        <f t="shared" si="34"/>
        <v>#NUM!</v>
      </c>
      <c r="AT26" t="e">
        <f t="shared" si="34"/>
        <v>#NUM!</v>
      </c>
      <c r="AU26" t="e">
        <f t="shared" si="34"/>
        <v>#NUM!</v>
      </c>
      <c r="AV26" t="e">
        <f t="shared" si="34"/>
        <v>#NUM!</v>
      </c>
      <c r="AW26" t="e">
        <f t="shared" si="34"/>
        <v>#NUM!</v>
      </c>
      <c r="AX26" t="e">
        <f t="shared" si="34"/>
        <v>#NUM!</v>
      </c>
      <c r="AY26" t="e">
        <f t="shared" si="34"/>
        <v>#NUM!</v>
      </c>
      <c r="AZ26" t="e">
        <f t="shared" si="34"/>
        <v>#NUM!</v>
      </c>
      <c r="BA26" t="e">
        <f t="shared" si="34"/>
        <v>#NUM!</v>
      </c>
      <c r="BB26" t="e">
        <f t="shared" si="34"/>
        <v>#NUM!</v>
      </c>
      <c r="BC26" t="e">
        <f t="shared" si="34"/>
        <v>#NUM!</v>
      </c>
      <c r="BD26" t="e">
        <f t="shared" si="34"/>
        <v>#NUM!</v>
      </c>
      <c r="BE26" t="e">
        <f t="shared" si="34"/>
        <v>#NUM!</v>
      </c>
      <c r="BF26" t="e">
        <f t="shared" ref="BF26:BK26" si="35">SMALL($O$25:$BG$25,BF13)</f>
        <v>#NUM!</v>
      </c>
      <c r="BG26" t="e">
        <f t="shared" si="35"/>
        <v>#NUM!</v>
      </c>
      <c r="BH26" t="e">
        <f t="shared" si="35"/>
        <v>#NUM!</v>
      </c>
      <c r="BI26" t="e">
        <f t="shared" si="35"/>
        <v>#NUM!</v>
      </c>
      <c r="BJ26" t="e">
        <f t="shared" si="35"/>
        <v>#NUM!</v>
      </c>
      <c r="BK26" t="e">
        <f t="shared" si="35"/>
        <v>#NUM!</v>
      </c>
    </row>
    <row r="27" spans="4:149" ht="15" thickBot="1" x14ac:dyDescent="0.35">
      <c r="D27" s="4" t="s">
        <v>17</v>
      </c>
      <c r="E27" s="2">
        <v>16</v>
      </c>
    </row>
    <row r="28" spans="4:149" ht="15" thickBot="1" x14ac:dyDescent="0.35">
      <c r="D28" s="4" t="s">
        <v>16</v>
      </c>
      <c r="E28" s="2">
        <v>17</v>
      </c>
    </row>
    <row r="29" spans="4:149" ht="15" thickBot="1" x14ac:dyDescent="0.35">
      <c r="D29" s="4" t="s">
        <v>21</v>
      </c>
      <c r="E29" s="2">
        <v>18</v>
      </c>
    </row>
    <row r="30" spans="4:149" ht="15" thickBot="1" x14ac:dyDescent="0.35">
      <c r="D30" s="4" t="s">
        <v>20</v>
      </c>
      <c r="E30" s="2">
        <v>19</v>
      </c>
      <c r="G30">
        <f t="array" ref="G30:H81">TRANSPOSE(O19:BK20)</f>
        <v>1</v>
      </c>
      <c r="H30" t="str">
        <v>y</v>
      </c>
      <c r="I30">
        <f>COUNTIF($H$30:$H30,H30)</f>
        <v>1</v>
      </c>
      <c r="J30" t="str">
        <f>VLOOKUP(H30,$CA$36:$CS$80,I30+3,FALSE)</f>
        <v>0505</v>
      </c>
    </row>
    <row r="31" spans="4:149" ht="15" thickBot="1" x14ac:dyDescent="0.35">
      <c r="D31" s="4" t="s">
        <v>19</v>
      </c>
      <c r="E31" s="2">
        <v>20</v>
      </c>
      <c r="G31">
        <v>2</v>
      </c>
      <c r="H31" t="str">
        <v>o</v>
      </c>
      <c r="I31">
        <f>COUNTIF($H$30:$H31,H31)</f>
        <v>1</v>
      </c>
      <c r="J31" t="str">
        <f t="shared" ref="J31:J74" si="36">VLOOKUP(H31,$CA$36:$CS$80,I31+3,FALSE)</f>
        <v>0203</v>
      </c>
    </row>
    <row r="32" spans="4:149" ht="15" thickBot="1" x14ac:dyDescent="0.35">
      <c r="D32" s="4" t="s">
        <v>24</v>
      </c>
      <c r="E32" s="2">
        <v>21</v>
      </c>
      <c r="G32">
        <v>3</v>
      </c>
      <c r="H32" t="str">
        <v>u</v>
      </c>
      <c r="I32">
        <f>COUNTIF($H$30:$H32,H32)</f>
        <v>1</v>
      </c>
      <c r="J32" t="str">
        <f t="shared" si="36"/>
        <v>0704</v>
      </c>
    </row>
    <row r="33" spans="4:97" ht="15" thickBot="1" x14ac:dyDescent="0.35">
      <c r="D33" s="4" t="s">
        <v>23</v>
      </c>
      <c r="E33" s="2">
        <v>22</v>
      </c>
      <c r="G33">
        <v>4</v>
      </c>
      <c r="H33" t="str">
        <v>r</v>
      </c>
      <c r="I33">
        <f>COUNTIF($H$30:$H33,H33)</f>
        <v>1</v>
      </c>
      <c r="J33" t="str">
        <f t="shared" si="36"/>
        <v>0612</v>
      </c>
    </row>
    <row r="34" spans="4:97" ht="15" thickBot="1" x14ac:dyDescent="0.35">
      <c r="D34" s="4" t="s">
        <v>22</v>
      </c>
      <c r="E34" s="2">
        <v>23</v>
      </c>
      <c r="G34">
        <v>5</v>
      </c>
      <c r="H34" t="str">
        <v>e</v>
      </c>
      <c r="I34">
        <f>COUNTIF($H$30:$H34,H34)</f>
        <v>1</v>
      </c>
      <c r="J34" t="str">
        <f t="shared" si="36"/>
        <v>0323</v>
      </c>
    </row>
    <row r="35" spans="4:97" ht="15" thickBot="1" x14ac:dyDescent="0.35">
      <c r="D35" s="4" t="s">
        <v>25</v>
      </c>
      <c r="E35" s="2">
        <v>24</v>
      </c>
      <c r="G35">
        <v>6</v>
      </c>
      <c r="H35" t="str">
        <v>a</v>
      </c>
      <c r="I35">
        <f>COUNTIF($H$30:$H35,H35)</f>
        <v>1</v>
      </c>
      <c r="J35" t="str">
        <f t="shared" si="36"/>
        <v>0918</v>
      </c>
      <c r="BJ35" t="str">
        <f t="array" ref="BJ35:BK90">TRANSPOSE(O15:BK16)</f>
        <v>y</v>
      </c>
      <c r="BK35">
        <v>21</v>
      </c>
      <c r="BL35">
        <f t="array" ref="BL35:BL90">TRANSPOSE(O22:BK22)</f>
        <v>2</v>
      </c>
      <c r="CB35" t="s">
        <v>21</v>
      </c>
      <c r="CC35" t="s">
        <v>13</v>
      </c>
    </row>
    <row r="36" spans="4:97" x14ac:dyDescent="0.3">
      <c r="G36">
        <v>7</v>
      </c>
      <c r="H36" t="str">
        <v>d</v>
      </c>
      <c r="I36">
        <f>COUNTIF($H$30:$H36,H36)</f>
        <v>1</v>
      </c>
      <c r="J36" t="str">
        <f t="shared" si="36"/>
        <v>0103</v>
      </c>
      <c r="BJ36" t="str">
        <v>o</v>
      </c>
      <c r="BK36">
        <v>13</v>
      </c>
      <c r="BL36">
        <v>7</v>
      </c>
      <c r="BV36">
        <v>1</v>
      </c>
      <c r="BW36" t="str">
        <f t="array" ref="BW36:BX85">TRANSPOSE(O24:BK25)</f>
        <v>y</v>
      </c>
      <c r="BX36">
        <v>1</v>
      </c>
      <c r="BY36" t="str">
        <f>BW36</f>
        <v>y</v>
      </c>
      <c r="BZ36">
        <f>SMALL($BX$36:$BX$84,BV36)</f>
        <v>1</v>
      </c>
      <c r="CA36" s="6" t="str">
        <f>IF(IFERROR(BZ36,"fg")="fg","",VLOOKUP(BZ36,$BX$36:$BY$84,2,FALSE))</f>
        <v>y</v>
      </c>
      <c r="CB36" s="6">
        <f>IFERROR(VLOOKUP(CA36,$BJ$35:$BK$79,2,FALSE),"")</f>
        <v>21</v>
      </c>
      <c r="CC36" s="6">
        <f>IFERROR(VLOOKUP(CA36,$BJ$35:$BL$83,3,FALSE),"")</f>
        <v>2</v>
      </c>
      <c r="CD36" s="7" t="s">
        <v>42</v>
      </c>
      <c r="CE36" s="7" t="s">
        <v>43</v>
      </c>
      <c r="CF36" s="7"/>
      <c r="CG36" s="7"/>
      <c r="CH36" s="7"/>
      <c r="CI36" s="7"/>
      <c r="CJ36" s="7"/>
      <c r="CK36" s="7"/>
      <c r="CL36" s="7"/>
      <c r="CM36" s="7"/>
      <c r="CN36" s="7"/>
      <c r="CO36" s="6"/>
      <c r="CP36" s="6"/>
      <c r="CQ36" s="6"/>
      <c r="CR36" s="6"/>
      <c r="CS36" s="6"/>
    </row>
    <row r="37" spans="4:97" x14ac:dyDescent="0.3">
      <c r="G37">
        <v>8</v>
      </c>
      <c r="H37" t="str">
        <v>t</v>
      </c>
      <c r="I37">
        <f>COUNTIF($H$30:$H37,H37)</f>
        <v>1</v>
      </c>
      <c r="J37" t="str">
        <f t="shared" si="36"/>
        <v>1801</v>
      </c>
      <c r="BJ37" t="str">
        <v>u</v>
      </c>
      <c r="BK37">
        <v>19</v>
      </c>
      <c r="BL37">
        <v>3</v>
      </c>
      <c r="BV37">
        <v>2</v>
      </c>
      <c r="BW37" t="str">
        <v>o</v>
      </c>
      <c r="BX37">
        <v>2</v>
      </c>
      <c r="BY37" t="str">
        <f t="shared" ref="BY37:BY80" si="37">BW37</f>
        <v>o</v>
      </c>
      <c r="BZ37">
        <f t="shared" ref="BZ37:BZ56" si="38">SMALL($BX$36:$BX$84,BV37)</f>
        <v>2</v>
      </c>
      <c r="CA37" s="6" t="str">
        <f t="shared" ref="CA36:CA80" si="39">IF(IFERROR(BZ37,"fg")="fg","",VLOOKUP(BZ37,$BX$36:$BY$80,2,FALSE))</f>
        <v>o</v>
      </c>
      <c r="CB37" s="6">
        <f t="shared" ref="CB37:CB80" si="40">IFERROR(VLOOKUP(CA37,$BJ$35:$BK$79,2,FALSE),"")</f>
        <v>13</v>
      </c>
      <c r="CC37" s="6">
        <f t="shared" ref="CC37:CC53" si="41">IFERROR(VLOOKUP(CA37,$BJ$35:$BL$83,3,FALSE),"")</f>
        <v>7</v>
      </c>
      <c r="CD37" s="7" t="s">
        <v>44</v>
      </c>
      <c r="CE37" s="7" t="s">
        <v>28</v>
      </c>
      <c r="CF37" s="7" t="s">
        <v>46</v>
      </c>
      <c r="CG37" s="7" t="s">
        <v>29</v>
      </c>
      <c r="CH37" s="7" t="s">
        <v>47</v>
      </c>
      <c r="CI37" s="7" t="s">
        <v>55</v>
      </c>
      <c r="CJ37" s="7" t="s">
        <v>83</v>
      </c>
      <c r="CK37" s="7"/>
      <c r="CL37" s="7"/>
      <c r="CM37" s="7"/>
      <c r="CN37" s="7"/>
      <c r="CO37" s="6"/>
      <c r="CP37" s="6"/>
      <c r="CQ37" s="6"/>
      <c r="CR37" s="6"/>
      <c r="CS37" s="6"/>
    </row>
    <row r="38" spans="4:97" x14ac:dyDescent="0.3">
      <c r="G38">
        <v>9</v>
      </c>
      <c r="H38" t="str">
        <v>o</v>
      </c>
      <c r="I38">
        <f>COUNTIF($H$30:$H38,H38)</f>
        <v>2</v>
      </c>
      <c r="J38" t="str">
        <f t="shared" si="36"/>
        <v>0906</v>
      </c>
      <c r="BJ38" t="str">
        <v>r</v>
      </c>
      <c r="BK38">
        <v>16</v>
      </c>
      <c r="BL38">
        <v>4</v>
      </c>
      <c r="BV38">
        <v>3</v>
      </c>
      <c r="BW38" t="str">
        <v>u</v>
      </c>
      <c r="BX38">
        <v>3</v>
      </c>
      <c r="BY38" t="str">
        <f t="shared" si="37"/>
        <v>u</v>
      </c>
      <c r="BZ38">
        <f t="shared" si="38"/>
        <v>3</v>
      </c>
      <c r="CA38" s="6" t="str">
        <f t="shared" si="39"/>
        <v>u</v>
      </c>
      <c r="CB38" s="6">
        <f t="shared" si="40"/>
        <v>19</v>
      </c>
      <c r="CC38" s="6">
        <f t="shared" si="41"/>
        <v>3</v>
      </c>
      <c r="CD38" s="7" t="s">
        <v>30</v>
      </c>
      <c r="CE38" s="7" t="s">
        <v>31</v>
      </c>
      <c r="CF38" s="7" t="s">
        <v>48</v>
      </c>
      <c r="CG38" s="7"/>
      <c r="CH38" s="7"/>
      <c r="CI38" s="7"/>
      <c r="CJ38" s="7"/>
      <c r="CK38" s="7"/>
      <c r="CL38" s="7"/>
      <c r="CM38" s="7"/>
      <c r="CN38" s="7"/>
      <c r="CO38" s="6"/>
      <c r="CP38" s="6"/>
      <c r="CQ38" s="6"/>
      <c r="CR38" s="6"/>
      <c r="CS38" s="6"/>
    </row>
    <row r="39" spans="4:97" x14ac:dyDescent="0.3">
      <c r="G39">
        <v>10</v>
      </c>
      <c r="H39" t="str">
        <v>o</v>
      </c>
      <c r="I39">
        <f>COUNTIF($H$30:$H39,H39)</f>
        <v>3</v>
      </c>
      <c r="J39" t="str">
        <f t="shared" si="36"/>
        <v>1101</v>
      </c>
      <c r="BJ39" t="str">
        <v>e</v>
      </c>
      <c r="BK39">
        <v>4</v>
      </c>
      <c r="BL39">
        <v>5</v>
      </c>
      <c r="BV39">
        <v>4</v>
      </c>
      <c r="BW39" t="str">
        <v>r</v>
      </c>
      <c r="BX39">
        <v>4</v>
      </c>
      <c r="BY39" t="str">
        <f t="shared" si="37"/>
        <v>r</v>
      </c>
      <c r="BZ39">
        <f t="shared" si="38"/>
        <v>4</v>
      </c>
      <c r="CA39" s="6" t="str">
        <f t="shared" si="39"/>
        <v>r</v>
      </c>
      <c r="CB39" s="6">
        <f t="shared" si="40"/>
        <v>16</v>
      </c>
      <c r="CC39" s="6">
        <f t="shared" si="41"/>
        <v>4</v>
      </c>
      <c r="CD39" s="7" t="s">
        <v>49</v>
      </c>
      <c r="CE39" s="7" t="s">
        <v>51</v>
      </c>
      <c r="CF39" s="7" t="s">
        <v>52</v>
      </c>
      <c r="CG39" s="7" t="s">
        <v>53</v>
      </c>
      <c r="CH39" s="7"/>
      <c r="CI39" s="7"/>
      <c r="CJ39" s="7"/>
      <c r="CK39" s="7"/>
      <c r="CL39" s="7"/>
      <c r="CM39" s="7"/>
      <c r="CN39" s="7"/>
      <c r="CO39" s="6"/>
      <c r="CP39" s="6"/>
      <c r="CQ39" s="6"/>
      <c r="CR39" s="6"/>
      <c r="CS39" s="6"/>
    </row>
    <row r="40" spans="4:97" x14ac:dyDescent="0.3">
      <c r="G40">
        <v>11</v>
      </c>
      <c r="H40" t="str">
        <v>l</v>
      </c>
      <c r="I40">
        <f>COUNTIF($H$30:$H40,H40)</f>
        <v>1</v>
      </c>
      <c r="J40" t="str">
        <f t="shared" si="36"/>
        <v>0801</v>
      </c>
      <c r="BJ40" t="str">
        <v>a</v>
      </c>
      <c r="BK40">
        <v>2</v>
      </c>
      <c r="BL40">
        <v>3</v>
      </c>
      <c r="BV40">
        <v>5</v>
      </c>
      <c r="BW40" t="str">
        <v>e</v>
      </c>
      <c r="BX40">
        <v>5</v>
      </c>
      <c r="BY40" t="str">
        <f t="shared" si="37"/>
        <v>e</v>
      </c>
      <c r="BZ40">
        <f t="shared" si="38"/>
        <v>5</v>
      </c>
      <c r="CA40" s="6" t="str">
        <f t="shared" si="39"/>
        <v>e</v>
      </c>
      <c r="CB40" s="6">
        <f t="shared" si="40"/>
        <v>4</v>
      </c>
      <c r="CC40" s="6">
        <f t="shared" si="41"/>
        <v>5</v>
      </c>
      <c r="CD40" s="7" t="s">
        <v>34</v>
      </c>
      <c r="CE40" s="7" t="s">
        <v>56</v>
      </c>
      <c r="CF40" s="7" t="s">
        <v>57</v>
      </c>
      <c r="CG40" s="7" t="s">
        <v>33</v>
      </c>
      <c r="CH40" s="7" t="s">
        <v>58</v>
      </c>
      <c r="CI40" s="7"/>
      <c r="CJ40" s="7"/>
      <c r="CK40" s="7"/>
      <c r="CL40" s="7"/>
      <c r="CM40" s="7"/>
      <c r="CN40" s="7"/>
      <c r="CO40" s="6"/>
      <c r="CP40" s="6"/>
      <c r="CQ40" s="6"/>
      <c r="CR40" s="6"/>
      <c r="CS40" s="6"/>
    </row>
    <row r="41" spans="4:97" x14ac:dyDescent="0.3">
      <c r="G41">
        <v>12</v>
      </c>
      <c r="H41" t="str">
        <v>o</v>
      </c>
      <c r="I41">
        <f>COUNTIF($H$30:$H41,H41)</f>
        <v>4</v>
      </c>
      <c r="J41" t="str">
        <f t="shared" si="36"/>
        <v>1005</v>
      </c>
      <c r="BJ41" t="str">
        <v>d</v>
      </c>
      <c r="BK41">
        <v>5</v>
      </c>
      <c r="BL41">
        <v>4</v>
      </c>
      <c r="BV41">
        <v>6</v>
      </c>
      <c r="BW41" t="str">
        <v>a</v>
      </c>
      <c r="BX41">
        <v>6</v>
      </c>
      <c r="BY41" t="str">
        <f t="shared" si="37"/>
        <v>a</v>
      </c>
      <c r="BZ41">
        <f t="shared" si="38"/>
        <v>6</v>
      </c>
      <c r="CA41" s="6" t="str">
        <f t="shared" si="39"/>
        <v>a</v>
      </c>
      <c r="CB41" s="6">
        <f t="shared" si="40"/>
        <v>2</v>
      </c>
      <c r="CC41" s="6">
        <f t="shared" si="41"/>
        <v>3</v>
      </c>
      <c r="CD41" s="7" t="s">
        <v>61</v>
      </c>
      <c r="CE41" s="7" t="s">
        <v>32</v>
      </c>
      <c r="CF41" s="7" t="s">
        <v>64</v>
      </c>
      <c r="CG41" s="7"/>
      <c r="CH41" s="7"/>
      <c r="CI41" s="7"/>
      <c r="CJ41" s="7"/>
      <c r="CK41" s="7"/>
      <c r="CL41" s="7"/>
      <c r="CM41" s="7"/>
      <c r="CN41" s="7"/>
      <c r="CO41" s="6"/>
      <c r="CP41" s="6"/>
      <c r="CQ41" s="6"/>
      <c r="CR41" s="6"/>
      <c r="CS41" s="6"/>
    </row>
    <row r="42" spans="4:97" x14ac:dyDescent="0.3">
      <c r="G42">
        <v>13</v>
      </c>
      <c r="H42" t="str">
        <v>u</v>
      </c>
      <c r="I42">
        <f>COUNTIF($H$30:$H42,H42)</f>
        <v>2</v>
      </c>
      <c r="J42" t="str">
        <f t="shared" si="36"/>
        <v>1110</v>
      </c>
      <c r="BJ42" t="str">
        <v>t</v>
      </c>
      <c r="BK42">
        <v>20</v>
      </c>
      <c r="BL42">
        <v>2</v>
      </c>
      <c r="BV42">
        <v>7</v>
      </c>
      <c r="BW42" t="str">
        <v>d</v>
      </c>
      <c r="BX42">
        <v>7</v>
      </c>
      <c r="BY42" t="str">
        <f t="shared" si="37"/>
        <v>d</v>
      </c>
      <c r="BZ42">
        <f t="shared" si="38"/>
        <v>7</v>
      </c>
      <c r="CA42" s="6" t="str">
        <f t="shared" si="39"/>
        <v>d</v>
      </c>
      <c r="CB42" s="6">
        <f t="shared" si="40"/>
        <v>5</v>
      </c>
      <c r="CC42" s="6">
        <f t="shared" si="41"/>
        <v>4</v>
      </c>
      <c r="CD42" s="7" t="s">
        <v>66</v>
      </c>
      <c r="CE42" s="7" t="s">
        <v>67</v>
      </c>
      <c r="CF42" s="7" t="s">
        <v>68</v>
      </c>
      <c r="CG42" s="7" t="s">
        <v>69</v>
      </c>
      <c r="CH42" s="7"/>
      <c r="CI42" s="7"/>
      <c r="CJ42" s="7"/>
      <c r="CK42" s="7"/>
      <c r="CL42" s="7"/>
      <c r="CM42" s="7"/>
      <c r="CN42" s="7"/>
      <c r="CO42" s="6"/>
      <c r="CP42" s="6"/>
      <c r="CQ42" s="6"/>
      <c r="CR42" s="6"/>
      <c r="CS42" s="6"/>
    </row>
    <row r="43" spans="4:97" x14ac:dyDescent="0.3">
      <c r="G43">
        <v>14</v>
      </c>
      <c r="H43" t="str">
        <v>d</v>
      </c>
      <c r="I43">
        <f>COUNTIF($H$30:$H43,H43)</f>
        <v>2</v>
      </c>
      <c r="J43" t="str">
        <f t="shared" si="36"/>
        <v>0723</v>
      </c>
      <c r="BJ43" t="str">
        <v>o</v>
      </c>
      <c r="BK43">
        <v>13</v>
      </c>
      <c r="BL43" t="str">
        <v/>
      </c>
      <c r="BV43">
        <v>8</v>
      </c>
      <c r="BW43" t="str">
        <v>t</v>
      </c>
      <c r="BX43">
        <v>8</v>
      </c>
      <c r="BY43" t="str">
        <f t="shared" si="37"/>
        <v>t</v>
      </c>
      <c r="BZ43">
        <f t="shared" si="38"/>
        <v>8</v>
      </c>
      <c r="CA43" s="6" t="str">
        <f t="shared" si="39"/>
        <v>t</v>
      </c>
      <c r="CB43" s="6">
        <f t="shared" si="40"/>
        <v>20</v>
      </c>
      <c r="CC43" s="6">
        <f t="shared" si="41"/>
        <v>2</v>
      </c>
      <c r="CD43" s="7" t="s">
        <v>59</v>
      </c>
      <c r="CE43" s="7" t="s">
        <v>60</v>
      </c>
      <c r="CF43" s="7"/>
      <c r="CG43" s="7"/>
      <c r="CH43" s="7"/>
      <c r="CI43" s="7"/>
      <c r="CJ43" s="7"/>
      <c r="CK43" s="7"/>
      <c r="CL43" s="7"/>
      <c r="CM43" s="7"/>
      <c r="CN43" s="7"/>
      <c r="CO43" s="6"/>
      <c r="CP43" s="6"/>
      <c r="CQ43" s="6"/>
      <c r="CR43" s="6"/>
      <c r="CS43" s="6"/>
    </row>
    <row r="44" spans="4:97" x14ac:dyDescent="0.3">
      <c r="G44">
        <v>15</v>
      </c>
      <c r="H44" t="str">
        <v>r</v>
      </c>
      <c r="I44">
        <f>COUNTIF($H$30:$H44,H44)</f>
        <v>2</v>
      </c>
      <c r="J44" t="str">
        <f t="shared" si="36"/>
        <v>1105</v>
      </c>
      <c r="BJ44" t="str">
        <v>o</v>
      </c>
      <c r="BK44">
        <v>13</v>
      </c>
      <c r="BL44" t="str">
        <v/>
      </c>
      <c r="BV44">
        <v>9</v>
      </c>
      <c r="BW44" t="str">
        <v/>
      </c>
      <c r="BX44" t="str">
        <v/>
      </c>
      <c r="BY44" t="str">
        <f t="shared" si="37"/>
        <v/>
      </c>
      <c r="BZ44">
        <f t="shared" si="38"/>
        <v>11</v>
      </c>
      <c r="CA44" s="6" t="str">
        <f t="shared" si="39"/>
        <v>l</v>
      </c>
      <c r="CB44" s="6">
        <f t="shared" si="40"/>
        <v>10</v>
      </c>
      <c r="CC44" s="6">
        <f t="shared" si="41"/>
        <v>3</v>
      </c>
      <c r="CD44" s="7" t="s">
        <v>70</v>
      </c>
      <c r="CE44" s="7" t="s">
        <v>71</v>
      </c>
      <c r="CF44" s="7" t="s">
        <v>82</v>
      </c>
      <c r="CG44" s="7"/>
      <c r="CH44" s="7"/>
      <c r="CI44" s="7"/>
      <c r="CJ44" s="7"/>
      <c r="CK44" s="7"/>
      <c r="CL44" s="7"/>
      <c r="CM44" s="7"/>
      <c r="CN44" s="7"/>
      <c r="CO44" s="6"/>
      <c r="CP44" s="6"/>
      <c r="CQ44" s="6"/>
      <c r="CR44" s="6"/>
      <c r="CS44" s="6"/>
    </row>
    <row r="45" spans="4:97" x14ac:dyDescent="0.3">
      <c r="G45">
        <v>16</v>
      </c>
      <c r="H45" t="str">
        <v>e</v>
      </c>
      <c r="I45">
        <f>COUNTIF($H$30:$H45,H45)</f>
        <v>2</v>
      </c>
      <c r="J45" t="str">
        <f t="shared" si="36"/>
        <v>0401</v>
      </c>
      <c r="BJ45" t="str">
        <v>l</v>
      </c>
      <c r="BK45">
        <v>10</v>
      </c>
      <c r="BL45">
        <v>3</v>
      </c>
      <c r="BV45">
        <v>10</v>
      </c>
      <c r="BW45" t="str">
        <v/>
      </c>
      <c r="BX45" t="str">
        <v/>
      </c>
      <c r="BY45" t="str">
        <f t="shared" si="37"/>
        <v/>
      </c>
      <c r="BZ45">
        <f t="shared" si="38"/>
        <v>19</v>
      </c>
      <c r="CA45" s="6" t="str">
        <f t="shared" si="39"/>
        <v>m</v>
      </c>
      <c r="CB45" s="6">
        <f t="shared" si="40"/>
        <v>9</v>
      </c>
      <c r="CC45" s="6">
        <f t="shared" si="41"/>
        <v>2</v>
      </c>
      <c r="CD45" s="7" t="s">
        <v>73</v>
      </c>
      <c r="CE45" s="7" t="s">
        <v>74</v>
      </c>
      <c r="CF45" s="7"/>
      <c r="CG45" s="7"/>
      <c r="CH45" s="7"/>
      <c r="CI45" s="7"/>
      <c r="CJ45" s="7"/>
      <c r="CK45" s="7"/>
      <c r="CL45" s="7"/>
      <c r="CM45" s="7"/>
      <c r="CN45" s="7"/>
      <c r="CO45" s="6"/>
      <c r="CP45" s="6"/>
      <c r="CQ45" s="6"/>
      <c r="CR45" s="6"/>
      <c r="CS45" s="6"/>
    </row>
    <row r="46" spans="4:97" x14ac:dyDescent="0.3">
      <c r="G46">
        <v>17</v>
      </c>
      <c r="H46" t="str">
        <v>a</v>
      </c>
      <c r="I46">
        <f>COUNTIF($H$30:$H46,H46)</f>
        <v>2</v>
      </c>
      <c r="J46" t="str">
        <f t="shared" si="36"/>
        <v>2304</v>
      </c>
      <c r="BJ46" t="str">
        <v>o</v>
      </c>
      <c r="BK46">
        <v>13</v>
      </c>
      <c r="BL46" t="str">
        <v/>
      </c>
      <c r="BV46">
        <v>11</v>
      </c>
      <c r="BW46" t="str">
        <v>l</v>
      </c>
      <c r="BX46">
        <v>11</v>
      </c>
      <c r="BY46" t="str">
        <f t="shared" si="37"/>
        <v>l</v>
      </c>
      <c r="BZ46">
        <f t="shared" si="38"/>
        <v>21</v>
      </c>
      <c r="CA46" s="6" t="str">
        <f t="shared" si="39"/>
        <v>c</v>
      </c>
      <c r="CB46" s="6">
        <f t="shared" si="40"/>
        <v>0</v>
      </c>
      <c r="CC46" s="6">
        <f t="shared" si="41"/>
        <v>1</v>
      </c>
      <c r="CD46" s="7" t="s">
        <v>72</v>
      </c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6"/>
      <c r="CP46" s="6"/>
      <c r="CQ46" s="6"/>
      <c r="CR46" s="6"/>
      <c r="CS46" s="6"/>
    </row>
    <row r="47" spans="4:97" x14ac:dyDescent="0.3">
      <c r="G47">
        <v>18</v>
      </c>
      <c r="H47" t="str">
        <v>d</v>
      </c>
      <c r="I47">
        <f>COUNTIF($H$30:$H47,H47)</f>
        <v>3</v>
      </c>
      <c r="J47" t="str">
        <f t="shared" si="36"/>
        <v>0802</v>
      </c>
      <c r="BJ47" t="str">
        <v>u</v>
      </c>
      <c r="BK47">
        <v>19</v>
      </c>
      <c r="BL47" t="str">
        <v/>
      </c>
      <c r="BV47">
        <v>12</v>
      </c>
      <c r="BW47" t="str">
        <v/>
      </c>
      <c r="BX47" t="str">
        <v/>
      </c>
      <c r="BY47" t="str">
        <f t="shared" si="37"/>
        <v/>
      </c>
      <c r="BZ47">
        <f t="shared" si="38"/>
        <v>22</v>
      </c>
      <c r="CA47" s="6" t="str">
        <f t="shared" si="39"/>
        <v>h</v>
      </c>
      <c r="CB47" s="6">
        <f t="shared" si="40"/>
        <v>7</v>
      </c>
      <c r="CC47" s="6">
        <f t="shared" si="41"/>
        <v>2</v>
      </c>
      <c r="CD47" s="7" t="s">
        <v>62</v>
      </c>
      <c r="CE47" s="7" t="s">
        <v>63</v>
      </c>
      <c r="CF47" s="7"/>
      <c r="CG47" s="7"/>
      <c r="CH47" s="7"/>
      <c r="CI47" s="7"/>
      <c r="CJ47" s="7"/>
      <c r="CK47" s="7"/>
      <c r="CL47" s="7"/>
      <c r="CM47" s="7"/>
      <c r="CN47" s="7"/>
      <c r="CO47" s="6"/>
      <c r="CP47" s="6"/>
      <c r="CQ47" s="6"/>
      <c r="CR47" s="6"/>
      <c r="CS47" s="6"/>
    </row>
    <row r="48" spans="4:97" x14ac:dyDescent="0.3">
      <c r="G48">
        <v>19</v>
      </c>
      <c r="H48" t="str">
        <v>m</v>
      </c>
      <c r="I48">
        <f>COUNTIF($H$30:$H48,H48)</f>
        <v>1</v>
      </c>
      <c r="J48" t="str">
        <f t="shared" si="36"/>
        <v>1004</v>
      </c>
      <c r="BJ48" t="str">
        <v>d</v>
      </c>
      <c r="BK48">
        <v>5</v>
      </c>
      <c r="BL48" t="str">
        <v/>
      </c>
      <c r="BV48">
        <v>13</v>
      </c>
      <c r="BW48" t="str">
        <v/>
      </c>
      <c r="BX48" t="str">
        <v/>
      </c>
      <c r="BY48" t="str">
        <f t="shared" si="37"/>
        <v/>
      </c>
      <c r="BZ48">
        <f t="shared" si="38"/>
        <v>27</v>
      </c>
      <c r="CA48" s="6" t="str">
        <f t="shared" si="39"/>
        <v>s</v>
      </c>
      <c r="CB48" s="6">
        <f t="shared" si="40"/>
        <v>15</v>
      </c>
      <c r="CC48" s="6">
        <f t="shared" si="41"/>
        <v>3</v>
      </c>
      <c r="CD48" s="7" t="s">
        <v>65</v>
      </c>
      <c r="CE48" s="7" t="s">
        <v>45</v>
      </c>
      <c r="CF48" s="7" t="s">
        <v>81</v>
      </c>
      <c r="CG48" s="7"/>
      <c r="CH48" s="7"/>
      <c r="CI48" s="7"/>
      <c r="CJ48" s="7"/>
      <c r="CK48" s="7"/>
      <c r="CL48" s="7"/>
      <c r="CM48" s="7"/>
      <c r="CN48" s="7"/>
      <c r="CO48" s="6"/>
      <c r="CP48" s="6"/>
      <c r="CQ48" s="6"/>
      <c r="CR48" s="6"/>
      <c r="CS48" s="6"/>
    </row>
    <row r="49" spans="7:97" x14ac:dyDescent="0.3">
      <c r="G49">
        <v>20</v>
      </c>
      <c r="H49" t="str">
        <v>u</v>
      </c>
      <c r="I49">
        <f>COUNTIF($H$30:$H49,H49)</f>
        <v>3</v>
      </c>
      <c r="J49" t="str">
        <f t="shared" si="36"/>
        <v>0615</v>
      </c>
      <c r="BJ49" t="str">
        <v>r</v>
      </c>
      <c r="BK49">
        <v>16</v>
      </c>
      <c r="BL49" t="str">
        <v/>
      </c>
      <c r="BV49">
        <v>14</v>
      </c>
      <c r="BW49" t="str">
        <v/>
      </c>
      <c r="BX49" t="str">
        <v/>
      </c>
      <c r="BY49" t="str">
        <f t="shared" si="37"/>
        <v/>
      </c>
      <c r="BZ49">
        <f t="shared" si="38"/>
        <v>30</v>
      </c>
      <c r="CA49" s="6" t="str">
        <f t="shared" si="39"/>
        <v>w</v>
      </c>
      <c r="CB49" s="6">
        <f t="shared" si="40"/>
        <v>23</v>
      </c>
      <c r="CC49" s="6">
        <f t="shared" si="41"/>
        <v>2</v>
      </c>
      <c r="CD49" s="7" t="s">
        <v>75</v>
      </c>
      <c r="CE49" s="7" t="s">
        <v>76</v>
      </c>
      <c r="CF49" s="7"/>
      <c r="CG49" s="7"/>
      <c r="CH49" s="7"/>
      <c r="CI49" s="7"/>
      <c r="CJ49" s="7"/>
      <c r="CK49" s="7"/>
      <c r="CL49" s="7"/>
      <c r="CM49" s="7"/>
      <c r="CN49" s="7"/>
      <c r="CO49" s="6"/>
      <c r="CP49" s="6"/>
      <c r="CQ49" s="6"/>
      <c r="CR49" s="6"/>
      <c r="CS49" s="6"/>
    </row>
    <row r="50" spans="7:97" x14ac:dyDescent="0.3">
      <c r="G50">
        <v>21</v>
      </c>
      <c r="H50" t="str">
        <v>c</v>
      </c>
      <c r="I50">
        <f>COUNTIF($H$30:$H50,H50)</f>
        <v>1</v>
      </c>
      <c r="J50" t="str">
        <f t="shared" si="36"/>
        <v>1909</v>
      </c>
      <c r="BJ50" t="str">
        <v>e</v>
      </c>
      <c r="BK50">
        <v>4</v>
      </c>
      <c r="BL50" t="str">
        <v/>
      </c>
      <c r="BV50">
        <v>15</v>
      </c>
      <c r="BW50" t="str">
        <v/>
      </c>
      <c r="BX50" t="str">
        <v/>
      </c>
      <c r="BY50" t="str">
        <f t="shared" si="37"/>
        <v/>
      </c>
      <c r="BZ50">
        <f t="shared" si="38"/>
        <v>34</v>
      </c>
      <c r="CA50" s="6" t="str">
        <f t="shared" si="39"/>
        <v>n</v>
      </c>
      <c r="CB50" s="6">
        <f t="shared" si="40"/>
        <v>14</v>
      </c>
      <c r="CC50" s="6">
        <f t="shared" si="41"/>
        <v>2</v>
      </c>
      <c r="CD50" s="7" t="s">
        <v>54</v>
      </c>
      <c r="CE50" s="7" t="s">
        <v>80</v>
      </c>
      <c r="CF50" s="7"/>
      <c r="CG50" s="7"/>
      <c r="CH50" s="7"/>
      <c r="CI50" s="7"/>
      <c r="CJ50" s="7"/>
      <c r="CK50" s="7"/>
      <c r="CL50" s="7"/>
      <c r="CM50" s="7"/>
      <c r="CN50" s="7"/>
      <c r="CO50" s="6"/>
      <c r="CP50" s="6"/>
      <c r="CQ50" s="6"/>
      <c r="CR50" s="6"/>
      <c r="CS50" s="6"/>
    </row>
    <row r="51" spans="7:97" x14ac:dyDescent="0.3">
      <c r="G51">
        <v>22</v>
      </c>
      <c r="H51" t="str">
        <v>h</v>
      </c>
      <c r="I51">
        <f>COUNTIF($H$30:$H51,H51)</f>
        <v>1</v>
      </c>
      <c r="J51" t="str">
        <f t="shared" si="36"/>
        <v>0804</v>
      </c>
      <c r="BJ51" t="str">
        <v>a</v>
      </c>
      <c r="BK51">
        <v>2</v>
      </c>
      <c r="BL51" t="str">
        <v/>
      </c>
      <c r="BV51">
        <v>16</v>
      </c>
      <c r="BW51" t="str">
        <v/>
      </c>
      <c r="BX51" t="str">
        <v/>
      </c>
      <c r="BY51" t="str">
        <f t="shared" si="37"/>
        <v/>
      </c>
      <c r="BZ51">
        <f t="shared" si="38"/>
        <v>37</v>
      </c>
      <c r="CA51" s="6" t="str">
        <f t="shared" si="39"/>
        <v>i</v>
      </c>
      <c r="CB51" s="6">
        <f t="shared" si="40"/>
        <v>6</v>
      </c>
      <c r="CC51" s="6">
        <f t="shared" si="41"/>
        <v>2</v>
      </c>
      <c r="CD51" s="7" t="s">
        <v>50</v>
      </c>
      <c r="CE51" s="7" t="s">
        <v>79</v>
      </c>
      <c r="CF51" s="7"/>
      <c r="CG51" s="7"/>
      <c r="CH51" s="7"/>
      <c r="CI51" s="7"/>
      <c r="CJ51" s="7"/>
      <c r="CK51" s="7"/>
      <c r="CL51" s="7"/>
      <c r="CM51" s="7"/>
      <c r="CN51" s="7"/>
      <c r="CO51" s="6"/>
      <c r="CP51" s="6"/>
      <c r="CQ51" s="6"/>
      <c r="CR51" s="6"/>
      <c r="CS51" s="6"/>
    </row>
    <row r="52" spans="7:97" x14ac:dyDescent="0.3">
      <c r="G52">
        <v>23</v>
      </c>
      <c r="H52" t="str">
        <v>m</v>
      </c>
      <c r="I52">
        <f>COUNTIF($H$30:$H52,H52)</f>
        <v>2</v>
      </c>
      <c r="J52" t="str">
        <f t="shared" si="36"/>
        <v>1123</v>
      </c>
      <c r="BJ52" t="str">
        <v>d</v>
      </c>
      <c r="BK52">
        <v>5</v>
      </c>
      <c r="BL52" t="str">
        <v/>
      </c>
      <c r="BV52">
        <v>17</v>
      </c>
      <c r="BW52" t="str">
        <v/>
      </c>
      <c r="BX52" t="str">
        <v/>
      </c>
      <c r="BY52" t="str">
        <f t="shared" si="37"/>
        <v/>
      </c>
      <c r="BZ52">
        <f t="shared" si="38"/>
        <v>41</v>
      </c>
      <c r="CA52" s="6" t="str">
        <f t="shared" si="39"/>
        <v>x</v>
      </c>
      <c r="CB52" s="6">
        <f t="shared" si="40"/>
        <v>22</v>
      </c>
      <c r="CC52" s="6">
        <f t="shared" si="41"/>
        <v>1</v>
      </c>
      <c r="CD52" s="7" t="s">
        <v>77</v>
      </c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6"/>
      <c r="CP52" s="6"/>
      <c r="CQ52" s="6"/>
      <c r="CR52" s="6"/>
      <c r="CS52" s="6"/>
    </row>
    <row r="53" spans="7:97" x14ac:dyDescent="0.3">
      <c r="G53">
        <v>24</v>
      </c>
      <c r="H53" t="str">
        <v>o</v>
      </c>
      <c r="I53">
        <f>COUNTIF($H$30:$H53,H53)</f>
        <v>5</v>
      </c>
      <c r="J53" t="str">
        <f t="shared" si="36"/>
        <v>1722</v>
      </c>
      <c r="BJ53" t="str">
        <v>m</v>
      </c>
      <c r="BK53">
        <v>9</v>
      </c>
      <c r="BL53">
        <v>2</v>
      </c>
      <c r="BV53">
        <v>18</v>
      </c>
      <c r="BW53" t="str">
        <v/>
      </c>
      <c r="BX53" t="str">
        <v/>
      </c>
      <c r="BY53" t="str">
        <f t="shared" si="37"/>
        <v/>
      </c>
      <c r="BZ53">
        <f t="shared" si="38"/>
        <v>42</v>
      </c>
      <c r="CA53" s="6" t="str">
        <f t="shared" si="39"/>
        <v>p</v>
      </c>
      <c r="CB53" s="6">
        <f t="shared" si="40"/>
        <v>12</v>
      </c>
      <c r="CC53" s="6">
        <f t="shared" si="41"/>
        <v>1</v>
      </c>
      <c r="CD53" s="7" t="s">
        <v>78</v>
      </c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6"/>
      <c r="CP53" s="6"/>
      <c r="CQ53" s="6"/>
      <c r="CR53" s="6"/>
      <c r="CS53" s="6"/>
    </row>
    <row r="54" spans="7:97" x14ac:dyDescent="0.3">
      <c r="G54">
        <v>25</v>
      </c>
      <c r="H54" t="str">
        <v>r</v>
      </c>
      <c r="I54">
        <f>COUNTIF($H$30:$H54,H54)</f>
        <v>3</v>
      </c>
      <c r="J54" t="str">
        <f t="shared" si="36"/>
        <v>0907</v>
      </c>
      <c r="BJ54" t="str">
        <v>u</v>
      </c>
      <c r="BK54">
        <v>19</v>
      </c>
      <c r="BL54" t="str">
        <v/>
      </c>
      <c r="BV54">
        <v>19</v>
      </c>
      <c r="BW54" t="str">
        <v>m</v>
      </c>
      <c r="BX54">
        <v>19</v>
      </c>
      <c r="BY54" t="str">
        <f t="shared" si="37"/>
        <v>m</v>
      </c>
      <c r="BZ54" t="e">
        <f t="shared" si="38"/>
        <v>#NUM!</v>
      </c>
      <c r="CA54" s="6" t="str">
        <f t="shared" si="39"/>
        <v/>
      </c>
      <c r="CB54" s="6" t="str">
        <f t="shared" si="40"/>
        <v/>
      </c>
      <c r="CC54" s="6" t="str">
        <f t="shared" ref="CC37:CC64" si="42">IFERROR(VLOOKUP(CA54,$BJ$35:$BL$83,3,FALSE),"")</f>
        <v/>
      </c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6"/>
      <c r="CP54" s="6"/>
      <c r="CQ54" s="6"/>
      <c r="CR54" s="6"/>
      <c r="CS54" s="6"/>
    </row>
    <row r="55" spans="7:97" x14ac:dyDescent="0.3">
      <c r="G55">
        <v>26</v>
      </c>
      <c r="H55" t="str">
        <v>e</v>
      </c>
      <c r="I55">
        <f>COUNTIF($H$30:$H55,H55)</f>
        <v>3</v>
      </c>
      <c r="J55" t="str">
        <f t="shared" si="36"/>
        <v>2407</v>
      </c>
      <c r="BJ55" t="str">
        <v>c</v>
      </c>
      <c r="BK55">
        <v>0</v>
      </c>
      <c r="BL55">
        <v>1</v>
      </c>
      <c r="BV55">
        <v>20</v>
      </c>
      <c r="BW55" t="str">
        <v/>
      </c>
      <c r="BX55" t="str">
        <v/>
      </c>
      <c r="BY55" t="str">
        <f t="shared" si="37"/>
        <v/>
      </c>
      <c r="BZ55" t="e">
        <f t="shared" si="38"/>
        <v>#NUM!</v>
      </c>
      <c r="CA55" s="6" t="str">
        <f t="shared" si="39"/>
        <v/>
      </c>
      <c r="CB55" s="6" t="str">
        <f t="shared" si="40"/>
        <v/>
      </c>
      <c r="CC55" s="6" t="str">
        <f t="shared" si="42"/>
        <v/>
      </c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6"/>
      <c r="CP55" s="6"/>
      <c r="CQ55" s="6"/>
      <c r="CR55" s="6"/>
      <c r="CS55" s="6"/>
    </row>
    <row r="56" spans="7:97" x14ac:dyDescent="0.3">
      <c r="G56">
        <v>27</v>
      </c>
      <c r="H56" t="str">
        <v>s</v>
      </c>
      <c r="I56">
        <f>COUNTIF($H$30:$H56,H56)</f>
        <v>1</v>
      </c>
      <c r="J56" t="str">
        <f t="shared" si="36"/>
        <v>1301</v>
      </c>
      <c r="BJ56" t="str">
        <v>h</v>
      </c>
      <c r="BK56">
        <v>7</v>
      </c>
      <c r="BL56">
        <v>2</v>
      </c>
      <c r="BV56">
        <v>21</v>
      </c>
      <c r="BW56" t="str">
        <v>c</v>
      </c>
      <c r="BX56">
        <v>21</v>
      </c>
      <c r="BY56" t="str">
        <f t="shared" si="37"/>
        <v>c</v>
      </c>
      <c r="BZ56" t="e">
        <f t="shared" si="38"/>
        <v>#NUM!</v>
      </c>
      <c r="CA56" s="6" t="str">
        <f t="shared" si="39"/>
        <v/>
      </c>
      <c r="CB56" s="6" t="str">
        <f t="shared" si="40"/>
        <v/>
      </c>
      <c r="CC56" s="6" t="str">
        <f t="shared" si="42"/>
        <v/>
      </c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6"/>
      <c r="CP56" s="6"/>
      <c r="CQ56" s="6"/>
      <c r="CR56" s="6"/>
      <c r="CS56" s="6"/>
    </row>
    <row r="57" spans="7:97" x14ac:dyDescent="0.3">
      <c r="G57">
        <v>28</v>
      </c>
      <c r="H57" t="str">
        <v>l</v>
      </c>
      <c r="I57">
        <f>COUNTIF($H$30:$H57,H57)</f>
        <v>2</v>
      </c>
      <c r="J57" t="str">
        <f t="shared" si="36"/>
        <v>2204</v>
      </c>
      <c r="BJ57" t="str">
        <v>m</v>
      </c>
      <c r="BK57">
        <v>9</v>
      </c>
      <c r="BL57" t="str">
        <v/>
      </c>
      <c r="BV57">
        <v>22</v>
      </c>
      <c r="BW57" t="str">
        <v>h</v>
      </c>
      <c r="BX57">
        <v>22</v>
      </c>
      <c r="BY57" t="str">
        <f t="shared" si="37"/>
        <v>h</v>
      </c>
      <c r="BZ57" t="e">
        <f t="shared" ref="BZ36:BZ80" si="43">SMALL($BX$36:$BX$80,BV57)</f>
        <v>#NUM!</v>
      </c>
      <c r="CA57" s="6" t="str">
        <f t="shared" si="39"/>
        <v/>
      </c>
      <c r="CB57" s="6" t="str">
        <f t="shared" si="40"/>
        <v/>
      </c>
      <c r="CC57" s="6" t="str">
        <f t="shared" si="42"/>
        <v/>
      </c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6"/>
      <c r="CP57" s="6"/>
      <c r="CQ57" s="6"/>
      <c r="CR57" s="6"/>
      <c r="CS57" s="6"/>
    </row>
    <row r="58" spans="7:97" x14ac:dyDescent="0.3">
      <c r="G58">
        <v>29</v>
      </c>
      <c r="H58" t="str">
        <v>o</v>
      </c>
      <c r="I58">
        <f>COUNTIF($H$30:$H58,H58)</f>
        <v>6</v>
      </c>
      <c r="J58" t="str">
        <f t="shared" si="36"/>
        <v>2021</v>
      </c>
      <c r="BJ58" t="str">
        <v>o</v>
      </c>
      <c r="BK58">
        <v>13</v>
      </c>
      <c r="BL58" t="str">
        <v/>
      </c>
      <c r="BV58">
        <v>23</v>
      </c>
      <c r="BW58" t="str">
        <v/>
      </c>
      <c r="BX58" t="str">
        <v/>
      </c>
      <c r="BY58" t="str">
        <f t="shared" si="37"/>
        <v/>
      </c>
      <c r="BZ58" t="e">
        <f t="shared" si="43"/>
        <v>#NUM!</v>
      </c>
      <c r="CA58" s="6" t="str">
        <f t="shared" si="39"/>
        <v/>
      </c>
      <c r="CB58" s="6" t="str">
        <f t="shared" si="40"/>
        <v/>
      </c>
      <c r="CC58" s="6" t="str">
        <f t="shared" si="42"/>
        <v/>
      </c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6"/>
      <c r="CP58" s="6"/>
      <c r="CQ58" s="6"/>
      <c r="CR58" s="6"/>
      <c r="CS58" s="6"/>
    </row>
    <row r="59" spans="7:97" x14ac:dyDescent="0.3">
      <c r="G59">
        <v>30</v>
      </c>
      <c r="H59" t="str">
        <v>w</v>
      </c>
      <c r="I59">
        <f>COUNTIF($H$30:$H59,H59)</f>
        <v>1</v>
      </c>
      <c r="J59" t="str">
        <f t="shared" si="36"/>
        <v>1203</v>
      </c>
      <c r="BJ59" t="str">
        <v>r</v>
      </c>
      <c r="BK59">
        <v>16</v>
      </c>
      <c r="BL59" t="str">
        <v/>
      </c>
      <c r="BV59">
        <v>24</v>
      </c>
      <c r="BW59" t="str">
        <v/>
      </c>
      <c r="BX59" t="str">
        <v/>
      </c>
      <c r="BY59" t="str">
        <f t="shared" si="37"/>
        <v/>
      </c>
      <c r="BZ59" t="e">
        <f t="shared" si="43"/>
        <v>#NUM!</v>
      </c>
      <c r="CA59" s="6" t="str">
        <f t="shared" si="39"/>
        <v/>
      </c>
      <c r="CB59" s="6" t="str">
        <f t="shared" si="40"/>
        <v/>
      </c>
      <c r="CC59" s="6" t="str">
        <f t="shared" si="42"/>
        <v/>
      </c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6"/>
      <c r="CP59" s="6"/>
      <c r="CQ59" s="6"/>
      <c r="CR59" s="6"/>
      <c r="CS59" s="6"/>
    </row>
    <row r="60" spans="7:97" x14ac:dyDescent="0.3">
      <c r="G60">
        <v>31</v>
      </c>
      <c r="H60" t="str">
        <v>l</v>
      </c>
      <c r="I60">
        <f>COUNTIF($H$30:$H60,H60)</f>
        <v>3</v>
      </c>
      <c r="J60" t="str">
        <f t="shared" si="36"/>
        <v>0916</v>
      </c>
      <c r="BJ60" t="str">
        <v>e</v>
      </c>
      <c r="BK60">
        <v>4</v>
      </c>
      <c r="BL60" t="str">
        <v/>
      </c>
      <c r="BV60">
        <v>25</v>
      </c>
      <c r="BW60" t="str">
        <v/>
      </c>
      <c r="BX60" t="str">
        <v/>
      </c>
      <c r="BY60" t="str">
        <f t="shared" si="37"/>
        <v/>
      </c>
      <c r="BZ60" t="e">
        <f t="shared" si="43"/>
        <v>#NUM!</v>
      </c>
      <c r="CA60" s="6" t="str">
        <f t="shared" si="39"/>
        <v/>
      </c>
      <c r="CB60" s="6" t="str">
        <f t="shared" si="40"/>
        <v/>
      </c>
      <c r="CC60" s="6" t="str">
        <f t="shared" si="42"/>
        <v/>
      </c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6"/>
      <c r="CP60" s="6"/>
      <c r="CQ60" s="6"/>
      <c r="CR60" s="6"/>
      <c r="CS60" s="6"/>
    </row>
    <row r="61" spans="7:97" x14ac:dyDescent="0.3">
      <c r="G61">
        <v>32</v>
      </c>
      <c r="H61" t="str">
        <v>y</v>
      </c>
      <c r="I61">
        <f>COUNTIF($H$30:$H61,H61)</f>
        <v>2</v>
      </c>
      <c r="J61" t="str">
        <f t="shared" si="36"/>
        <v>0904</v>
      </c>
      <c r="BJ61" t="str">
        <v>s</v>
      </c>
      <c r="BK61">
        <v>15</v>
      </c>
      <c r="BL61">
        <v>3</v>
      </c>
      <c r="BV61">
        <v>26</v>
      </c>
      <c r="BW61" t="str">
        <v/>
      </c>
      <c r="BX61" t="str">
        <v/>
      </c>
      <c r="BY61" t="str">
        <f t="shared" si="37"/>
        <v/>
      </c>
      <c r="BZ61" t="e">
        <f t="shared" si="43"/>
        <v>#NUM!</v>
      </c>
      <c r="CA61" s="6" t="str">
        <f t="shared" si="39"/>
        <v/>
      </c>
      <c r="CB61" s="6" t="str">
        <f t="shared" si="40"/>
        <v/>
      </c>
      <c r="CC61" s="6" t="str">
        <f t="shared" si="42"/>
        <v/>
      </c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6"/>
      <c r="CP61" s="6"/>
      <c r="CQ61" s="6"/>
      <c r="CR61" s="6"/>
      <c r="CS61" s="6"/>
    </row>
    <row r="62" spans="7:97" x14ac:dyDescent="0.3">
      <c r="G62">
        <v>33</v>
      </c>
      <c r="H62" t="str">
        <v>a</v>
      </c>
      <c r="I62">
        <f>COUNTIF($H$30:$H62,H62)</f>
        <v>3</v>
      </c>
      <c r="J62" t="str">
        <f t="shared" si="36"/>
        <v>0322</v>
      </c>
      <c r="BJ62" t="str">
        <v>l</v>
      </c>
      <c r="BK62">
        <v>10</v>
      </c>
      <c r="BL62" t="str">
        <v/>
      </c>
      <c r="BV62">
        <v>27</v>
      </c>
      <c r="BW62" t="str">
        <v>s</v>
      </c>
      <c r="BX62">
        <v>27</v>
      </c>
      <c r="BY62" t="str">
        <f t="shared" si="37"/>
        <v>s</v>
      </c>
      <c r="BZ62" t="e">
        <f t="shared" si="43"/>
        <v>#NUM!</v>
      </c>
      <c r="CA62" s="6" t="str">
        <f t="shared" si="39"/>
        <v/>
      </c>
      <c r="CB62" s="6" t="str">
        <f t="shared" si="40"/>
        <v/>
      </c>
      <c r="CC62" s="6" t="str">
        <f t="shared" si="42"/>
        <v/>
      </c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6"/>
      <c r="CP62" s="6"/>
      <c r="CQ62" s="6"/>
      <c r="CR62" s="6"/>
      <c r="CS62" s="6"/>
    </row>
    <row r="63" spans="7:97" x14ac:dyDescent="0.3">
      <c r="G63">
        <v>34</v>
      </c>
      <c r="H63" t="str">
        <v>n</v>
      </c>
      <c r="I63">
        <f>COUNTIF($H$30:$H63,H63)</f>
        <v>1</v>
      </c>
      <c r="J63" t="str">
        <f t="shared" si="36"/>
        <v>1201</v>
      </c>
      <c r="BJ63" t="str">
        <v>o</v>
      </c>
      <c r="BK63">
        <v>13</v>
      </c>
      <c r="BL63" t="str">
        <v/>
      </c>
      <c r="BV63">
        <v>28</v>
      </c>
      <c r="BW63" t="str">
        <v/>
      </c>
      <c r="BX63" t="str">
        <v/>
      </c>
      <c r="BY63" t="str">
        <f t="shared" si="37"/>
        <v/>
      </c>
      <c r="BZ63" t="e">
        <f t="shared" si="43"/>
        <v>#NUM!</v>
      </c>
      <c r="CA63" s="6" t="str">
        <f t="shared" si="39"/>
        <v/>
      </c>
      <c r="CB63" s="6" t="str">
        <f t="shared" si="40"/>
        <v/>
      </c>
      <c r="CC63" s="6" t="str">
        <f t="shared" si="42"/>
        <v/>
      </c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6"/>
      <c r="CP63" s="6"/>
      <c r="CQ63" s="6"/>
      <c r="CR63" s="6"/>
      <c r="CS63" s="6"/>
    </row>
    <row r="64" spans="7:97" x14ac:dyDescent="0.3">
      <c r="G64">
        <v>35</v>
      </c>
      <c r="H64" t="str">
        <v>d</v>
      </c>
      <c r="I64">
        <f>COUNTIF($H$30:$H64,H64)</f>
        <v>4</v>
      </c>
      <c r="J64" t="str">
        <f t="shared" si="36"/>
        <v>1716</v>
      </c>
      <c r="BJ64" t="str">
        <v>w</v>
      </c>
      <c r="BK64">
        <v>23</v>
      </c>
      <c r="BL64">
        <v>2</v>
      </c>
      <c r="BV64">
        <v>29</v>
      </c>
      <c r="BW64" t="str">
        <v/>
      </c>
      <c r="BX64" t="str">
        <v/>
      </c>
      <c r="BY64" t="str">
        <f t="shared" si="37"/>
        <v/>
      </c>
      <c r="BZ64" t="e">
        <f t="shared" si="43"/>
        <v>#NUM!</v>
      </c>
      <c r="CA64" s="6" t="str">
        <f t="shared" si="39"/>
        <v/>
      </c>
      <c r="CB64" s="6" t="str">
        <f t="shared" si="40"/>
        <v/>
      </c>
      <c r="CC64" s="6" t="str">
        <f t="shared" si="42"/>
        <v/>
      </c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6"/>
      <c r="CP64" s="6"/>
      <c r="CQ64" s="6"/>
      <c r="CR64" s="6"/>
      <c r="CS64" s="6"/>
    </row>
    <row r="65" spans="7:97" x14ac:dyDescent="0.3">
      <c r="G65">
        <v>36</v>
      </c>
      <c r="H65" t="str">
        <v>w</v>
      </c>
      <c r="I65">
        <f>COUNTIF($H$30:$H65,H65)</f>
        <v>2</v>
      </c>
      <c r="J65" t="str">
        <f t="shared" si="36"/>
        <v>2008</v>
      </c>
      <c r="BJ65" t="str">
        <v>l</v>
      </c>
      <c r="BK65">
        <v>10</v>
      </c>
      <c r="BL65" t="str">
        <v/>
      </c>
      <c r="BV65">
        <v>30</v>
      </c>
      <c r="BW65" t="str">
        <v>w</v>
      </c>
      <c r="BX65">
        <v>30</v>
      </c>
      <c r="BY65" t="str">
        <f t="shared" si="37"/>
        <v>w</v>
      </c>
      <c r="BZ65" t="e">
        <f t="shared" si="43"/>
        <v>#NUM!</v>
      </c>
      <c r="CA65" s="6" t="str">
        <f t="shared" si="39"/>
        <v/>
      </c>
      <c r="CB65" s="6" t="str">
        <f t="shared" si="40"/>
        <v/>
      </c>
      <c r="CC65" s="6" t="str">
        <f t="shared" ref="CC37:CC80" si="44">IFERROR(VLOOKUP(CA65,$BJ$35:$BL$79,3,FALSE),"")</f>
        <v/>
      </c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6"/>
      <c r="CP65" s="6"/>
      <c r="CQ65" s="6"/>
      <c r="CR65" s="6"/>
      <c r="CS65" s="6"/>
    </row>
    <row r="66" spans="7:97" x14ac:dyDescent="0.3">
      <c r="G66">
        <v>37</v>
      </c>
      <c r="H66" t="str">
        <v>i</v>
      </c>
      <c r="I66">
        <f>COUNTIF($H$30:$H66,H66)</f>
        <v>1</v>
      </c>
      <c r="J66" t="str">
        <f t="shared" si="36"/>
        <v>0101</v>
      </c>
      <c r="BJ66" t="str">
        <v>y</v>
      </c>
      <c r="BK66">
        <v>21</v>
      </c>
      <c r="BL66" t="str">
        <v/>
      </c>
      <c r="BV66">
        <v>31</v>
      </c>
      <c r="BW66" t="str">
        <v/>
      </c>
      <c r="BX66" t="str">
        <v/>
      </c>
      <c r="BY66" t="str">
        <f t="shared" si="37"/>
        <v/>
      </c>
      <c r="BZ66" t="e">
        <f t="shared" si="43"/>
        <v>#NUM!</v>
      </c>
      <c r="CA66" s="6" t="str">
        <f t="shared" si="39"/>
        <v/>
      </c>
      <c r="CB66" s="6" t="str">
        <f t="shared" si="40"/>
        <v/>
      </c>
      <c r="CC66" s="6" t="str">
        <f t="shared" si="44"/>
        <v/>
      </c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6"/>
      <c r="CP66" s="6"/>
      <c r="CQ66" s="6"/>
      <c r="CR66" s="6"/>
      <c r="CS66" s="6"/>
    </row>
    <row r="67" spans="7:97" x14ac:dyDescent="0.3">
      <c r="G67">
        <v>38</v>
      </c>
      <c r="H67" t="str">
        <v>t</v>
      </c>
      <c r="I67">
        <f>COUNTIF($H$30:$H67,H67)</f>
        <v>2</v>
      </c>
      <c r="J67" t="str">
        <f t="shared" si="36"/>
        <v>2102</v>
      </c>
      <c r="BJ67" t="str">
        <v>a</v>
      </c>
      <c r="BK67">
        <v>2</v>
      </c>
      <c r="BL67" t="str">
        <v/>
      </c>
      <c r="BV67">
        <v>32</v>
      </c>
      <c r="BW67" t="str">
        <v/>
      </c>
      <c r="BX67" t="str">
        <v/>
      </c>
      <c r="BY67" t="str">
        <f t="shared" si="37"/>
        <v/>
      </c>
      <c r="BZ67" t="e">
        <f t="shared" si="43"/>
        <v>#NUM!</v>
      </c>
      <c r="CA67" s="6" t="str">
        <f t="shared" si="39"/>
        <v/>
      </c>
      <c r="CB67" s="6" t="str">
        <f t="shared" si="40"/>
        <v/>
      </c>
      <c r="CC67" s="6" t="str">
        <f t="shared" si="44"/>
        <v/>
      </c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6"/>
      <c r="CP67" s="6"/>
      <c r="CQ67" s="6"/>
      <c r="CR67" s="6"/>
      <c r="CS67" s="6"/>
    </row>
    <row r="68" spans="7:97" x14ac:dyDescent="0.3">
      <c r="G68">
        <v>39</v>
      </c>
      <c r="H68" t="str">
        <v>h</v>
      </c>
      <c r="I68">
        <f>COUNTIF($H$30:$H68,H68)</f>
        <v>2</v>
      </c>
      <c r="J68" t="str">
        <f t="shared" si="36"/>
        <v>0210</v>
      </c>
      <c r="BJ68" t="str">
        <v>n</v>
      </c>
      <c r="BK68">
        <v>14</v>
      </c>
      <c r="BL68">
        <v>2</v>
      </c>
      <c r="BV68">
        <v>33</v>
      </c>
      <c r="BW68" t="str">
        <v/>
      </c>
      <c r="BX68" t="str">
        <v/>
      </c>
      <c r="BY68" t="str">
        <f t="shared" si="37"/>
        <v/>
      </c>
      <c r="BZ68" t="e">
        <f t="shared" si="43"/>
        <v>#NUM!</v>
      </c>
      <c r="CA68" s="6" t="str">
        <f t="shared" si="39"/>
        <v/>
      </c>
      <c r="CB68" s="6" t="str">
        <f t="shared" si="40"/>
        <v/>
      </c>
      <c r="CC68" s="6" t="str">
        <f t="shared" si="44"/>
        <v/>
      </c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6"/>
      <c r="CP68" s="6"/>
      <c r="CQ68" s="6"/>
      <c r="CR68" s="6"/>
      <c r="CS68" s="6"/>
    </row>
    <row r="69" spans="7:97" x14ac:dyDescent="0.3">
      <c r="G69">
        <v>40</v>
      </c>
      <c r="H69" t="str">
        <v>e</v>
      </c>
      <c r="I69">
        <f>COUNTIF($H$30:$H69,H69)</f>
        <v>4</v>
      </c>
      <c r="J69" t="str">
        <f t="shared" si="36"/>
        <v>1921</v>
      </c>
      <c r="BJ69" t="str">
        <v>d</v>
      </c>
      <c r="BK69">
        <v>5</v>
      </c>
      <c r="BL69" t="str">
        <v/>
      </c>
      <c r="BV69">
        <v>34</v>
      </c>
      <c r="BW69" t="str">
        <v>n</v>
      </c>
      <c r="BX69">
        <v>34</v>
      </c>
      <c r="BY69" t="str">
        <f t="shared" si="37"/>
        <v>n</v>
      </c>
      <c r="BZ69" t="e">
        <f t="shared" si="43"/>
        <v>#NUM!</v>
      </c>
      <c r="CA69" s="6" t="str">
        <f t="shared" si="39"/>
        <v/>
      </c>
      <c r="CB69" s="6" t="str">
        <f t="shared" si="40"/>
        <v/>
      </c>
      <c r="CC69" s="6" t="str">
        <f t="shared" si="44"/>
        <v/>
      </c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6"/>
      <c r="CP69" s="6"/>
      <c r="CQ69" s="6"/>
      <c r="CR69" s="6"/>
      <c r="CS69" s="6"/>
    </row>
    <row r="70" spans="7:97" x14ac:dyDescent="0.3">
      <c r="G70">
        <v>41</v>
      </c>
      <c r="H70" t="str">
        <v>x</v>
      </c>
      <c r="I70">
        <f>COUNTIF($H$30:$H70,H70)</f>
        <v>1</v>
      </c>
      <c r="J70" t="str">
        <f t="shared" si="36"/>
        <v>1808</v>
      </c>
      <c r="BJ70" t="str">
        <v>w</v>
      </c>
      <c r="BK70">
        <v>23</v>
      </c>
      <c r="BL70" t="str">
        <v/>
      </c>
      <c r="BV70">
        <v>35</v>
      </c>
      <c r="BW70" t="str">
        <v/>
      </c>
      <c r="BX70" t="str">
        <v/>
      </c>
      <c r="BY70" t="str">
        <f t="shared" si="37"/>
        <v/>
      </c>
      <c r="BZ70" t="e">
        <f t="shared" si="43"/>
        <v>#NUM!</v>
      </c>
      <c r="CA70" s="6" t="str">
        <f t="shared" si="39"/>
        <v/>
      </c>
      <c r="CB70" s="6" t="str">
        <f t="shared" si="40"/>
        <v/>
      </c>
      <c r="CC70" s="6" t="str">
        <f t="shared" si="44"/>
        <v/>
      </c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6"/>
      <c r="CP70" s="6"/>
      <c r="CQ70" s="6"/>
      <c r="CR70" s="6"/>
      <c r="CS70" s="6"/>
    </row>
    <row r="71" spans="7:97" x14ac:dyDescent="0.3">
      <c r="G71">
        <v>42</v>
      </c>
      <c r="H71" t="str">
        <v>p</v>
      </c>
      <c r="I71">
        <f>COUNTIF($H$30:$H71,H71)</f>
        <v>1</v>
      </c>
      <c r="J71" t="str">
        <f t="shared" si="36"/>
        <v>0213</v>
      </c>
      <c r="BJ71" t="str">
        <v>i</v>
      </c>
      <c r="BK71">
        <v>6</v>
      </c>
      <c r="BL71">
        <v>2</v>
      </c>
      <c r="BV71">
        <v>36</v>
      </c>
      <c r="BW71" t="str">
        <v/>
      </c>
      <c r="BX71" t="str">
        <v/>
      </c>
      <c r="BY71" t="str">
        <f t="shared" si="37"/>
        <v/>
      </c>
      <c r="BZ71" t="e">
        <f t="shared" si="43"/>
        <v>#NUM!</v>
      </c>
      <c r="CA71" s="6" t="str">
        <f t="shared" si="39"/>
        <v/>
      </c>
      <c r="CB71" s="6" t="str">
        <f t="shared" si="40"/>
        <v/>
      </c>
      <c r="CC71" s="6" t="str">
        <f t="shared" si="44"/>
        <v/>
      </c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6"/>
      <c r="CP71" s="6"/>
      <c r="CQ71" s="6"/>
      <c r="CR71" s="6"/>
      <c r="CS71" s="6"/>
    </row>
    <row r="72" spans="7:97" x14ac:dyDescent="0.3">
      <c r="G72">
        <v>43</v>
      </c>
      <c r="H72" t="str">
        <v>r</v>
      </c>
      <c r="I72">
        <f>COUNTIF($H$30:$H72,H72)</f>
        <v>4</v>
      </c>
      <c r="J72" t="str">
        <f t="shared" si="36"/>
        <v>1402</v>
      </c>
      <c r="BJ72" t="str">
        <v>t</v>
      </c>
      <c r="BK72">
        <v>20</v>
      </c>
      <c r="BL72" t="str">
        <v/>
      </c>
      <c r="BV72">
        <v>37</v>
      </c>
      <c r="BW72" t="str">
        <v>i</v>
      </c>
      <c r="BX72">
        <v>37</v>
      </c>
      <c r="BY72" t="str">
        <f t="shared" si="37"/>
        <v>i</v>
      </c>
      <c r="BZ72" t="e">
        <f t="shared" si="43"/>
        <v>#NUM!</v>
      </c>
      <c r="CA72" s="6" t="str">
        <f t="shared" si="39"/>
        <v/>
      </c>
      <c r="CB72" s="6" t="str">
        <f t="shared" si="40"/>
        <v/>
      </c>
      <c r="CC72" s="6" t="str">
        <f t="shared" si="44"/>
        <v/>
      </c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6"/>
      <c r="CP72" s="6"/>
      <c r="CQ72" s="6"/>
      <c r="CR72" s="6"/>
      <c r="CS72" s="6"/>
    </row>
    <row r="73" spans="7:97" x14ac:dyDescent="0.3">
      <c r="G73">
        <v>44</v>
      </c>
      <c r="H73" t="str">
        <v>e</v>
      </c>
      <c r="I73">
        <f>COUNTIF($H$30:$H73,H73)</f>
        <v>5</v>
      </c>
      <c r="J73" t="str">
        <f t="shared" si="36"/>
        <v>1514</v>
      </c>
      <c r="BJ73" t="str">
        <v>h</v>
      </c>
      <c r="BK73">
        <v>7</v>
      </c>
      <c r="BL73" t="str">
        <v/>
      </c>
      <c r="BV73">
        <v>38</v>
      </c>
      <c r="BW73" t="str">
        <v/>
      </c>
      <c r="BX73" t="str">
        <v/>
      </c>
      <c r="BY73" t="str">
        <f t="shared" si="37"/>
        <v/>
      </c>
      <c r="BZ73" t="e">
        <f t="shared" si="43"/>
        <v>#NUM!</v>
      </c>
      <c r="CA73" s="6" t="str">
        <f t="shared" si="39"/>
        <v/>
      </c>
      <c r="CB73" s="6" t="str">
        <f t="shared" si="40"/>
        <v/>
      </c>
      <c r="CC73" s="6" t="str">
        <f t="shared" si="44"/>
        <v/>
      </c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6"/>
      <c r="CP73" s="6"/>
      <c r="CQ73" s="6"/>
      <c r="CR73" s="6"/>
      <c r="CS73" s="6"/>
    </row>
    <row r="74" spans="7:97" x14ac:dyDescent="0.3">
      <c r="G74">
        <v>45</v>
      </c>
      <c r="H74" t="str">
        <v>s</v>
      </c>
      <c r="I74">
        <f>COUNTIF($H$30:$H74,H74)</f>
        <v>2</v>
      </c>
      <c r="J74" t="str">
        <f t="shared" si="36"/>
        <v>0403</v>
      </c>
      <c r="BJ74" t="str">
        <v>e</v>
      </c>
      <c r="BK74">
        <v>4</v>
      </c>
      <c r="BL74" t="str">
        <v/>
      </c>
      <c r="BV74">
        <v>39</v>
      </c>
      <c r="BW74" t="str">
        <v/>
      </c>
      <c r="BX74" t="str">
        <v/>
      </c>
      <c r="BY74" t="str">
        <f t="shared" si="37"/>
        <v/>
      </c>
      <c r="BZ74" t="e">
        <f t="shared" si="43"/>
        <v>#NUM!</v>
      </c>
      <c r="CA74" s="6" t="str">
        <f t="shared" si="39"/>
        <v/>
      </c>
      <c r="CB74" s="6" t="str">
        <f t="shared" si="40"/>
        <v/>
      </c>
      <c r="CC74" s="6" t="str">
        <f t="shared" si="44"/>
        <v/>
      </c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6"/>
      <c r="CP74" s="6"/>
      <c r="CQ74" s="6"/>
      <c r="CR74" s="6"/>
      <c r="CS74" s="6"/>
    </row>
    <row r="75" spans="7:97" x14ac:dyDescent="0.3">
      <c r="G75">
        <v>46</v>
      </c>
      <c r="H75" t="str">
        <v>s</v>
      </c>
      <c r="I75">
        <f>COUNTIF($H$30:$H75,H75)</f>
        <v>3</v>
      </c>
      <c r="J75" t="str">
        <f t="shared" ref="J75:J78" si="45">VLOOKUP(H75,$CA$36:$CS$80,I75+3,FALSE)</f>
        <v>1418</v>
      </c>
      <c r="BJ75" t="str">
        <v>x</v>
      </c>
      <c r="BK75">
        <v>22</v>
      </c>
      <c r="BL75">
        <v>1</v>
      </c>
      <c r="BV75">
        <v>40</v>
      </c>
      <c r="BW75" t="str">
        <v/>
      </c>
      <c r="BX75" t="str">
        <v/>
      </c>
      <c r="BY75" t="str">
        <f t="shared" si="37"/>
        <v/>
      </c>
      <c r="BZ75" t="e">
        <f t="shared" si="43"/>
        <v>#NUM!</v>
      </c>
      <c r="CA75" s="6" t="str">
        <f t="shared" si="39"/>
        <v/>
      </c>
      <c r="CB75" s="6" t="str">
        <f t="shared" si="40"/>
        <v/>
      </c>
      <c r="CC75" s="6" t="str">
        <f t="shared" si="44"/>
        <v/>
      </c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6"/>
      <c r="CP75" s="6"/>
      <c r="CQ75" s="6"/>
      <c r="CR75" s="6"/>
      <c r="CS75" s="6"/>
    </row>
    <row r="76" spans="7:97" x14ac:dyDescent="0.3">
      <c r="G76">
        <v>47</v>
      </c>
      <c r="H76" t="str">
        <v>i</v>
      </c>
      <c r="I76">
        <f>COUNTIF($H$30:$H76,H76)</f>
        <v>2</v>
      </c>
      <c r="J76" t="str">
        <f t="shared" si="45"/>
        <v>1319</v>
      </c>
      <c r="BJ76" t="str">
        <v>p</v>
      </c>
      <c r="BK76">
        <v>12</v>
      </c>
      <c r="BL76">
        <v>1</v>
      </c>
      <c r="BV76">
        <v>41</v>
      </c>
      <c r="BW76" t="str">
        <v>x</v>
      </c>
      <c r="BX76">
        <v>41</v>
      </c>
      <c r="BY76" t="str">
        <f t="shared" si="37"/>
        <v>x</v>
      </c>
      <c r="BZ76" t="e">
        <f t="shared" si="43"/>
        <v>#NUM!</v>
      </c>
      <c r="CA76" s="6" t="str">
        <f t="shared" si="39"/>
        <v/>
      </c>
      <c r="CB76" s="6" t="str">
        <f t="shared" si="40"/>
        <v/>
      </c>
      <c r="CC76" s="6" t="str">
        <f t="shared" si="44"/>
        <v/>
      </c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6"/>
      <c r="CP76" s="6"/>
      <c r="CQ76" s="6"/>
      <c r="CR76" s="6"/>
      <c r="CS76" s="6"/>
    </row>
    <row r="77" spans="7:97" x14ac:dyDescent="0.3">
      <c r="G77">
        <v>48</v>
      </c>
      <c r="H77" t="str">
        <v>o</v>
      </c>
      <c r="I77">
        <f>COUNTIF($H$30:$H77,H77)</f>
        <v>7</v>
      </c>
      <c r="J77" t="str">
        <f t="shared" si="45"/>
        <v>1416</v>
      </c>
      <c r="BJ77" t="str">
        <v>r</v>
      </c>
      <c r="BK77">
        <v>16</v>
      </c>
      <c r="BL77" t="str">
        <v/>
      </c>
      <c r="BV77">
        <v>42</v>
      </c>
      <c r="BW77" t="str">
        <v>p</v>
      </c>
      <c r="BX77">
        <v>42</v>
      </c>
      <c r="BY77" t="str">
        <f t="shared" si="37"/>
        <v>p</v>
      </c>
      <c r="BZ77" t="e">
        <f t="shared" si="43"/>
        <v>#NUM!</v>
      </c>
      <c r="CA77" s="6" t="str">
        <f t="shared" si="39"/>
        <v/>
      </c>
      <c r="CB77" s="6" t="str">
        <f t="shared" si="40"/>
        <v/>
      </c>
      <c r="CC77" s="6" t="str">
        <f t="shared" si="44"/>
        <v/>
      </c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6"/>
      <c r="CP77" s="6"/>
      <c r="CQ77" s="6"/>
      <c r="CR77" s="6"/>
      <c r="CS77" s="6"/>
    </row>
    <row r="78" spans="7:97" x14ac:dyDescent="0.3">
      <c r="G78">
        <v>49</v>
      </c>
      <c r="H78" t="str">
        <v>n</v>
      </c>
      <c r="I78">
        <f>COUNTIF($H$30:$H78,H78)</f>
        <v>2</v>
      </c>
      <c r="J78" t="str">
        <f t="shared" si="45"/>
        <v>2420</v>
      </c>
      <c r="BJ78" t="str">
        <v>e</v>
      </c>
      <c r="BK78">
        <v>4</v>
      </c>
      <c r="BL78" t="str">
        <v/>
      </c>
      <c r="BV78">
        <v>43</v>
      </c>
      <c r="BW78" t="str">
        <v/>
      </c>
      <c r="BX78" t="str">
        <v/>
      </c>
      <c r="BY78" t="str">
        <f t="shared" si="37"/>
        <v/>
      </c>
      <c r="BZ78" t="e">
        <f t="shared" si="43"/>
        <v>#NUM!</v>
      </c>
      <c r="CA78" s="6" t="str">
        <f t="shared" si="39"/>
        <v/>
      </c>
      <c r="CB78" s="6" t="str">
        <f t="shared" si="40"/>
        <v/>
      </c>
      <c r="CC78" s="6" t="str">
        <f t="shared" si="44"/>
        <v/>
      </c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6"/>
      <c r="CP78" s="6"/>
      <c r="CQ78" s="6"/>
      <c r="CR78" s="6"/>
      <c r="CS78" s="6"/>
    </row>
    <row r="79" spans="7:97" x14ac:dyDescent="0.3">
      <c r="G79" t="e">
        <v>#N/A</v>
      </c>
      <c r="H79" t="e">
        <v>#N/A</v>
      </c>
      <c r="BJ79" t="str">
        <v>s</v>
      </c>
      <c r="BK79">
        <v>15</v>
      </c>
      <c r="BL79" t="str">
        <v/>
      </c>
      <c r="BV79">
        <v>44</v>
      </c>
      <c r="BW79" t="str">
        <v/>
      </c>
      <c r="BX79" t="str">
        <v/>
      </c>
      <c r="BY79" t="str">
        <f t="shared" si="37"/>
        <v/>
      </c>
      <c r="BZ79" t="e">
        <f t="shared" si="43"/>
        <v>#NUM!</v>
      </c>
      <c r="CA79" s="6" t="str">
        <f t="shared" si="39"/>
        <v/>
      </c>
      <c r="CB79" s="6" t="str">
        <f t="shared" si="40"/>
        <v/>
      </c>
      <c r="CC79" s="6" t="str">
        <f t="shared" si="44"/>
        <v/>
      </c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6"/>
      <c r="CP79" s="6"/>
      <c r="CQ79" s="6"/>
      <c r="CR79" s="6"/>
      <c r="CS79" s="6"/>
    </row>
    <row r="80" spans="7:97" x14ac:dyDescent="0.3">
      <c r="G80" t="e">
        <v>#N/A</v>
      </c>
      <c r="H80" t="e">
        <v>#N/A</v>
      </c>
      <c r="BJ80" t="str">
        <v>s</v>
      </c>
      <c r="BK80">
        <v>15</v>
      </c>
      <c r="BL80" t="str">
        <v/>
      </c>
      <c r="BV80">
        <v>45</v>
      </c>
      <c r="BW80" t="str">
        <v/>
      </c>
      <c r="BX80" t="str">
        <v/>
      </c>
      <c r="BY80" t="str">
        <f t="shared" si="37"/>
        <v/>
      </c>
      <c r="BZ80" t="e">
        <f t="shared" si="43"/>
        <v>#NUM!</v>
      </c>
      <c r="CA80" s="6" t="str">
        <f t="shared" si="39"/>
        <v/>
      </c>
      <c r="CB80" s="6" t="str">
        <f t="shared" si="40"/>
        <v/>
      </c>
      <c r="CC80" s="6" t="str">
        <f t="shared" si="44"/>
        <v/>
      </c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6"/>
      <c r="CP80" s="6"/>
      <c r="CQ80" s="6"/>
      <c r="CR80" s="6"/>
      <c r="CS80" s="6"/>
    </row>
    <row r="81" spans="7:97" x14ac:dyDescent="0.3">
      <c r="G81" t="e">
        <v>#N/A</v>
      </c>
      <c r="H81" t="e">
        <v>#N/A</v>
      </c>
      <c r="BJ81" t="str">
        <v>i</v>
      </c>
      <c r="BK81">
        <v>6</v>
      </c>
      <c r="BL81" t="str">
        <v/>
      </c>
      <c r="BV81">
        <v>46</v>
      </c>
      <c r="BW81" t="str">
        <v/>
      </c>
      <c r="BX81" t="str">
        <v/>
      </c>
      <c r="BY81" t="str">
        <f t="shared" ref="BY81:BY85" si="46">BW81</f>
        <v/>
      </c>
      <c r="BZ81" t="e">
        <f t="shared" ref="BZ81:BZ85" si="47">SMALL($BX$36:$BX$80,BV81)</f>
        <v>#NUM!</v>
      </c>
      <c r="CA81" s="6" t="str">
        <f t="shared" ref="CA81:CA85" si="48">IF(IFERROR(BZ81,"fg")="fg","",VLOOKUP(BZ81,$BX$36:$BY$80,2,FALSE))</f>
        <v/>
      </c>
      <c r="CB81" s="6" t="str">
        <f t="shared" ref="CB81:CB85" si="49">IFERROR(VLOOKUP(CA81,$BJ$35:$BK$79,2,FALSE),"")</f>
        <v/>
      </c>
      <c r="CC81" s="6" t="str">
        <f t="shared" ref="CC81:CC85" si="50">IFERROR(VLOOKUP(CA81,$BJ$35:$BL$79,3,FALSE),"")</f>
        <v/>
      </c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6"/>
      <c r="CP81" s="6"/>
      <c r="CQ81" s="6"/>
      <c r="CR81" s="6"/>
      <c r="CS81" s="6"/>
    </row>
    <row r="82" spans="7:97" x14ac:dyDescent="0.3">
      <c r="BJ82" t="str">
        <v>o</v>
      </c>
      <c r="BK82">
        <v>13</v>
      </c>
      <c r="BL82" t="str">
        <v/>
      </c>
      <c r="BV82">
        <v>47</v>
      </c>
      <c r="BW82" t="str">
        <v/>
      </c>
      <c r="BX82" t="str">
        <v/>
      </c>
      <c r="BY82" t="str">
        <f t="shared" si="46"/>
        <v/>
      </c>
      <c r="BZ82" t="e">
        <f t="shared" si="47"/>
        <v>#NUM!</v>
      </c>
      <c r="CA82" s="6" t="str">
        <f t="shared" si="48"/>
        <v/>
      </c>
      <c r="CB82" s="6" t="str">
        <f t="shared" si="49"/>
        <v/>
      </c>
      <c r="CC82" s="6" t="str">
        <f t="shared" si="50"/>
        <v/>
      </c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6"/>
      <c r="CP82" s="6"/>
      <c r="CQ82" s="6"/>
      <c r="CR82" s="6"/>
      <c r="CS82" s="6"/>
    </row>
    <row r="83" spans="7:97" x14ac:dyDescent="0.3">
      <c r="BJ83" t="str">
        <v>n</v>
      </c>
      <c r="BK83">
        <v>14</v>
      </c>
      <c r="BL83" t="str">
        <v/>
      </c>
      <c r="BV83">
        <v>48</v>
      </c>
      <c r="BW83" t="str">
        <v/>
      </c>
      <c r="BX83" t="str">
        <v/>
      </c>
      <c r="BY83" t="str">
        <f t="shared" si="46"/>
        <v/>
      </c>
      <c r="BZ83" t="e">
        <f t="shared" si="47"/>
        <v>#NUM!</v>
      </c>
      <c r="CA83" s="6" t="str">
        <f t="shared" si="48"/>
        <v/>
      </c>
      <c r="CB83" s="6" t="str">
        <f t="shared" si="49"/>
        <v/>
      </c>
      <c r="CC83" s="6" t="str">
        <f t="shared" si="50"/>
        <v/>
      </c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6"/>
      <c r="CP83" s="6"/>
      <c r="CQ83" s="6"/>
      <c r="CR83" s="6"/>
      <c r="CS83" s="6"/>
    </row>
    <row r="84" spans="7:97" x14ac:dyDescent="0.3">
      <c r="BJ84" t="e">
        <v>#N/A</v>
      </c>
      <c r="BK84" t="e">
        <v>#N/A</v>
      </c>
      <c r="BL84" t="e">
        <v>#N/A</v>
      </c>
      <c r="BV84">
        <v>49</v>
      </c>
      <c r="BW84" t="str">
        <v/>
      </c>
      <c r="BX84" t="str">
        <v/>
      </c>
      <c r="BY84" t="str">
        <f t="shared" si="46"/>
        <v/>
      </c>
      <c r="BZ84" t="e">
        <f t="shared" si="47"/>
        <v>#NUM!</v>
      </c>
      <c r="CA84" s="6" t="str">
        <f t="shared" si="48"/>
        <v/>
      </c>
      <c r="CB84" s="6" t="str">
        <f t="shared" si="49"/>
        <v/>
      </c>
      <c r="CC84" s="6" t="str">
        <f t="shared" si="50"/>
        <v/>
      </c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6"/>
      <c r="CP84" s="6"/>
      <c r="CQ84" s="6"/>
      <c r="CR84" s="6"/>
      <c r="CS84" s="6"/>
    </row>
    <row r="85" spans="7:97" x14ac:dyDescent="0.3">
      <c r="BJ85" t="e">
        <v>#N/A</v>
      </c>
      <c r="BK85" t="e">
        <v>#N/A</v>
      </c>
      <c r="BL85" t="e">
        <v>#N/A</v>
      </c>
      <c r="BW85" t="e">
        <v>#N/A</v>
      </c>
      <c r="BX85" t="e">
        <v>#N/A</v>
      </c>
      <c r="CA85" s="6"/>
      <c r="CB85" s="6"/>
      <c r="CC85" s="6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6"/>
      <c r="CP85" s="6"/>
      <c r="CQ85" s="6"/>
      <c r="CR85" s="6"/>
      <c r="CS85" s="6"/>
    </row>
    <row r="86" spans="7:97" x14ac:dyDescent="0.3">
      <c r="BJ86" t="e">
        <v>#N/A</v>
      </c>
      <c r="BK86" t="e">
        <v>#N/A</v>
      </c>
      <c r="BL86" t="e">
        <v>#N/A</v>
      </c>
    </row>
    <row r="87" spans="7:97" x14ac:dyDescent="0.3">
      <c r="BJ87" t="e">
        <v>#N/A</v>
      </c>
      <c r="BK87" t="e">
        <v>#N/A</v>
      </c>
      <c r="BL87" t="e">
        <v>#N/A</v>
      </c>
    </row>
    <row r="88" spans="7:97" x14ac:dyDescent="0.3">
      <c r="BJ88" t="e">
        <v>#N/A</v>
      </c>
      <c r="BK88" t="e">
        <v>#N/A</v>
      </c>
      <c r="BL88" t="e">
        <v>#N/A</v>
      </c>
    </row>
    <row r="89" spans="7:97" x14ac:dyDescent="0.3">
      <c r="BJ89" t="e">
        <v>#N/A</v>
      </c>
      <c r="BK89" t="e">
        <v>#N/A</v>
      </c>
      <c r="BL89" t="e">
        <v>#N/A</v>
      </c>
    </row>
    <row r="90" spans="7:97" x14ac:dyDescent="0.3">
      <c r="BJ90" t="e">
        <v>#N/A</v>
      </c>
      <c r="BK90" t="e">
        <v>#N/A</v>
      </c>
      <c r="BL90" t="e">
        <v>#N/A</v>
      </c>
    </row>
  </sheetData>
  <mergeCells count="8">
    <mergeCell ref="K22:N22"/>
    <mergeCell ref="K21:N21"/>
    <mergeCell ref="K20:N20"/>
    <mergeCell ref="CR8:CT8"/>
    <mergeCell ref="CR9:CT9"/>
    <mergeCell ref="CR17:CT17"/>
    <mergeCell ref="CR15:CT15"/>
    <mergeCell ref="CR16:CT16"/>
  </mergeCells>
  <pageMargins left="0.7" right="0.7" top="0.75" bottom="0.75" header="0.3" footer="0.3"/>
  <pageSetup orientation="portrait" r:id="rId1"/>
  <ignoredErrors>
    <ignoredError sqref="CU16 CV16:EK1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Bohdan Filonenko</dc:creator>
  <cp:lastModifiedBy>Maxi Shatohin</cp:lastModifiedBy>
  <dcterms:created xsi:type="dcterms:W3CDTF">2021-03-28T14:30:14Z</dcterms:created>
  <dcterms:modified xsi:type="dcterms:W3CDTF">2021-03-31T22:07:05Z</dcterms:modified>
</cp:coreProperties>
</file>