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C:\Users\jylee\Desktop\"/>
    </mc:Choice>
  </mc:AlternateContent>
  <xr:revisionPtr revIDLastSave="0" documentId="8_{A06ECFF8-B119-42DF-844F-C4EC19CE0FB2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▶이탈협력사" sheetId="2" r:id="rId1"/>
    <sheet name="이탈협력사" sheetId="3" r:id="rId2"/>
    <sheet name="▶이탈위기  협력사" sheetId="7" r:id="rId3"/>
    <sheet name="이탈위기 협력사" sheetId="6" r:id="rId4"/>
    <sheet name="Sheet2" sheetId="9" r:id="rId5"/>
    <sheet name="DB" sheetId="4" r:id="rId6"/>
  </sheets>
  <definedNames>
    <definedName name="_xlnm._FilterDatabase" localSheetId="4" hidden="1">Sheet2!$B$33:$P$82</definedName>
    <definedName name="_xlnm._FilterDatabase" localSheetId="3" hidden="1">'이탈위기 협력사'!$A$8:$U$52</definedName>
    <definedName name="_xlnm._FilterDatabase" localSheetId="1" hidden="1">이탈협력사!$A$7:$X$67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2" i="6" l="1"/>
  <c r="Q102" i="6"/>
  <c r="R102" i="6"/>
  <c r="P103" i="6"/>
  <c r="Q103" i="6"/>
  <c r="R103" i="6"/>
  <c r="P104" i="6"/>
  <c r="Q104" i="6"/>
  <c r="R104" i="6"/>
  <c r="P105" i="6"/>
  <c r="Q105" i="6"/>
  <c r="R105" i="6"/>
  <c r="P106" i="6"/>
  <c r="Q106" i="6"/>
  <c r="R106" i="6"/>
  <c r="P107" i="6"/>
  <c r="Q107" i="6"/>
  <c r="R107" i="6"/>
  <c r="P108" i="6"/>
  <c r="Q108" i="6"/>
  <c r="R108" i="6"/>
  <c r="P109" i="6"/>
  <c r="Q109" i="6"/>
  <c r="R109" i="6"/>
  <c r="P110" i="6"/>
  <c r="Q110" i="6"/>
  <c r="R110" i="6"/>
  <c r="P111" i="6"/>
  <c r="Q111" i="6"/>
  <c r="R111" i="6"/>
  <c r="P112" i="6"/>
  <c r="Q112" i="6"/>
  <c r="R112" i="6"/>
  <c r="P113" i="6"/>
  <c r="Q113" i="6"/>
  <c r="R113" i="6"/>
  <c r="P114" i="6"/>
  <c r="Q114" i="6"/>
  <c r="R114" i="6"/>
  <c r="P115" i="6"/>
  <c r="Q115" i="6"/>
  <c r="R115" i="6"/>
  <c r="P116" i="6"/>
  <c r="Q116" i="6"/>
  <c r="R116" i="6"/>
  <c r="P117" i="6"/>
  <c r="Q117" i="6"/>
  <c r="R117" i="6"/>
  <c r="P118" i="6"/>
  <c r="Q118" i="6"/>
  <c r="R118" i="6"/>
  <c r="P119" i="6"/>
  <c r="Q119" i="6"/>
  <c r="R119" i="6"/>
  <c r="P120" i="6"/>
  <c r="Q120" i="6"/>
  <c r="R120" i="6"/>
  <c r="P121" i="6"/>
  <c r="Q121" i="6"/>
  <c r="R121" i="6"/>
  <c r="P122" i="6"/>
  <c r="Q122" i="6"/>
  <c r="R122" i="6"/>
  <c r="P123" i="6"/>
  <c r="Q123" i="6"/>
  <c r="R123" i="6"/>
  <c r="P124" i="6"/>
  <c r="Q124" i="6"/>
  <c r="R124" i="6"/>
  <c r="P125" i="6"/>
  <c r="Q125" i="6"/>
  <c r="R125" i="6"/>
  <c r="P126" i="6"/>
  <c r="Q126" i="6"/>
  <c r="R126" i="6"/>
  <c r="P127" i="6"/>
  <c r="Q127" i="6"/>
  <c r="R127" i="6"/>
  <c r="P128" i="6"/>
  <c r="Q128" i="6"/>
  <c r="R128" i="6"/>
  <c r="P129" i="6"/>
  <c r="Q129" i="6"/>
  <c r="R129" i="6"/>
  <c r="P130" i="6"/>
  <c r="Q130" i="6"/>
  <c r="R130" i="6"/>
  <c r="P131" i="6"/>
  <c r="Q131" i="6"/>
  <c r="R131" i="6"/>
  <c r="P132" i="6"/>
  <c r="Q132" i="6"/>
  <c r="R132" i="6"/>
  <c r="P133" i="6"/>
  <c r="Q133" i="6"/>
  <c r="R133" i="6"/>
  <c r="P134" i="6"/>
  <c r="Q134" i="6"/>
  <c r="R134" i="6"/>
  <c r="P135" i="6"/>
  <c r="Q135" i="6"/>
  <c r="R135" i="6"/>
  <c r="P136" i="6"/>
  <c r="Q136" i="6"/>
  <c r="R136" i="6"/>
  <c r="P137" i="6"/>
  <c r="Q137" i="6"/>
  <c r="R137" i="6"/>
  <c r="P138" i="6"/>
  <c r="Q138" i="6"/>
  <c r="R138" i="6"/>
  <c r="P139" i="6"/>
  <c r="Q139" i="6"/>
  <c r="R139" i="6"/>
  <c r="P140" i="6"/>
  <c r="Q140" i="6"/>
  <c r="R140" i="6"/>
  <c r="P141" i="6"/>
  <c r="Q141" i="6"/>
  <c r="R141" i="6"/>
  <c r="P142" i="6"/>
  <c r="Q142" i="6"/>
  <c r="R142" i="6"/>
  <c r="P143" i="6"/>
  <c r="Q143" i="6"/>
  <c r="R143" i="6"/>
  <c r="P144" i="6"/>
  <c r="Q144" i="6"/>
  <c r="R144" i="6"/>
  <c r="P145" i="6"/>
  <c r="Q145" i="6"/>
  <c r="R145" i="6"/>
  <c r="P146" i="6"/>
  <c r="Q146" i="6"/>
  <c r="R146" i="6"/>
  <c r="P147" i="6"/>
  <c r="Q147" i="6"/>
  <c r="R147" i="6"/>
  <c r="P148" i="6"/>
  <c r="Q148" i="6"/>
  <c r="R148" i="6"/>
  <c r="P149" i="6"/>
  <c r="Q149" i="6"/>
  <c r="R149" i="6"/>
  <c r="P150" i="6"/>
  <c r="Q150" i="6"/>
  <c r="R150" i="6"/>
  <c r="Q53" i="6"/>
  <c r="R53" i="6"/>
  <c r="Q54" i="6"/>
  <c r="R54" i="6"/>
  <c r="Q55" i="6"/>
  <c r="R55" i="6"/>
  <c r="Q56" i="6"/>
  <c r="R56" i="6"/>
  <c r="Q57" i="6"/>
  <c r="R57" i="6"/>
  <c r="Q58" i="6"/>
  <c r="R58" i="6"/>
  <c r="Q59" i="6"/>
  <c r="R59" i="6"/>
  <c r="Q60" i="6"/>
  <c r="R60" i="6"/>
  <c r="Q61" i="6"/>
  <c r="R61" i="6"/>
  <c r="Q62" i="6"/>
  <c r="R62" i="6"/>
  <c r="Q63" i="6"/>
  <c r="R63" i="6"/>
  <c r="Q64" i="6"/>
  <c r="R64" i="6"/>
  <c r="Q65" i="6"/>
  <c r="R65" i="6"/>
  <c r="Q66" i="6"/>
  <c r="R66" i="6"/>
  <c r="Q67" i="6"/>
  <c r="R67" i="6"/>
  <c r="Q68" i="6"/>
  <c r="R68" i="6"/>
  <c r="Q69" i="6"/>
  <c r="R69" i="6"/>
  <c r="Q70" i="6"/>
  <c r="R70" i="6"/>
  <c r="Q71" i="6"/>
  <c r="R71" i="6"/>
  <c r="Q72" i="6"/>
  <c r="R72" i="6"/>
  <c r="Q73" i="6"/>
  <c r="R73" i="6"/>
  <c r="Q74" i="6"/>
  <c r="R74" i="6"/>
  <c r="Q75" i="6"/>
  <c r="R75" i="6"/>
  <c r="Q76" i="6"/>
  <c r="R76" i="6"/>
  <c r="Q77" i="6"/>
  <c r="R77" i="6"/>
  <c r="Q78" i="6"/>
  <c r="R78" i="6"/>
  <c r="Q79" i="6"/>
  <c r="R79" i="6"/>
  <c r="Q80" i="6"/>
  <c r="R80" i="6"/>
  <c r="Q81" i="6"/>
  <c r="R81" i="6"/>
  <c r="Q82" i="6"/>
  <c r="R82" i="6"/>
  <c r="Q83" i="6"/>
  <c r="R83" i="6"/>
  <c r="Q84" i="6"/>
  <c r="R84" i="6"/>
  <c r="Q85" i="6"/>
  <c r="R85" i="6"/>
  <c r="Q86" i="6"/>
  <c r="R86" i="6"/>
  <c r="Q87" i="6"/>
  <c r="R87" i="6"/>
  <c r="Q88" i="6"/>
  <c r="R88" i="6"/>
  <c r="Q89" i="6"/>
  <c r="R89" i="6"/>
  <c r="Q90" i="6"/>
  <c r="R90" i="6"/>
  <c r="Q91" i="6"/>
  <c r="R91" i="6"/>
  <c r="Q92" i="6"/>
  <c r="R92" i="6"/>
  <c r="Q93" i="6"/>
  <c r="R93" i="6"/>
  <c r="Q94" i="6"/>
  <c r="R94" i="6"/>
  <c r="Q95" i="6"/>
  <c r="R95" i="6"/>
  <c r="Q96" i="6"/>
  <c r="R96" i="6"/>
  <c r="Q97" i="6"/>
  <c r="R97" i="6"/>
  <c r="Q98" i="6"/>
  <c r="R98" i="6"/>
  <c r="Q99" i="6"/>
  <c r="R99" i="6"/>
  <c r="Q100" i="6"/>
  <c r="R100" i="6"/>
  <c r="Q101" i="6"/>
  <c r="R101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81" i="9"/>
  <c r="P66" i="9"/>
  <c r="P56" i="9"/>
  <c r="P36" i="9"/>
  <c r="P65" i="9"/>
  <c r="P46" i="9"/>
  <c r="P50" i="9"/>
  <c r="P76" i="9"/>
  <c r="P35" i="9"/>
  <c r="P75" i="9"/>
  <c r="P53" i="9"/>
  <c r="P42" i="9"/>
  <c r="P52" i="9"/>
  <c r="P63" i="9"/>
  <c r="P57" i="9"/>
  <c r="P54" i="9"/>
  <c r="P38" i="9"/>
  <c r="P78" i="9"/>
  <c r="P47" i="9"/>
  <c r="P70" i="9"/>
  <c r="P69" i="9"/>
  <c r="P37" i="9"/>
  <c r="P82" i="9"/>
  <c r="P68" i="9"/>
  <c r="P39" i="9"/>
  <c r="P41" i="9"/>
  <c r="P74" i="9"/>
  <c r="P58" i="9"/>
  <c r="P72" i="9"/>
  <c r="P48" i="9"/>
  <c r="P62" i="9"/>
  <c r="P80" i="9"/>
  <c r="P55" i="9"/>
  <c r="P59" i="9"/>
  <c r="P43" i="9"/>
  <c r="P64" i="9"/>
  <c r="P49" i="9"/>
  <c r="P67" i="9"/>
  <c r="P60" i="9"/>
  <c r="P71" i="9"/>
  <c r="P40" i="9"/>
  <c r="P44" i="9"/>
  <c r="P34" i="9"/>
  <c r="P79" i="9"/>
  <c r="P45" i="9"/>
  <c r="P61" i="9"/>
  <c r="P51" i="9"/>
  <c r="P73" i="9"/>
  <c r="P77" i="9"/>
  <c r="P68" i="3"/>
  <c r="Q68" i="3"/>
  <c r="R68" i="3"/>
  <c r="P69" i="3"/>
  <c r="Q69" i="3"/>
  <c r="R69" i="3"/>
  <c r="P70" i="3"/>
  <c r="Q70" i="3"/>
  <c r="R70" i="3"/>
  <c r="P71" i="3"/>
  <c r="Q71" i="3"/>
  <c r="R71" i="3"/>
  <c r="P72" i="3"/>
  <c r="Q72" i="3"/>
  <c r="R72" i="3"/>
  <c r="P73" i="3"/>
  <c r="Q73" i="3"/>
  <c r="R73" i="3"/>
  <c r="P74" i="3"/>
  <c r="Q74" i="3"/>
  <c r="R74" i="3"/>
  <c r="P75" i="3"/>
  <c r="Q75" i="3"/>
  <c r="R75" i="3"/>
  <c r="P76" i="3"/>
  <c r="Q76" i="3"/>
  <c r="R76" i="3"/>
  <c r="P77" i="3"/>
  <c r="Q77" i="3"/>
  <c r="R77" i="3"/>
  <c r="P78" i="3"/>
  <c r="Q78" i="3"/>
  <c r="R78" i="3"/>
  <c r="P79" i="3"/>
  <c r="Q79" i="3"/>
  <c r="R79" i="3"/>
  <c r="P80" i="3"/>
  <c r="Q80" i="3"/>
  <c r="R80" i="3"/>
  <c r="P81" i="3"/>
  <c r="Q81" i="3"/>
  <c r="R81" i="3"/>
  <c r="P82" i="3"/>
  <c r="Q82" i="3"/>
  <c r="R82" i="3"/>
  <c r="P83" i="3"/>
  <c r="Q83" i="3"/>
  <c r="R83" i="3"/>
  <c r="P84" i="3"/>
  <c r="Q84" i="3"/>
  <c r="R84" i="3"/>
  <c r="P85" i="3"/>
  <c r="Q85" i="3"/>
  <c r="R85" i="3"/>
  <c r="P86" i="3"/>
  <c r="Q86" i="3"/>
  <c r="R86" i="3"/>
  <c r="P87" i="3"/>
  <c r="Q87" i="3"/>
  <c r="R87" i="3"/>
  <c r="P88" i="3"/>
  <c r="Q88" i="3"/>
  <c r="R88" i="3"/>
  <c r="P89" i="3"/>
  <c r="Q89" i="3"/>
  <c r="R89" i="3"/>
  <c r="P90" i="3"/>
  <c r="Q90" i="3"/>
  <c r="R90" i="3"/>
  <c r="P91" i="3"/>
  <c r="Q91" i="3"/>
  <c r="R91" i="3"/>
  <c r="P92" i="3"/>
  <c r="Q92" i="3"/>
  <c r="R92" i="3"/>
  <c r="P93" i="3"/>
  <c r="Q93" i="3"/>
  <c r="R93" i="3"/>
  <c r="P94" i="3"/>
  <c r="Q94" i="3"/>
  <c r="R94" i="3"/>
  <c r="P95" i="3"/>
  <c r="Q95" i="3"/>
  <c r="R95" i="3"/>
  <c r="P96" i="3"/>
  <c r="Q96" i="3"/>
  <c r="R96" i="3"/>
  <c r="P97" i="3"/>
  <c r="Q97" i="3"/>
  <c r="R97" i="3"/>
  <c r="P98" i="3"/>
  <c r="Q98" i="3"/>
  <c r="R98" i="3"/>
  <c r="P99" i="3"/>
  <c r="Q99" i="3"/>
  <c r="R99" i="3"/>
  <c r="P100" i="3"/>
  <c r="Q100" i="3"/>
  <c r="R100" i="3"/>
  <c r="P101" i="3"/>
  <c r="Q101" i="3"/>
  <c r="R101" i="3"/>
  <c r="P102" i="3"/>
  <c r="Q102" i="3"/>
  <c r="R102" i="3"/>
  <c r="P103" i="3"/>
  <c r="Q103" i="3"/>
  <c r="R103" i="3"/>
  <c r="P104" i="3"/>
  <c r="Q104" i="3"/>
  <c r="R104" i="3"/>
  <c r="P105" i="3"/>
  <c r="Q105" i="3"/>
  <c r="R105" i="3"/>
  <c r="P106" i="3"/>
  <c r="Q106" i="3"/>
  <c r="R106" i="3"/>
  <c r="P107" i="3"/>
  <c r="Q107" i="3"/>
  <c r="R107" i="3"/>
  <c r="P108" i="3"/>
  <c r="Q108" i="3"/>
  <c r="R108" i="3"/>
  <c r="P109" i="3"/>
  <c r="Q109" i="3"/>
  <c r="R109" i="3"/>
  <c r="P110" i="3"/>
  <c r="Q110" i="3"/>
  <c r="R110" i="3"/>
  <c r="P111" i="3"/>
  <c r="Q111" i="3"/>
  <c r="R111" i="3"/>
  <c r="P112" i="3"/>
  <c r="Q112" i="3"/>
  <c r="R112" i="3"/>
  <c r="P113" i="3"/>
  <c r="Q113" i="3"/>
  <c r="R113" i="3"/>
  <c r="P114" i="3"/>
  <c r="Q114" i="3"/>
  <c r="R114" i="3"/>
  <c r="P115" i="3"/>
  <c r="Q115" i="3"/>
  <c r="R115" i="3"/>
  <c r="P116" i="3"/>
  <c r="Q116" i="3"/>
  <c r="R116" i="3"/>
  <c r="P117" i="3"/>
  <c r="Q117" i="3"/>
  <c r="R117" i="3"/>
  <c r="P118" i="3"/>
  <c r="Q118" i="3"/>
  <c r="R118" i="3"/>
  <c r="P119" i="3"/>
  <c r="Q119" i="3"/>
  <c r="R119" i="3"/>
  <c r="P120" i="3"/>
  <c r="Q120" i="3"/>
  <c r="R120" i="3"/>
  <c r="P121" i="3"/>
  <c r="Q121" i="3"/>
  <c r="R121" i="3"/>
  <c r="P122" i="3"/>
  <c r="Q122" i="3"/>
  <c r="R122" i="3"/>
  <c r="P123" i="3"/>
  <c r="Q123" i="3"/>
  <c r="R123" i="3"/>
  <c r="P124" i="3"/>
  <c r="Q124" i="3"/>
  <c r="R124" i="3"/>
  <c r="P125" i="3"/>
  <c r="Q125" i="3"/>
  <c r="R125" i="3"/>
  <c r="P126" i="3"/>
  <c r="Q126" i="3"/>
  <c r="R126" i="3"/>
  <c r="P127" i="3"/>
  <c r="Q127" i="3"/>
  <c r="R127" i="3"/>
  <c r="P128" i="3"/>
  <c r="Q128" i="3"/>
  <c r="R128" i="3"/>
  <c r="P129" i="3"/>
  <c r="Q129" i="3"/>
  <c r="R129" i="3"/>
  <c r="P130" i="3"/>
  <c r="Q130" i="3"/>
  <c r="R130" i="3"/>
  <c r="P131" i="3"/>
  <c r="Q131" i="3"/>
  <c r="R131" i="3"/>
  <c r="P132" i="3"/>
  <c r="Q132" i="3"/>
  <c r="R132" i="3"/>
  <c r="P133" i="3"/>
  <c r="Q133" i="3"/>
  <c r="R133" i="3"/>
  <c r="P134" i="3"/>
  <c r="Q134" i="3"/>
  <c r="R134" i="3"/>
  <c r="P135" i="3"/>
  <c r="Q135" i="3"/>
  <c r="R135" i="3"/>
  <c r="P136" i="3"/>
  <c r="Q136" i="3"/>
  <c r="R136" i="3"/>
  <c r="P137" i="3"/>
  <c r="Q137" i="3"/>
  <c r="R137" i="3"/>
  <c r="P138" i="3"/>
  <c r="Q138" i="3"/>
  <c r="R138" i="3"/>
  <c r="P139" i="3"/>
  <c r="Q139" i="3"/>
  <c r="R139" i="3"/>
  <c r="P140" i="3"/>
  <c r="Q140" i="3"/>
  <c r="R140" i="3"/>
  <c r="P141" i="3"/>
  <c r="Q141" i="3"/>
  <c r="R141" i="3"/>
  <c r="P142" i="3"/>
  <c r="Q142" i="3"/>
  <c r="R142" i="3"/>
  <c r="P143" i="3"/>
  <c r="Q143" i="3"/>
  <c r="R143" i="3"/>
  <c r="P144" i="3"/>
  <c r="Q144" i="3"/>
  <c r="R144" i="3"/>
  <c r="R41" i="6"/>
  <c r="Q41" i="6"/>
  <c r="R29" i="6"/>
  <c r="Q29" i="6"/>
  <c r="R34" i="6"/>
  <c r="Q34" i="6"/>
  <c r="R28" i="6"/>
  <c r="Q28" i="6"/>
  <c r="R35" i="6"/>
  <c r="Q35" i="6"/>
  <c r="R30" i="6"/>
  <c r="Q30" i="6"/>
  <c r="R32" i="6"/>
  <c r="Q32" i="6"/>
  <c r="R39" i="6"/>
  <c r="Q39" i="6"/>
  <c r="R48" i="6"/>
  <c r="Q48" i="6"/>
  <c r="R42" i="6"/>
  <c r="Q42" i="6"/>
  <c r="R38" i="6"/>
  <c r="Q38" i="6"/>
  <c r="R52" i="6"/>
  <c r="Q52" i="6"/>
  <c r="R31" i="6"/>
  <c r="Q31" i="6"/>
  <c r="R33" i="6"/>
  <c r="Q33" i="6"/>
  <c r="R37" i="6"/>
  <c r="Q37" i="6"/>
  <c r="R51" i="6"/>
  <c r="Q51" i="6"/>
  <c r="R45" i="6"/>
  <c r="Q45" i="6"/>
  <c r="R36" i="6"/>
  <c r="Q36" i="6"/>
  <c r="R43" i="6"/>
  <c r="Q43" i="6"/>
  <c r="R47" i="6"/>
  <c r="Q47" i="6"/>
  <c r="R50" i="6"/>
  <c r="Q50" i="6"/>
  <c r="R40" i="6"/>
  <c r="Q40" i="6"/>
  <c r="R49" i="6"/>
  <c r="Q49" i="6"/>
  <c r="R46" i="6"/>
  <c r="Q46" i="6"/>
  <c r="R44" i="6"/>
  <c r="Q44" i="6"/>
  <c r="P41" i="6"/>
  <c r="P29" i="6"/>
  <c r="P34" i="6"/>
  <c r="P28" i="6"/>
  <c r="P35" i="6"/>
  <c r="P30" i="6"/>
  <c r="P32" i="6"/>
  <c r="P39" i="6"/>
  <c r="P48" i="6"/>
  <c r="P42" i="6"/>
  <c r="P38" i="6"/>
  <c r="P52" i="6"/>
  <c r="P31" i="6"/>
  <c r="P33" i="6"/>
  <c r="P37" i="6"/>
  <c r="P51" i="6"/>
  <c r="P45" i="6"/>
  <c r="P36" i="6"/>
  <c r="P43" i="6"/>
  <c r="P47" i="6"/>
  <c r="P50" i="6"/>
  <c r="P40" i="6"/>
  <c r="P49" i="6"/>
  <c r="P46" i="6"/>
  <c r="P44" i="6"/>
  <c r="P16" i="9"/>
  <c r="P13" i="9"/>
  <c r="P12" i="9"/>
  <c r="P9" i="9"/>
  <c r="P17" i="9"/>
  <c r="P22" i="9"/>
  <c r="P20" i="9"/>
  <c r="P19" i="9"/>
  <c r="P6" i="9"/>
  <c r="P11" i="9"/>
  <c r="P23" i="9"/>
  <c r="P8" i="9"/>
  <c r="P26" i="9"/>
  <c r="P24" i="9"/>
  <c r="P18" i="9"/>
  <c r="P4" i="9"/>
  <c r="P25" i="9"/>
  <c r="P2" i="9"/>
  <c r="P5" i="9"/>
  <c r="P7" i="9"/>
  <c r="P3" i="9"/>
  <c r="P15" i="9"/>
  <c r="P10" i="9"/>
  <c r="P21" i="9"/>
  <c r="P14" i="9"/>
  <c r="R67" i="3"/>
  <c r="Q67" i="3"/>
  <c r="P67" i="3"/>
  <c r="R66" i="3"/>
  <c r="Q66" i="3"/>
  <c r="P66" i="3"/>
  <c r="R65" i="3"/>
  <c r="Q65" i="3"/>
  <c r="P65" i="3"/>
  <c r="R64" i="3"/>
  <c r="Q64" i="3"/>
  <c r="P64" i="3"/>
  <c r="R63" i="3"/>
  <c r="Q63" i="3"/>
  <c r="P63" i="3"/>
  <c r="R62" i="3"/>
  <c r="Q62" i="3"/>
  <c r="P62" i="3"/>
  <c r="R61" i="3"/>
  <c r="Q61" i="3"/>
  <c r="P61" i="3"/>
  <c r="R60" i="3"/>
  <c r="Q60" i="3"/>
  <c r="P60" i="3"/>
  <c r="R59" i="3"/>
  <c r="Q59" i="3"/>
  <c r="P59" i="3"/>
  <c r="R58" i="3"/>
  <c r="Q58" i="3"/>
  <c r="P58" i="3"/>
  <c r="R57" i="3"/>
  <c r="Q57" i="3"/>
  <c r="P57" i="3"/>
  <c r="R56" i="3"/>
  <c r="Q56" i="3"/>
  <c r="P56" i="3"/>
  <c r="R55" i="3"/>
  <c r="Q55" i="3"/>
  <c r="P55" i="3"/>
  <c r="R54" i="3"/>
  <c r="Q54" i="3"/>
  <c r="P54" i="3"/>
  <c r="R53" i="3"/>
  <c r="Q53" i="3"/>
  <c r="P53" i="3"/>
  <c r="R52" i="3"/>
  <c r="Q52" i="3"/>
  <c r="P52" i="3"/>
  <c r="R51" i="3"/>
  <c r="Q51" i="3"/>
  <c r="P51" i="3"/>
  <c r="R50" i="3"/>
  <c r="Q50" i="3"/>
  <c r="P50" i="3"/>
  <c r="R49" i="3"/>
  <c r="Q49" i="3"/>
  <c r="P49" i="3"/>
  <c r="R48" i="3"/>
  <c r="Q48" i="3"/>
  <c r="P48" i="3"/>
  <c r="R47" i="3"/>
  <c r="Q47" i="3"/>
  <c r="P47" i="3"/>
  <c r="R46" i="3"/>
  <c r="Q46" i="3"/>
  <c r="P46" i="3"/>
  <c r="R45" i="3"/>
  <c r="Q45" i="3"/>
  <c r="P45" i="3"/>
  <c r="R44" i="3"/>
  <c r="Q44" i="3"/>
  <c r="P44" i="3"/>
  <c r="R43" i="3"/>
  <c r="Q43" i="3"/>
  <c r="P43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P38" i="3"/>
  <c r="Q38" i="3"/>
  <c r="P39" i="3"/>
  <c r="Q39" i="3"/>
  <c r="P40" i="3"/>
  <c r="Q40" i="3"/>
  <c r="P41" i="3"/>
  <c r="Q41" i="3"/>
  <c r="P42" i="3"/>
  <c r="Q42" i="3"/>
  <c r="Q9" i="6"/>
  <c r="R9" i="6"/>
  <c r="Q10" i="6"/>
  <c r="R10" i="6"/>
  <c r="Q11" i="6"/>
  <c r="R11" i="6"/>
  <c r="Q12" i="6"/>
  <c r="R12" i="6"/>
  <c r="Q13" i="6"/>
  <c r="R13" i="6"/>
  <c r="Q14" i="6"/>
  <c r="R14" i="6"/>
  <c r="Q15" i="6"/>
  <c r="R15" i="6"/>
  <c r="Q16" i="6"/>
  <c r="R16" i="6"/>
  <c r="Q17" i="6"/>
  <c r="R17" i="6"/>
  <c r="Q18" i="6"/>
  <c r="R18" i="6"/>
  <c r="Q19" i="6"/>
  <c r="R19" i="6"/>
  <c r="Q20" i="6"/>
  <c r="R20" i="6"/>
  <c r="Q21" i="6"/>
  <c r="R21" i="6"/>
  <c r="Q22" i="6"/>
  <c r="R22" i="6"/>
  <c r="Q23" i="6"/>
  <c r="R23" i="6"/>
  <c r="Q24" i="6"/>
  <c r="R24" i="6"/>
  <c r="Q25" i="6"/>
  <c r="R25" i="6"/>
  <c r="Q26" i="6"/>
  <c r="R26" i="6"/>
  <c r="Q27" i="6"/>
  <c r="R27" i="6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</calcChain>
</file>

<file path=xl/sharedStrings.xml><?xml version="1.0" encoding="utf-8"?>
<sst xmlns="http://schemas.openxmlformats.org/spreadsheetml/2006/main" count="5918" uniqueCount="2591">
  <si>
    <t>이탈 협력사 사유 확인</t>
    <phoneticPr fontId="3" type="noConversion"/>
  </si>
  <si>
    <t xml:space="preserve">사유 확인 필요 협력사 : </t>
    <phoneticPr fontId="3" type="noConversion"/>
  </si>
  <si>
    <t>1.  최근 4주 중 1주 이상 500건 수행 시 지역담당자가 사유 확인</t>
    <phoneticPr fontId="3" type="noConversion"/>
  </si>
  <si>
    <t>2.  최근 4주 중 1주 이상 500건 수행 시 커넥트사업팀이 사유 확인</t>
    <phoneticPr fontId="3" type="noConversion"/>
  </si>
  <si>
    <t>최근 4주 완료건</t>
    <phoneticPr fontId="3" type="noConversion"/>
  </si>
  <si>
    <t>작성 대상</t>
  </si>
  <si>
    <t>NO</t>
    <phoneticPr fontId="3" type="noConversion"/>
  </si>
  <si>
    <t>협력사명</t>
  </si>
  <si>
    <t>협력사아이디</t>
  </si>
  <si>
    <t>상태</t>
  </si>
  <si>
    <t>시도</t>
  </si>
  <si>
    <t>시군구</t>
  </si>
  <si>
    <t>세트수</t>
  </si>
  <si>
    <t>오픈일자</t>
  </si>
  <si>
    <t>브랜드명</t>
  </si>
  <si>
    <t>본부</t>
  </si>
  <si>
    <t>담당자</t>
  </si>
  <si>
    <t>4주 전 수행건</t>
    <phoneticPr fontId="3" type="noConversion"/>
  </si>
  <si>
    <t>3주 전 수행건</t>
    <phoneticPr fontId="3" type="noConversion"/>
  </si>
  <si>
    <t>2주 전 수행건</t>
    <phoneticPr fontId="3" type="noConversion"/>
  </si>
  <si>
    <t>1주 전 수행건</t>
    <phoneticPr fontId="3" type="noConversion"/>
  </si>
  <si>
    <t>대표자명</t>
    <phoneticPr fontId="3" type="noConversion"/>
  </si>
  <si>
    <t>전화번호</t>
    <phoneticPr fontId="3" type="noConversion"/>
  </si>
  <si>
    <t>작성 주체</t>
    <phoneticPr fontId="3" type="noConversion"/>
  </si>
  <si>
    <r>
      <t>①</t>
    </r>
    <r>
      <rPr>
        <b/>
        <sz val="8.5"/>
        <color rgb="FF000000"/>
        <rFont val="맑은 고딕"/>
        <family val="3"/>
        <charset val="129"/>
        <scheme val="minor"/>
      </rPr>
      <t xml:space="preserve"> </t>
    </r>
    <r>
      <rPr>
        <b/>
        <sz val="10"/>
        <color rgb="FF000000"/>
        <rFont val="맑은 고딕"/>
        <family val="3"/>
        <charset val="129"/>
        <scheme val="minor"/>
      </rPr>
      <t>이탈유형</t>
    </r>
  </si>
  <si>
    <r>
      <t>②</t>
    </r>
    <r>
      <rPr>
        <b/>
        <sz val="8.5"/>
        <color rgb="FF000000"/>
        <rFont val="맑은 고딕"/>
        <family val="3"/>
        <charset val="129"/>
        <scheme val="minor"/>
      </rPr>
      <t xml:space="preserve"> </t>
    </r>
    <r>
      <rPr>
        <b/>
        <sz val="10"/>
        <color rgb="FF000000"/>
        <rFont val="맑은 고딕"/>
        <family val="3"/>
        <charset val="129"/>
        <scheme val="minor"/>
      </rPr>
      <t>이탈플랫폼</t>
    </r>
  </si>
  <si>
    <r>
      <t>③</t>
    </r>
    <r>
      <rPr>
        <b/>
        <sz val="8.5"/>
        <color rgb="FF000000"/>
        <rFont val="맑은 고딕"/>
        <family val="3"/>
        <charset val="129"/>
        <scheme val="minor"/>
      </rPr>
      <t xml:space="preserve"> </t>
    </r>
    <r>
      <rPr>
        <b/>
        <sz val="10"/>
        <color rgb="FF000000"/>
        <rFont val="맑은 고딕"/>
        <family val="3"/>
        <charset val="129"/>
        <scheme val="minor"/>
      </rPr>
      <t>이탈사유</t>
    </r>
  </si>
  <si>
    <t>비고</t>
  </si>
  <si>
    <t>43주차</t>
    <phoneticPr fontId="3" type="noConversion"/>
  </si>
  <si>
    <t>서울노원7B</t>
  </si>
  <si>
    <t>DP2502047665</t>
  </si>
  <si>
    <t>준비중</t>
  </si>
  <si>
    <t>서울</t>
  </si>
  <si>
    <t>노원구</t>
  </si>
  <si>
    <t>바로고</t>
  </si>
  <si>
    <t>수도권</t>
  </si>
  <si>
    <t>박상무</t>
  </si>
  <si>
    <t>배달대행사 집중</t>
  </si>
  <si>
    <t>기타</t>
  </si>
  <si>
    <t xml:space="preserve">ai가 배차를 이상하게 줘서 라이더가 이탈. 노원구가 다리(노원교)가 있는데 돌아가야함 . 찍히는 거리는 짧은데 실제거리는 2km 이상. 권역 내라서 거절도 불가. 저녁피크할증이 쿠팡이 2배가 쎔 . 조리대기가 심함. </t>
  </si>
  <si>
    <t>인천남동16B</t>
  </si>
  <si>
    <t>DP2406246503</t>
  </si>
  <si>
    <t>운영중</t>
  </si>
  <si>
    <t>인천</t>
  </si>
  <si>
    <t>남동구</t>
  </si>
  <si>
    <t>강인선</t>
  </si>
  <si>
    <t>라이더 이탈</t>
  </si>
  <si>
    <t>상고대</t>
  </si>
  <si>
    <t>일정산을 이길 수 없음 / 라이더들끼리 친한 데 누구는 일정산, 누구는 주정산이면 상고대로 갈 수 밖에 없다고 함 .  소득신고 100% 진행 시 50원 페이백도 다른데서는 애초에 수수료가 없음. 추가적으로 라이더 그룹의 그레이드가 있어서 그레이드에 따른 추가 보상도 있다고 함.(정확한 그레이드 내용 및 추가 보상 내용은 몰라서 , 직접 경험 해볼 계획으로 상고대 생각중)</t>
  </si>
  <si>
    <t>안산상록1E</t>
  </si>
  <si>
    <t>DP2501109491</t>
  </si>
  <si>
    <t>경기</t>
  </si>
  <si>
    <t>안산시</t>
  </si>
  <si>
    <t>유승우</t>
  </si>
  <si>
    <t xml:space="preserve">관리자가 라이더 모두 삭제 후 다른데로 나갔다고 함. 우선 관리자 등록부터 다시 요청 . </t>
  </si>
  <si>
    <t>경기군포1B</t>
  </si>
  <si>
    <t>DP2406038011</t>
  </si>
  <si>
    <t>군포시</t>
  </si>
  <si>
    <t>사업자를 새로 파면서, 상고대로 옮기게 됨.</t>
  </si>
  <si>
    <t>서울강북3B</t>
  </si>
  <si>
    <t>DP2406173987</t>
  </si>
  <si>
    <t>강북구</t>
  </si>
  <si>
    <t>부재</t>
  </si>
  <si>
    <t>경북포항2D</t>
  </si>
  <si>
    <t>DP2502075569</t>
  </si>
  <si>
    <t>경북</t>
  </si>
  <si>
    <t>포항시</t>
  </si>
  <si>
    <t>딜버</t>
  </si>
  <si>
    <t>경상</t>
  </si>
  <si>
    <t>임동현</t>
  </si>
  <si>
    <t>가게배달 UI 통합건에 대한 배민 불매운동 참여. 땡겨요 및 먹깨비로 옮기고 있다고 함.</t>
  </si>
  <si>
    <t>서울금천1E</t>
  </si>
  <si>
    <t>DP2406175411</t>
  </si>
  <si>
    <t>금천구</t>
  </si>
  <si>
    <t>모아라인</t>
  </si>
  <si>
    <t>임승만</t>
  </si>
  <si>
    <t>서울강남서초3E</t>
  </si>
  <si>
    <t>DP2406100303</t>
  </si>
  <si>
    <t>강남구</t>
  </si>
  <si>
    <t>김기찬</t>
  </si>
  <si>
    <t>경기성남수정중원5B</t>
  </si>
  <si>
    <t>DP2407121049</t>
  </si>
  <si>
    <t>성남시 수정구</t>
  </si>
  <si>
    <t>박경원</t>
  </si>
  <si>
    <t>서울영등포3E</t>
  </si>
  <si>
    <t>DP2408300385</t>
  </si>
  <si>
    <t>영등포구</t>
  </si>
  <si>
    <t>김정교</t>
  </si>
  <si>
    <t>서울용산2E</t>
  </si>
  <si>
    <t>DP2410182613</t>
  </si>
  <si>
    <t>용산구</t>
  </si>
  <si>
    <t>경기시흥17B</t>
  </si>
  <si>
    <t>DP2409132772</t>
  </si>
  <si>
    <t>시흥시</t>
  </si>
  <si>
    <t>경기하남1B</t>
  </si>
  <si>
    <t>DP2406036326</t>
  </si>
  <si>
    <t>하남시</t>
  </si>
  <si>
    <t>경기용인기흥4B</t>
  </si>
  <si>
    <t>DP2502033671</t>
  </si>
  <si>
    <t>용인시 기흥구</t>
  </si>
  <si>
    <t>윤현용</t>
  </si>
  <si>
    <t>서울중랑8E</t>
  </si>
  <si>
    <t>DP2411159051</t>
  </si>
  <si>
    <t>중랑구</t>
  </si>
  <si>
    <t>서울광진성동1E</t>
  </si>
  <si>
    <t>DP2408021719</t>
  </si>
  <si>
    <t>광진구</t>
  </si>
  <si>
    <t>경기화성1E</t>
  </si>
  <si>
    <t>DP2406253141</t>
  </si>
  <si>
    <t>화성시</t>
  </si>
  <si>
    <t>경기안산8E</t>
  </si>
  <si>
    <t>DP2501216956</t>
  </si>
  <si>
    <t>안산시 상록구</t>
  </si>
  <si>
    <t>44주차</t>
    <phoneticPr fontId="3" type="noConversion"/>
  </si>
  <si>
    <t>전남무안1M</t>
  </si>
  <si>
    <t>DP2406035522</t>
  </si>
  <si>
    <t>전남</t>
  </si>
  <si>
    <t>무안군</t>
  </si>
  <si>
    <t>대전호남</t>
  </si>
  <si>
    <t>김완욱</t>
  </si>
  <si>
    <t>충북제천1B</t>
  </si>
  <si>
    <t>DP2406108906</t>
  </si>
  <si>
    <t>충북</t>
  </si>
  <si>
    <t>제천시</t>
  </si>
  <si>
    <t>강원충청</t>
  </si>
  <si>
    <t>심항보</t>
  </si>
  <si>
    <t>서울금천광명1B</t>
  </si>
  <si>
    <t>DP2406101507</t>
  </si>
  <si>
    <t>대구달서5B</t>
  </si>
  <si>
    <t>DP2407129905</t>
  </si>
  <si>
    <t>대구</t>
  </si>
  <si>
    <t>달서구</t>
  </si>
  <si>
    <t>김문수</t>
  </si>
  <si>
    <t>경기안산단원1M</t>
  </si>
  <si>
    <t>DP2408027850</t>
  </si>
  <si>
    <t>김영선</t>
  </si>
  <si>
    <t>충청청주청원1M</t>
  </si>
  <si>
    <t>DP2408166011</t>
  </si>
  <si>
    <t>청주시</t>
  </si>
  <si>
    <t>경기시흥14B</t>
  </si>
  <si>
    <t>DP2408234202</t>
  </si>
  <si>
    <t>서울구로4B</t>
  </si>
  <si>
    <t>DP2409131516</t>
  </si>
  <si>
    <t>구로구</t>
  </si>
  <si>
    <t>울산중구남구북구1D</t>
  </si>
  <si>
    <t>DP2409203345</t>
  </si>
  <si>
    <t>울산</t>
  </si>
  <si>
    <t>중구</t>
  </si>
  <si>
    <t>경기시흥19B</t>
  </si>
  <si>
    <t>DP2410184762</t>
  </si>
  <si>
    <t>대구동구2E</t>
  </si>
  <si>
    <t>DP2411298475</t>
  </si>
  <si>
    <t>동구</t>
  </si>
  <si>
    <t>장덕진</t>
  </si>
  <si>
    <t>경남김해3D</t>
  </si>
  <si>
    <t>DP2412132191</t>
  </si>
  <si>
    <t>경남</t>
  </si>
  <si>
    <t>김해시</t>
  </si>
  <si>
    <t>김승용</t>
  </si>
  <si>
    <t>인천연수3E</t>
  </si>
  <si>
    <t>DP2412202163</t>
  </si>
  <si>
    <t>연수구</t>
  </si>
  <si>
    <t>서울용산3E</t>
  </si>
  <si>
    <t>DP2412301942</t>
  </si>
  <si>
    <t>경기고양3B</t>
  </si>
  <si>
    <t>DP2501213465</t>
  </si>
  <si>
    <t>고양시 덕양구</t>
  </si>
  <si>
    <t>경북포항4D</t>
  </si>
  <si>
    <t>DP2502148916</t>
  </si>
  <si>
    <t>포항시 남구</t>
  </si>
  <si>
    <t>광주광산1M</t>
  </si>
  <si>
    <t>DP2502216147</t>
  </si>
  <si>
    <t>광주</t>
  </si>
  <si>
    <t>광산구</t>
  </si>
  <si>
    <t>45주차</t>
    <phoneticPr fontId="3" type="noConversion"/>
  </si>
  <si>
    <t>인천남동8B</t>
  </si>
  <si>
    <t>DP2406171262</t>
  </si>
  <si>
    <t>인천남동21B</t>
  </si>
  <si>
    <t>DP2501170260</t>
  </si>
  <si>
    <t>서울구로2M</t>
  </si>
  <si>
    <t>DP2406242376</t>
  </si>
  <si>
    <t>강원강릉7D</t>
  </si>
  <si>
    <t>DP2502284090</t>
  </si>
  <si>
    <t>강원</t>
  </si>
  <si>
    <t>강릉시</t>
  </si>
  <si>
    <t>김다한</t>
  </si>
  <si>
    <t>광주광산2E</t>
  </si>
  <si>
    <t>DP2501100413</t>
  </si>
  <si>
    <t>김영철</t>
  </si>
  <si>
    <t>인천미추홀7B</t>
  </si>
  <si>
    <t>DP2501171889</t>
  </si>
  <si>
    <t>미추홀구</t>
  </si>
  <si>
    <t>인천미추홀8B</t>
  </si>
  <si>
    <t>DP2501217730</t>
  </si>
  <si>
    <t>부산강서1D</t>
  </si>
  <si>
    <t>DP2406108979</t>
  </si>
  <si>
    <t>부산</t>
  </si>
  <si>
    <t>강서구</t>
  </si>
  <si>
    <t>인천서구6B</t>
  </si>
  <si>
    <t>DP2502212181</t>
  </si>
  <si>
    <t>서구</t>
  </si>
  <si>
    <t>경기양주1M</t>
  </si>
  <si>
    <t>DP2406030819</t>
  </si>
  <si>
    <t>양주시</t>
  </si>
  <si>
    <t>경기성남분당2E</t>
  </si>
  <si>
    <t>DP2406038531</t>
  </si>
  <si>
    <t>성남시 분당구</t>
  </si>
  <si>
    <t>대전유성1B</t>
  </si>
  <si>
    <t>DP2406101303</t>
  </si>
  <si>
    <t>대전</t>
  </si>
  <si>
    <t>유성구</t>
  </si>
  <si>
    <t>평정현</t>
  </si>
  <si>
    <t>인천남동17B</t>
  </si>
  <si>
    <t>DP2407013231</t>
  </si>
  <si>
    <t>인천남동22B</t>
  </si>
  <si>
    <t>DP2501214514</t>
  </si>
  <si>
    <t>경기부천원미5B</t>
  </si>
  <si>
    <t>DP2407083906</t>
  </si>
  <si>
    <t>부천시 원미구</t>
  </si>
  <si>
    <t>인천서구5B</t>
  </si>
  <si>
    <t>DP2501173724</t>
  </si>
  <si>
    <t>인천서구7B</t>
  </si>
  <si>
    <t>DP2502217297</t>
  </si>
  <si>
    <t>인천부평7B</t>
  </si>
  <si>
    <t>DP2502215710</t>
  </si>
  <si>
    <t>부평구</t>
  </si>
  <si>
    <t>서울관악5E</t>
  </si>
  <si>
    <t>DP2412203351</t>
  </si>
  <si>
    <t>관악구</t>
  </si>
  <si>
    <t>바로고광주광역시광산</t>
  </si>
  <si>
    <t>DP2405280916</t>
  </si>
  <si>
    <t>경기동두천1M</t>
  </si>
  <si>
    <t>DP2408165010</t>
  </si>
  <si>
    <t>동두천시</t>
  </si>
  <si>
    <t>서울중구1B</t>
  </si>
  <si>
    <t>DP2406104439</t>
  </si>
  <si>
    <t>남양화도1B</t>
  </si>
  <si>
    <t>DP2408306021</t>
  </si>
  <si>
    <t>남양주시</t>
  </si>
  <si>
    <t>김상원</t>
  </si>
  <si>
    <t>46주차</t>
  </si>
  <si>
    <t>경기성남분당3E</t>
  </si>
  <si>
    <t>DP2406033262</t>
  </si>
  <si>
    <t xml:space="preserve"> - </t>
  </si>
  <si>
    <t>전남목포2B</t>
  </si>
  <si>
    <t>DP2406033369</t>
  </si>
  <si>
    <t>목포시</t>
  </si>
  <si>
    <t>울산동구2D</t>
  </si>
  <si>
    <t>DP2406102992</t>
  </si>
  <si>
    <t>서울동작2B</t>
  </si>
  <si>
    <t>DP2406173938</t>
  </si>
  <si>
    <t>동작구</t>
  </si>
  <si>
    <t>인천남동15B</t>
  </si>
  <si>
    <t>DP2406174812</t>
  </si>
  <si>
    <t>충남당진1M</t>
  </si>
  <si>
    <t>DP2406170993</t>
  </si>
  <si>
    <t>충남</t>
  </si>
  <si>
    <t>당진시</t>
  </si>
  <si>
    <t>광주북구2M</t>
  </si>
  <si>
    <t>DP2407014589</t>
  </si>
  <si>
    <t>북구</t>
  </si>
  <si>
    <t>서울송파4B</t>
  </si>
  <si>
    <t>DP2407123223</t>
  </si>
  <si>
    <t>송파구</t>
  </si>
  <si>
    <t>경기고양덕양2E</t>
  </si>
  <si>
    <t>DP2407123243</t>
  </si>
  <si>
    <t>부산기장1B</t>
  </si>
  <si>
    <t>DP2407192576</t>
  </si>
  <si>
    <t>기장군</t>
  </si>
  <si>
    <t>서울노원1E</t>
  </si>
  <si>
    <t>DP2407194585</t>
  </si>
  <si>
    <t>최융희</t>
  </si>
  <si>
    <t>인천남구남동부평1B</t>
  </si>
  <si>
    <t>DP2407260479</t>
  </si>
  <si>
    <t>인천남동19B</t>
  </si>
  <si>
    <t>DP2408167060</t>
  </si>
  <si>
    <t>대전유성7B</t>
  </si>
  <si>
    <t>DP2408235649</t>
  </si>
  <si>
    <t>경북포항북구3B</t>
  </si>
  <si>
    <t>DP2408237960</t>
  </si>
  <si>
    <t>포항시 북구</t>
  </si>
  <si>
    <t>경기의정부6M</t>
  </si>
  <si>
    <t>DP2408309652</t>
  </si>
  <si>
    <t>의정부시</t>
  </si>
  <si>
    <t>울산남구6D</t>
  </si>
  <si>
    <t>DP2409202484</t>
  </si>
  <si>
    <t>남구</t>
  </si>
  <si>
    <t>경기의정부7M</t>
  </si>
  <si>
    <t>DP2411296795</t>
  </si>
  <si>
    <t>서울강남12E</t>
  </si>
  <si>
    <t>DP2411295995</t>
  </si>
  <si>
    <t>포항남구1D</t>
  </si>
  <si>
    <t>DP2412068126</t>
  </si>
  <si>
    <t>인천서구18E</t>
  </si>
  <si>
    <t>DP2412138542</t>
  </si>
  <si>
    <t>인천서구20E</t>
  </si>
  <si>
    <t>DP2501102889</t>
  </si>
  <si>
    <t>경기광주12B</t>
  </si>
  <si>
    <t>DP2501171444</t>
  </si>
  <si>
    <t>광주시</t>
  </si>
  <si>
    <t>인천남동23B</t>
  </si>
  <si>
    <t>DP2502033900</t>
  </si>
  <si>
    <t>천안서북2B</t>
  </si>
  <si>
    <t>DP2502034406</t>
  </si>
  <si>
    <t>천안시</t>
  </si>
  <si>
    <t>광주광역광산구1M</t>
  </si>
  <si>
    <t>DP2502035252</t>
  </si>
  <si>
    <t>경기오산3B</t>
  </si>
  <si>
    <t>DP2502046426</t>
  </si>
  <si>
    <t>오산시</t>
  </si>
  <si>
    <t>박요한</t>
  </si>
  <si>
    <t>대전유성10B</t>
  </si>
  <si>
    <t>DP2502079944</t>
  </si>
  <si>
    <t>강원동해1B</t>
  </si>
  <si>
    <t>DP2502143993</t>
  </si>
  <si>
    <t>동해시</t>
  </si>
  <si>
    <t>정규호</t>
  </si>
  <si>
    <t>경남양산1M</t>
  </si>
  <si>
    <t>DP2502148649</t>
  </si>
  <si>
    <t>양산시</t>
  </si>
  <si>
    <t>대전광역2B</t>
  </si>
  <si>
    <t>DP2502143464</t>
  </si>
  <si>
    <t>대전유성11B</t>
  </si>
  <si>
    <t>DP2503147556</t>
  </si>
  <si>
    <t>47주차</t>
  </si>
  <si>
    <t>광주광역북구2B</t>
  </si>
  <si>
    <t>DP2406033009</t>
  </si>
  <si>
    <t>경기부천원미1B</t>
  </si>
  <si>
    <t>DP2406104707</t>
  </si>
  <si>
    <t>부산금정2D</t>
  </si>
  <si>
    <t>DP2406103056</t>
  </si>
  <si>
    <t>금정구</t>
  </si>
  <si>
    <t>대구달서3M</t>
  </si>
  <si>
    <t>DP2406109944</t>
  </si>
  <si>
    <t>경기의정부4M</t>
  </si>
  <si>
    <t>DP2406109033</t>
  </si>
  <si>
    <t>경기김포5D</t>
  </si>
  <si>
    <t>DP2406100226</t>
  </si>
  <si>
    <t>김포시</t>
  </si>
  <si>
    <t>경기남양주구리4B</t>
  </si>
  <si>
    <t>DP2406176313</t>
  </si>
  <si>
    <t>경기용인처인2B</t>
  </si>
  <si>
    <t>DP2406176586</t>
  </si>
  <si>
    <t>용인시 처인구</t>
  </si>
  <si>
    <t>경기이천1B</t>
  </si>
  <si>
    <t>DP2406175419</t>
  </si>
  <si>
    <t>이천시</t>
  </si>
  <si>
    <t>경기광주1M</t>
  </si>
  <si>
    <t>DP2406179774</t>
  </si>
  <si>
    <t>부산해운대2E</t>
  </si>
  <si>
    <t>DP2406171666</t>
  </si>
  <si>
    <t>해운대구</t>
  </si>
  <si>
    <t>제주제주1E</t>
  </si>
  <si>
    <t>DP2406171094</t>
  </si>
  <si>
    <t>제주</t>
  </si>
  <si>
    <t>제주시</t>
  </si>
  <si>
    <t>경기하남2B</t>
  </si>
  <si>
    <t>DP2406247726</t>
  </si>
  <si>
    <t>서울동대문2E</t>
  </si>
  <si>
    <t>DP2406248466</t>
  </si>
  <si>
    <t>동대문구</t>
  </si>
  <si>
    <t>서울서초1B</t>
  </si>
  <si>
    <t>DP2406247489</t>
  </si>
  <si>
    <t>서초구</t>
  </si>
  <si>
    <t>충북청주2M</t>
  </si>
  <si>
    <t>DP2407014987</t>
  </si>
  <si>
    <t>대구달서6B</t>
  </si>
  <si>
    <t>DP2407127736</t>
  </si>
  <si>
    <t>인천서구5E</t>
  </si>
  <si>
    <t>DP2407193081</t>
  </si>
  <si>
    <t>부산수영2B</t>
  </si>
  <si>
    <t>DP2407192619</t>
  </si>
  <si>
    <t>수영구</t>
  </si>
  <si>
    <t>인천계양3B</t>
  </si>
  <si>
    <t>DP2407268195</t>
  </si>
  <si>
    <t>계양구</t>
  </si>
  <si>
    <t>대전동구중구서구2B</t>
  </si>
  <si>
    <t>DP2408233369</t>
  </si>
  <si>
    <t>대구달서8B</t>
  </si>
  <si>
    <t>DP2408239660</t>
  </si>
  <si>
    <t>인천서구9E</t>
  </si>
  <si>
    <t>DP2409133313</t>
  </si>
  <si>
    <t>부산해운대3E</t>
  </si>
  <si>
    <t>DP2409136348</t>
  </si>
  <si>
    <t>인천남동미추홀1E</t>
  </si>
  <si>
    <t>DP2409271886</t>
  </si>
  <si>
    <t>강원춘천1E</t>
  </si>
  <si>
    <t>DP2410118899</t>
  </si>
  <si>
    <t>춘천시</t>
  </si>
  <si>
    <t>대구달서5E</t>
  </si>
  <si>
    <t>DP2411010423</t>
  </si>
  <si>
    <t>서울동대문4B</t>
  </si>
  <si>
    <t>DP2412064576</t>
  </si>
  <si>
    <t>경기부천1B</t>
  </si>
  <si>
    <t>DP2501031329</t>
  </si>
  <si>
    <t>부천시</t>
  </si>
  <si>
    <t>경기의정부8M</t>
  </si>
  <si>
    <t>DP2501205117</t>
  </si>
  <si>
    <t>충북청주7M</t>
  </si>
  <si>
    <t>DP2502076557</t>
  </si>
  <si>
    <t>전북전주1E</t>
  </si>
  <si>
    <t>DP2502079618</t>
  </si>
  <si>
    <t>전북</t>
  </si>
  <si>
    <t>전주시</t>
  </si>
  <si>
    <t>부산동래1D</t>
  </si>
  <si>
    <t>DP2502144379</t>
  </si>
  <si>
    <t>동래구</t>
  </si>
  <si>
    <t>경북포항북구3D</t>
  </si>
  <si>
    <t>DP2502215936</t>
  </si>
  <si>
    <t>충남천안2M</t>
  </si>
  <si>
    <t>DP2502215300</t>
  </si>
  <si>
    <t>천안시 동남구</t>
  </si>
  <si>
    <t>용인처인1B</t>
  </si>
  <si>
    <t>DP2502283294</t>
  </si>
  <si>
    <t>광주광산6M</t>
  </si>
  <si>
    <t>DP2502282151</t>
  </si>
  <si>
    <t>서울노원9B</t>
  </si>
  <si>
    <t>DP2502284251</t>
  </si>
  <si>
    <t>인천연수9B</t>
  </si>
  <si>
    <t>DP2503148115</t>
  </si>
  <si>
    <t>청주흥덕1M</t>
  </si>
  <si>
    <t>DP2503214726</t>
  </si>
  <si>
    <t>청주시 흥덕구</t>
  </si>
  <si>
    <t>광주북구9M</t>
  </si>
  <si>
    <t>DP2503218354</t>
  </si>
  <si>
    <t>이탈 위기 협력사</t>
    <phoneticPr fontId="3" type="noConversion"/>
  </si>
  <si>
    <t xml:space="preserve">이탈 위기 사유 확인 필요 협력사 : </t>
    <phoneticPr fontId="3" type="noConversion"/>
  </si>
  <si>
    <t>1.  전주 대비 50% 이상 완료건 감소 시 이탈 위기 협력사로 지정</t>
    <phoneticPr fontId="3" type="noConversion"/>
  </si>
  <si>
    <t xml:space="preserve">2.  전주 500건 이상 협력사 지역담당자 사유 확인 </t>
    <phoneticPr fontId="3" type="noConversion"/>
  </si>
  <si>
    <t>3.  전주 500건 미만 협력사 커넥트사업팀 사유 확인</t>
    <phoneticPr fontId="3" type="noConversion"/>
  </si>
  <si>
    <t>전주 대비 감소 비율</t>
    <phoneticPr fontId="3" type="noConversion"/>
  </si>
  <si>
    <t>감소 사유(페인포인트 확인)</t>
    <phoneticPr fontId="3" type="noConversion"/>
  </si>
  <si>
    <t>바로고대전시중구</t>
  </si>
  <si>
    <t>DP2405281245</t>
  </si>
  <si>
    <t>바로고부산해운좌동1</t>
  </si>
  <si>
    <t>DP2405282691</t>
  </si>
  <si>
    <t>경기안양만안1D</t>
  </si>
  <si>
    <t>DP2406031671</t>
  </si>
  <si>
    <t>안양시 만안구</t>
  </si>
  <si>
    <t>커넥트</t>
  </si>
  <si>
    <t xml:space="preserve">1주전 갑자기 비알(상호불분명)이라는 업체가 공격적인 영업으로 라이더 이탈. 1주수행 결과에 비례하여 페이백 10~20만원 , 일정산 도입 </t>
  </si>
  <si>
    <t>광주광역서구1B</t>
  </si>
  <si>
    <t>DP2406031240</t>
  </si>
  <si>
    <t>충남천안서북1B</t>
  </si>
  <si>
    <t>DP2406031383</t>
  </si>
  <si>
    <t>천안시 서북구</t>
  </si>
  <si>
    <t>전북익산1B</t>
  </si>
  <si>
    <t>DP2406175866</t>
  </si>
  <si>
    <t>익산시</t>
  </si>
  <si>
    <t>전북군산5B</t>
  </si>
  <si>
    <t>DP2407089694</t>
  </si>
  <si>
    <t>군산시</t>
  </si>
  <si>
    <t>충북청주청원2B</t>
  </si>
  <si>
    <t>DP2407082181</t>
  </si>
  <si>
    <t>청주시 청원구</t>
  </si>
  <si>
    <t>전북익산2B</t>
  </si>
  <si>
    <t>DP2407120203</t>
  </si>
  <si>
    <t>경기광주8B</t>
  </si>
  <si>
    <t>DP2408096727</t>
  </si>
  <si>
    <t>서울영등포2E</t>
  </si>
  <si>
    <t>DP2408094844</t>
  </si>
  <si>
    <t>서울관악3E</t>
  </si>
  <si>
    <t>DP2408094779</t>
  </si>
  <si>
    <t>경기광주9B</t>
  </si>
  <si>
    <t>DP2408160601</t>
  </si>
  <si>
    <t>부제중</t>
  </si>
  <si>
    <t>포항남구2D</t>
  </si>
  <si>
    <t>DP2501104169</t>
  </si>
  <si>
    <t>서울강남1M</t>
  </si>
  <si>
    <t>DP2501100878</t>
  </si>
  <si>
    <t>경기평택9B</t>
  </si>
  <si>
    <t>DP2410040078</t>
  </si>
  <si>
    <t>평택시</t>
  </si>
  <si>
    <t>바로고와 협력사 두개 채널을 운영중이며 바로고에 집중하기 위해 잠시 콜수 하락. 정상화에 집중할것임</t>
  </si>
  <si>
    <t>부산해운대동래1B</t>
  </si>
  <si>
    <t>DP2407196199</t>
  </si>
  <si>
    <t>바로고와 협력사 두개 채널을 운영중이며 바로고에 집중하기 위해 이탈 계획중</t>
  </si>
  <si>
    <t>3회 통화 (부재중)</t>
  </si>
  <si>
    <t>경기의정부1M</t>
  </si>
  <si>
    <t>DP2406039715</t>
  </si>
  <si>
    <t>1회 통화 (부재중)</t>
  </si>
  <si>
    <t>경기안산6E</t>
  </si>
  <si>
    <t>DP2411294164</t>
  </si>
  <si>
    <t xml:space="preserve">2개 세트 운영중인데 6e 세트는 자유로운 콜수행 방식으로 운영 . 타 세트는 문제 없이 진행중이며 더욱 잘하겠음. 무기가 필요하다고 함 </t>
  </si>
  <si>
    <t>인천미추홀10B</t>
  </si>
  <si>
    <t>DP2502286959</t>
  </si>
  <si>
    <t>비수기이므로 라이더가 잠시 잠수중임. 빠른시일내로 정상화 시키 겟음</t>
  </si>
  <si>
    <t>콜수 부족으로 라이더 집단 이탈 . 4월중 프로모션 계획있다고 구슬렸고 빠르게 정상화 시키기로 약속받음</t>
  </si>
  <si>
    <t>대전광역1B</t>
  </si>
  <si>
    <t>DP2502143708</t>
  </si>
  <si>
    <t>충북제천1D</t>
  </si>
  <si>
    <t>DP2503070087</t>
  </si>
  <si>
    <t>대구남구3B</t>
  </si>
  <si>
    <t>DP2411089001</t>
  </si>
  <si>
    <t>직계약으로 이탈 : 바로고 콜비 수수료 부담. 불만</t>
  </si>
  <si>
    <t>경기광주4E</t>
  </si>
  <si>
    <t>DP2409130251</t>
  </si>
  <si>
    <t>경기성남5E</t>
  </si>
  <si>
    <t>DP2501036301</t>
  </si>
  <si>
    <t>성남시</t>
  </si>
  <si>
    <t>경기용인1B</t>
  </si>
  <si>
    <t>DP2406178554</t>
  </si>
  <si>
    <t>용인시 수지구</t>
  </si>
  <si>
    <t>경기광주1E</t>
  </si>
  <si>
    <t>DP2408021593</t>
  </si>
  <si>
    <t>경기양주1E</t>
  </si>
  <si>
    <t>DP2410044941</t>
  </si>
  <si>
    <t>충남천안동남1E</t>
  </si>
  <si>
    <t>DP2406242218</t>
  </si>
  <si>
    <t>동남구</t>
  </si>
  <si>
    <t>서울관악4B</t>
  </si>
  <si>
    <t>DP2502033773</t>
  </si>
  <si>
    <t>경기안산1E</t>
  </si>
  <si>
    <t>DP2407122559</t>
  </si>
  <si>
    <t>인천중구1B</t>
  </si>
  <si>
    <t>DP2406101469</t>
  </si>
  <si>
    <t>대전서구1B</t>
  </si>
  <si>
    <t>DP2406104473</t>
  </si>
  <si>
    <t>서울동작1B</t>
  </si>
  <si>
    <t>DP2406107382</t>
  </si>
  <si>
    <t>대전동구중구대덕1B</t>
  </si>
  <si>
    <t>DP2406177360</t>
  </si>
  <si>
    <t>서울동작영등포1B</t>
  </si>
  <si>
    <t>DP2406032201</t>
  </si>
  <si>
    <t>서울영등포2B</t>
  </si>
  <si>
    <t>DP2407193410</t>
  </si>
  <si>
    <t>경기의정부2E</t>
  </si>
  <si>
    <t>DP2412131154</t>
  </si>
  <si>
    <t>인천중구5B</t>
  </si>
  <si>
    <t>DP2502285828</t>
  </si>
  <si>
    <t>울산남구5D</t>
  </si>
  <si>
    <t>DP2409204052</t>
  </si>
  <si>
    <t>전남목포1M</t>
  </si>
  <si>
    <t>DP2406032371</t>
  </si>
  <si>
    <t>바로고광주광역남구2</t>
  </si>
  <si>
    <t>DP2405283331</t>
  </si>
  <si>
    <t>경기화성9B</t>
  </si>
  <si>
    <t>DP2411084494</t>
  </si>
  <si>
    <t>충북청주1M</t>
  </si>
  <si>
    <t>DP2407016745</t>
  </si>
  <si>
    <t>울산중구1D</t>
  </si>
  <si>
    <t>DP2406240997</t>
  </si>
  <si>
    <t>서울도봉노원강북1B</t>
  </si>
  <si>
    <t>DP2407191158</t>
  </si>
  <si>
    <t>도봉구</t>
  </si>
  <si>
    <t>대전동구3B</t>
  </si>
  <si>
    <t>DP2503073390</t>
  </si>
  <si>
    <t>인천서구1M</t>
  </si>
  <si>
    <t>DP2406109359</t>
  </si>
  <si>
    <t>대전유성1D</t>
  </si>
  <si>
    <t>DP2406174756</t>
  </si>
  <si>
    <t>충남아산3M</t>
  </si>
  <si>
    <t>DP2502215093</t>
  </si>
  <si>
    <t>아산시</t>
  </si>
  <si>
    <t>서울금천광명1E</t>
  </si>
  <si>
    <t>DP2408099171</t>
  </si>
  <si>
    <t>바로고청주시흥덕구</t>
  </si>
  <si>
    <t>DP2405289441</t>
  </si>
  <si>
    <t>부산기장4D</t>
  </si>
  <si>
    <t>DP2407010514</t>
  </si>
  <si>
    <t>경기시흥8B</t>
  </si>
  <si>
    <t>DP2406102671</t>
  </si>
  <si>
    <t>경기안산1B</t>
  </si>
  <si>
    <t>DP2410049135</t>
  </si>
  <si>
    <t>대전광역1D</t>
  </si>
  <si>
    <t>DP2502145073</t>
  </si>
  <si>
    <t>울산남구8D</t>
  </si>
  <si>
    <t>DP2409204853</t>
  </si>
  <si>
    <t>충북청주8M</t>
  </si>
  <si>
    <t>DP2503147185</t>
  </si>
  <si>
    <t>경기평택4B</t>
  </si>
  <si>
    <t>DP2407263523</t>
  </si>
  <si>
    <t>인천남동7B</t>
  </si>
  <si>
    <t>DP2406178408</t>
  </si>
  <si>
    <t>서울노원1B</t>
  </si>
  <si>
    <t>DP2406109697</t>
  </si>
  <si>
    <t>경기안성1B</t>
  </si>
  <si>
    <t>DP2406034925</t>
  </si>
  <si>
    <t>안성시</t>
  </si>
  <si>
    <t>충남당진5M</t>
  </si>
  <si>
    <t>DP2503140462</t>
  </si>
  <si>
    <t>대전유성2B</t>
  </si>
  <si>
    <t>DP2406171937</t>
  </si>
  <si>
    <t>경기안양동안1B</t>
  </si>
  <si>
    <t>DP2406036583</t>
  </si>
  <si>
    <t>안양시 동안구</t>
  </si>
  <si>
    <t>경기부천소사1E</t>
  </si>
  <si>
    <t>DP2406172053</t>
  </si>
  <si>
    <t>부천시 소사구</t>
  </si>
  <si>
    <t>충북청주9M</t>
  </si>
  <si>
    <t>DP2503140214</t>
  </si>
  <si>
    <t>광주북구6M</t>
  </si>
  <si>
    <t>DP2502144343</t>
  </si>
  <si>
    <t>부산해운6B</t>
  </si>
  <si>
    <t>DP2408167598</t>
  </si>
  <si>
    <t>경기수원팔달권선1B</t>
  </si>
  <si>
    <t>DP2408025788</t>
  </si>
  <si>
    <t>수원시 팔달구</t>
  </si>
  <si>
    <t>경기화성2B</t>
  </si>
  <si>
    <t>DP2406030419</t>
  </si>
  <si>
    <t>인천서구21E</t>
  </si>
  <si>
    <t>DP2502039647</t>
  </si>
  <si>
    <t>경기남양주2M</t>
  </si>
  <si>
    <t>DP2502287479</t>
  </si>
  <si>
    <t>충남천안서북동남2B</t>
  </si>
  <si>
    <t>DP2407121266</t>
  </si>
  <si>
    <t>바로고대전시동구대덕</t>
  </si>
  <si>
    <t>DP2405286616</t>
  </si>
  <si>
    <t>천안동남1E</t>
  </si>
  <si>
    <t>DP2503149997</t>
  </si>
  <si>
    <t>바로고송파잠실방이</t>
  </si>
  <si>
    <t>DP2405138057</t>
  </si>
  <si>
    <t>경기성남6E</t>
  </si>
  <si>
    <t>DP2501063069</t>
  </si>
  <si>
    <t>울산동구1E</t>
  </si>
  <si>
    <t>DP2406174161</t>
  </si>
  <si>
    <t>천안서북1M</t>
  </si>
  <si>
    <t>DP2503144694</t>
  </si>
  <si>
    <t>충남천안1B</t>
  </si>
  <si>
    <t>DP2411153498</t>
  </si>
  <si>
    <t>서울구로1M</t>
  </si>
  <si>
    <t>DP2406039582</t>
  </si>
  <si>
    <t>경기안산상록1D</t>
  </si>
  <si>
    <t>DP2408091504</t>
  </si>
  <si>
    <t>광주광산4M</t>
  </si>
  <si>
    <t>DP2502210098</t>
  </si>
  <si>
    <t>수원팔달1B</t>
  </si>
  <si>
    <t>DP2502034555</t>
  </si>
  <si>
    <t>경북구미8E</t>
  </si>
  <si>
    <t>DP2412134447</t>
  </si>
  <si>
    <t>구미시</t>
  </si>
  <si>
    <t>대전서구3B</t>
  </si>
  <si>
    <t>DP2408022068</t>
  </si>
  <si>
    <t>제주서귀포1B</t>
  </si>
  <si>
    <t>DP2502284344</t>
  </si>
  <si>
    <t>서귀포시</t>
  </si>
  <si>
    <t>전정재</t>
  </si>
  <si>
    <t>경기남양주진접읍1E</t>
  </si>
  <si>
    <t>DP2406039184</t>
  </si>
  <si>
    <t>경남진주1B</t>
  </si>
  <si>
    <t>DP2406249586</t>
  </si>
  <si>
    <t>진주시</t>
  </si>
  <si>
    <t>경기안산7E</t>
  </si>
  <si>
    <t>DP2501031113</t>
  </si>
  <si>
    <t>충남당진4M</t>
  </si>
  <si>
    <t>DP2502175401</t>
  </si>
  <si>
    <t>대표자명</t>
  </si>
  <si>
    <t>핸드폰번호</t>
  </si>
  <si>
    <t>이용민</t>
  </si>
  <si>
    <t>DP2405138281</t>
  </si>
  <si>
    <t>DP2405138319</t>
  </si>
  <si>
    <t>김영기</t>
  </si>
  <si>
    <t>DP2405200369</t>
  </si>
  <si>
    <t>임완주</t>
  </si>
  <si>
    <t>DP2405208941</t>
  </si>
  <si>
    <t>김두영</t>
  </si>
  <si>
    <t>DP2405205894</t>
  </si>
  <si>
    <t>곽위영</t>
  </si>
  <si>
    <t>DP2405288140</t>
  </si>
  <si>
    <t>김강민</t>
  </si>
  <si>
    <t>DP2405284212</t>
  </si>
  <si>
    <t>박구영</t>
  </si>
  <si>
    <t>DP2405282759</t>
  </si>
  <si>
    <t>김희철</t>
  </si>
  <si>
    <t>DP2405286622</t>
  </si>
  <si>
    <t>박태준</t>
  </si>
  <si>
    <t>DP2405282435</t>
  </si>
  <si>
    <t>DP2405287647</t>
  </si>
  <si>
    <t>박상복</t>
  </si>
  <si>
    <t>DP2405287474</t>
  </si>
  <si>
    <t>DP2405283241</t>
  </si>
  <si>
    <t>김정민</t>
  </si>
  <si>
    <t>DP2405283884</t>
  </si>
  <si>
    <t>양빈</t>
  </si>
  <si>
    <t>DP2405280132</t>
  </si>
  <si>
    <t>전우석</t>
  </si>
  <si>
    <t>-</t>
  </si>
  <si>
    <t>DP2405288530</t>
  </si>
  <si>
    <t>황규석</t>
  </si>
  <si>
    <t>DP2405273359</t>
  </si>
  <si>
    <t>이용수</t>
  </si>
  <si>
    <t>DP2405275023</t>
  </si>
  <si>
    <t>DP2405272620</t>
  </si>
  <si>
    <t>신정석</t>
  </si>
  <si>
    <t>DP2405274848</t>
  </si>
  <si>
    <t>김진국</t>
  </si>
  <si>
    <t>DP2405282310</t>
  </si>
  <si>
    <t>박성립</t>
  </si>
  <si>
    <t>DP2405276685</t>
  </si>
  <si>
    <t>DP2405285202</t>
  </si>
  <si>
    <t>윤창현</t>
  </si>
  <si>
    <t>DP2405275338</t>
  </si>
  <si>
    <t>이대성</t>
  </si>
  <si>
    <t>DP2405270933</t>
  </si>
  <si>
    <t>이창우</t>
  </si>
  <si>
    <t>DP2405278025</t>
  </si>
  <si>
    <t>김신권</t>
  </si>
  <si>
    <t>DP2405270637</t>
  </si>
  <si>
    <t>DP2405284424</t>
  </si>
  <si>
    <t>박정화</t>
  </si>
  <si>
    <t>DP2405282188</t>
  </si>
  <si>
    <t>서수남</t>
  </si>
  <si>
    <t>DP2405282213</t>
  </si>
  <si>
    <t>김현민</t>
  </si>
  <si>
    <t>DP2405283238</t>
  </si>
  <si>
    <t>양승남</t>
  </si>
  <si>
    <t>윤세훈</t>
  </si>
  <si>
    <t>DP2405286306</t>
  </si>
  <si>
    <t>이강하</t>
  </si>
  <si>
    <t>오현아</t>
  </si>
  <si>
    <t>DP2405286773</t>
  </si>
  <si>
    <t>유영준</t>
  </si>
  <si>
    <t>DP2405285315</t>
  </si>
  <si>
    <t>연학모</t>
  </si>
  <si>
    <t>DP2405287301</t>
  </si>
  <si>
    <t>정희철</t>
  </si>
  <si>
    <t>DP2405288851</t>
  </si>
  <si>
    <t>이상일</t>
  </si>
  <si>
    <t>DP2405285949</t>
  </si>
  <si>
    <t>최시현</t>
  </si>
  <si>
    <t>DP2405288902</t>
  </si>
  <si>
    <t>문동현</t>
  </si>
  <si>
    <t>DP2405285307</t>
  </si>
  <si>
    <t>김영득</t>
  </si>
  <si>
    <t>우상균</t>
  </si>
  <si>
    <t>DP2405283128</t>
  </si>
  <si>
    <t>유지윤</t>
  </si>
  <si>
    <t>DP2405282291</t>
  </si>
  <si>
    <t>한광희</t>
  </si>
  <si>
    <t>DP2405289715</t>
  </si>
  <si>
    <t>김성광</t>
  </si>
  <si>
    <t>DP2405279196</t>
  </si>
  <si>
    <t>안현수</t>
  </si>
  <si>
    <t>DP2406036788</t>
  </si>
  <si>
    <t>채재혁</t>
  </si>
  <si>
    <t>DP2406030469</t>
  </si>
  <si>
    <t>김영광</t>
  </si>
  <si>
    <t>DP2406031773</t>
  </si>
  <si>
    <t>김재만</t>
  </si>
  <si>
    <t>DP2406036328</t>
  </si>
  <si>
    <t>신혜민</t>
  </si>
  <si>
    <t>DP2406036973</t>
  </si>
  <si>
    <t>심이영</t>
  </si>
  <si>
    <t>DP2406033282</t>
  </si>
  <si>
    <t>DP2406038913</t>
  </si>
  <si>
    <t>오상준</t>
  </si>
  <si>
    <t>DP2406033306</t>
  </si>
  <si>
    <t>엄윤경</t>
  </si>
  <si>
    <t>DP2406037589</t>
  </si>
  <si>
    <t>박명성</t>
  </si>
  <si>
    <t>DP2406033274</t>
  </si>
  <si>
    <t>오석진</t>
  </si>
  <si>
    <t>DP2406032852</t>
  </si>
  <si>
    <t>이형석</t>
  </si>
  <si>
    <t>DP2406037120</t>
  </si>
  <si>
    <t>이승권</t>
  </si>
  <si>
    <t>DP2406032391</t>
  </si>
  <si>
    <t>이호성</t>
  </si>
  <si>
    <t>이상덕</t>
  </si>
  <si>
    <t>김재원</t>
  </si>
  <si>
    <t>DP2406039523</t>
  </si>
  <si>
    <t>김현대</t>
  </si>
  <si>
    <t>DP2406032191</t>
  </si>
  <si>
    <t>윤병욱</t>
  </si>
  <si>
    <t>DP2406039456</t>
  </si>
  <si>
    <t>박용구</t>
  </si>
  <si>
    <t>DP2406031211</t>
  </si>
  <si>
    <t>성동훈</t>
  </si>
  <si>
    <t>DP2406032016</t>
  </si>
  <si>
    <t>DP2406034606</t>
  </si>
  <si>
    <t>DP2406039955</t>
  </si>
  <si>
    <t>정종근</t>
  </si>
  <si>
    <t>DP2406030463</t>
  </si>
  <si>
    <t>김한성</t>
  </si>
  <si>
    <t>DP2406038385</t>
  </si>
  <si>
    <t>장종욱</t>
  </si>
  <si>
    <t>DP2406035251</t>
  </si>
  <si>
    <t>장영</t>
  </si>
  <si>
    <t>DP2406031138</t>
  </si>
  <si>
    <t>김현기</t>
  </si>
  <si>
    <t>DP2406036160</t>
  </si>
  <si>
    <t>김일천</t>
  </si>
  <si>
    <t>주광현</t>
  </si>
  <si>
    <t>DP2406034273</t>
  </si>
  <si>
    <t>이길인</t>
  </si>
  <si>
    <t>DP2406033960</t>
  </si>
  <si>
    <t>이형식</t>
  </si>
  <si>
    <t>DP2406031299</t>
  </si>
  <si>
    <t>정재영</t>
  </si>
  <si>
    <t>DP2406034003</t>
  </si>
  <si>
    <t>이진석</t>
  </si>
  <si>
    <t>신정환</t>
  </si>
  <si>
    <t>박소영</t>
  </si>
  <si>
    <t>DP2406038624</t>
  </si>
  <si>
    <t xml:space="preserve">최인순 </t>
  </si>
  <si>
    <t>DP2406036010</t>
  </si>
  <si>
    <t xml:space="preserve">LI XUEHUA </t>
  </si>
  <si>
    <t>DP2406037113</t>
  </si>
  <si>
    <t>정영희</t>
  </si>
  <si>
    <t>DP2406030930</t>
  </si>
  <si>
    <t>유영상</t>
  </si>
  <si>
    <t>DP2406032003</t>
  </si>
  <si>
    <t>DP2406034380</t>
  </si>
  <si>
    <t>신성현</t>
  </si>
  <si>
    <t>DP2406034325</t>
  </si>
  <si>
    <t>엄정호</t>
  </si>
  <si>
    <t>DP2406037310</t>
  </si>
  <si>
    <t>김민재</t>
  </si>
  <si>
    <t>DP2406033017</t>
  </si>
  <si>
    <t>이재우</t>
  </si>
  <si>
    <t>DP2406030923</t>
  </si>
  <si>
    <t>박종철</t>
  </si>
  <si>
    <t>DP2406036062</t>
  </si>
  <si>
    <t>강명성</t>
  </si>
  <si>
    <t>DP2406037587</t>
  </si>
  <si>
    <t>강유춘</t>
  </si>
  <si>
    <t>DP2406035262</t>
  </si>
  <si>
    <t>이향월</t>
  </si>
  <si>
    <t>DP2406031265</t>
  </si>
  <si>
    <t>DP2406031922</t>
  </si>
  <si>
    <t>유광현</t>
  </si>
  <si>
    <t>주유림</t>
  </si>
  <si>
    <t>DP2406030821</t>
  </si>
  <si>
    <t>유시철</t>
  </si>
  <si>
    <t>김기욱</t>
  </si>
  <si>
    <t>DP2406031156</t>
  </si>
  <si>
    <t>박용성</t>
  </si>
  <si>
    <t>김용숙</t>
  </si>
  <si>
    <t>DP2406037241</t>
  </si>
  <si>
    <t>배기태</t>
  </si>
  <si>
    <t>이기탁</t>
  </si>
  <si>
    <t>DP2406031079</t>
  </si>
  <si>
    <t>박관용</t>
  </si>
  <si>
    <t>DP2406039409</t>
  </si>
  <si>
    <t>남의도현</t>
  </si>
  <si>
    <t>신민철</t>
  </si>
  <si>
    <t>DP2406038855</t>
  </si>
  <si>
    <t>김진안</t>
  </si>
  <si>
    <t>DP2406031926</t>
  </si>
  <si>
    <t>한현수</t>
  </si>
  <si>
    <t>김미실</t>
  </si>
  <si>
    <t>DP2406034786</t>
  </si>
  <si>
    <t>김효은</t>
  </si>
  <si>
    <t>DP2406038022</t>
  </si>
  <si>
    <t>최태호</t>
  </si>
  <si>
    <t>이정길</t>
  </si>
  <si>
    <t>최우영</t>
  </si>
  <si>
    <t>최민준</t>
  </si>
  <si>
    <t>DP2406031482</t>
  </si>
  <si>
    <t>김재성</t>
  </si>
  <si>
    <t>이창호</t>
  </si>
  <si>
    <t>최경선</t>
  </si>
  <si>
    <t>DP2406030352</t>
  </si>
  <si>
    <t>이동현</t>
  </si>
  <si>
    <t>DP2406030708</t>
  </si>
  <si>
    <t>한영빈</t>
  </si>
  <si>
    <t>DP2406034193</t>
  </si>
  <si>
    <t>김범주</t>
  </si>
  <si>
    <t>서동주</t>
  </si>
  <si>
    <t>DP2406030041</t>
  </si>
  <si>
    <t>안응환</t>
  </si>
  <si>
    <t>DP2406100494</t>
  </si>
  <si>
    <t>어진성</t>
  </si>
  <si>
    <t>DP2406105449</t>
  </si>
  <si>
    <t>공명</t>
  </si>
  <si>
    <t>DP2406100723</t>
  </si>
  <si>
    <t>황의선</t>
  </si>
  <si>
    <t>DP2406104266</t>
  </si>
  <si>
    <t>이형노</t>
  </si>
  <si>
    <t>DP2406109328</t>
  </si>
  <si>
    <t>김창섭</t>
  </si>
  <si>
    <t>DP2406107281</t>
  </si>
  <si>
    <t>문휘빈</t>
  </si>
  <si>
    <t>DP2406102030</t>
  </si>
  <si>
    <t>DP2406107180</t>
  </si>
  <si>
    <t>이세현</t>
  </si>
  <si>
    <t>DP2406104924</t>
  </si>
  <si>
    <t>최윤조</t>
  </si>
  <si>
    <t>DP2406104548</t>
  </si>
  <si>
    <t>김고은</t>
  </si>
  <si>
    <t>DP2406106770</t>
  </si>
  <si>
    <t>이태우</t>
  </si>
  <si>
    <t>DP2406102739</t>
  </si>
  <si>
    <t>신현우</t>
  </si>
  <si>
    <t>DP2406104571</t>
  </si>
  <si>
    <t>DP2406107389</t>
  </si>
  <si>
    <t>임오현</t>
  </si>
  <si>
    <t>DP2406102704</t>
  </si>
  <si>
    <t>DP2406103500</t>
  </si>
  <si>
    <t>DP2406101449</t>
  </si>
  <si>
    <t>김도현</t>
  </si>
  <si>
    <t>DP2406104167</t>
  </si>
  <si>
    <t>DP2406107993</t>
  </si>
  <si>
    <t>DP2406101777</t>
  </si>
  <si>
    <t>서홍석</t>
  </si>
  <si>
    <t>한광열</t>
  </si>
  <si>
    <t>DP2406104593</t>
  </si>
  <si>
    <t>김홍근</t>
  </si>
  <si>
    <t>DP2406103861</t>
  </si>
  <si>
    <t>DP2406101423</t>
  </si>
  <si>
    <t>DP2406107801</t>
  </si>
  <si>
    <t>DP2406112842</t>
  </si>
  <si>
    <t>DP2406104379</t>
  </si>
  <si>
    <t>DP2406105078</t>
  </si>
  <si>
    <t>DP2406118753</t>
  </si>
  <si>
    <t>여진구</t>
  </si>
  <si>
    <t>DP2406104525</t>
  </si>
  <si>
    <t>박종웅</t>
  </si>
  <si>
    <t>DP2406103296</t>
  </si>
  <si>
    <t>서일곤</t>
  </si>
  <si>
    <t>박상연</t>
  </si>
  <si>
    <t>DP2406106427</t>
  </si>
  <si>
    <t>김한진</t>
  </si>
  <si>
    <t>DP2406109443</t>
  </si>
  <si>
    <t>DP2406109872</t>
  </si>
  <si>
    <t>공태윤</t>
  </si>
  <si>
    <t>DP2406106468</t>
  </si>
  <si>
    <t>김지혜</t>
  </si>
  <si>
    <t>DP2406103712</t>
  </si>
  <si>
    <t>김승민</t>
  </si>
  <si>
    <t>DP2406101924</t>
  </si>
  <si>
    <t>김주혁</t>
  </si>
  <si>
    <t>DP2406108425</t>
  </si>
  <si>
    <t>육영주</t>
  </si>
  <si>
    <t>DP2406103653</t>
  </si>
  <si>
    <t>이상진</t>
  </si>
  <si>
    <t>DP2406104655</t>
  </si>
  <si>
    <t>최두호</t>
  </si>
  <si>
    <t>김승현</t>
  </si>
  <si>
    <t>DP2406103707</t>
  </si>
  <si>
    <t>김경록</t>
  </si>
  <si>
    <t>DP2406100017</t>
  </si>
  <si>
    <t>강병주</t>
  </si>
  <si>
    <t>DP2406107572</t>
  </si>
  <si>
    <t>양도열</t>
  </si>
  <si>
    <t>DP2406101379</t>
  </si>
  <si>
    <t>김일영</t>
  </si>
  <si>
    <t>DP2406109009</t>
  </si>
  <si>
    <t>DP2406108188</t>
  </si>
  <si>
    <t>장재원</t>
  </si>
  <si>
    <t>DP2406105841</t>
  </si>
  <si>
    <t>박봉갑</t>
  </si>
  <si>
    <t>DP2406104164</t>
  </si>
  <si>
    <t>DP2406108235</t>
  </si>
  <si>
    <t>정명진</t>
  </si>
  <si>
    <t>DP2406100069</t>
  </si>
  <si>
    <t>김민희</t>
  </si>
  <si>
    <t>DP2406102817</t>
  </si>
  <si>
    <t>공혜성</t>
  </si>
  <si>
    <t>DP2406102699</t>
  </si>
  <si>
    <t>이은정</t>
  </si>
  <si>
    <t>DP2406103586</t>
  </si>
  <si>
    <t>DP2406105494</t>
  </si>
  <si>
    <t>서준호</t>
  </si>
  <si>
    <t>DP2406108634</t>
  </si>
  <si>
    <t>김성보</t>
  </si>
  <si>
    <t>DP2406104142</t>
  </si>
  <si>
    <t>이태균</t>
  </si>
  <si>
    <t>DP2406117794</t>
  </si>
  <si>
    <t>박재영</t>
  </si>
  <si>
    <t>DP2406109678</t>
  </si>
  <si>
    <t>한동복</t>
  </si>
  <si>
    <t>DP2406109670</t>
  </si>
  <si>
    <t>김지현</t>
  </si>
  <si>
    <t>DP2406105749</t>
  </si>
  <si>
    <t>황보상민</t>
  </si>
  <si>
    <t>DP2406100720</t>
  </si>
  <si>
    <t>이윤섭</t>
  </si>
  <si>
    <t>DP2406103922</t>
  </si>
  <si>
    <t>정광용</t>
  </si>
  <si>
    <t>DP2406101560</t>
  </si>
  <si>
    <t>이동규</t>
  </si>
  <si>
    <t>DP2406101045</t>
  </si>
  <si>
    <t>이진원</t>
  </si>
  <si>
    <t>DP2406106516</t>
  </si>
  <si>
    <t>DP2406106837</t>
  </si>
  <si>
    <t>손영준</t>
  </si>
  <si>
    <t>DP2406107139</t>
  </si>
  <si>
    <t>DP2406103146</t>
  </si>
  <si>
    <t>김예림</t>
  </si>
  <si>
    <t>DP2406107035</t>
  </si>
  <si>
    <t>DP2406103035</t>
  </si>
  <si>
    <t>DP2406104601</t>
  </si>
  <si>
    <t>김효종</t>
  </si>
  <si>
    <t>DP2406109017</t>
  </si>
  <si>
    <t>이치호</t>
  </si>
  <si>
    <t>DP2406109305</t>
  </si>
  <si>
    <t>현해욱</t>
  </si>
  <si>
    <t>정현민</t>
  </si>
  <si>
    <t>DP2406109041</t>
  </si>
  <si>
    <t>이재찬</t>
  </si>
  <si>
    <t>DP2406102379</t>
  </si>
  <si>
    <t>임대현</t>
  </si>
  <si>
    <t>DP2406101167</t>
  </si>
  <si>
    <t>DP2406103312</t>
  </si>
  <si>
    <t>DP2406107315</t>
  </si>
  <si>
    <t>강성완</t>
  </si>
  <si>
    <t>DP2406107848</t>
  </si>
  <si>
    <t>DP2406103952</t>
  </si>
  <si>
    <t>박근범</t>
  </si>
  <si>
    <t>DP2406102711</t>
  </si>
  <si>
    <t>이현우</t>
  </si>
  <si>
    <t>DP2406102640</t>
  </si>
  <si>
    <t>DP2406108748</t>
  </si>
  <si>
    <t>이효희</t>
  </si>
  <si>
    <t>DP2406109396</t>
  </si>
  <si>
    <t>허진원</t>
  </si>
  <si>
    <t>DP2406100335</t>
  </si>
  <si>
    <t>DP2406100000</t>
  </si>
  <si>
    <t>DP2406102561</t>
  </si>
  <si>
    <t>DP2406103993</t>
  </si>
  <si>
    <t>DP2406101595</t>
  </si>
  <si>
    <t>김성렬</t>
  </si>
  <si>
    <t>DP2406106198</t>
  </si>
  <si>
    <t>강병철</t>
  </si>
  <si>
    <t>DP2406109183</t>
  </si>
  <si>
    <t>황욱종</t>
  </si>
  <si>
    <t>방성진</t>
  </si>
  <si>
    <t>DP2406107429</t>
  </si>
  <si>
    <t>박근명</t>
  </si>
  <si>
    <t>DP2406100898</t>
  </si>
  <si>
    <t>김용</t>
  </si>
  <si>
    <t>DP2406104853</t>
  </si>
  <si>
    <t>DP2406107074</t>
  </si>
  <si>
    <t>한인재</t>
  </si>
  <si>
    <t>DP2406101017</t>
  </si>
  <si>
    <t>박달해</t>
  </si>
  <si>
    <t>DP2406107811</t>
  </si>
  <si>
    <t>DP2406107641</t>
  </si>
  <si>
    <t>DP2406104006</t>
  </si>
  <si>
    <t>DP2406102266</t>
  </si>
  <si>
    <t>성홍천</t>
  </si>
  <si>
    <t>DP2406106539</t>
  </si>
  <si>
    <t>DP2406104339</t>
  </si>
  <si>
    <t>DP2406101541</t>
  </si>
  <si>
    <t>DP2406100967</t>
  </si>
  <si>
    <t>DP2406103750</t>
  </si>
  <si>
    <t>DP2406107041</t>
  </si>
  <si>
    <t>김형일</t>
  </si>
  <si>
    <t>DP2406108899</t>
  </si>
  <si>
    <t>김현경</t>
  </si>
  <si>
    <t>DP2406107126</t>
  </si>
  <si>
    <t>이호정</t>
  </si>
  <si>
    <t>DP2406108751</t>
  </si>
  <si>
    <t>이정욱</t>
  </si>
  <si>
    <t>DP2406101318</t>
  </si>
  <si>
    <t>우옥길</t>
  </si>
  <si>
    <t>DP2406100589</t>
  </si>
  <si>
    <t>김태광</t>
  </si>
  <si>
    <t>김정호</t>
  </si>
  <si>
    <t>DP2406108907</t>
  </si>
  <si>
    <t>DP2406107795</t>
  </si>
  <si>
    <t>DP2406102545</t>
  </si>
  <si>
    <t>DP2406100591</t>
  </si>
  <si>
    <t>DP2406100620</t>
  </si>
  <si>
    <t>DP2406105871</t>
  </si>
  <si>
    <t>DP2406108712</t>
  </si>
  <si>
    <t>남석주</t>
  </si>
  <si>
    <t>DP2406100120</t>
  </si>
  <si>
    <t>노제구</t>
  </si>
  <si>
    <t>DP2406103414</t>
  </si>
  <si>
    <t>임형준</t>
  </si>
  <si>
    <t>DP2406102152</t>
  </si>
  <si>
    <t>이근호</t>
  </si>
  <si>
    <t>DP2406101910</t>
  </si>
  <si>
    <t>정원종</t>
  </si>
  <si>
    <t>DP2406107984</t>
  </si>
  <si>
    <t>DP2406107822</t>
  </si>
  <si>
    <t>곽인돈</t>
  </si>
  <si>
    <t>DP2406101578</t>
  </si>
  <si>
    <t>채지원</t>
  </si>
  <si>
    <t>홍경일</t>
  </si>
  <si>
    <t>DP2406109216</t>
  </si>
  <si>
    <t>김태희</t>
  </si>
  <si>
    <t>DP2406109942</t>
  </si>
  <si>
    <t>박은주</t>
  </si>
  <si>
    <t>DP2406106647</t>
  </si>
  <si>
    <t>최진석</t>
  </si>
  <si>
    <t>DP2406106185</t>
  </si>
  <si>
    <t>정관용</t>
  </si>
  <si>
    <t>DP2406103159</t>
  </si>
  <si>
    <t>박정일</t>
  </si>
  <si>
    <t>권순일</t>
  </si>
  <si>
    <t>DP2406105187</t>
  </si>
  <si>
    <t>박용찬</t>
  </si>
  <si>
    <t>DP2406101521</t>
  </si>
  <si>
    <t>김경훈</t>
  </si>
  <si>
    <t>DP2406104703</t>
  </si>
  <si>
    <t>이강민</t>
  </si>
  <si>
    <t>DP2406103667</t>
  </si>
  <si>
    <t>김영태</t>
  </si>
  <si>
    <t>DP2406109223</t>
  </si>
  <si>
    <t>윤성열</t>
  </si>
  <si>
    <t>DP2406108394</t>
  </si>
  <si>
    <t>박재현</t>
  </si>
  <si>
    <t>DP2406101238</t>
  </si>
  <si>
    <t>김아름</t>
  </si>
  <si>
    <t>DP2406106476</t>
  </si>
  <si>
    <t>박선호</t>
  </si>
  <si>
    <t>DP2406105738</t>
  </si>
  <si>
    <t>박규태</t>
  </si>
  <si>
    <t>DP2406100480</t>
  </si>
  <si>
    <t>DP2406104998</t>
  </si>
  <si>
    <t>장정혜</t>
  </si>
  <si>
    <t>DP2406109541</t>
  </si>
  <si>
    <t>DP2406105534</t>
  </si>
  <si>
    <t>이경진</t>
  </si>
  <si>
    <t>DP2406105733</t>
  </si>
  <si>
    <t>박수연</t>
  </si>
  <si>
    <t>DP2406107643</t>
  </si>
  <si>
    <t>서범석</t>
  </si>
  <si>
    <t>DP2406106249</t>
  </si>
  <si>
    <t>류재봉</t>
  </si>
  <si>
    <t>DP2406101401</t>
  </si>
  <si>
    <t>DP2406108076</t>
  </si>
  <si>
    <t>DP2406107329</t>
  </si>
  <si>
    <t>DP2406105692</t>
  </si>
  <si>
    <t>DP2406103210</t>
  </si>
  <si>
    <t>DP2406100743</t>
  </si>
  <si>
    <t>DP2406100580</t>
  </si>
  <si>
    <t>최영진</t>
  </si>
  <si>
    <t>DP2406102584</t>
  </si>
  <si>
    <t>장덕용</t>
  </si>
  <si>
    <t>DP2406109403</t>
  </si>
  <si>
    <t>이진영</t>
  </si>
  <si>
    <t>DP2406108211</t>
  </si>
  <si>
    <t>이명재</t>
  </si>
  <si>
    <t>DP2406107469</t>
  </si>
  <si>
    <t>DP2406100854</t>
  </si>
  <si>
    <t>유경희</t>
  </si>
  <si>
    <t>강기현</t>
  </si>
  <si>
    <t>방대호</t>
  </si>
  <si>
    <t>DP2406109508</t>
  </si>
  <si>
    <t>김주영</t>
  </si>
  <si>
    <t>DP2406102658</t>
  </si>
  <si>
    <t>DP2406103658</t>
  </si>
  <si>
    <t>이현구</t>
  </si>
  <si>
    <t>DP2406108544</t>
  </si>
  <si>
    <t>김대명</t>
  </si>
  <si>
    <t>DP2406105038</t>
  </si>
  <si>
    <t>DP2406100114</t>
  </si>
  <si>
    <t>한승재</t>
  </si>
  <si>
    <t>DP2406173621</t>
  </si>
  <si>
    <t>박동수</t>
  </si>
  <si>
    <t>DP2406170081</t>
  </si>
  <si>
    <t>김소연</t>
  </si>
  <si>
    <t>DP2406178798</t>
  </si>
  <si>
    <t>김영대</t>
  </si>
  <si>
    <t>박영제</t>
  </si>
  <si>
    <t>DP2406171476</t>
  </si>
  <si>
    <t>박창규</t>
  </si>
  <si>
    <t>DP2406178242</t>
  </si>
  <si>
    <t>김현수</t>
  </si>
  <si>
    <t>DP2406174435</t>
  </si>
  <si>
    <t>김진영</t>
  </si>
  <si>
    <t>DP2406176167</t>
  </si>
  <si>
    <t>김진하</t>
  </si>
  <si>
    <t>강윤정</t>
  </si>
  <si>
    <t>DP2406177066</t>
  </si>
  <si>
    <t>최용선</t>
  </si>
  <si>
    <t>DP2406171886</t>
  </si>
  <si>
    <t>김재학</t>
  </si>
  <si>
    <t>DP2406179164</t>
  </si>
  <si>
    <t>DP2406179240</t>
  </si>
  <si>
    <t>DP2406170525</t>
  </si>
  <si>
    <t>DP2406175598</t>
  </si>
  <si>
    <t>DP2406173856</t>
  </si>
  <si>
    <t>DP2406171925</t>
  </si>
  <si>
    <t>최미정</t>
  </si>
  <si>
    <t>DP2406176153</t>
  </si>
  <si>
    <t>장선옥</t>
  </si>
  <si>
    <t>DP2406178870</t>
  </si>
  <si>
    <t>고영준</t>
  </si>
  <si>
    <t>DP2406171233</t>
  </si>
  <si>
    <t>이도형</t>
  </si>
  <si>
    <t>DP2406170230</t>
  </si>
  <si>
    <t>박재필</t>
  </si>
  <si>
    <t>DP2406179910</t>
  </si>
  <si>
    <t>정태현</t>
  </si>
  <si>
    <t>DP2406172086</t>
  </si>
  <si>
    <t>위지용</t>
  </si>
  <si>
    <t>DP2406177482</t>
  </si>
  <si>
    <t>박찬슬</t>
  </si>
  <si>
    <t>DP2406178259</t>
  </si>
  <si>
    <t>DP2406174466</t>
  </si>
  <si>
    <t>장수연</t>
  </si>
  <si>
    <t>DP2406176729</t>
  </si>
  <si>
    <t>박욱</t>
  </si>
  <si>
    <t>DP2406172511</t>
  </si>
  <si>
    <t>김경옥</t>
  </si>
  <si>
    <t>DP2406177518</t>
  </si>
  <si>
    <t>강현규</t>
  </si>
  <si>
    <t>DP2406177540</t>
  </si>
  <si>
    <t>김명무</t>
  </si>
  <si>
    <t>최서화</t>
  </si>
  <si>
    <t>DP2406177128</t>
  </si>
  <si>
    <t>김준태</t>
  </si>
  <si>
    <t>DP2406171558</t>
  </si>
  <si>
    <t>유민수</t>
  </si>
  <si>
    <t>DP2406177839</t>
  </si>
  <si>
    <t>정상민</t>
  </si>
  <si>
    <t>DP2406172326</t>
  </si>
  <si>
    <t>박성우</t>
  </si>
  <si>
    <t>DP2406176920</t>
  </si>
  <si>
    <t>신명철</t>
  </si>
  <si>
    <t>DP2406174593</t>
  </si>
  <si>
    <t>이주석</t>
  </si>
  <si>
    <t>DP2406177695</t>
  </si>
  <si>
    <t>지건우</t>
  </si>
  <si>
    <t>DP2406172763</t>
  </si>
  <si>
    <t>송용석</t>
  </si>
  <si>
    <t>DP2406174727</t>
  </si>
  <si>
    <t>문준오</t>
  </si>
  <si>
    <t>DP2406179755</t>
  </si>
  <si>
    <t>이유정</t>
  </si>
  <si>
    <t>한동환</t>
  </si>
  <si>
    <t>이상기</t>
  </si>
  <si>
    <t>DP2406179559</t>
  </si>
  <si>
    <t>장지혜</t>
  </si>
  <si>
    <t>DP2406172375</t>
  </si>
  <si>
    <t>전정인</t>
  </si>
  <si>
    <t>DP2406173719</t>
  </si>
  <si>
    <t>유병섭</t>
  </si>
  <si>
    <t>DP2406171829</t>
  </si>
  <si>
    <t>김미진</t>
  </si>
  <si>
    <t>DP2406174468</t>
  </si>
  <si>
    <t>강인덕</t>
  </si>
  <si>
    <t>DP2406170886</t>
  </si>
  <si>
    <t>김용표</t>
  </si>
  <si>
    <t>DP2406176579</t>
  </si>
  <si>
    <t>김동민</t>
  </si>
  <si>
    <t>DP2406171075</t>
  </si>
  <si>
    <t>신성철</t>
  </si>
  <si>
    <t>DP2406178630</t>
  </si>
  <si>
    <t>김진욱</t>
  </si>
  <si>
    <t>DP2406177536</t>
  </si>
  <si>
    <t>박현용</t>
  </si>
  <si>
    <t>DP2406178439</t>
  </si>
  <si>
    <t>신형근</t>
  </si>
  <si>
    <t>DP2406176514</t>
  </si>
  <si>
    <t>DP2406177718</t>
  </si>
  <si>
    <t>박정수</t>
  </si>
  <si>
    <t>DP2406175122</t>
  </si>
  <si>
    <t>강성신</t>
  </si>
  <si>
    <t>DP2406170009</t>
  </si>
  <si>
    <t>전준상</t>
  </si>
  <si>
    <t>박정태</t>
  </si>
  <si>
    <t>조성일</t>
  </si>
  <si>
    <t>DP2406174491</t>
  </si>
  <si>
    <t>DP2406172569</t>
  </si>
  <si>
    <t>DP2406178120</t>
  </si>
  <si>
    <t>고영만</t>
  </si>
  <si>
    <t>DP2406170066</t>
  </si>
  <si>
    <t>DP2406173791</t>
  </si>
  <si>
    <t>DP2406170301</t>
  </si>
  <si>
    <t>DP2406177445</t>
  </si>
  <si>
    <t>DP2406172269</t>
  </si>
  <si>
    <t>정종민</t>
  </si>
  <si>
    <t>DP2406177627</t>
  </si>
  <si>
    <t>변종호</t>
  </si>
  <si>
    <t>DP2406173288</t>
  </si>
  <si>
    <t>오영록</t>
  </si>
  <si>
    <t>DP2406170905</t>
  </si>
  <si>
    <t>윤승훈</t>
  </si>
  <si>
    <t>DP2406179123</t>
  </si>
  <si>
    <t>DP2406175945</t>
  </si>
  <si>
    <t>유선아</t>
  </si>
  <si>
    <t>DP2406170651</t>
  </si>
  <si>
    <t>정장균</t>
  </si>
  <si>
    <t>DP2406177288</t>
  </si>
  <si>
    <t>김두진</t>
  </si>
  <si>
    <t>DP2406175753</t>
  </si>
  <si>
    <t>곽동호</t>
  </si>
  <si>
    <t>DP2406173115</t>
  </si>
  <si>
    <t>DP2406171721</t>
  </si>
  <si>
    <t>DP2406171435</t>
  </si>
  <si>
    <t>DP2406176268</t>
  </si>
  <si>
    <t>전예슬</t>
  </si>
  <si>
    <t>이주환</t>
  </si>
  <si>
    <t>DP2406177589</t>
  </si>
  <si>
    <t>DP2406173734</t>
  </si>
  <si>
    <t>DP2406174361</t>
  </si>
  <si>
    <t>DP2406176286</t>
  </si>
  <si>
    <t>남용현</t>
  </si>
  <si>
    <t>나우주</t>
  </si>
  <si>
    <t>DP2406171415</t>
  </si>
  <si>
    <t>육동민</t>
  </si>
  <si>
    <t>강건희</t>
  </si>
  <si>
    <t>DP2406176646</t>
  </si>
  <si>
    <t>황호준</t>
  </si>
  <si>
    <t>DP2406173672</t>
  </si>
  <si>
    <t>DP2406175069</t>
  </si>
  <si>
    <t>주성호</t>
  </si>
  <si>
    <t>DP2406171192</t>
  </si>
  <si>
    <t>김연수</t>
  </si>
  <si>
    <t>DP2406171822</t>
  </si>
  <si>
    <t>이재호</t>
  </si>
  <si>
    <t>DP2406176121</t>
  </si>
  <si>
    <t>DP2406170826</t>
  </si>
  <si>
    <t>김민환</t>
  </si>
  <si>
    <t>DP2406171948</t>
  </si>
  <si>
    <t>DP2406173916</t>
  </si>
  <si>
    <t>DP2406170476</t>
  </si>
  <si>
    <t>차총판</t>
  </si>
  <si>
    <t>DP2406171091</t>
  </si>
  <si>
    <t>DP2406176588</t>
  </si>
  <si>
    <t>DP2406176377</t>
  </si>
  <si>
    <t>김영진</t>
  </si>
  <si>
    <t>DP2406174229</t>
  </si>
  <si>
    <t>DP2406177510</t>
  </si>
  <si>
    <t>DP2406170098</t>
  </si>
  <si>
    <t>채호병</t>
  </si>
  <si>
    <t>채희성</t>
  </si>
  <si>
    <t>정민정</t>
  </si>
  <si>
    <t>DP2406170688</t>
  </si>
  <si>
    <t>정몽용</t>
  </si>
  <si>
    <t>DP2406178440</t>
  </si>
  <si>
    <t>조준성</t>
  </si>
  <si>
    <t>DP2406170062</t>
  </si>
  <si>
    <t>권승민</t>
  </si>
  <si>
    <t>DP2406174192</t>
  </si>
  <si>
    <t>DP2406175926</t>
  </si>
  <si>
    <t>김가현</t>
  </si>
  <si>
    <t>김세빈</t>
  </si>
  <si>
    <t>DP2406175426</t>
  </si>
  <si>
    <t>김현</t>
  </si>
  <si>
    <t>DP2406170199</t>
  </si>
  <si>
    <t>박민우</t>
  </si>
  <si>
    <t>DP2406171917</t>
  </si>
  <si>
    <t>DP2406179353</t>
  </si>
  <si>
    <t>노순필</t>
  </si>
  <si>
    <t>DP2406175839</t>
  </si>
  <si>
    <t>DP2406174861</t>
  </si>
  <si>
    <t>DP2406175198</t>
  </si>
  <si>
    <t>DP2406172035</t>
  </si>
  <si>
    <t>DP2406174803</t>
  </si>
  <si>
    <t>DP2406249672</t>
  </si>
  <si>
    <t>김형준</t>
  </si>
  <si>
    <t>DP2406243640</t>
  </si>
  <si>
    <t>DP2406242751</t>
  </si>
  <si>
    <t>방지혜</t>
  </si>
  <si>
    <t>DP2406243192</t>
  </si>
  <si>
    <t>DP2406243456</t>
  </si>
  <si>
    <t>함용호</t>
  </si>
  <si>
    <t>DP2406246473</t>
  </si>
  <si>
    <t>전민우</t>
  </si>
  <si>
    <t>DP2406242968</t>
  </si>
  <si>
    <t>이태경</t>
  </si>
  <si>
    <t>김정란</t>
  </si>
  <si>
    <t>DP2406246439</t>
  </si>
  <si>
    <t>변지연</t>
  </si>
  <si>
    <t>DP2406246264</t>
  </si>
  <si>
    <t>박준호</t>
  </si>
  <si>
    <t>DP2406245992</t>
  </si>
  <si>
    <t>서진</t>
  </si>
  <si>
    <t>DP2406243523</t>
  </si>
  <si>
    <t>김동준</t>
  </si>
  <si>
    <t>이영규</t>
  </si>
  <si>
    <t>DP2406242088</t>
  </si>
  <si>
    <t>DP2406247695</t>
  </si>
  <si>
    <t>DP2406247153</t>
  </si>
  <si>
    <t>이시현</t>
  </si>
  <si>
    <t>DP2406244369</t>
  </si>
  <si>
    <t>DP2406243434</t>
  </si>
  <si>
    <t>김태진</t>
  </si>
  <si>
    <t>DP2406241076</t>
  </si>
  <si>
    <t>배은주</t>
  </si>
  <si>
    <t>DP2406247642</t>
  </si>
  <si>
    <t>이건우</t>
  </si>
  <si>
    <t>DP2406240953</t>
  </si>
  <si>
    <t>송재민</t>
  </si>
  <si>
    <t>DP2406245497</t>
  </si>
  <si>
    <t>박정애</t>
  </si>
  <si>
    <t>DP2406247073</t>
  </si>
  <si>
    <t>DP2406246731</t>
  </si>
  <si>
    <t>DP2406249459</t>
  </si>
  <si>
    <t>배성원</t>
  </si>
  <si>
    <t>DP2406243306</t>
  </si>
  <si>
    <t>정재희</t>
  </si>
  <si>
    <t>DP2406241631</t>
  </si>
  <si>
    <t>DP2406241711</t>
  </si>
  <si>
    <t>이준영</t>
  </si>
  <si>
    <t>DP2406240338</t>
  </si>
  <si>
    <t>장두진</t>
  </si>
  <si>
    <t>DP2406249305</t>
  </si>
  <si>
    <t>조현국</t>
  </si>
  <si>
    <t>DP2406246114</t>
  </si>
  <si>
    <t>김기영</t>
  </si>
  <si>
    <t>DP2406244755</t>
  </si>
  <si>
    <t>DP2406244781</t>
  </si>
  <si>
    <t>김만기</t>
  </si>
  <si>
    <t>DP2406245720</t>
  </si>
  <si>
    <t>DP2406248834</t>
  </si>
  <si>
    <t>DP2406246635</t>
  </si>
  <si>
    <t>DP2406245907</t>
  </si>
  <si>
    <t>DP2406247524</t>
  </si>
  <si>
    <t>정일혁</t>
  </si>
  <si>
    <t>DP2406249014</t>
  </si>
  <si>
    <t>DP2406243701</t>
  </si>
  <si>
    <t>DP2406248973</t>
  </si>
  <si>
    <t>신성민</t>
  </si>
  <si>
    <t>DP2406241813</t>
  </si>
  <si>
    <t>DP2406243405</t>
  </si>
  <si>
    <t>DP2406246356</t>
  </si>
  <si>
    <t>백유경</t>
  </si>
  <si>
    <t>DP2406243969</t>
  </si>
  <si>
    <t>조형식</t>
  </si>
  <si>
    <t>DP2406242580</t>
  </si>
  <si>
    <t>DP2406249588</t>
  </si>
  <si>
    <t>DP2406245598</t>
  </si>
  <si>
    <t>DP2406248644</t>
  </si>
  <si>
    <t>변동수</t>
  </si>
  <si>
    <t>DP2406246096</t>
  </si>
  <si>
    <t>DP2406241413</t>
  </si>
  <si>
    <t>이관석</t>
  </si>
  <si>
    <t>DP2406241620</t>
  </si>
  <si>
    <t>임홍규</t>
  </si>
  <si>
    <t>유성민</t>
  </si>
  <si>
    <t>DP2406244442</t>
  </si>
  <si>
    <t>이동민</t>
  </si>
  <si>
    <t>김기훈</t>
  </si>
  <si>
    <t>DP2406245977</t>
  </si>
  <si>
    <t>김석원</t>
  </si>
  <si>
    <t>DP2406240593</t>
  </si>
  <si>
    <t>전성호</t>
  </si>
  <si>
    <t>DP2406240141</t>
  </si>
  <si>
    <t>박은경</t>
  </si>
  <si>
    <t>DP2406241438</t>
  </si>
  <si>
    <t>최선구</t>
  </si>
  <si>
    <t>DP2406248193</t>
  </si>
  <si>
    <t>DP2406241647</t>
  </si>
  <si>
    <t>DP2406243222</t>
  </si>
  <si>
    <t>DP2406242912</t>
  </si>
  <si>
    <t>DP2406240631</t>
  </si>
  <si>
    <t>DP2406240595</t>
  </si>
  <si>
    <t>DP2406246604</t>
  </si>
  <si>
    <t>DP2406247075</t>
  </si>
  <si>
    <t>오태환</t>
  </si>
  <si>
    <t>DP2406243391</t>
  </si>
  <si>
    <t>차태정</t>
  </si>
  <si>
    <t>DP2406244035</t>
  </si>
  <si>
    <t>황태석</t>
  </si>
  <si>
    <t>DP2406248966</t>
  </si>
  <si>
    <t>DP2406244254</t>
  </si>
  <si>
    <t>김경한</t>
  </si>
  <si>
    <t>DP2406240466</t>
  </si>
  <si>
    <t>DP2406247696</t>
  </si>
  <si>
    <t>DP2406249434</t>
  </si>
  <si>
    <t>DP2406244060</t>
  </si>
  <si>
    <t>강일진</t>
  </si>
  <si>
    <t>DP2406246184</t>
  </si>
  <si>
    <t>박영균</t>
  </si>
  <si>
    <t>DP2406246099</t>
  </si>
  <si>
    <t>엄유진</t>
  </si>
  <si>
    <t>DP2406241075</t>
  </si>
  <si>
    <t>DP2406240028</t>
  </si>
  <si>
    <t>김욱민</t>
  </si>
  <si>
    <t>DP2406248991</t>
  </si>
  <si>
    <t>김태형</t>
  </si>
  <si>
    <t>DP2406241650</t>
  </si>
  <si>
    <t>석민우</t>
  </si>
  <si>
    <t>DP2406241107</t>
  </si>
  <si>
    <t>DP2406247649</t>
  </si>
  <si>
    <t>DP2406248646</t>
  </si>
  <si>
    <t>박진원</t>
  </si>
  <si>
    <t>DP2406241853</t>
  </si>
  <si>
    <t>지덕배</t>
  </si>
  <si>
    <t>DP2407019367</t>
  </si>
  <si>
    <t>DP2407017913</t>
  </si>
  <si>
    <t>유환희</t>
  </si>
  <si>
    <t>DP2407011154</t>
  </si>
  <si>
    <t>DP2407018885</t>
  </si>
  <si>
    <t>주현찬</t>
  </si>
  <si>
    <t>DP2407014157</t>
  </si>
  <si>
    <t>김창기</t>
  </si>
  <si>
    <t>DP2407017733</t>
  </si>
  <si>
    <t>신두식</t>
  </si>
  <si>
    <t>DP2407011025</t>
  </si>
  <si>
    <t>이재택</t>
  </si>
  <si>
    <t>DP2407017281</t>
  </si>
  <si>
    <t>정현윤</t>
  </si>
  <si>
    <t>DP2407014800</t>
  </si>
  <si>
    <t>DP2407017258</t>
  </si>
  <si>
    <t>고민진</t>
  </si>
  <si>
    <t>DP2407013219</t>
  </si>
  <si>
    <t>김성훈</t>
  </si>
  <si>
    <t>DP2407018666</t>
  </si>
  <si>
    <t>김인섭</t>
  </si>
  <si>
    <t>DP2407013224</t>
  </si>
  <si>
    <t>김영배</t>
  </si>
  <si>
    <t>DP2407012429</t>
  </si>
  <si>
    <t>김익균</t>
  </si>
  <si>
    <t>DP2407014650</t>
  </si>
  <si>
    <t>채현성</t>
  </si>
  <si>
    <t>DP2407016580</t>
  </si>
  <si>
    <t>송근창</t>
  </si>
  <si>
    <t>DP2407019662</t>
  </si>
  <si>
    <t>권용준</t>
  </si>
  <si>
    <t>DP2407019029</t>
  </si>
  <si>
    <t>DP2407011983</t>
  </si>
  <si>
    <t>DP2407014226</t>
  </si>
  <si>
    <t>김기홍</t>
  </si>
  <si>
    <t>전홍균</t>
  </si>
  <si>
    <t>DP2407019316</t>
  </si>
  <si>
    <t>DP2407013382</t>
  </si>
  <si>
    <t>공태훈</t>
  </si>
  <si>
    <t>DP2407018822</t>
  </si>
  <si>
    <t>김현정</t>
  </si>
  <si>
    <t>DP2407018560</t>
  </si>
  <si>
    <t>백건우</t>
  </si>
  <si>
    <t>DP2407019719</t>
  </si>
  <si>
    <t>DP2407012207</t>
  </si>
  <si>
    <t>송대현</t>
  </si>
  <si>
    <t>DP2407019368</t>
  </si>
  <si>
    <t>DP2407019810</t>
  </si>
  <si>
    <t>이재함</t>
  </si>
  <si>
    <t>DP2407016927</t>
  </si>
  <si>
    <t>DP2407016920</t>
  </si>
  <si>
    <t>박문재</t>
  </si>
  <si>
    <t>서수환</t>
  </si>
  <si>
    <t>DP2407018614</t>
  </si>
  <si>
    <t>홍원표</t>
  </si>
  <si>
    <t>DP2407013724</t>
  </si>
  <si>
    <t>DP2407010290</t>
  </si>
  <si>
    <t>임정현</t>
  </si>
  <si>
    <t>DP2407011704</t>
  </si>
  <si>
    <t>DP2407089823</t>
  </si>
  <si>
    <t>신우혁</t>
  </si>
  <si>
    <t>DP2407090042</t>
  </si>
  <si>
    <t>정민</t>
  </si>
  <si>
    <t>DP2407092769</t>
  </si>
  <si>
    <t>김재경</t>
  </si>
  <si>
    <t>DP2407089124</t>
  </si>
  <si>
    <t>양여옥</t>
  </si>
  <si>
    <t>DP2407082951</t>
  </si>
  <si>
    <t>윤창식</t>
  </si>
  <si>
    <t>이태호</t>
  </si>
  <si>
    <t>DP2407082571</t>
  </si>
  <si>
    <t>DP2407087901</t>
  </si>
  <si>
    <t>오준영</t>
  </si>
  <si>
    <t>DP2407082929</t>
  </si>
  <si>
    <t>DP2407080237</t>
  </si>
  <si>
    <t>DP2407089310</t>
  </si>
  <si>
    <t>김태환</t>
  </si>
  <si>
    <t>DP2407081978</t>
  </si>
  <si>
    <t>서창현</t>
  </si>
  <si>
    <t>DP2407085029</t>
  </si>
  <si>
    <t>DP2407088393</t>
  </si>
  <si>
    <t>DP2407082949</t>
  </si>
  <si>
    <t>정영철</t>
  </si>
  <si>
    <t>DP2407081266</t>
  </si>
  <si>
    <t>DP2407081852</t>
  </si>
  <si>
    <t>양창훈</t>
  </si>
  <si>
    <t>정홍순</t>
  </si>
  <si>
    <t>DP2407082671</t>
  </si>
  <si>
    <t>박경연</t>
  </si>
  <si>
    <t>유호석</t>
  </si>
  <si>
    <t>DP2407080488</t>
  </si>
  <si>
    <t>남정호</t>
  </si>
  <si>
    <t>DP2407087345</t>
  </si>
  <si>
    <t>이상욱</t>
  </si>
  <si>
    <t>DP2407089001</t>
  </si>
  <si>
    <t>DP2407098083</t>
  </si>
  <si>
    <t>DP2407081480</t>
  </si>
  <si>
    <t>DP2407083316</t>
  </si>
  <si>
    <t>DP2407087783</t>
  </si>
  <si>
    <t>이영재</t>
  </si>
  <si>
    <t>DP2407084779</t>
  </si>
  <si>
    <t>김상수</t>
  </si>
  <si>
    <t>DP2407084106</t>
  </si>
  <si>
    <t>김진구</t>
  </si>
  <si>
    <t>DP2407085389</t>
  </si>
  <si>
    <t>박소은</t>
  </si>
  <si>
    <t>DP2407083202</t>
  </si>
  <si>
    <t>DP2407088405</t>
  </si>
  <si>
    <t>DP2407083894</t>
  </si>
  <si>
    <t>DP2407087565</t>
  </si>
  <si>
    <t>DP2407087018</t>
  </si>
  <si>
    <t>이대동</t>
  </si>
  <si>
    <t>DP2407086983</t>
  </si>
  <si>
    <t>홍순태</t>
  </si>
  <si>
    <t>DP2407082547</t>
  </si>
  <si>
    <t>DP2407088575</t>
  </si>
  <si>
    <t>DP2407083583</t>
  </si>
  <si>
    <t>신성자</t>
  </si>
  <si>
    <t>DP2407083215</t>
  </si>
  <si>
    <t>DP2407088514</t>
  </si>
  <si>
    <t>DP2407080684</t>
  </si>
  <si>
    <t>안치현</t>
  </si>
  <si>
    <t>곽호진</t>
  </si>
  <si>
    <t>DP2407127939</t>
  </si>
  <si>
    <t>DP2407123055</t>
  </si>
  <si>
    <t>조성실</t>
  </si>
  <si>
    <t>DP2407125019</t>
  </si>
  <si>
    <t>허태우</t>
  </si>
  <si>
    <t>DP2407129447</t>
  </si>
  <si>
    <t>전철우</t>
  </si>
  <si>
    <t>DP2407122815</t>
  </si>
  <si>
    <t>김세호</t>
  </si>
  <si>
    <t>DP2407125651</t>
  </si>
  <si>
    <t>DP2407124923</t>
  </si>
  <si>
    <t>정지성</t>
  </si>
  <si>
    <t>DP2407120996</t>
  </si>
  <si>
    <t>배진구</t>
  </si>
  <si>
    <t>DP2407121839</t>
  </si>
  <si>
    <t>DP2407125030</t>
  </si>
  <si>
    <t>양인규</t>
  </si>
  <si>
    <t>DP2407124976</t>
  </si>
  <si>
    <t>DP2407123149</t>
  </si>
  <si>
    <t>신은선</t>
  </si>
  <si>
    <t>김충효</t>
  </si>
  <si>
    <t>DP2407120308</t>
  </si>
  <si>
    <t>강민정</t>
  </si>
  <si>
    <t>백승복</t>
  </si>
  <si>
    <t>DP2407121563</t>
  </si>
  <si>
    <t>DP2407128104</t>
  </si>
  <si>
    <t>김범준</t>
  </si>
  <si>
    <t>DP2407126553</t>
  </si>
  <si>
    <t>DP2407126987</t>
  </si>
  <si>
    <t>정성현</t>
  </si>
  <si>
    <t>DP2407125714</t>
  </si>
  <si>
    <t>DP2407126004</t>
  </si>
  <si>
    <t>한영훈</t>
  </si>
  <si>
    <t>DP2407127079</t>
  </si>
  <si>
    <t>하성엽</t>
  </si>
  <si>
    <t>DP2407127104</t>
  </si>
  <si>
    <t>DP2407120574</t>
  </si>
  <si>
    <t>안재헌</t>
  </si>
  <si>
    <t>DP2407120359</t>
  </si>
  <si>
    <t>김상문</t>
  </si>
  <si>
    <t>DP2407125440</t>
  </si>
  <si>
    <t>DP2407122197</t>
  </si>
  <si>
    <t>이창</t>
  </si>
  <si>
    <t>DP2407125266</t>
  </si>
  <si>
    <t>최해성</t>
  </si>
  <si>
    <t>장석현</t>
  </si>
  <si>
    <t>황인규</t>
  </si>
  <si>
    <t>DP2407190391</t>
  </si>
  <si>
    <t>차정우</t>
  </si>
  <si>
    <t>DP2407197661</t>
  </si>
  <si>
    <t>전병용</t>
  </si>
  <si>
    <t>DP2407191812</t>
  </si>
  <si>
    <t>이동석</t>
  </si>
  <si>
    <t>DP2407196692</t>
  </si>
  <si>
    <t>전현진</t>
  </si>
  <si>
    <t>DP2407198907</t>
  </si>
  <si>
    <t>박모세</t>
  </si>
  <si>
    <t>DP2407190790</t>
  </si>
  <si>
    <t>신준호</t>
  </si>
  <si>
    <t>DP2407198464</t>
  </si>
  <si>
    <t>이재빈</t>
  </si>
  <si>
    <t>DP2407195428</t>
  </si>
  <si>
    <t>김현규</t>
  </si>
  <si>
    <t>DP2407197736</t>
  </si>
  <si>
    <t>표창훈</t>
  </si>
  <si>
    <t>DP2407196196</t>
  </si>
  <si>
    <t>DP2407197334</t>
  </si>
  <si>
    <t>심재록</t>
  </si>
  <si>
    <t>DP2407195298</t>
  </si>
  <si>
    <t>임영진</t>
  </si>
  <si>
    <t>DP2407193457</t>
  </si>
  <si>
    <t>송태식</t>
  </si>
  <si>
    <t>DP2407191968</t>
  </si>
  <si>
    <t>한원근</t>
  </si>
  <si>
    <t>DP2407194106</t>
  </si>
  <si>
    <t>박진서</t>
  </si>
  <si>
    <t>DP2407192792</t>
  </si>
  <si>
    <t>이신환</t>
  </si>
  <si>
    <t>DP2407198047</t>
  </si>
  <si>
    <t>DP2407194340</t>
  </si>
  <si>
    <t>DP2407199308</t>
  </si>
  <si>
    <t>DP2407190871</t>
  </si>
  <si>
    <t>DP2407193688</t>
  </si>
  <si>
    <t>DP2407199022</t>
  </si>
  <si>
    <t>문기영</t>
  </si>
  <si>
    <t>DP2407192218</t>
  </si>
  <si>
    <t>주민수</t>
  </si>
  <si>
    <t>DP2407190087</t>
  </si>
  <si>
    <t>신은지</t>
  </si>
  <si>
    <t>김성수</t>
  </si>
  <si>
    <t>DP2407191261</t>
  </si>
  <si>
    <t>정영진</t>
  </si>
  <si>
    <t>황도규</t>
  </si>
  <si>
    <t>DP2407264919</t>
  </si>
  <si>
    <t>DP2407262483</t>
  </si>
  <si>
    <t>DP2407268268</t>
  </si>
  <si>
    <t>DP2407269334</t>
  </si>
  <si>
    <t>DP2407269842</t>
  </si>
  <si>
    <t>DP2407269343</t>
  </si>
  <si>
    <t>DP2407265281</t>
  </si>
  <si>
    <t>DP2407266302</t>
  </si>
  <si>
    <t>강창수</t>
  </si>
  <si>
    <t>DP2407261518</t>
  </si>
  <si>
    <t>DP2407265536</t>
  </si>
  <si>
    <t>DP2407262024</t>
  </si>
  <si>
    <t>김민정</t>
  </si>
  <si>
    <t>DP2407268543</t>
  </si>
  <si>
    <t>배형준</t>
  </si>
  <si>
    <t>DP2407268496</t>
  </si>
  <si>
    <t>DP2407268950</t>
  </si>
  <si>
    <t>DP2407265131</t>
  </si>
  <si>
    <t>DP2407268809</t>
  </si>
  <si>
    <t>DP2407265974</t>
  </si>
  <si>
    <t>김두언</t>
  </si>
  <si>
    <t>DP2407260223</t>
  </si>
  <si>
    <t>DP2407260639</t>
  </si>
  <si>
    <t>DP2407262390</t>
  </si>
  <si>
    <t>박상용</t>
  </si>
  <si>
    <t>DP2407263432</t>
  </si>
  <si>
    <t>김제훈</t>
  </si>
  <si>
    <t>DP2407264685</t>
  </si>
  <si>
    <t>손성태</t>
  </si>
  <si>
    <t>DP2407263754</t>
  </si>
  <si>
    <t>이재은</t>
  </si>
  <si>
    <t>DP2407262233</t>
  </si>
  <si>
    <t>이승현</t>
  </si>
  <si>
    <t>DP2407265574</t>
  </si>
  <si>
    <t>정윤희</t>
  </si>
  <si>
    <t>DP2407266949</t>
  </si>
  <si>
    <t>DP2407267750</t>
  </si>
  <si>
    <t>DP2407260632</t>
  </si>
  <si>
    <t>김소율</t>
  </si>
  <si>
    <t>DP2407264168</t>
  </si>
  <si>
    <t>이범석</t>
  </si>
  <si>
    <t>DP2407263394</t>
  </si>
  <si>
    <t>김의태</t>
  </si>
  <si>
    <t>DP2407264619</t>
  </si>
  <si>
    <t>DP2407269584</t>
  </si>
  <si>
    <t>하종찬</t>
  </si>
  <si>
    <t>임주영</t>
  </si>
  <si>
    <t>DP2407266979</t>
  </si>
  <si>
    <t>안형진</t>
  </si>
  <si>
    <t>DP2407268906</t>
  </si>
  <si>
    <t>조기성</t>
  </si>
  <si>
    <t>DP2408026378</t>
  </si>
  <si>
    <t>DP2408025897</t>
  </si>
  <si>
    <t>DP2408020336</t>
  </si>
  <si>
    <t>DP2408022719</t>
  </si>
  <si>
    <t>이재권</t>
  </si>
  <si>
    <t>신동현</t>
  </si>
  <si>
    <t>DP2408021553</t>
  </si>
  <si>
    <t>박준영</t>
  </si>
  <si>
    <t>DP2408024155</t>
  </si>
  <si>
    <t>유요한</t>
  </si>
  <si>
    <t>DP2408028320</t>
  </si>
  <si>
    <t>김남흔</t>
  </si>
  <si>
    <t>DP2408029584</t>
  </si>
  <si>
    <t>홍승권</t>
  </si>
  <si>
    <t>DP2408029483</t>
  </si>
  <si>
    <t>김재율</t>
  </si>
  <si>
    <t>DP2408022261</t>
  </si>
  <si>
    <t>DP2408027148</t>
  </si>
  <si>
    <t>안종구</t>
  </si>
  <si>
    <t>DP2408026652</t>
  </si>
  <si>
    <t>장인식</t>
  </si>
  <si>
    <t>김진화</t>
  </si>
  <si>
    <t>DP2408024440</t>
  </si>
  <si>
    <t>DP2408027493</t>
  </si>
  <si>
    <t>DP2408022187</t>
  </si>
  <si>
    <t>DP2408026873</t>
  </si>
  <si>
    <t>이영한</t>
  </si>
  <si>
    <t>DP2408025737</t>
  </si>
  <si>
    <t>DP2408029689</t>
  </si>
  <si>
    <t>한용제</t>
  </si>
  <si>
    <t>DP2408024658</t>
  </si>
  <si>
    <t>이서은</t>
  </si>
  <si>
    <t>DP2408020847</t>
  </si>
  <si>
    <t>안대용</t>
  </si>
  <si>
    <t>DP2408021504</t>
  </si>
  <si>
    <t>DP2408025887</t>
  </si>
  <si>
    <t>이종권</t>
  </si>
  <si>
    <t>DP2408027179</t>
  </si>
  <si>
    <t>DP2408021268</t>
  </si>
  <si>
    <t>강중호</t>
  </si>
  <si>
    <t>DP2408027819</t>
  </si>
  <si>
    <t>DP2408020306</t>
  </si>
  <si>
    <t>DP2408025647</t>
  </si>
  <si>
    <t>DP2408020293</t>
  </si>
  <si>
    <t>한승호</t>
  </si>
  <si>
    <t>유현미</t>
  </si>
  <si>
    <t>DP2408024131</t>
  </si>
  <si>
    <t>DP2408029825</t>
  </si>
  <si>
    <t>황영빈</t>
  </si>
  <si>
    <t>DP2408022387</t>
  </si>
  <si>
    <t>DP2408029211</t>
  </si>
  <si>
    <t>DP2408028247</t>
  </si>
  <si>
    <t>김대근</t>
  </si>
  <si>
    <t>DP2408091534</t>
  </si>
  <si>
    <t>DP2408091756</t>
  </si>
  <si>
    <t>김현숙</t>
  </si>
  <si>
    <t>전민규</t>
  </si>
  <si>
    <t>DP2408094659</t>
  </si>
  <si>
    <t>서원진</t>
  </si>
  <si>
    <t>DP2408099145</t>
  </si>
  <si>
    <t>김상봉</t>
  </si>
  <si>
    <t>DP2408097417</t>
  </si>
  <si>
    <t>최윤성</t>
  </si>
  <si>
    <t>DP2408095197</t>
  </si>
  <si>
    <t>강윤이</t>
  </si>
  <si>
    <t>DP2408094376</t>
  </si>
  <si>
    <t>홍진한</t>
  </si>
  <si>
    <t>DP2408097073</t>
  </si>
  <si>
    <t>김민혁</t>
  </si>
  <si>
    <t>DP2408092121</t>
  </si>
  <si>
    <t>윤기우</t>
  </si>
  <si>
    <t>DP2408098601</t>
  </si>
  <si>
    <t>DP2408093779</t>
  </si>
  <si>
    <t>DP2408090096</t>
  </si>
  <si>
    <t>DP2408093475</t>
  </si>
  <si>
    <t>DP2408091849</t>
  </si>
  <si>
    <t>DP2408091848</t>
  </si>
  <si>
    <t>DP2408091499</t>
  </si>
  <si>
    <t>DP2408092017</t>
  </si>
  <si>
    <t>배주렬</t>
  </si>
  <si>
    <t>DP2408091602</t>
  </si>
  <si>
    <t>DP2408095962</t>
  </si>
  <si>
    <t>안진용</t>
  </si>
  <si>
    <t>DP2408095430</t>
  </si>
  <si>
    <t>안수진</t>
  </si>
  <si>
    <t>DP2408099498</t>
  </si>
  <si>
    <t>DP2408098600</t>
  </si>
  <si>
    <t>DP2408095838</t>
  </si>
  <si>
    <t>DP2408097056</t>
  </si>
  <si>
    <t>DP2408093644</t>
  </si>
  <si>
    <t>김두희</t>
  </si>
  <si>
    <t>DP2408092484</t>
  </si>
  <si>
    <t>김영길</t>
  </si>
  <si>
    <t>DP2408099181</t>
  </si>
  <si>
    <t>DP2408098375</t>
  </si>
  <si>
    <t>DP2408092071</t>
  </si>
  <si>
    <t>DP2408098138</t>
  </si>
  <si>
    <t>DP2408097820</t>
  </si>
  <si>
    <t>DP2408095888</t>
  </si>
  <si>
    <t>DP2408092050</t>
  </si>
  <si>
    <t>DP2408093073</t>
  </si>
  <si>
    <t>DP2408160310</t>
  </si>
  <si>
    <t>김현임</t>
  </si>
  <si>
    <t>DP2408169084</t>
  </si>
  <si>
    <t>공귀영</t>
  </si>
  <si>
    <t>DP2408163456</t>
  </si>
  <si>
    <t>DP2408161045</t>
  </si>
  <si>
    <t>DP2408161355</t>
  </si>
  <si>
    <t>DP2408164048</t>
  </si>
  <si>
    <t>조성규</t>
  </si>
  <si>
    <t>DP2408164212</t>
  </si>
  <si>
    <t>김희관</t>
  </si>
  <si>
    <t>DP2408166671</t>
  </si>
  <si>
    <t>DP2408163493</t>
  </si>
  <si>
    <t>DP2408160284</t>
  </si>
  <si>
    <t>조원준</t>
  </si>
  <si>
    <t>DP2408168451</t>
  </si>
  <si>
    <t>백종헌</t>
  </si>
  <si>
    <t>DP2408168725</t>
  </si>
  <si>
    <t>DP2408165065</t>
  </si>
  <si>
    <t>한정우</t>
  </si>
  <si>
    <t>DP2408164424</t>
  </si>
  <si>
    <t>DP2408165172</t>
  </si>
  <si>
    <t>김민철</t>
  </si>
  <si>
    <t>DP2408161293</t>
  </si>
  <si>
    <t>DP2408164746</t>
  </si>
  <si>
    <t>DP2408167346</t>
  </si>
  <si>
    <t>정우혁</t>
  </si>
  <si>
    <t>DP2408168907</t>
  </si>
  <si>
    <t>김기철</t>
  </si>
  <si>
    <t>강진숙</t>
  </si>
  <si>
    <t>DP2408160299</t>
  </si>
  <si>
    <t>DP2408163884</t>
  </si>
  <si>
    <t>안미옥</t>
  </si>
  <si>
    <t>DP2408169360</t>
  </si>
  <si>
    <t>DP2408162550</t>
  </si>
  <si>
    <t>정호림</t>
  </si>
  <si>
    <t>DP2408168239</t>
  </si>
  <si>
    <t>DP2408166179</t>
  </si>
  <si>
    <t>DP2408165580</t>
  </si>
  <si>
    <t>전남석</t>
  </si>
  <si>
    <t>DP2408160818</t>
  </si>
  <si>
    <t>박성욱</t>
  </si>
  <si>
    <t>DP2408199457</t>
  </si>
  <si>
    <t>최인순</t>
  </si>
  <si>
    <t>DP2408233411</t>
  </si>
  <si>
    <t>DP2408236775</t>
  </si>
  <si>
    <t>이정일</t>
  </si>
  <si>
    <t>DP2408230703</t>
  </si>
  <si>
    <t>김세진</t>
  </si>
  <si>
    <t xml:space="preserve">여진구 </t>
  </si>
  <si>
    <t>DP2408237716</t>
  </si>
  <si>
    <t>DP2408239449</t>
  </si>
  <si>
    <t>정재혁</t>
  </si>
  <si>
    <t>DP2408233913</t>
  </si>
  <si>
    <t>남지웅</t>
  </si>
  <si>
    <t>DP2408234092</t>
  </si>
  <si>
    <t>하상경</t>
  </si>
  <si>
    <t>DP2408231905</t>
  </si>
  <si>
    <t>DP2408238246</t>
  </si>
  <si>
    <t xml:space="preserve">임동필 </t>
  </si>
  <si>
    <t>DP2408231963</t>
  </si>
  <si>
    <t>구본춘</t>
  </si>
  <si>
    <t>DP2408231547</t>
  </si>
  <si>
    <t>DP2408235497</t>
  </si>
  <si>
    <t>류지은</t>
  </si>
  <si>
    <t>DP2408238182</t>
  </si>
  <si>
    <t>DP2408233453</t>
  </si>
  <si>
    <t>여세동</t>
  </si>
  <si>
    <t>DP2408230616</t>
  </si>
  <si>
    <t>이인황</t>
  </si>
  <si>
    <t>DP2408231391</t>
  </si>
  <si>
    <t>DP2408239769</t>
  </si>
  <si>
    <t>DP2408305556</t>
  </si>
  <si>
    <t>구상일</t>
  </si>
  <si>
    <t>DP2408305505</t>
  </si>
  <si>
    <t>DP2408304851</t>
  </si>
  <si>
    <t>DP2408305156</t>
  </si>
  <si>
    <t>DP2408306602</t>
  </si>
  <si>
    <t>최지윤</t>
  </si>
  <si>
    <t>DP2408308339</t>
  </si>
  <si>
    <t>DP2408303077</t>
  </si>
  <si>
    <t>DP2408308299</t>
  </si>
  <si>
    <t>DP2408304598</t>
  </si>
  <si>
    <t>기동춘</t>
  </si>
  <si>
    <t>DP2408301066</t>
  </si>
  <si>
    <t>임종선</t>
  </si>
  <si>
    <t>안성수</t>
  </si>
  <si>
    <t>DP2408307255</t>
  </si>
  <si>
    <t>이지혜</t>
  </si>
  <si>
    <t>DP2408306467</t>
  </si>
  <si>
    <t>김명수</t>
  </si>
  <si>
    <t>DP2408309478</t>
  </si>
  <si>
    <t>DP2408309904</t>
  </si>
  <si>
    <t>이장호</t>
  </si>
  <si>
    <t>DP2408304836</t>
  </si>
  <si>
    <t>DP2408302679</t>
  </si>
  <si>
    <t>박재성</t>
  </si>
  <si>
    <t>DP2408306839</t>
  </si>
  <si>
    <t>DP2408305293</t>
  </si>
  <si>
    <t>김진수</t>
  </si>
  <si>
    <t>DP2408303293</t>
  </si>
  <si>
    <t>진승환</t>
  </si>
  <si>
    <t>DP2408307926</t>
  </si>
  <si>
    <t>DP2408303772</t>
  </si>
  <si>
    <t>김병준</t>
  </si>
  <si>
    <t>DP2408309764</t>
  </si>
  <si>
    <t>김재우</t>
  </si>
  <si>
    <t>DP2408305332</t>
  </si>
  <si>
    <t>양수웅</t>
  </si>
  <si>
    <t>DP2408309862</t>
  </si>
  <si>
    <t>한병희</t>
  </si>
  <si>
    <t>DP2408304355</t>
  </si>
  <si>
    <t>DP2408302633</t>
  </si>
  <si>
    <t>백승주</t>
  </si>
  <si>
    <t>DP2408303799</t>
  </si>
  <si>
    <t>DP2409062531</t>
  </si>
  <si>
    <t>DP2409067954</t>
  </si>
  <si>
    <t>장준혁</t>
  </si>
  <si>
    <t>DP2409063721</t>
  </si>
  <si>
    <t>강민석</t>
  </si>
  <si>
    <t>DP2409062335</t>
  </si>
  <si>
    <t>박영수</t>
  </si>
  <si>
    <t>010-2520-1227</t>
  </si>
  <si>
    <t>DP2409064074</t>
  </si>
  <si>
    <t>DP2409065043</t>
  </si>
  <si>
    <t>DP2409061196</t>
  </si>
  <si>
    <t xml:space="preserve">김현정 </t>
  </si>
  <si>
    <t>DP2409061584</t>
  </si>
  <si>
    <t>DP2409062166</t>
  </si>
  <si>
    <t>고대영</t>
  </si>
  <si>
    <t>DP2409065726</t>
  </si>
  <si>
    <t>박지훈</t>
  </si>
  <si>
    <t>DP2409068292</t>
  </si>
  <si>
    <t>김진열</t>
  </si>
  <si>
    <t>DP2409065294</t>
  </si>
  <si>
    <t>DP2409060170</t>
  </si>
  <si>
    <t>최보현</t>
  </si>
  <si>
    <t>DP2409065523</t>
  </si>
  <si>
    <t>DP2409064338</t>
  </si>
  <si>
    <t>김판수</t>
  </si>
  <si>
    <t>DP2409060919</t>
  </si>
  <si>
    <t>DP2409067516</t>
  </si>
  <si>
    <t>송성일</t>
  </si>
  <si>
    <t>DP2409065092</t>
  </si>
  <si>
    <t>안현우</t>
  </si>
  <si>
    <t>DP2409066937</t>
  </si>
  <si>
    <t>최서진</t>
  </si>
  <si>
    <t>010-5753-2439</t>
  </si>
  <si>
    <t>DP2409067294</t>
  </si>
  <si>
    <t>이왕</t>
  </si>
  <si>
    <t>DP2409065724</t>
  </si>
  <si>
    <t>DP2409067682</t>
  </si>
  <si>
    <t>박영렬</t>
  </si>
  <si>
    <t>DP2409065545</t>
  </si>
  <si>
    <t>조민규</t>
  </si>
  <si>
    <t>DP2409060728</t>
  </si>
  <si>
    <t>이규창</t>
  </si>
  <si>
    <t>DP2409060604</t>
  </si>
  <si>
    <t>DP2409067591</t>
  </si>
  <si>
    <t>DP2409134946</t>
  </si>
  <si>
    <t>DP2409135877</t>
  </si>
  <si>
    <t>박진호</t>
  </si>
  <si>
    <t>DP2409135602</t>
  </si>
  <si>
    <t>백현진</t>
  </si>
  <si>
    <t>DP2409130319</t>
  </si>
  <si>
    <t>김종문</t>
  </si>
  <si>
    <t>DP2409130591</t>
  </si>
  <si>
    <t>DP2409139706</t>
  </si>
  <si>
    <t>DP2409137679</t>
  </si>
  <si>
    <t>DP2409130274</t>
  </si>
  <si>
    <t>조한영</t>
  </si>
  <si>
    <t>DP2409130921</t>
  </si>
  <si>
    <t>DP2409135816</t>
  </si>
  <si>
    <t>이훈</t>
  </si>
  <si>
    <t>DP2409130243</t>
  </si>
  <si>
    <t>DP2409137944</t>
  </si>
  <si>
    <t>DP2409130676</t>
  </si>
  <si>
    <t>DP2409130824</t>
  </si>
  <si>
    <t>DP2409135141</t>
  </si>
  <si>
    <t>정인용</t>
  </si>
  <si>
    <t>DP2409132781</t>
  </si>
  <si>
    <t>김권택</t>
  </si>
  <si>
    <t>DP2409130085</t>
  </si>
  <si>
    <t xml:space="preserve">전아람 </t>
  </si>
  <si>
    <t>DP2409133792</t>
  </si>
  <si>
    <t>CHIBA YOSHITERU</t>
  </si>
  <si>
    <t>DP2409131739</t>
  </si>
  <si>
    <t>진봉준</t>
  </si>
  <si>
    <t>DP2409137092</t>
  </si>
  <si>
    <t>DP2409209174</t>
  </si>
  <si>
    <t>김창언</t>
  </si>
  <si>
    <t>유동헌</t>
  </si>
  <si>
    <t>이원건</t>
  </si>
  <si>
    <t>DP2409204941</t>
  </si>
  <si>
    <t>DP2409207679</t>
  </si>
  <si>
    <t>정성훈</t>
  </si>
  <si>
    <t>DP2409206520</t>
  </si>
  <si>
    <t>DP2409200714</t>
  </si>
  <si>
    <t>DP2409275665</t>
  </si>
  <si>
    <t>배동만</t>
  </si>
  <si>
    <t>DP2409278007</t>
  </si>
  <si>
    <t>DP2409272056</t>
  </si>
  <si>
    <t>김성현</t>
  </si>
  <si>
    <t>DP2409277530</t>
  </si>
  <si>
    <t>DP2409270557</t>
  </si>
  <si>
    <t>유경자</t>
  </si>
  <si>
    <t>DP2410049318</t>
  </si>
  <si>
    <t>류가란</t>
  </si>
  <si>
    <t>DP2410049751</t>
  </si>
  <si>
    <t>DP2410044586</t>
  </si>
  <si>
    <t>최요협</t>
  </si>
  <si>
    <t>DP2410044155</t>
  </si>
  <si>
    <t>DP2410046901</t>
  </si>
  <si>
    <t>유시환</t>
  </si>
  <si>
    <t>DP2410045067</t>
  </si>
  <si>
    <t>DP2410111971</t>
  </si>
  <si>
    <t>DP2410112591</t>
  </si>
  <si>
    <t>DP2410111069</t>
  </si>
  <si>
    <t>DP2410114498</t>
  </si>
  <si>
    <t>DP2410111062</t>
  </si>
  <si>
    <t>권순범</t>
  </si>
  <si>
    <t>윤지혁</t>
  </si>
  <si>
    <t>DP2410118769</t>
  </si>
  <si>
    <t>DP2410116296</t>
  </si>
  <si>
    <t>DP2410118608</t>
  </si>
  <si>
    <t>DP2410187986</t>
  </si>
  <si>
    <t>DP2410183813</t>
  </si>
  <si>
    <t>이주호</t>
  </si>
  <si>
    <t>DP2410182578</t>
  </si>
  <si>
    <t>김영일</t>
  </si>
  <si>
    <t>DP2410183234</t>
  </si>
  <si>
    <t>김명환</t>
  </si>
  <si>
    <t>DP2410182816</t>
  </si>
  <si>
    <t>강성환</t>
  </si>
  <si>
    <t>이상철</t>
  </si>
  <si>
    <t>DP2410187090</t>
  </si>
  <si>
    <t xml:space="preserve">박홍재 </t>
  </si>
  <si>
    <t>DP2410185350</t>
  </si>
  <si>
    <t>DP2410188119</t>
  </si>
  <si>
    <t>이태형</t>
  </si>
  <si>
    <t>DP2410182634</t>
  </si>
  <si>
    <t>DP2410252464</t>
  </si>
  <si>
    <t>DP2410254539</t>
  </si>
  <si>
    <t>DP2410259678</t>
  </si>
  <si>
    <t>허상철</t>
  </si>
  <si>
    <t>DP2410255859</t>
  </si>
  <si>
    <t>송정훈</t>
  </si>
  <si>
    <t>DP2410256965</t>
  </si>
  <si>
    <t>김태일</t>
  </si>
  <si>
    <t>DP2410250451</t>
  </si>
  <si>
    <t>DP2410259455</t>
  </si>
  <si>
    <t>송영주</t>
  </si>
  <si>
    <t>DP2410259353</t>
  </si>
  <si>
    <t>강승진</t>
  </si>
  <si>
    <t>DP2410258372</t>
  </si>
  <si>
    <t>DP2410254444</t>
  </si>
  <si>
    <t>정재홍</t>
  </si>
  <si>
    <t>DP2410256574</t>
  </si>
  <si>
    <t>김중성</t>
  </si>
  <si>
    <t>DP2410254702</t>
  </si>
  <si>
    <t>김윤희</t>
  </si>
  <si>
    <t>DP2411018169</t>
  </si>
  <si>
    <t>이성재</t>
  </si>
  <si>
    <t>DP2411018274</t>
  </si>
  <si>
    <t xml:space="preserve">홍진한 </t>
  </si>
  <si>
    <t>DP2411019261</t>
  </si>
  <si>
    <t>DP2411017140</t>
  </si>
  <si>
    <t>서현우</t>
  </si>
  <si>
    <t>DP2411015883</t>
  </si>
  <si>
    <t>김지은</t>
  </si>
  <si>
    <t>DP2411014448</t>
  </si>
  <si>
    <t>DP2411018628</t>
  </si>
  <si>
    <t>임학규</t>
  </si>
  <si>
    <t>DP2411016576</t>
  </si>
  <si>
    <t>김태정</t>
  </si>
  <si>
    <t>DP2411016906</t>
  </si>
  <si>
    <t>DP2411015550</t>
  </si>
  <si>
    <t>이소연</t>
  </si>
  <si>
    <t>DP2411016047</t>
  </si>
  <si>
    <t>김진형</t>
  </si>
  <si>
    <t>DP2411014606</t>
  </si>
  <si>
    <t>김보엽</t>
  </si>
  <si>
    <t>DP2411010674</t>
  </si>
  <si>
    <t>신지민</t>
  </si>
  <si>
    <t>DP2411089924</t>
  </si>
  <si>
    <t>DP2411086964</t>
  </si>
  <si>
    <t xml:space="preserve">정문화 </t>
  </si>
  <si>
    <t>DP2411080263</t>
  </si>
  <si>
    <t>강영희</t>
  </si>
  <si>
    <t>DP2411088541</t>
  </si>
  <si>
    <t>DP2411089875</t>
  </si>
  <si>
    <t>김민성</t>
  </si>
  <si>
    <t>DP2411083510</t>
  </si>
  <si>
    <t>김동욱</t>
  </si>
  <si>
    <t>DP2411086488</t>
  </si>
  <si>
    <t>DP2411087526</t>
  </si>
  <si>
    <t>DP2411084958</t>
  </si>
  <si>
    <t>DP2411088787</t>
  </si>
  <si>
    <t>DP2411087628</t>
  </si>
  <si>
    <t>DP2411085616</t>
  </si>
  <si>
    <t>SHEN GUOZEH(신국철)</t>
  </si>
  <si>
    <t>DP2411086325</t>
  </si>
  <si>
    <t>DP2411157073</t>
  </si>
  <si>
    <t>DP2411153336</t>
  </si>
  <si>
    <t>DP2411154298</t>
  </si>
  <si>
    <t>이승민</t>
  </si>
  <si>
    <t>DP2411151760</t>
  </si>
  <si>
    <t>LI XIANGYUE(이향월)</t>
  </si>
  <si>
    <t>DP2411159728</t>
  </si>
  <si>
    <t>DP2411152307</t>
  </si>
  <si>
    <t>DP2411152880</t>
  </si>
  <si>
    <t>DP2411151075</t>
  </si>
  <si>
    <t>안태근</t>
  </si>
  <si>
    <t>DP2411156142</t>
  </si>
  <si>
    <t>김태영</t>
  </si>
  <si>
    <t>DP2411159726</t>
  </si>
  <si>
    <t>DP2411151329</t>
  </si>
  <si>
    <t>윤창업</t>
  </si>
  <si>
    <t>DP2411156951</t>
  </si>
  <si>
    <t>DP2411154086</t>
  </si>
  <si>
    <t>DP2411156271</t>
  </si>
  <si>
    <t>송성근</t>
  </si>
  <si>
    <t>DP2411155108</t>
  </si>
  <si>
    <t>김영범</t>
  </si>
  <si>
    <t>DP2411154979</t>
  </si>
  <si>
    <t>이창수</t>
  </si>
  <si>
    <t>DP2411150357</t>
  </si>
  <si>
    <t>DP2411150777</t>
  </si>
  <si>
    <t>장휘민</t>
  </si>
  <si>
    <t>DP2411182268</t>
  </si>
  <si>
    <t>DP2411220478</t>
  </si>
  <si>
    <t>윤한철</t>
  </si>
  <si>
    <t>DP2411224384</t>
  </si>
  <si>
    <t>DP2411229986</t>
  </si>
  <si>
    <t>DP2411225435</t>
  </si>
  <si>
    <t>DP2411239267</t>
  </si>
  <si>
    <t>DP2411228152</t>
  </si>
  <si>
    <t>윤성식</t>
  </si>
  <si>
    <t>DP2411226840</t>
  </si>
  <si>
    <t>감진식</t>
  </si>
  <si>
    <t>DP2411226473</t>
  </si>
  <si>
    <t>이명희</t>
  </si>
  <si>
    <t>DP2411228162</t>
  </si>
  <si>
    <t>정승욱</t>
  </si>
  <si>
    <t>DP2411224254</t>
  </si>
  <si>
    <t>이진희</t>
  </si>
  <si>
    <t>DP2411228032</t>
  </si>
  <si>
    <t>DP2411224580</t>
  </si>
  <si>
    <t>DP2411275139</t>
  </si>
  <si>
    <t>박현민</t>
  </si>
  <si>
    <t>DP2411297596</t>
  </si>
  <si>
    <t>마재영</t>
  </si>
  <si>
    <t>DP2411292703</t>
  </si>
  <si>
    <t>황정호</t>
  </si>
  <si>
    <t>DP2411294386</t>
  </si>
  <si>
    <t>이민성</t>
  </si>
  <si>
    <t>DP2411296000</t>
  </si>
  <si>
    <t>서정만</t>
  </si>
  <si>
    <t>빅관용</t>
  </si>
  <si>
    <t>DP2411292368</t>
  </si>
  <si>
    <t>박점숙</t>
  </si>
  <si>
    <t>DP2411299579</t>
  </si>
  <si>
    <t>이준호</t>
  </si>
  <si>
    <t>윤덕영</t>
  </si>
  <si>
    <t>조정호</t>
  </si>
  <si>
    <t>DP2411291775</t>
  </si>
  <si>
    <t>DP2411299370</t>
  </si>
  <si>
    <t>DP2411296240</t>
  </si>
  <si>
    <t>DP2411299682</t>
  </si>
  <si>
    <t>DP2412065414</t>
  </si>
  <si>
    <t>DP2412068133</t>
  </si>
  <si>
    <t>곽예찬</t>
  </si>
  <si>
    <t>조혜지</t>
  </si>
  <si>
    <t>DP2412062049</t>
  </si>
  <si>
    <t>이현정</t>
  </si>
  <si>
    <t>DP2412060482</t>
  </si>
  <si>
    <t>DP2412064997</t>
  </si>
  <si>
    <t>DP2412068691</t>
  </si>
  <si>
    <t>DP2412060868</t>
  </si>
  <si>
    <t>DP2412132241</t>
  </si>
  <si>
    <t>DP2412139112</t>
  </si>
  <si>
    <t>최광민</t>
  </si>
  <si>
    <t>진재덕</t>
  </si>
  <si>
    <t>DP2412137273</t>
  </si>
  <si>
    <t>김현우</t>
  </si>
  <si>
    <t>DP2412135672</t>
  </si>
  <si>
    <t>박만수</t>
  </si>
  <si>
    <t>DP2412134494</t>
  </si>
  <si>
    <t>최경옥</t>
  </si>
  <si>
    <t>DP2412137561</t>
  </si>
  <si>
    <t>DP2412188370</t>
  </si>
  <si>
    <t>김일동</t>
  </si>
  <si>
    <t>DP2412200449</t>
  </si>
  <si>
    <t>김지일</t>
  </si>
  <si>
    <t>DP2412203918</t>
  </si>
  <si>
    <t>DP2412309264</t>
  </si>
  <si>
    <t>DP2412308548</t>
  </si>
  <si>
    <t>DP2412301457</t>
  </si>
  <si>
    <t>정관우</t>
  </si>
  <si>
    <t>전현철</t>
  </si>
  <si>
    <t>DP2501038398</t>
  </si>
  <si>
    <t>DP2501030917</t>
  </si>
  <si>
    <t>DP2501037094</t>
  </si>
  <si>
    <t>DP2501030044</t>
  </si>
  <si>
    <t>DP2501037962</t>
  </si>
  <si>
    <t>DP2501061409</t>
  </si>
  <si>
    <t>DP2501035146</t>
  </si>
  <si>
    <t>백찬희</t>
  </si>
  <si>
    <t>DP2501035431</t>
  </si>
  <si>
    <t>김민석</t>
  </si>
  <si>
    <t>한인황</t>
  </si>
  <si>
    <t>김서아</t>
  </si>
  <si>
    <t>DP2501109663</t>
  </si>
  <si>
    <t>DP2501101766</t>
  </si>
  <si>
    <t>유수미</t>
  </si>
  <si>
    <t>DP2501103224</t>
  </si>
  <si>
    <t>DP2501104471</t>
  </si>
  <si>
    <t>DP2501109310</t>
  </si>
  <si>
    <t>DP2501102558</t>
  </si>
  <si>
    <t>박하나</t>
  </si>
  <si>
    <t>DP2501176864</t>
  </si>
  <si>
    <t>DP2501175313</t>
  </si>
  <si>
    <t>DP2501174762</t>
  </si>
  <si>
    <t>정재헌</t>
  </si>
  <si>
    <t>심기석</t>
  </si>
  <si>
    <t>DP2501210192</t>
  </si>
  <si>
    <t>DP2501212564</t>
  </si>
  <si>
    <t>이정은</t>
  </si>
  <si>
    <t>김지수</t>
  </si>
  <si>
    <t>DP2501217460</t>
  </si>
  <si>
    <t>안치영</t>
  </si>
  <si>
    <t>DP2502033262</t>
  </si>
  <si>
    <t>김무성</t>
  </si>
  <si>
    <t>DP2502030003</t>
  </si>
  <si>
    <t>인관호</t>
  </si>
  <si>
    <t>고동수</t>
  </si>
  <si>
    <t>DP2502034423</t>
  </si>
  <si>
    <t>DP2502034451</t>
  </si>
  <si>
    <t>DP2502033319</t>
  </si>
  <si>
    <t>최규일</t>
  </si>
  <si>
    <t>이창근</t>
  </si>
  <si>
    <t>DP2502030329</t>
  </si>
  <si>
    <t>DP2502030149</t>
  </si>
  <si>
    <t>DP2502034848</t>
  </si>
  <si>
    <t>양정현</t>
  </si>
  <si>
    <t>DP2502046232</t>
  </si>
  <si>
    <t>박기현</t>
  </si>
  <si>
    <t>강찬</t>
  </si>
  <si>
    <t>신호영</t>
  </si>
  <si>
    <t>DP2502077547</t>
  </si>
  <si>
    <t>신채린</t>
  </si>
  <si>
    <t>DP2502075123</t>
  </si>
  <si>
    <t>황인수</t>
  </si>
  <si>
    <t>DP2502079295</t>
  </si>
  <si>
    <t>신호현</t>
  </si>
  <si>
    <t>김재환</t>
  </si>
  <si>
    <t>최회영</t>
  </si>
  <si>
    <t>DP2502071780</t>
  </si>
  <si>
    <t>박종현</t>
  </si>
  <si>
    <t>변준목</t>
  </si>
  <si>
    <t>DP2502079736</t>
  </si>
  <si>
    <t>조명회</t>
  </si>
  <si>
    <t>DP2502077510</t>
  </si>
  <si>
    <t>석민진</t>
  </si>
  <si>
    <t>DP2502073678</t>
  </si>
  <si>
    <t>박덕희</t>
  </si>
  <si>
    <t>DP2502070324</t>
  </si>
  <si>
    <t>여명구</t>
  </si>
  <si>
    <t>DP2502079103</t>
  </si>
  <si>
    <t>허문수</t>
  </si>
  <si>
    <t>DP2502072084</t>
  </si>
  <si>
    <t>DP2502146204</t>
  </si>
  <si>
    <t>김관우</t>
  </si>
  <si>
    <t>01050597094</t>
  </si>
  <si>
    <t>서영</t>
  </si>
  <si>
    <t>DP2502146867</t>
  </si>
  <si>
    <t>김욱</t>
  </si>
  <si>
    <t>DP2502144457</t>
  </si>
  <si>
    <t>이옥란</t>
  </si>
  <si>
    <t>DP2502148183</t>
  </si>
  <si>
    <t>DP2502142933</t>
  </si>
  <si>
    <t>허남주</t>
  </si>
  <si>
    <t>DP2502144882</t>
  </si>
  <si>
    <t>DP2502140332</t>
  </si>
  <si>
    <t xml:space="preserve">이재택 </t>
  </si>
  <si>
    <t>김정수</t>
  </si>
  <si>
    <t>DP2502141270</t>
  </si>
  <si>
    <t>이다솜</t>
  </si>
  <si>
    <t>DP2502147918</t>
  </si>
  <si>
    <t>최민서</t>
  </si>
  <si>
    <t>이종혁</t>
  </si>
  <si>
    <t>DP2502142315</t>
  </si>
  <si>
    <t>박인자</t>
  </si>
  <si>
    <t>안요한</t>
  </si>
  <si>
    <t>DP2502143841</t>
  </si>
  <si>
    <t>최경훈</t>
  </si>
  <si>
    <t>DP2502145392</t>
  </si>
  <si>
    <t>DP2502211299</t>
  </si>
  <si>
    <t>DP2502216131</t>
  </si>
  <si>
    <t>서성종</t>
  </si>
  <si>
    <t>DP2502214895</t>
  </si>
  <si>
    <t>DP2502217677</t>
  </si>
  <si>
    <t>DP2502216794</t>
  </si>
  <si>
    <t>유창현</t>
  </si>
  <si>
    <t>DP2502217736</t>
  </si>
  <si>
    <t>김호찬</t>
  </si>
  <si>
    <t>박준상</t>
  </si>
  <si>
    <t>DP2502210246</t>
  </si>
  <si>
    <t>성익현</t>
  </si>
  <si>
    <t>DP2502218092</t>
  </si>
  <si>
    <t>윤태경</t>
  </si>
  <si>
    <t>01022277719</t>
  </si>
  <si>
    <t>DP2502211234</t>
  </si>
  <si>
    <t>김영준</t>
  </si>
  <si>
    <t>DP2502218907</t>
  </si>
  <si>
    <t>최승혜</t>
  </si>
  <si>
    <t>DP2502214146</t>
  </si>
  <si>
    <t>박기홍</t>
  </si>
  <si>
    <t>DP2502211049</t>
  </si>
  <si>
    <t>DP2502213062</t>
  </si>
  <si>
    <t>DP2502211805</t>
  </si>
  <si>
    <t>DP2502212436</t>
  </si>
  <si>
    <t>최연희</t>
  </si>
  <si>
    <t>신은영</t>
  </si>
  <si>
    <t>강동원</t>
  </si>
  <si>
    <t>DP2502284225</t>
  </si>
  <si>
    <t>김준호</t>
  </si>
  <si>
    <t>심명섭</t>
  </si>
  <si>
    <t>DP2502288951</t>
  </si>
  <si>
    <t>김동영</t>
  </si>
  <si>
    <t>DP2502287548</t>
  </si>
  <si>
    <t>DP2502288797</t>
  </si>
  <si>
    <t>홍성덕</t>
  </si>
  <si>
    <t>이진숙</t>
  </si>
  <si>
    <t>DP2502285884</t>
  </si>
  <si>
    <t>DP2502289991</t>
  </si>
  <si>
    <t>채유준</t>
  </si>
  <si>
    <t>DP2502289883</t>
  </si>
  <si>
    <t>DP2502284581</t>
  </si>
  <si>
    <t>DP2502281632</t>
  </si>
  <si>
    <t>신정민</t>
  </si>
  <si>
    <t>DP2502280765</t>
  </si>
  <si>
    <t>김재암</t>
  </si>
  <si>
    <t>DP2502287414</t>
  </si>
  <si>
    <t>장성진</t>
  </si>
  <si>
    <t>DP2502288496</t>
  </si>
  <si>
    <t>김태리</t>
  </si>
  <si>
    <t>DP2502287272</t>
  </si>
  <si>
    <t>김윤재</t>
  </si>
  <si>
    <t>DP2502288227</t>
  </si>
  <si>
    <t>이수비</t>
  </si>
  <si>
    <t>DP2502281330</t>
  </si>
  <si>
    <t>이용재</t>
  </si>
  <si>
    <t>DP2502286373</t>
  </si>
  <si>
    <t>DP2502289278</t>
  </si>
  <si>
    <t>DP2502283330</t>
  </si>
  <si>
    <t>DP2502287138</t>
  </si>
  <si>
    <t>박지용</t>
  </si>
  <si>
    <t>이채민</t>
  </si>
  <si>
    <t>DP2502281701</t>
  </si>
  <si>
    <t>DP2502283839</t>
  </si>
  <si>
    <t>김상준</t>
  </si>
  <si>
    <t>DP2502289457</t>
  </si>
  <si>
    <t>김민선</t>
  </si>
  <si>
    <t>DP2503070047</t>
  </si>
  <si>
    <t>안철우</t>
  </si>
  <si>
    <t>DP2503076447</t>
  </si>
  <si>
    <t>홍남기</t>
  </si>
  <si>
    <t>DP2503070715</t>
  </si>
  <si>
    <t>방성식</t>
  </si>
  <si>
    <t>DP2503077564</t>
  </si>
  <si>
    <t>DP2503079465</t>
  </si>
  <si>
    <t>DP2503075319</t>
  </si>
  <si>
    <t>DP2503078811</t>
  </si>
  <si>
    <t>DP2503078859</t>
  </si>
  <si>
    <t>DP2503077679</t>
  </si>
  <si>
    <t>배진형</t>
  </si>
  <si>
    <t>이재익</t>
  </si>
  <si>
    <t>DP2502048860</t>
  </si>
  <si>
    <t>박진수</t>
  </si>
  <si>
    <t>DP2503143676</t>
  </si>
  <si>
    <t>DP2503149950</t>
  </si>
  <si>
    <t>조성우</t>
  </si>
  <si>
    <t>DP2503148790</t>
  </si>
  <si>
    <t>DP2503140300</t>
  </si>
  <si>
    <t>변말선</t>
  </si>
  <si>
    <t>DP2503142473</t>
  </si>
  <si>
    <t>DP2503143541</t>
  </si>
  <si>
    <t>최기주</t>
  </si>
  <si>
    <t>DP2503148533</t>
  </si>
  <si>
    <t>최필규</t>
  </si>
  <si>
    <t>DP2503141827</t>
  </si>
  <si>
    <t>문재영</t>
  </si>
  <si>
    <t>DP2503144577</t>
  </si>
  <si>
    <t>유준선</t>
  </si>
  <si>
    <t>DP2503140778</t>
  </si>
  <si>
    <t>박민중</t>
  </si>
  <si>
    <t>DP2503148332</t>
  </si>
  <si>
    <t>서준범</t>
  </si>
  <si>
    <t>DP2503145846</t>
  </si>
  <si>
    <t>DP2503147326</t>
  </si>
  <si>
    <t>이상래</t>
  </si>
  <si>
    <t>DP2503143473</t>
  </si>
  <si>
    <t>DP2503141375</t>
  </si>
  <si>
    <t>정정은</t>
  </si>
  <si>
    <t>김경민</t>
  </si>
  <si>
    <t>김선우</t>
  </si>
  <si>
    <t>DP2503140433</t>
  </si>
  <si>
    <t>양진혁</t>
  </si>
  <si>
    <t>DP2503149488</t>
  </si>
  <si>
    <t>DP2503147707</t>
  </si>
  <si>
    <t>임건순</t>
  </si>
  <si>
    <t>DP2503212141</t>
  </si>
  <si>
    <t>조보민</t>
  </si>
  <si>
    <t>손성우</t>
  </si>
  <si>
    <t>DP2503210628</t>
  </si>
  <si>
    <t>이경옥</t>
  </si>
  <si>
    <t>DP2503210271</t>
  </si>
  <si>
    <t>DP2503211228</t>
  </si>
  <si>
    <t>DP2503212151</t>
  </si>
  <si>
    <t>정현주</t>
  </si>
  <si>
    <t>DP2503211604</t>
  </si>
  <si>
    <t>김채연</t>
  </si>
  <si>
    <t>DP2503211794</t>
  </si>
  <si>
    <t>DP2503218055</t>
  </si>
  <si>
    <t>배문수</t>
  </si>
  <si>
    <t>DP2503215500</t>
  </si>
  <si>
    <t>류승룡</t>
  </si>
  <si>
    <t>DP2503210686</t>
  </si>
  <si>
    <t>김주은</t>
  </si>
  <si>
    <t>DP2503210530</t>
  </si>
  <si>
    <t>오대석</t>
  </si>
  <si>
    <t>DP2503210273</t>
  </si>
  <si>
    <t>DP2503216588</t>
  </si>
  <si>
    <t>박영호</t>
  </si>
  <si>
    <t>DP2503217903</t>
  </si>
  <si>
    <t>DP2503214790</t>
  </si>
  <si>
    <t>황상연</t>
  </si>
  <si>
    <t>DP2503216938</t>
  </si>
  <si>
    <t>정진용</t>
  </si>
  <si>
    <t>DP2503212789</t>
  </si>
  <si>
    <t>DP2503218656</t>
  </si>
  <si>
    <t>DP2503214175</t>
  </si>
  <si>
    <t>DP2503213952</t>
  </si>
  <si>
    <t>김찬동</t>
  </si>
  <si>
    <t>DP2503215218</t>
  </si>
  <si>
    <t>DP2503212856</t>
  </si>
  <si>
    <t>유수연</t>
  </si>
  <si>
    <t>DP2503211414</t>
  </si>
  <si>
    <t>DP2503215137</t>
  </si>
  <si>
    <t>백준영</t>
  </si>
  <si>
    <t>DP2503213439</t>
  </si>
  <si>
    <t>DP2503214803</t>
  </si>
  <si>
    <t>이치권</t>
  </si>
  <si>
    <t>DP2503218890</t>
  </si>
  <si>
    <t>DP2503215522</t>
  </si>
  <si>
    <t>유성관</t>
  </si>
  <si>
    <t>DP2503213476</t>
  </si>
  <si>
    <t>홍주환</t>
  </si>
  <si>
    <t>DP2503219204</t>
  </si>
  <si>
    <t>주정환</t>
  </si>
  <si>
    <t>DP2503219388</t>
  </si>
  <si>
    <t>DP2503211129</t>
  </si>
  <si>
    <t>DP2503211911</t>
  </si>
  <si>
    <t>DP2503285546</t>
  </si>
  <si>
    <t>DP2503284921</t>
  </si>
  <si>
    <t>DP2503289251</t>
  </si>
  <si>
    <t>DP2503287853</t>
  </si>
  <si>
    <t>배성훈</t>
  </si>
  <si>
    <t>DP2503280803</t>
  </si>
  <si>
    <t>DP2503282415</t>
  </si>
  <si>
    <t>최승형</t>
  </si>
  <si>
    <t>DP2503287399</t>
  </si>
  <si>
    <t>나종성</t>
  </si>
  <si>
    <t>DP2503287053</t>
  </si>
  <si>
    <t>DP2503284491</t>
  </si>
  <si>
    <t>조정훈</t>
  </si>
  <si>
    <t>DP2503288910</t>
  </si>
  <si>
    <t>DP2503287534</t>
  </si>
  <si>
    <t>DP2503289886</t>
  </si>
  <si>
    <t>DP2503286918</t>
  </si>
  <si>
    <t>손승호</t>
  </si>
  <si>
    <t>DP2503285134</t>
  </si>
  <si>
    <t>DP2503281545</t>
  </si>
  <si>
    <t>DP2503282910</t>
  </si>
  <si>
    <t>박태영</t>
  </si>
  <si>
    <t>DP2503287194</t>
  </si>
  <si>
    <t>채순임</t>
  </si>
  <si>
    <t>DP2503283941</t>
  </si>
  <si>
    <t>DP2503280270</t>
  </si>
  <si>
    <t>DP2503280123</t>
  </si>
  <si>
    <t>DP2503283885</t>
  </si>
  <si>
    <t>박재원</t>
  </si>
  <si>
    <t>DP2503289692</t>
  </si>
  <si>
    <t>이지훈</t>
  </si>
  <si>
    <t>DP2503284693</t>
  </si>
  <si>
    <t>DP2503280378</t>
  </si>
  <si>
    <t>DP2503282404</t>
  </si>
  <si>
    <t>DP2503284125</t>
  </si>
  <si>
    <t>DP2503281005</t>
  </si>
  <si>
    <t>DP2503281373</t>
  </si>
  <si>
    <t>DP2504017419</t>
  </si>
  <si>
    <t>DP2504040901</t>
  </si>
  <si>
    <t>김다솔</t>
  </si>
  <si>
    <t>010-4200-5362</t>
  </si>
  <si>
    <t>DP2504048572</t>
  </si>
  <si>
    <t>성순환</t>
  </si>
  <si>
    <t>010-7770-7798</t>
  </si>
  <si>
    <t>DP2504049636</t>
  </si>
  <si>
    <t>김용희</t>
  </si>
  <si>
    <t>010-4085-7834</t>
  </si>
  <si>
    <t>DP2504043977</t>
  </si>
  <si>
    <t>010-5260-1721</t>
  </si>
  <si>
    <t>DP2504043470</t>
  </si>
  <si>
    <t>010-9234-7988</t>
  </si>
  <si>
    <t>DP2504047083</t>
  </si>
  <si>
    <t>이은영</t>
  </si>
  <si>
    <t>010-8704-8735</t>
  </si>
  <si>
    <t>DP2504041857</t>
  </si>
  <si>
    <t>010-8896-8808</t>
  </si>
  <si>
    <t>DP2504047553</t>
  </si>
  <si>
    <t>010-4444-0312</t>
  </si>
  <si>
    <t>DP2504048879</t>
  </si>
  <si>
    <t>010-3402-1103</t>
  </si>
  <si>
    <t>DP2504042926</t>
  </si>
  <si>
    <t>DP2504047595</t>
  </si>
  <si>
    <t>문봉기</t>
  </si>
  <si>
    <t>010-8982-7982</t>
  </si>
  <si>
    <t>DP2504042773</t>
  </si>
  <si>
    <t>박상철</t>
  </si>
  <si>
    <t>010-9447-3735</t>
  </si>
  <si>
    <t>DP2504046204</t>
  </si>
  <si>
    <t>010-3610-8391</t>
  </si>
  <si>
    <t>DP2504042840</t>
  </si>
  <si>
    <t>010-3996-9560</t>
  </si>
  <si>
    <t>DP2504042263</t>
  </si>
  <si>
    <t>DP2504044943</t>
  </si>
  <si>
    <t>DP2504041624</t>
  </si>
  <si>
    <t>010-3238-0179</t>
  </si>
  <si>
    <t>DP2504040889</t>
  </si>
  <si>
    <t>조우진</t>
  </si>
  <si>
    <t>010-6616-5314</t>
  </si>
  <si>
    <t>DP2504040867</t>
  </si>
  <si>
    <t>황영수</t>
  </si>
  <si>
    <t>010-3142-6000</t>
  </si>
  <si>
    <t>DP2504047368</t>
  </si>
  <si>
    <t>010-9559-5394</t>
  </si>
  <si>
    <t>DP2504043308</t>
  </si>
  <si>
    <t>강성호</t>
  </si>
  <si>
    <t>010-2364-1400</t>
  </si>
  <si>
    <t>DP2504046340</t>
  </si>
  <si>
    <t>신종혁</t>
  </si>
  <si>
    <t>010-9909-8874</t>
  </si>
  <si>
    <t>DP2504049242</t>
  </si>
  <si>
    <t>임경수</t>
  </si>
  <si>
    <t>010-4927-9178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</si>
</sst>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_(* #,##0_);_(* \(#,##0\);_(* &quot;-&quot;_);_(@_)"/>
    <numFmt numFmtId="177" formatCode="0_);[Red]\(0\)"/>
    <numFmt numFmtId="178" formatCode="[Red]\▲0.0%\ ;[Blue]\ \▽0.0%\ ;\ \-\ \%\ ;"/>
  </numFmts>
  <fonts count="1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8.5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9"/>
      <color rgb="FF9C0006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E49EDD"/>
        <bgColor rgb="FF000000"/>
      </patternFill>
    </fill>
    <fill>
      <patternFill patternType="solid">
        <fgColor rgb="FFFF9999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medium">
        <color indexed="64"/>
      </bottom>
      <diagonal/>
    </border>
    <border>
      <left/>
      <right/>
      <top style="thin">
        <color theme="1"/>
      </top>
      <bottom style="medium">
        <color indexed="64"/>
      </bottom>
      <diagonal/>
    </border>
    <border>
      <left/>
      <right style="thin">
        <color theme="1"/>
      </right>
      <top style="thin">
        <color theme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</cellStyleXfs>
  <cellXfs count="71">
    <xf numFmtId="0" fontId="0" fillId="0" borderId="0" xfId="0"/>
    <xf numFmtId="0" fontId="6" fillId="6" borderId="5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/>
    </xf>
    <xf numFmtId="14" fontId="4" fillId="3" borderId="1" xfId="2" applyNumberFormat="1" applyFont="1" applyFill="1" applyBorder="1" applyAlignment="1">
      <alignment horizontal="center" vertical="center"/>
    </xf>
    <xf numFmtId="176" fontId="4" fillId="3" borderId="1" xfId="1" applyNumberFormat="1" applyFont="1" applyFill="1" applyBorder="1" applyAlignment="1">
      <alignment vertical="center"/>
    </xf>
    <xf numFmtId="0" fontId="0" fillId="0" borderId="1" xfId="0" applyBorder="1"/>
    <xf numFmtId="0" fontId="4" fillId="4" borderId="1" xfId="0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4" fillId="4" borderId="1" xfId="2" applyFont="1" applyFill="1" applyBorder="1" applyAlignment="1">
      <alignment horizontal="center" vertical="center"/>
    </xf>
    <xf numFmtId="176" fontId="4" fillId="4" borderId="1" xfId="1" applyNumberFormat="1" applyFont="1" applyFill="1" applyBorder="1" applyAlignment="1">
      <alignment vertical="center"/>
    </xf>
    <xf numFmtId="14" fontId="4" fillId="4" borderId="1" xfId="2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4" borderId="0" xfId="0" applyFont="1" applyFill="1" applyAlignment="1">
      <alignment horizontal="center"/>
    </xf>
    <xf numFmtId="0" fontId="2" fillId="2" borderId="8" xfId="2" applyFont="1" applyFill="1" applyBorder="1" applyAlignment="1">
      <alignment horizontal="center" vertical="center"/>
    </xf>
    <xf numFmtId="14" fontId="2" fillId="2" borderId="8" xfId="2" applyNumberFormat="1" applyFont="1" applyFill="1" applyBorder="1" applyAlignment="1">
      <alignment horizontal="center" vertical="center"/>
    </xf>
    <xf numFmtId="176" fontId="4" fillId="3" borderId="10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9" borderId="13" xfId="0" applyFont="1" applyFill="1" applyBorder="1" applyAlignment="1">
      <alignment horizontal="centerContinuous" vertical="center"/>
    </xf>
    <xf numFmtId="0" fontId="5" fillId="10" borderId="13" xfId="0" applyFont="1" applyFill="1" applyBorder="1" applyAlignment="1">
      <alignment horizontal="centerContinuous" vertical="center"/>
    </xf>
    <xf numFmtId="177" fontId="0" fillId="0" borderId="0" xfId="0" applyNumberFormat="1"/>
    <xf numFmtId="0" fontId="9" fillId="15" borderId="12" xfId="0" applyFont="1" applyFill="1" applyBorder="1"/>
    <xf numFmtId="0" fontId="9" fillId="15" borderId="0" xfId="0" applyFont="1" applyFill="1"/>
    <xf numFmtId="0" fontId="0" fillId="15" borderId="0" xfId="0" applyFill="1"/>
    <xf numFmtId="0" fontId="0" fillId="15" borderId="6" xfId="0" applyFill="1" applyBorder="1"/>
    <xf numFmtId="0" fontId="9" fillId="15" borderId="9" xfId="0" applyFont="1" applyFill="1" applyBorder="1"/>
    <xf numFmtId="0" fontId="9" fillId="15" borderId="15" xfId="0" applyFont="1" applyFill="1" applyBorder="1"/>
    <xf numFmtId="0" fontId="0" fillId="15" borderId="15" xfId="0" applyFill="1" applyBorder="1"/>
    <xf numFmtId="0" fontId="0" fillId="15" borderId="10" xfId="0" applyFill="1" applyBorder="1"/>
    <xf numFmtId="0" fontId="8" fillId="4" borderId="20" xfId="0" applyFont="1" applyFill="1" applyBorder="1" applyAlignment="1">
      <alignment horizontal="center"/>
    </xf>
    <xf numFmtId="0" fontId="2" fillId="2" borderId="21" xfId="2" applyFont="1" applyFill="1" applyBorder="1" applyAlignment="1">
      <alignment horizontal="center" vertical="center"/>
    </xf>
    <xf numFmtId="178" fontId="0" fillId="0" borderId="1" xfId="3" applyNumberFormat="1" applyFont="1" applyBorder="1">
      <alignment vertical="center"/>
    </xf>
    <xf numFmtId="0" fontId="8" fillId="4" borderId="0" xfId="0" applyFont="1" applyFill="1"/>
    <xf numFmtId="0" fontId="2" fillId="2" borderId="22" xfId="2" applyFont="1" applyFill="1" applyBorder="1" applyAlignment="1">
      <alignment horizontal="center" vertical="center"/>
    </xf>
    <xf numFmtId="49" fontId="4" fillId="3" borderId="10" xfId="1" applyNumberFormat="1" applyFont="1" applyFill="1" applyBorder="1" applyAlignment="1">
      <alignment horizontal="center" vertical="center"/>
    </xf>
    <xf numFmtId="0" fontId="8" fillId="4" borderId="20" xfId="0" applyFont="1" applyFill="1" applyBorder="1"/>
    <xf numFmtId="0" fontId="8" fillId="4" borderId="23" xfId="0" applyFont="1" applyFill="1" applyBorder="1"/>
    <xf numFmtId="14" fontId="0" fillId="0" borderId="0" xfId="0" applyNumberFormat="1"/>
    <xf numFmtId="3" fontId="0" fillId="0" borderId="0" xfId="0" applyNumberFormat="1"/>
    <xf numFmtId="0" fontId="4" fillId="3" borderId="1" xfId="2" applyFont="1" applyFill="1" applyBorder="1" applyAlignment="1">
      <alignment horizontal="center" vertical="center" wrapText="1"/>
    </xf>
    <xf numFmtId="0" fontId="11" fillId="9" borderId="13" xfId="0" applyFont="1" applyFill="1" applyBorder="1"/>
    <xf numFmtId="0" fontId="10" fillId="0" borderId="24" xfId="0" applyFont="1" applyBorder="1"/>
    <xf numFmtId="0" fontId="10" fillId="11" borderId="13" xfId="0" applyFont="1" applyFill="1" applyBorder="1"/>
    <xf numFmtId="0" fontId="12" fillId="12" borderId="13" xfId="0" quotePrefix="1" applyFont="1" applyFill="1" applyBorder="1"/>
    <xf numFmtId="0" fontId="10" fillId="13" borderId="13" xfId="0" applyFont="1" applyFill="1" applyBorder="1"/>
    <xf numFmtId="0" fontId="10" fillId="0" borderId="25" xfId="0" applyFont="1" applyBorder="1"/>
    <xf numFmtId="0" fontId="10" fillId="0" borderId="13" xfId="0" applyFont="1" applyBorder="1"/>
    <xf numFmtId="0" fontId="10" fillId="14" borderId="24" xfId="0" applyFont="1" applyFill="1" applyBorder="1"/>
    <xf numFmtId="0" fontId="10" fillId="14" borderId="25" xfId="0" applyFont="1" applyFill="1" applyBorder="1"/>
    <xf numFmtId="0" fontId="10" fillId="11" borderId="14" xfId="0" applyFont="1" applyFill="1" applyBorder="1"/>
    <xf numFmtId="0" fontId="10" fillId="0" borderId="14" xfId="0" applyFont="1" applyBorder="1"/>
    <xf numFmtId="0" fontId="10" fillId="13" borderId="14" xfId="0" applyFont="1" applyFill="1" applyBorder="1"/>
    <xf numFmtId="0" fontId="11" fillId="10" borderId="13" xfId="0" applyFont="1" applyFill="1" applyBorder="1"/>
    <xf numFmtId="0" fontId="10" fillId="0" borderId="26" xfId="0" applyFont="1" applyBorder="1"/>
    <xf numFmtId="0" fontId="10" fillId="0" borderId="26" xfId="0" quotePrefix="1" applyFont="1" applyBorder="1"/>
    <xf numFmtId="0" fontId="4" fillId="3" borderId="0" xfId="2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27" xfId="0" applyBorder="1"/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8" fillId="8" borderId="16" xfId="0" applyFont="1" applyFill="1" applyBorder="1" applyAlignment="1">
      <alignment horizontal="center"/>
    </xf>
    <xf numFmtId="0" fontId="8" fillId="8" borderId="17" xfId="0" applyFont="1" applyFill="1" applyBorder="1" applyAlignment="1">
      <alignment horizontal="center"/>
    </xf>
    <xf numFmtId="0" fontId="8" fillId="8" borderId="18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8" fillId="15" borderId="11" xfId="0" applyFont="1" applyFill="1" applyBorder="1" applyAlignment="1">
      <alignment horizontal="center"/>
    </xf>
    <xf numFmtId="0" fontId="8" fillId="15" borderId="19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/>
    </xf>
  </cellXfs>
  <cellStyles count="4">
    <cellStyle name="백분율" xfId="3" builtinId="5"/>
    <cellStyle name="쉼표 [0]" xfId="1" builtinId="6"/>
    <cellStyle name="표준" xfId="0" builtinId="0"/>
    <cellStyle name="표준 2" xfId="2" xr:uid="{37262940-ACD4-4502-9EAD-228B9A841B01}"/>
  </cellStyles>
  <dxfs count="23"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  <dxf>
      <fill>
        <patternFill>
          <bgColor theme="0" tint="-0.34998626667073579"/>
        </patternFill>
      </fill>
    </dxf>
    <dxf>
      <fill>
        <patternFill>
          <bgColor rgb="FFFF9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  <dxf>
      <fill>
        <patternFill>
          <bgColor theme="0" tint="-0.34998626667073579"/>
        </patternFill>
      </fill>
    </dxf>
    <dxf>
      <fill>
        <patternFill>
          <bgColor rgb="FFFF9999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  <dxf>
      <fill>
        <patternFill>
          <bgColor theme="0" tint="-0.34998626667073579"/>
        </patternFill>
      </fill>
    </dxf>
    <dxf>
      <fill>
        <patternFill>
          <bgColor rgb="FFFF9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  <dxf>
      <fill>
        <patternFill>
          <bgColor theme="0" tint="-0.34998626667073579"/>
        </patternFill>
      </fill>
    </dxf>
    <dxf>
      <fill>
        <patternFill>
          <bgColor rgb="FFFF9999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4C8A-1A27-4896-B741-1A9AEA39E945}">
  <sheetPr>
    <tabColor theme="4" tint="0.79998168889431442"/>
  </sheetPr>
  <dimension ref="A1"/>
  <sheetViews>
    <sheetView showGridLines="0" workbookViewId="0">
      <selection activeCell="H8" sqref="H8"/>
    </sheetView>
  </sheetViews>
  <sheetFormatPr defaultRowHeight="17.399999999999999" x14ac:dyDescent="0.4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6E109-A651-4079-AFF0-8461EC9AAD18}">
  <dimension ref="A1:V144"/>
  <sheetViews>
    <sheetView showGridLines="0" tabSelected="1" workbookViewId="0">
      <selection activeCell="S10" sqref="S10"/>
    </sheetView>
  </sheetViews>
  <sheetFormatPr defaultRowHeight="17.399999999999999" x14ac:dyDescent="0.4"/>
  <cols>
    <col min="1" max="1" width="6.19921875" bestFit="1" customWidth="1"/>
    <col min="2" max="2" width="17.8984375" bestFit="1" customWidth="1"/>
    <col min="3" max="3" width="15.09765625" customWidth="1"/>
    <col min="4" max="4" width="6.3984375" bestFit="1" customWidth="1"/>
    <col min="5" max="5" width="4.5" bestFit="1" customWidth="1"/>
    <col min="6" max="6" width="12.59765625" bestFit="1" customWidth="1"/>
    <col min="7" max="7" width="6" bestFit="1" customWidth="1"/>
    <col min="8" max="8" width="10.5" bestFit="1" customWidth="1"/>
    <col min="9" max="10" width="8.19921875" bestFit="1" customWidth="1"/>
    <col min="11" max="11" width="5.3984375" customWidth="1"/>
    <col min="12" max="13" width="11" bestFit="1" customWidth="1"/>
    <col min="14" max="14" width="11" customWidth="1"/>
    <col min="15" max="15" width="9.69921875" customWidth="1"/>
    <col min="16" max="17" width="12.19921875" customWidth="1"/>
    <col min="18" max="18" width="12.19921875" bestFit="1" customWidth="1"/>
    <col min="19" max="19" width="17.19921875" customWidth="1"/>
    <col min="20" max="20" width="18.69921875" customWidth="1"/>
    <col min="21" max="21" width="118.69921875" customWidth="1"/>
  </cols>
  <sheetData>
    <row r="1" spans="1:22" x14ac:dyDescent="0.4">
      <c r="A1" s="66" t="s">
        <v>0</v>
      </c>
      <c r="B1" s="67"/>
      <c r="S1" s="14"/>
      <c r="T1" s="19"/>
      <c r="U1" s="19"/>
    </row>
    <row r="2" spans="1:22" x14ac:dyDescent="0.4">
      <c r="A2" s="15"/>
      <c r="B2" s="15"/>
      <c r="S2" s="14"/>
      <c r="T2" s="19"/>
      <c r="U2" s="19"/>
    </row>
    <row r="3" spans="1:22" x14ac:dyDescent="0.4">
      <c r="A3" s="15"/>
      <c r="B3" s="68" t="s">
        <v>1</v>
      </c>
      <c r="C3" s="69"/>
      <c r="D3" s="69"/>
      <c r="E3" s="69"/>
      <c r="F3" s="69"/>
      <c r="G3" s="70"/>
      <c r="S3" s="14"/>
      <c r="T3" s="19"/>
      <c r="U3" s="19"/>
    </row>
    <row r="4" spans="1:22" x14ac:dyDescent="0.4">
      <c r="A4" s="15"/>
      <c r="B4" s="23" t="s">
        <v>2</v>
      </c>
      <c r="C4" s="24"/>
      <c r="D4" s="25"/>
      <c r="E4" s="25"/>
      <c r="F4" s="25"/>
      <c r="G4" s="26"/>
      <c r="S4" s="14"/>
      <c r="T4" s="19"/>
      <c r="U4" s="19"/>
    </row>
    <row r="5" spans="1:22" x14ac:dyDescent="0.4">
      <c r="A5" s="15"/>
      <c r="B5" s="27" t="s">
        <v>3</v>
      </c>
      <c r="C5" s="28"/>
      <c r="D5" s="29"/>
      <c r="E5" s="29"/>
      <c r="F5" s="29"/>
      <c r="G5" s="30"/>
      <c r="S5" s="14"/>
      <c r="T5" s="19"/>
      <c r="U5" s="19"/>
    </row>
    <row r="6" spans="1:22" x14ac:dyDescent="0.4">
      <c r="L6" s="63" t="s">
        <v>4</v>
      </c>
      <c r="M6" s="64"/>
      <c r="N6" s="64"/>
      <c r="O6" s="65"/>
      <c r="P6" s="34"/>
      <c r="Q6" s="34"/>
      <c r="R6" s="38"/>
      <c r="S6" s="60" t="s">
        <v>5</v>
      </c>
      <c r="T6" s="61"/>
      <c r="U6" s="61"/>
      <c r="V6" s="62"/>
    </row>
    <row r="7" spans="1:22" ht="17.399999999999999" customHeight="1" x14ac:dyDescent="0.4">
      <c r="A7" s="16" t="s">
        <v>6</v>
      </c>
      <c r="B7" s="16" t="s">
        <v>7</v>
      </c>
      <c r="C7" s="16" t="s">
        <v>8</v>
      </c>
      <c r="D7" s="16" t="s">
        <v>9</v>
      </c>
      <c r="E7" s="16" t="s">
        <v>10</v>
      </c>
      <c r="F7" s="16" t="s">
        <v>11</v>
      </c>
      <c r="G7" s="16" t="s">
        <v>12</v>
      </c>
      <c r="H7" s="17" t="s">
        <v>13</v>
      </c>
      <c r="I7" s="16" t="s">
        <v>14</v>
      </c>
      <c r="J7" s="16" t="s">
        <v>15</v>
      </c>
      <c r="K7" s="16" t="s">
        <v>16</v>
      </c>
      <c r="L7" s="16" t="s">
        <v>17</v>
      </c>
      <c r="M7" s="16" t="s">
        <v>18</v>
      </c>
      <c r="N7" s="16" t="s">
        <v>19</v>
      </c>
      <c r="O7" s="16" t="s">
        <v>20</v>
      </c>
      <c r="P7" s="16" t="s">
        <v>21</v>
      </c>
      <c r="Q7" s="16" t="s">
        <v>22</v>
      </c>
      <c r="R7" s="35" t="s">
        <v>23</v>
      </c>
      <c r="S7" s="1" t="s">
        <v>24</v>
      </c>
      <c r="T7" s="2" t="s">
        <v>25</v>
      </c>
      <c r="U7" s="2" t="s">
        <v>26</v>
      </c>
      <c r="V7" s="2" t="s">
        <v>27</v>
      </c>
    </row>
    <row r="8" spans="1:22" ht="19.95" customHeight="1" x14ac:dyDescent="0.4">
      <c r="A8" s="3" t="s">
        <v>28</v>
      </c>
      <c r="B8" s="3" t="s">
        <v>29</v>
      </c>
      <c r="C8" s="3" t="s">
        <v>30</v>
      </c>
      <c r="D8" s="3" t="s">
        <v>31</v>
      </c>
      <c r="E8" s="3" t="s">
        <v>32</v>
      </c>
      <c r="F8" s="3" t="s">
        <v>33</v>
      </c>
      <c r="G8" s="3">
        <v>1</v>
      </c>
      <c r="H8" s="4">
        <v>45693</v>
      </c>
      <c r="I8" s="3" t="s">
        <v>34</v>
      </c>
      <c r="J8" s="3" t="s">
        <v>35</v>
      </c>
      <c r="K8" s="3" t="s">
        <v>36</v>
      </c>
      <c r="L8" s="5">
        <v>3486</v>
      </c>
      <c r="M8" s="5">
        <v>2751</v>
      </c>
      <c r="N8" s="5">
        <v>3218</v>
      </c>
      <c r="O8" s="5">
        <v>0</v>
      </c>
      <c r="P8" s="18" t="str">
        <f>_xlfn.XLOOKUP($C8,DB!$A:$A,DB!$B:$B)</f>
        <v>강찬</v>
      </c>
      <c r="Q8" s="36">
        <f>_xlfn.XLOOKUP($C8,DB!$A:$A,DB!$C:$C)</f>
        <v>1092168804</v>
      </c>
      <c r="R8" s="18" t="str">
        <f t="shared" ref="R8:R42" si="0">IF((COUNTIF(L8:N8,"&gt;500")&gt;=1),"지역담당자","커넥트사업팀")</f>
        <v>지역담당자</v>
      </c>
      <c r="S8" s="6" t="s">
        <v>37</v>
      </c>
      <c r="T8" s="6" t="s">
        <v>38</v>
      </c>
      <c r="U8" s="6" t="s">
        <v>39</v>
      </c>
      <c r="V8" s="6"/>
    </row>
    <row r="9" spans="1:22" x14ac:dyDescent="0.4">
      <c r="A9" s="3" t="s">
        <v>28</v>
      </c>
      <c r="B9" s="7" t="s">
        <v>40</v>
      </c>
      <c r="C9" s="7" t="s">
        <v>41</v>
      </c>
      <c r="D9" s="7" t="s">
        <v>42</v>
      </c>
      <c r="E9" s="7" t="s">
        <v>43</v>
      </c>
      <c r="F9" s="7" t="s">
        <v>44</v>
      </c>
      <c r="G9" s="7">
        <v>1</v>
      </c>
      <c r="H9" s="8">
        <v>45469</v>
      </c>
      <c r="I9" s="9" t="s">
        <v>34</v>
      </c>
      <c r="J9" s="9" t="s">
        <v>35</v>
      </c>
      <c r="K9" s="9" t="s">
        <v>45</v>
      </c>
      <c r="L9" s="10">
        <v>1921</v>
      </c>
      <c r="M9" s="10">
        <v>1571</v>
      </c>
      <c r="N9" s="10">
        <v>2022</v>
      </c>
      <c r="O9" s="10">
        <v>0</v>
      </c>
      <c r="P9" s="18" t="str">
        <f>_xlfn.XLOOKUP($C9,DB!$A:$A,DB!$B:$B)</f>
        <v>김정란</v>
      </c>
      <c r="Q9" s="36">
        <f>_xlfn.XLOOKUP($C9,DB!$A:$A,DB!$C:$C)</f>
        <v>1082122692</v>
      </c>
      <c r="R9" s="18" t="str">
        <f t="shared" si="0"/>
        <v>지역담당자</v>
      </c>
      <c r="S9" s="6" t="s">
        <v>46</v>
      </c>
      <c r="T9" s="6" t="s">
        <v>47</v>
      </c>
      <c r="U9" s="6" t="s">
        <v>48</v>
      </c>
      <c r="V9" s="6"/>
    </row>
    <row r="10" spans="1:22" x14ac:dyDescent="0.4">
      <c r="A10" s="3" t="s">
        <v>28</v>
      </c>
      <c r="B10" s="9" t="s">
        <v>49</v>
      </c>
      <c r="C10" s="9" t="s">
        <v>50</v>
      </c>
      <c r="D10" s="9" t="s">
        <v>31</v>
      </c>
      <c r="E10" s="9" t="s">
        <v>51</v>
      </c>
      <c r="F10" s="9" t="s">
        <v>52</v>
      </c>
      <c r="G10" s="9">
        <v>1</v>
      </c>
      <c r="H10" s="11">
        <v>45672</v>
      </c>
      <c r="I10" s="9" t="s">
        <v>34</v>
      </c>
      <c r="J10" s="9" t="s">
        <v>35</v>
      </c>
      <c r="K10" s="9" t="s">
        <v>53</v>
      </c>
      <c r="L10" s="10">
        <v>1151</v>
      </c>
      <c r="M10" s="10">
        <v>1223</v>
      </c>
      <c r="N10" s="10">
        <v>1115</v>
      </c>
      <c r="O10" s="10">
        <v>0</v>
      </c>
      <c r="P10" s="18" t="str">
        <f>_xlfn.XLOOKUP($C10,DB!$A:$A,DB!$B:$B)</f>
        <v>이재우</v>
      </c>
      <c r="Q10" s="36">
        <f>_xlfn.XLOOKUP($C10,DB!$A:$A,DB!$C:$C)</f>
        <v>1097391123</v>
      </c>
      <c r="R10" s="18" t="str">
        <f t="shared" si="0"/>
        <v>지역담당자</v>
      </c>
      <c r="S10" s="6" t="s">
        <v>38</v>
      </c>
      <c r="T10" s="6" t="s">
        <v>38</v>
      </c>
      <c r="U10" s="6" t="s">
        <v>54</v>
      </c>
      <c r="V10" s="6"/>
    </row>
    <row r="11" spans="1:22" x14ac:dyDescent="0.4">
      <c r="A11" s="3" t="s">
        <v>28</v>
      </c>
      <c r="B11" s="12" t="s">
        <v>55</v>
      </c>
      <c r="C11" s="12" t="s">
        <v>56</v>
      </c>
      <c r="D11" s="12" t="s">
        <v>42</v>
      </c>
      <c r="E11" s="12" t="s">
        <v>51</v>
      </c>
      <c r="F11" s="12" t="s">
        <v>57</v>
      </c>
      <c r="G11" s="12">
        <v>1</v>
      </c>
      <c r="H11" s="13">
        <v>45448</v>
      </c>
      <c r="I11" s="3" t="s">
        <v>34</v>
      </c>
      <c r="J11" s="3" t="s">
        <v>35</v>
      </c>
      <c r="K11" s="3" t="s">
        <v>53</v>
      </c>
      <c r="L11" s="5">
        <v>1062</v>
      </c>
      <c r="M11" s="5">
        <v>1005</v>
      </c>
      <c r="N11" s="5">
        <v>704</v>
      </c>
      <c r="O11" s="5">
        <v>0</v>
      </c>
      <c r="P11" s="18" t="str">
        <f>_xlfn.XLOOKUP($C11,DB!$A:$A,DB!$B:$B)</f>
        <v>주광현</v>
      </c>
      <c r="Q11" s="36">
        <f>_xlfn.XLOOKUP($C11,DB!$A:$A,DB!$C:$C)</f>
        <v>1023381072</v>
      </c>
      <c r="R11" s="18" t="str">
        <f t="shared" si="0"/>
        <v>지역담당자</v>
      </c>
      <c r="S11" s="6" t="s">
        <v>38</v>
      </c>
      <c r="T11" s="6" t="s">
        <v>47</v>
      </c>
      <c r="U11" s="6" t="s">
        <v>58</v>
      </c>
      <c r="V11" s="6"/>
    </row>
    <row r="12" spans="1:22" x14ac:dyDescent="0.4">
      <c r="A12" s="3" t="s">
        <v>28</v>
      </c>
      <c r="B12" s="7" t="s">
        <v>59</v>
      </c>
      <c r="C12" s="7" t="s">
        <v>60</v>
      </c>
      <c r="D12" s="7" t="s">
        <v>42</v>
      </c>
      <c r="E12" s="7" t="s">
        <v>32</v>
      </c>
      <c r="F12" s="7" t="s">
        <v>61</v>
      </c>
      <c r="G12" s="7">
        <v>2</v>
      </c>
      <c r="H12" s="8">
        <v>45462</v>
      </c>
      <c r="I12" s="9" t="s">
        <v>34</v>
      </c>
      <c r="J12" s="9" t="s">
        <v>35</v>
      </c>
      <c r="K12" s="9" t="s">
        <v>36</v>
      </c>
      <c r="L12" s="10">
        <v>380</v>
      </c>
      <c r="M12" s="10">
        <v>582</v>
      </c>
      <c r="N12" s="10">
        <v>288</v>
      </c>
      <c r="O12" s="10">
        <v>0</v>
      </c>
      <c r="P12" s="18" t="str">
        <f>_xlfn.XLOOKUP($C12,DB!$A:$A,DB!$B:$B)</f>
        <v>조성일</v>
      </c>
      <c r="Q12" s="36">
        <f>_xlfn.XLOOKUP($C12,DB!$A:$A,DB!$C:$C)</f>
        <v>1077388031</v>
      </c>
      <c r="R12" s="18" t="str">
        <f t="shared" si="0"/>
        <v>지역담당자</v>
      </c>
      <c r="S12" s="6"/>
      <c r="T12" s="6"/>
      <c r="U12" s="6" t="s">
        <v>62</v>
      </c>
      <c r="V12" s="6"/>
    </row>
    <row r="13" spans="1:22" x14ac:dyDescent="0.4">
      <c r="A13" s="3" t="s">
        <v>28</v>
      </c>
      <c r="B13" s="9" t="s">
        <v>63</v>
      </c>
      <c r="C13" s="9" t="s">
        <v>64</v>
      </c>
      <c r="D13" s="9" t="s">
        <v>42</v>
      </c>
      <c r="E13" s="9" t="s">
        <v>65</v>
      </c>
      <c r="F13" s="9" t="s">
        <v>66</v>
      </c>
      <c r="G13" s="9">
        <v>2</v>
      </c>
      <c r="H13" s="11">
        <v>45700</v>
      </c>
      <c r="I13" s="9" t="s">
        <v>67</v>
      </c>
      <c r="J13" s="9" t="s">
        <v>68</v>
      </c>
      <c r="K13" s="9" t="s">
        <v>69</v>
      </c>
      <c r="L13" s="10">
        <v>994</v>
      </c>
      <c r="M13" s="10">
        <v>1540</v>
      </c>
      <c r="N13" s="10">
        <v>249</v>
      </c>
      <c r="O13" s="10">
        <v>0</v>
      </c>
      <c r="P13" s="18" t="str">
        <f>_xlfn.XLOOKUP($C13,DB!$A:$A,DB!$B:$B)</f>
        <v>변준목</v>
      </c>
      <c r="Q13" s="36">
        <f>_xlfn.XLOOKUP($C13,DB!$A:$A,DB!$C:$C)</f>
        <v>1050163509</v>
      </c>
      <c r="R13" s="18" t="str">
        <f t="shared" si="0"/>
        <v>지역담당자</v>
      </c>
      <c r="S13" s="6" t="s">
        <v>38</v>
      </c>
      <c r="T13" s="6" t="s">
        <v>38</v>
      </c>
      <c r="U13" s="6" t="s">
        <v>70</v>
      </c>
      <c r="V13" s="6"/>
    </row>
    <row r="14" spans="1:22" x14ac:dyDescent="0.4">
      <c r="A14" s="3" t="s">
        <v>28</v>
      </c>
      <c r="B14" s="9" t="s">
        <v>71</v>
      </c>
      <c r="C14" s="9" t="s">
        <v>72</v>
      </c>
      <c r="D14" s="7" t="s">
        <v>42</v>
      </c>
      <c r="E14" s="7" t="s">
        <v>32</v>
      </c>
      <c r="F14" s="7" t="s">
        <v>73</v>
      </c>
      <c r="G14" s="7">
        <v>1</v>
      </c>
      <c r="H14" s="11">
        <v>45462</v>
      </c>
      <c r="I14" s="9" t="s">
        <v>74</v>
      </c>
      <c r="J14" s="9" t="s">
        <v>35</v>
      </c>
      <c r="K14" s="9" t="s">
        <v>75</v>
      </c>
      <c r="L14" s="10">
        <v>59</v>
      </c>
      <c r="M14" s="10">
        <v>117</v>
      </c>
      <c r="N14" s="10">
        <v>118</v>
      </c>
      <c r="O14" s="10">
        <v>0</v>
      </c>
      <c r="P14" s="18" t="str">
        <f>_xlfn.XLOOKUP($C14,DB!$A:$A,DB!$B:$B)</f>
        <v>채희성</v>
      </c>
      <c r="Q14" s="36">
        <f>_xlfn.XLOOKUP($C14,DB!$A:$A,DB!$C:$C)</f>
        <v>1056780060</v>
      </c>
      <c r="R14" s="18" t="str">
        <f t="shared" si="0"/>
        <v>커넥트사업팀</v>
      </c>
      <c r="S14" s="6"/>
      <c r="T14" s="6"/>
      <c r="U14" s="6"/>
      <c r="V14" s="6"/>
    </row>
    <row r="15" spans="1:22" x14ac:dyDescent="0.4">
      <c r="A15" s="3" t="s">
        <v>28</v>
      </c>
      <c r="B15" s="12" t="s">
        <v>76</v>
      </c>
      <c r="C15" s="12" t="s">
        <v>77</v>
      </c>
      <c r="D15" s="12" t="s">
        <v>42</v>
      </c>
      <c r="E15" s="12" t="s">
        <v>32</v>
      </c>
      <c r="F15" s="12" t="s">
        <v>78</v>
      </c>
      <c r="G15" s="12">
        <v>1</v>
      </c>
      <c r="H15" s="13">
        <v>45455</v>
      </c>
      <c r="I15" s="3" t="s">
        <v>34</v>
      </c>
      <c r="J15" s="3" t="s">
        <v>35</v>
      </c>
      <c r="K15" s="3" t="s">
        <v>79</v>
      </c>
      <c r="L15" s="5">
        <v>72</v>
      </c>
      <c r="M15" s="5">
        <v>106</v>
      </c>
      <c r="N15" s="5">
        <v>83</v>
      </c>
      <c r="O15" s="5">
        <v>0</v>
      </c>
      <c r="P15" s="18" t="str">
        <f>_xlfn.XLOOKUP($C15,DB!$A:$A,DB!$B:$B)</f>
        <v>강기현</v>
      </c>
      <c r="Q15" s="36">
        <f>_xlfn.XLOOKUP($C15,DB!$A:$A,DB!$C:$C)</f>
        <v>1041665751</v>
      </c>
      <c r="R15" s="18" t="str">
        <f t="shared" si="0"/>
        <v>커넥트사업팀</v>
      </c>
      <c r="S15" s="6"/>
      <c r="T15" s="6"/>
      <c r="U15" s="6"/>
      <c r="V15" s="6"/>
    </row>
    <row r="16" spans="1:22" x14ac:dyDescent="0.4">
      <c r="A16" s="3" t="s">
        <v>28</v>
      </c>
      <c r="B16" s="9" t="s">
        <v>80</v>
      </c>
      <c r="C16" s="9" t="s">
        <v>81</v>
      </c>
      <c r="D16" s="7" t="s">
        <v>42</v>
      </c>
      <c r="E16" s="7" t="s">
        <v>51</v>
      </c>
      <c r="F16" s="7" t="s">
        <v>82</v>
      </c>
      <c r="G16" s="7">
        <v>2</v>
      </c>
      <c r="H16" s="11">
        <v>45490</v>
      </c>
      <c r="I16" s="9" t="s">
        <v>34</v>
      </c>
      <c r="J16" s="9" t="s">
        <v>35</v>
      </c>
      <c r="K16" s="9" t="s">
        <v>83</v>
      </c>
      <c r="L16" s="10">
        <v>79</v>
      </c>
      <c r="M16" s="10">
        <v>96</v>
      </c>
      <c r="N16" s="10">
        <v>78</v>
      </c>
      <c r="O16" s="10">
        <v>0</v>
      </c>
      <c r="P16" s="18" t="str">
        <f>_xlfn.XLOOKUP($C16,DB!$A:$A,DB!$B:$B)</f>
        <v>배진구</v>
      </c>
      <c r="Q16" s="36">
        <f>_xlfn.XLOOKUP($C16,DB!$A:$A,DB!$C:$C)</f>
        <v>1055171500</v>
      </c>
      <c r="R16" s="18" t="str">
        <f t="shared" si="0"/>
        <v>커넥트사업팀</v>
      </c>
      <c r="S16" s="6"/>
      <c r="T16" s="6"/>
      <c r="U16" s="6"/>
      <c r="V16" s="6"/>
    </row>
    <row r="17" spans="1:22" x14ac:dyDescent="0.4">
      <c r="A17" s="3" t="s">
        <v>28</v>
      </c>
      <c r="B17" s="12" t="s">
        <v>84</v>
      </c>
      <c r="C17" s="12" t="s">
        <v>85</v>
      </c>
      <c r="D17" s="12" t="s">
        <v>42</v>
      </c>
      <c r="E17" s="12" t="s">
        <v>32</v>
      </c>
      <c r="F17" s="12" t="s">
        <v>86</v>
      </c>
      <c r="G17" s="12">
        <v>1</v>
      </c>
      <c r="H17" s="13">
        <v>45539</v>
      </c>
      <c r="I17" s="3" t="s">
        <v>74</v>
      </c>
      <c r="J17" s="3" t="s">
        <v>35</v>
      </c>
      <c r="K17" s="3" t="s">
        <v>87</v>
      </c>
      <c r="L17" s="5">
        <v>125</v>
      </c>
      <c r="M17" s="5">
        <v>196</v>
      </c>
      <c r="N17" s="5">
        <v>76</v>
      </c>
      <c r="O17" s="5">
        <v>0</v>
      </c>
      <c r="P17" s="18" t="str">
        <f>_xlfn.XLOOKUP($C17,DB!$A:$A,DB!$B:$B)</f>
        <v>양수웅</v>
      </c>
      <c r="Q17" s="36">
        <f>_xlfn.XLOOKUP($C17,DB!$A:$A,DB!$C:$C)</f>
        <v>1035291531</v>
      </c>
      <c r="R17" s="18" t="str">
        <f t="shared" si="0"/>
        <v>커넥트사업팀</v>
      </c>
      <c r="S17" s="6"/>
      <c r="T17" s="6"/>
      <c r="U17" s="6"/>
      <c r="V17" s="6"/>
    </row>
    <row r="18" spans="1:22" x14ac:dyDescent="0.4">
      <c r="A18" s="3" t="s">
        <v>28</v>
      </c>
      <c r="B18" s="9" t="s">
        <v>88</v>
      </c>
      <c r="C18" s="9" t="s">
        <v>89</v>
      </c>
      <c r="D18" s="7" t="s">
        <v>42</v>
      </c>
      <c r="E18" s="7" t="s">
        <v>32</v>
      </c>
      <c r="F18" s="7" t="s">
        <v>90</v>
      </c>
      <c r="G18" s="7">
        <v>1</v>
      </c>
      <c r="H18" s="11">
        <v>45588</v>
      </c>
      <c r="I18" s="9" t="s">
        <v>34</v>
      </c>
      <c r="J18" s="9" t="s">
        <v>35</v>
      </c>
      <c r="K18" s="9" t="s">
        <v>36</v>
      </c>
      <c r="L18" s="10">
        <v>208</v>
      </c>
      <c r="M18" s="10">
        <v>142</v>
      </c>
      <c r="N18" s="10">
        <v>56</v>
      </c>
      <c r="O18" s="10">
        <v>0</v>
      </c>
      <c r="P18" s="18" t="str">
        <f>_xlfn.XLOOKUP($C18,DB!$A:$A,DB!$B:$B)</f>
        <v>김명환</v>
      </c>
      <c r="Q18" s="36">
        <f>_xlfn.XLOOKUP($C18,DB!$A:$A,DB!$C:$C)</f>
        <v>1024259601</v>
      </c>
      <c r="R18" s="18" t="str">
        <f t="shared" si="0"/>
        <v>커넥트사업팀</v>
      </c>
      <c r="S18" s="6"/>
      <c r="T18" s="6"/>
      <c r="U18" s="6"/>
      <c r="V18" s="6"/>
    </row>
    <row r="19" spans="1:22" x14ac:dyDescent="0.4">
      <c r="A19" s="3" t="s">
        <v>28</v>
      </c>
      <c r="B19" s="3" t="s">
        <v>91</v>
      </c>
      <c r="C19" s="3" t="s">
        <v>92</v>
      </c>
      <c r="D19" s="12" t="s">
        <v>42</v>
      </c>
      <c r="E19" s="12" t="s">
        <v>51</v>
      </c>
      <c r="F19" s="12" t="s">
        <v>93</v>
      </c>
      <c r="G19" s="12">
        <v>2</v>
      </c>
      <c r="H19" s="4">
        <v>45554</v>
      </c>
      <c r="I19" s="3" t="s">
        <v>34</v>
      </c>
      <c r="J19" s="3" t="s">
        <v>35</v>
      </c>
      <c r="K19" s="3" t="s">
        <v>53</v>
      </c>
      <c r="L19" s="5">
        <v>0</v>
      </c>
      <c r="M19" s="5">
        <v>0</v>
      </c>
      <c r="N19" s="5">
        <v>50</v>
      </c>
      <c r="O19" s="5">
        <v>0</v>
      </c>
      <c r="P19" s="18" t="str">
        <f>_xlfn.XLOOKUP($C19,DB!$A:$A,DB!$B:$B)</f>
        <v>김강민</v>
      </c>
      <c r="Q19" s="36">
        <f>_xlfn.XLOOKUP($C19,DB!$A:$A,DB!$C:$C)</f>
        <v>1024014102</v>
      </c>
      <c r="R19" s="18" t="str">
        <f t="shared" si="0"/>
        <v>커넥트사업팀</v>
      </c>
      <c r="S19" s="6"/>
      <c r="T19" s="6"/>
      <c r="U19" s="6"/>
      <c r="V19" s="6"/>
    </row>
    <row r="20" spans="1:22" x14ac:dyDescent="0.4">
      <c r="A20" s="3" t="s">
        <v>28</v>
      </c>
      <c r="B20" s="3" t="s">
        <v>94</v>
      </c>
      <c r="C20" s="3" t="s">
        <v>95</v>
      </c>
      <c r="D20" s="12" t="s">
        <v>42</v>
      </c>
      <c r="E20" s="12" t="s">
        <v>51</v>
      </c>
      <c r="F20" s="12" t="s">
        <v>96</v>
      </c>
      <c r="G20" s="12">
        <v>1</v>
      </c>
      <c r="H20" s="4">
        <v>45448</v>
      </c>
      <c r="I20" s="3" t="s">
        <v>34</v>
      </c>
      <c r="J20" s="3" t="s">
        <v>35</v>
      </c>
      <c r="K20" s="3" t="s">
        <v>83</v>
      </c>
      <c r="L20" s="5">
        <v>143</v>
      </c>
      <c r="M20" s="5">
        <v>114</v>
      </c>
      <c r="N20" s="5">
        <v>28</v>
      </c>
      <c r="O20" s="5">
        <v>0</v>
      </c>
      <c r="P20" s="18" t="str">
        <f>_xlfn.XLOOKUP($C20,DB!$A:$A,DB!$B:$B)</f>
        <v>신민철</v>
      </c>
      <c r="Q20" s="36">
        <f>_xlfn.XLOOKUP($C20,DB!$A:$A,DB!$C:$C)</f>
        <v>1052535620</v>
      </c>
      <c r="R20" s="18" t="str">
        <f t="shared" si="0"/>
        <v>커넥트사업팀</v>
      </c>
      <c r="S20" s="6"/>
      <c r="T20" s="6"/>
      <c r="U20" s="6"/>
      <c r="V20" s="6"/>
    </row>
    <row r="21" spans="1:22" x14ac:dyDescent="0.4">
      <c r="A21" s="3" t="s">
        <v>28</v>
      </c>
      <c r="B21" s="9" t="s">
        <v>97</v>
      </c>
      <c r="C21" s="9" t="s">
        <v>98</v>
      </c>
      <c r="D21" s="7" t="s">
        <v>31</v>
      </c>
      <c r="E21" s="7" t="s">
        <v>51</v>
      </c>
      <c r="F21" s="7" t="s">
        <v>99</v>
      </c>
      <c r="G21" s="7">
        <v>1</v>
      </c>
      <c r="H21" s="11">
        <v>45693</v>
      </c>
      <c r="I21" s="9" t="s">
        <v>34</v>
      </c>
      <c r="J21" s="9" t="s">
        <v>35</v>
      </c>
      <c r="K21" s="9" t="s">
        <v>100</v>
      </c>
      <c r="L21" s="10">
        <v>297</v>
      </c>
      <c r="M21" s="10">
        <v>37</v>
      </c>
      <c r="N21" s="10">
        <v>21</v>
      </c>
      <c r="O21" s="10">
        <v>0</v>
      </c>
      <c r="P21" s="18" t="str">
        <f>_xlfn.XLOOKUP($C21,DB!$A:$A,DB!$B:$B)</f>
        <v>허태우</v>
      </c>
      <c r="Q21" s="36">
        <f>_xlfn.XLOOKUP($C21,DB!$A:$A,DB!$C:$C)</f>
        <v>1044499194</v>
      </c>
      <c r="R21" s="18" t="str">
        <f t="shared" si="0"/>
        <v>커넥트사업팀</v>
      </c>
      <c r="S21" s="6"/>
      <c r="T21" s="6"/>
      <c r="U21" s="6"/>
      <c r="V21" s="6"/>
    </row>
    <row r="22" spans="1:22" x14ac:dyDescent="0.4">
      <c r="A22" s="3" t="s">
        <v>28</v>
      </c>
      <c r="B22" s="7" t="s">
        <v>101</v>
      </c>
      <c r="C22" s="7" t="s">
        <v>102</v>
      </c>
      <c r="D22" s="7" t="s">
        <v>42</v>
      </c>
      <c r="E22" s="7" t="s">
        <v>32</v>
      </c>
      <c r="F22" s="7" t="s">
        <v>103</v>
      </c>
      <c r="G22" s="7">
        <v>1</v>
      </c>
      <c r="H22" s="8">
        <v>45616</v>
      </c>
      <c r="I22" s="9" t="s">
        <v>34</v>
      </c>
      <c r="J22" s="9" t="s">
        <v>35</v>
      </c>
      <c r="K22" s="9" t="s">
        <v>83</v>
      </c>
      <c r="L22" s="10">
        <v>52</v>
      </c>
      <c r="M22" s="10">
        <v>37</v>
      </c>
      <c r="N22" s="10">
        <v>14</v>
      </c>
      <c r="O22" s="10">
        <v>0</v>
      </c>
      <c r="P22" s="18" t="str">
        <f>_xlfn.XLOOKUP($C22,DB!$A:$A,DB!$B:$B)</f>
        <v>안태근</v>
      </c>
      <c r="Q22" s="36">
        <f>_xlfn.XLOOKUP($C22,DB!$A:$A,DB!$C:$C)</f>
        <v>1039429401</v>
      </c>
      <c r="R22" s="18" t="str">
        <f t="shared" si="0"/>
        <v>커넥트사업팀</v>
      </c>
      <c r="S22" s="6"/>
      <c r="T22" s="6"/>
      <c r="U22" s="6"/>
      <c r="V22" s="6"/>
    </row>
    <row r="23" spans="1:22" x14ac:dyDescent="0.4">
      <c r="A23" s="3" t="s">
        <v>28</v>
      </c>
      <c r="B23" s="9" t="s">
        <v>104</v>
      </c>
      <c r="C23" s="9" t="s">
        <v>105</v>
      </c>
      <c r="D23" s="9" t="s">
        <v>42</v>
      </c>
      <c r="E23" s="9" t="s">
        <v>32</v>
      </c>
      <c r="F23" s="9" t="s">
        <v>106</v>
      </c>
      <c r="G23" s="9">
        <v>1</v>
      </c>
      <c r="H23" s="11">
        <v>45511</v>
      </c>
      <c r="I23" s="9" t="s">
        <v>34</v>
      </c>
      <c r="J23" s="9" t="s">
        <v>35</v>
      </c>
      <c r="K23" s="9" t="s">
        <v>36</v>
      </c>
      <c r="L23" s="10">
        <v>0</v>
      </c>
      <c r="M23" s="10">
        <v>0</v>
      </c>
      <c r="N23" s="10">
        <v>7</v>
      </c>
      <c r="O23" s="10">
        <v>0</v>
      </c>
      <c r="P23" s="18" t="str">
        <f>_xlfn.XLOOKUP($C23,DB!$A:$A,DB!$B:$B)</f>
        <v>김진화</v>
      </c>
      <c r="Q23" s="36">
        <f>_xlfn.XLOOKUP($C23,DB!$A:$A,DB!$C:$C)</f>
        <v>1083957277</v>
      </c>
      <c r="R23" s="18" t="str">
        <f t="shared" si="0"/>
        <v>커넥트사업팀</v>
      </c>
      <c r="S23" s="6"/>
      <c r="T23" s="6"/>
      <c r="U23" s="6"/>
      <c r="V23" s="6"/>
    </row>
    <row r="24" spans="1:22" x14ac:dyDescent="0.4">
      <c r="A24" s="3" t="s">
        <v>28</v>
      </c>
      <c r="B24" s="3" t="s">
        <v>107</v>
      </c>
      <c r="C24" s="3" t="s">
        <v>108</v>
      </c>
      <c r="D24" s="12" t="s">
        <v>42</v>
      </c>
      <c r="E24" s="12" t="s">
        <v>51</v>
      </c>
      <c r="F24" s="12" t="s">
        <v>109</v>
      </c>
      <c r="G24" s="12">
        <v>1</v>
      </c>
      <c r="H24" s="4">
        <v>45469</v>
      </c>
      <c r="I24" s="3" t="s">
        <v>74</v>
      </c>
      <c r="J24" s="3" t="s">
        <v>35</v>
      </c>
      <c r="K24" s="3" t="s">
        <v>87</v>
      </c>
      <c r="L24" s="5">
        <v>49</v>
      </c>
      <c r="M24" s="5">
        <v>76</v>
      </c>
      <c r="N24" s="5">
        <v>2</v>
      </c>
      <c r="O24" s="5">
        <v>0</v>
      </c>
      <c r="P24" s="18" t="str">
        <f>_xlfn.XLOOKUP($C24,DB!$A:$A,DB!$B:$B)</f>
        <v>유성민</v>
      </c>
      <c r="Q24" s="36">
        <f>_xlfn.XLOOKUP($C24,DB!$A:$A,DB!$C:$C)</f>
        <v>1088638285</v>
      </c>
      <c r="R24" s="18" t="str">
        <f t="shared" si="0"/>
        <v>커넥트사업팀</v>
      </c>
      <c r="S24" s="6"/>
      <c r="T24" s="6"/>
      <c r="U24" s="6"/>
      <c r="V24" s="6"/>
    </row>
    <row r="25" spans="1:22" x14ac:dyDescent="0.4">
      <c r="A25" s="3" t="s">
        <v>28</v>
      </c>
      <c r="B25" s="3" t="s">
        <v>110</v>
      </c>
      <c r="C25" s="3" t="s">
        <v>111</v>
      </c>
      <c r="D25" s="12" t="s">
        <v>31</v>
      </c>
      <c r="E25" s="12" t="s">
        <v>51</v>
      </c>
      <c r="F25" s="12" t="s">
        <v>112</v>
      </c>
      <c r="G25" s="12">
        <v>1</v>
      </c>
      <c r="H25" s="4">
        <v>45679</v>
      </c>
      <c r="I25" s="3" t="s">
        <v>34</v>
      </c>
      <c r="J25" s="3" t="s">
        <v>35</v>
      </c>
      <c r="K25" s="3" t="s">
        <v>53</v>
      </c>
      <c r="L25" s="5">
        <v>10</v>
      </c>
      <c r="M25" s="5">
        <v>9</v>
      </c>
      <c r="N25" s="5">
        <v>1</v>
      </c>
      <c r="O25" s="5">
        <v>0</v>
      </c>
      <c r="P25" s="18" t="str">
        <f>_xlfn.XLOOKUP($C25,DB!$A:$A,DB!$B:$B)</f>
        <v>심기석</v>
      </c>
      <c r="Q25" s="36">
        <f>_xlfn.XLOOKUP($C25,DB!$A:$A,DB!$C:$C)</f>
        <v>1083580115</v>
      </c>
      <c r="R25" s="18" t="str">
        <f t="shared" si="0"/>
        <v>커넥트사업팀</v>
      </c>
      <c r="S25" s="6"/>
      <c r="T25" s="6"/>
      <c r="U25" s="6"/>
      <c r="V25" s="6"/>
    </row>
    <row r="26" spans="1:22" x14ac:dyDescent="0.4">
      <c r="A26" s="3" t="s">
        <v>113</v>
      </c>
      <c r="B26" s="7" t="s">
        <v>114</v>
      </c>
      <c r="C26" s="7" t="s">
        <v>115</v>
      </c>
      <c r="D26" s="7" t="s">
        <v>42</v>
      </c>
      <c r="E26" s="7" t="s">
        <v>116</v>
      </c>
      <c r="F26" s="7" t="s">
        <v>117</v>
      </c>
      <c r="G26" s="7">
        <v>1</v>
      </c>
      <c r="H26" s="8">
        <v>45448</v>
      </c>
      <c r="I26" s="9" t="s">
        <v>74</v>
      </c>
      <c r="J26" s="9" t="s">
        <v>118</v>
      </c>
      <c r="K26" s="9" t="s">
        <v>119</v>
      </c>
      <c r="L26" s="10">
        <v>0</v>
      </c>
      <c r="M26" s="10">
        <v>0</v>
      </c>
      <c r="N26" s="10">
        <v>3</v>
      </c>
      <c r="O26" s="10">
        <v>0</v>
      </c>
      <c r="P26" s="18" t="str">
        <f>_xlfn.XLOOKUP($C26,DB!$A:$A,DB!$B:$B)</f>
        <v>최경선</v>
      </c>
      <c r="Q26" s="36">
        <f>_xlfn.XLOOKUP($C26,DB!$A:$A,DB!$C:$C)</f>
        <v>1026312529</v>
      </c>
      <c r="R26" s="18" t="str">
        <f t="shared" si="0"/>
        <v>커넥트사업팀</v>
      </c>
      <c r="S26" s="6"/>
      <c r="T26" s="6"/>
      <c r="U26" s="6"/>
      <c r="V26" s="6"/>
    </row>
    <row r="27" spans="1:22" x14ac:dyDescent="0.4">
      <c r="A27" s="3" t="s">
        <v>113</v>
      </c>
      <c r="B27" s="9" t="s">
        <v>120</v>
      </c>
      <c r="C27" s="9" t="s">
        <v>121</v>
      </c>
      <c r="D27" s="9" t="s">
        <v>42</v>
      </c>
      <c r="E27" s="9" t="s">
        <v>122</v>
      </c>
      <c r="F27" s="9" t="s">
        <v>123</v>
      </c>
      <c r="G27" s="9">
        <v>1</v>
      </c>
      <c r="H27" s="11">
        <v>45455</v>
      </c>
      <c r="I27" s="9" t="s">
        <v>34</v>
      </c>
      <c r="J27" s="9" t="s">
        <v>124</v>
      </c>
      <c r="K27" s="9" t="s">
        <v>125</v>
      </c>
      <c r="L27" s="10">
        <v>1093</v>
      </c>
      <c r="M27" s="10">
        <v>1063</v>
      </c>
      <c r="N27" s="10">
        <v>1897</v>
      </c>
      <c r="O27" s="10">
        <v>0</v>
      </c>
      <c r="P27" s="18" t="str">
        <f>_xlfn.XLOOKUP($C27,DB!$A:$A,DB!$B:$B)</f>
        <v>김승현</v>
      </c>
      <c r="Q27" s="36">
        <f>_xlfn.XLOOKUP($C27,DB!$A:$A,DB!$C:$C)</f>
        <v>1046467842</v>
      </c>
      <c r="R27" s="18" t="str">
        <f t="shared" si="0"/>
        <v>지역담당자</v>
      </c>
      <c r="S27" s="6"/>
      <c r="T27" s="6"/>
      <c r="U27" s="6"/>
      <c r="V27" s="6"/>
    </row>
    <row r="28" spans="1:22" x14ac:dyDescent="0.4">
      <c r="A28" s="3" t="s">
        <v>113</v>
      </c>
      <c r="B28" s="12" t="s">
        <v>126</v>
      </c>
      <c r="C28" s="12" t="s">
        <v>127</v>
      </c>
      <c r="D28" s="12" t="s">
        <v>42</v>
      </c>
      <c r="E28" s="12" t="s">
        <v>32</v>
      </c>
      <c r="F28" s="12" t="s">
        <v>73</v>
      </c>
      <c r="G28" s="12">
        <v>1</v>
      </c>
      <c r="H28" s="13">
        <v>45455</v>
      </c>
      <c r="I28" s="3" t="s">
        <v>34</v>
      </c>
      <c r="J28" s="3" t="s">
        <v>35</v>
      </c>
      <c r="K28" s="3" t="s">
        <v>45</v>
      </c>
      <c r="L28" s="5">
        <v>38</v>
      </c>
      <c r="M28" s="5">
        <v>36</v>
      </c>
      <c r="N28" s="5">
        <v>12</v>
      </c>
      <c r="O28" s="5">
        <v>0</v>
      </c>
      <c r="P28" s="18" t="str">
        <f>_xlfn.XLOOKUP($C28,DB!$A:$A,DB!$B:$B)</f>
        <v>장덕용</v>
      </c>
      <c r="Q28" s="36">
        <f>_xlfn.XLOOKUP($C28,DB!$A:$A,DB!$C:$C)</f>
        <v>1084851541</v>
      </c>
      <c r="R28" s="18" t="str">
        <f t="shared" si="0"/>
        <v>커넥트사업팀</v>
      </c>
      <c r="S28" s="6"/>
      <c r="T28" s="6"/>
      <c r="U28" s="6"/>
      <c r="V28" s="6"/>
    </row>
    <row r="29" spans="1:22" x14ac:dyDescent="0.4">
      <c r="A29" s="3" t="s">
        <v>113</v>
      </c>
      <c r="B29" s="7" t="s">
        <v>128</v>
      </c>
      <c r="C29" s="7" t="s">
        <v>129</v>
      </c>
      <c r="D29" s="7" t="s">
        <v>42</v>
      </c>
      <c r="E29" s="7" t="s">
        <v>130</v>
      </c>
      <c r="F29" s="7" t="s">
        <v>131</v>
      </c>
      <c r="G29" s="7">
        <v>1</v>
      </c>
      <c r="H29" s="8">
        <v>45490</v>
      </c>
      <c r="I29" s="9" t="s">
        <v>34</v>
      </c>
      <c r="J29" s="9" t="s">
        <v>68</v>
      </c>
      <c r="K29" s="9" t="s">
        <v>132</v>
      </c>
      <c r="L29" s="10">
        <v>126</v>
      </c>
      <c r="M29" s="10">
        <v>60</v>
      </c>
      <c r="N29" s="10">
        <v>121</v>
      </c>
      <c r="O29" s="10">
        <v>0</v>
      </c>
      <c r="P29" s="18" t="str">
        <f>_xlfn.XLOOKUP($C29,DB!$A:$A,DB!$B:$B)</f>
        <v>장석현</v>
      </c>
      <c r="Q29" s="36">
        <f>_xlfn.XLOOKUP($C29,DB!$A:$A,DB!$C:$C)</f>
        <v>1028276915</v>
      </c>
      <c r="R29" s="18" t="str">
        <f t="shared" si="0"/>
        <v>커넥트사업팀</v>
      </c>
      <c r="S29" s="6"/>
      <c r="T29" s="6"/>
      <c r="U29" s="6"/>
      <c r="V29" s="6"/>
    </row>
    <row r="30" spans="1:22" x14ac:dyDescent="0.4">
      <c r="A30" s="3" t="s">
        <v>113</v>
      </c>
      <c r="B30" s="9" t="s">
        <v>133</v>
      </c>
      <c r="C30" s="9" t="s">
        <v>134</v>
      </c>
      <c r="D30" s="9" t="s">
        <v>42</v>
      </c>
      <c r="E30" s="9" t="s">
        <v>51</v>
      </c>
      <c r="F30" s="9" t="s">
        <v>52</v>
      </c>
      <c r="G30" s="9">
        <v>1</v>
      </c>
      <c r="H30" s="11">
        <v>45511</v>
      </c>
      <c r="I30" s="9" t="s">
        <v>74</v>
      </c>
      <c r="J30" s="9" t="s">
        <v>35</v>
      </c>
      <c r="K30" s="9" t="s">
        <v>135</v>
      </c>
      <c r="L30" s="10">
        <v>232</v>
      </c>
      <c r="M30" s="10">
        <v>149</v>
      </c>
      <c r="N30" s="10">
        <v>322</v>
      </c>
      <c r="O30" s="10">
        <v>0</v>
      </c>
      <c r="P30" s="18" t="str">
        <f>_xlfn.XLOOKUP($C30,DB!$A:$A,DB!$B:$B)</f>
        <v>안대용</v>
      </c>
      <c r="Q30" s="36">
        <f>_xlfn.XLOOKUP($C30,DB!$A:$A,DB!$C:$C)</f>
        <v>1046016913</v>
      </c>
      <c r="R30" s="18" t="str">
        <f t="shared" si="0"/>
        <v>커넥트사업팀</v>
      </c>
      <c r="S30" s="6"/>
      <c r="T30" s="6"/>
      <c r="U30" s="6"/>
      <c r="V30" s="6"/>
    </row>
    <row r="31" spans="1:22" x14ac:dyDescent="0.4">
      <c r="A31" s="3" t="s">
        <v>113</v>
      </c>
      <c r="B31" s="9" t="s">
        <v>136</v>
      </c>
      <c r="C31" s="9" t="s">
        <v>137</v>
      </c>
      <c r="D31" s="7" t="s">
        <v>42</v>
      </c>
      <c r="E31" s="7" t="s">
        <v>122</v>
      </c>
      <c r="F31" s="7" t="s">
        <v>138</v>
      </c>
      <c r="G31" s="7">
        <v>1</v>
      </c>
      <c r="H31" s="11">
        <v>45525</v>
      </c>
      <c r="I31" s="9" t="s">
        <v>74</v>
      </c>
      <c r="J31" s="9" t="s">
        <v>124</v>
      </c>
      <c r="K31" s="9" t="s">
        <v>87</v>
      </c>
      <c r="L31" s="10">
        <v>307</v>
      </c>
      <c r="M31" s="10">
        <v>170</v>
      </c>
      <c r="N31" s="10">
        <v>178</v>
      </c>
      <c r="O31" s="10">
        <v>0</v>
      </c>
      <c r="P31" s="18" t="str">
        <f>_xlfn.XLOOKUP($C31,DB!$A:$A,DB!$B:$B)</f>
        <v>김연수</v>
      </c>
      <c r="Q31" s="36">
        <f>_xlfn.XLOOKUP($C31,DB!$A:$A,DB!$C:$C)</f>
        <v>1082984350</v>
      </c>
      <c r="R31" s="18" t="str">
        <f t="shared" si="0"/>
        <v>커넥트사업팀</v>
      </c>
      <c r="S31" s="6"/>
      <c r="T31" s="6"/>
      <c r="U31" s="6"/>
      <c r="V31" s="6"/>
    </row>
    <row r="32" spans="1:22" x14ac:dyDescent="0.4">
      <c r="A32" s="3" t="s">
        <v>113</v>
      </c>
      <c r="B32" s="12" t="s">
        <v>139</v>
      </c>
      <c r="C32" s="12" t="s">
        <v>140</v>
      </c>
      <c r="D32" s="12" t="s">
        <v>42</v>
      </c>
      <c r="E32" s="12" t="s">
        <v>51</v>
      </c>
      <c r="F32" s="12" t="s">
        <v>93</v>
      </c>
      <c r="G32" s="12">
        <v>1</v>
      </c>
      <c r="H32" s="13">
        <v>45532</v>
      </c>
      <c r="I32" s="3" t="s">
        <v>34</v>
      </c>
      <c r="J32" s="3" t="s">
        <v>35</v>
      </c>
      <c r="K32" s="3" t="s">
        <v>53</v>
      </c>
      <c r="L32" s="5">
        <v>0</v>
      </c>
      <c r="M32" s="5">
        <v>0</v>
      </c>
      <c r="N32" s="5">
        <v>16</v>
      </c>
      <c r="O32" s="5">
        <v>0</v>
      </c>
      <c r="P32" s="18" t="str">
        <f>_xlfn.XLOOKUP($C32,DB!$A:$A,DB!$B:$B)</f>
        <v xml:space="preserve">여진구 </v>
      </c>
      <c r="Q32" s="36">
        <f>_xlfn.XLOOKUP($C32,DB!$A:$A,DB!$C:$C)</f>
        <v>1026094585</v>
      </c>
      <c r="R32" s="18" t="str">
        <f t="shared" si="0"/>
        <v>커넥트사업팀</v>
      </c>
      <c r="S32" s="6"/>
      <c r="T32" s="6"/>
      <c r="U32" s="6"/>
      <c r="V32" s="6"/>
    </row>
    <row r="33" spans="1:22" x14ac:dyDescent="0.4">
      <c r="A33" s="3" t="s">
        <v>113</v>
      </c>
      <c r="B33" s="9" t="s">
        <v>141</v>
      </c>
      <c r="C33" s="9" t="s">
        <v>142</v>
      </c>
      <c r="D33" s="7" t="s">
        <v>42</v>
      </c>
      <c r="E33" s="7" t="s">
        <v>32</v>
      </c>
      <c r="F33" s="7" t="s">
        <v>143</v>
      </c>
      <c r="G33" s="7">
        <v>2</v>
      </c>
      <c r="H33" s="11">
        <v>45554</v>
      </c>
      <c r="I33" s="9" t="s">
        <v>34</v>
      </c>
      <c r="J33" s="9" t="s">
        <v>35</v>
      </c>
      <c r="K33" s="9" t="s">
        <v>45</v>
      </c>
      <c r="L33" s="10">
        <v>0</v>
      </c>
      <c r="M33" s="10">
        <v>0</v>
      </c>
      <c r="N33" s="10">
        <v>6</v>
      </c>
      <c r="O33" s="10">
        <v>0</v>
      </c>
      <c r="P33" s="18" t="str">
        <f>_xlfn.XLOOKUP($C33,DB!$A:$A,DB!$B:$B)</f>
        <v>정상민</v>
      </c>
      <c r="Q33" s="36">
        <f>_xlfn.XLOOKUP($C33,DB!$A:$A,DB!$C:$C)</f>
        <v>1033153640</v>
      </c>
      <c r="R33" s="18" t="str">
        <f t="shared" si="0"/>
        <v>커넥트사업팀</v>
      </c>
      <c r="S33" s="6"/>
      <c r="T33" s="6"/>
      <c r="U33" s="6"/>
      <c r="V33" s="6"/>
    </row>
    <row r="34" spans="1:22" x14ac:dyDescent="0.4">
      <c r="A34" s="3" t="s">
        <v>113</v>
      </c>
      <c r="B34" s="12" t="s">
        <v>144</v>
      </c>
      <c r="C34" s="12" t="s">
        <v>145</v>
      </c>
      <c r="D34" s="12" t="s">
        <v>42</v>
      </c>
      <c r="E34" s="12" t="s">
        <v>146</v>
      </c>
      <c r="F34" s="12" t="s">
        <v>147</v>
      </c>
      <c r="G34" s="12">
        <v>1</v>
      </c>
      <c r="H34" s="13">
        <v>45560</v>
      </c>
      <c r="I34" s="3" t="s">
        <v>34</v>
      </c>
      <c r="J34" s="3" t="s">
        <v>68</v>
      </c>
      <c r="K34" s="3" t="s">
        <v>132</v>
      </c>
      <c r="L34" s="5">
        <v>408</v>
      </c>
      <c r="M34" s="5">
        <v>389</v>
      </c>
      <c r="N34" s="5">
        <v>400</v>
      </c>
      <c r="O34" s="5">
        <v>0</v>
      </c>
      <c r="P34" s="18" t="str">
        <f>_xlfn.XLOOKUP($C34,DB!$A:$A,DB!$B:$B)</f>
        <v>박정태</v>
      </c>
      <c r="Q34" s="36">
        <f>_xlfn.XLOOKUP($C34,DB!$A:$A,DB!$C:$C)</f>
        <v>1025637890</v>
      </c>
      <c r="R34" s="18" t="str">
        <f t="shared" si="0"/>
        <v>커넥트사업팀</v>
      </c>
      <c r="S34" s="6"/>
      <c r="T34" s="6"/>
      <c r="U34" s="6"/>
      <c r="V34" s="6"/>
    </row>
    <row r="35" spans="1:22" x14ac:dyDescent="0.4">
      <c r="A35" s="3" t="s">
        <v>113</v>
      </c>
      <c r="B35" s="9" t="s">
        <v>148</v>
      </c>
      <c r="C35" s="9" t="s">
        <v>149</v>
      </c>
      <c r="D35" s="7" t="s">
        <v>42</v>
      </c>
      <c r="E35" s="7" t="s">
        <v>51</v>
      </c>
      <c r="F35" s="7" t="s">
        <v>93</v>
      </c>
      <c r="G35" s="7">
        <v>1</v>
      </c>
      <c r="H35" s="11">
        <v>45588</v>
      </c>
      <c r="I35" s="9" t="s">
        <v>34</v>
      </c>
      <c r="J35" s="9" t="s">
        <v>35</v>
      </c>
      <c r="K35" s="9" t="s">
        <v>53</v>
      </c>
      <c r="L35" s="10">
        <v>2</v>
      </c>
      <c r="M35" s="10">
        <v>2</v>
      </c>
      <c r="N35" s="10">
        <v>16</v>
      </c>
      <c r="O35" s="10">
        <v>0</v>
      </c>
      <c r="P35" s="18" t="str">
        <f>_xlfn.XLOOKUP($C35,DB!$A:$A,DB!$B:$B)</f>
        <v>이상철</v>
      </c>
      <c r="Q35" s="36">
        <f>_xlfn.XLOOKUP($C35,DB!$A:$A,DB!$C:$C)</f>
        <v>1089083513</v>
      </c>
      <c r="R35" s="18" t="str">
        <f t="shared" si="0"/>
        <v>커넥트사업팀</v>
      </c>
      <c r="S35" s="6"/>
      <c r="T35" s="6"/>
      <c r="U35" s="6"/>
      <c r="V35" s="6"/>
    </row>
    <row r="36" spans="1:22" x14ac:dyDescent="0.4">
      <c r="A36" s="3" t="s">
        <v>113</v>
      </c>
      <c r="B36" s="3" t="s">
        <v>150</v>
      </c>
      <c r="C36" s="3" t="s">
        <v>151</v>
      </c>
      <c r="D36" s="12" t="s">
        <v>42</v>
      </c>
      <c r="E36" s="12" t="s">
        <v>130</v>
      </c>
      <c r="F36" s="12" t="s">
        <v>152</v>
      </c>
      <c r="G36" s="12">
        <v>1</v>
      </c>
      <c r="H36" s="4">
        <v>45630</v>
      </c>
      <c r="I36" s="3" t="s">
        <v>34</v>
      </c>
      <c r="J36" s="3" t="s">
        <v>68</v>
      </c>
      <c r="K36" s="3" t="s">
        <v>153</v>
      </c>
      <c r="L36" s="5">
        <v>116</v>
      </c>
      <c r="M36" s="5">
        <v>126</v>
      </c>
      <c r="N36" s="5">
        <v>126</v>
      </c>
      <c r="O36" s="5">
        <v>0</v>
      </c>
      <c r="P36" s="18" t="str">
        <f>_xlfn.XLOOKUP($C36,DB!$A:$A,DB!$B:$B)</f>
        <v>조정호</v>
      </c>
      <c r="Q36" s="36">
        <f>_xlfn.XLOOKUP($C36,DB!$A:$A,DB!$C:$C)</f>
        <v>1087996349</v>
      </c>
      <c r="R36" s="18" t="str">
        <f t="shared" si="0"/>
        <v>커넥트사업팀</v>
      </c>
      <c r="S36" s="6"/>
      <c r="T36" s="6"/>
      <c r="U36" s="6"/>
      <c r="V36" s="6"/>
    </row>
    <row r="37" spans="1:22" x14ac:dyDescent="0.4">
      <c r="A37" s="3" t="s">
        <v>113</v>
      </c>
      <c r="B37" s="3" t="s">
        <v>154</v>
      </c>
      <c r="C37" s="3" t="s">
        <v>155</v>
      </c>
      <c r="D37" s="12" t="s">
        <v>42</v>
      </c>
      <c r="E37" s="12" t="s">
        <v>156</v>
      </c>
      <c r="F37" s="12" t="s">
        <v>157</v>
      </c>
      <c r="G37" s="12">
        <v>1</v>
      </c>
      <c r="H37" s="4">
        <v>45644</v>
      </c>
      <c r="I37" s="3" t="s">
        <v>67</v>
      </c>
      <c r="J37" s="3" t="s">
        <v>68</v>
      </c>
      <c r="K37" s="3" t="s">
        <v>158</v>
      </c>
      <c r="L37" s="5">
        <v>0</v>
      </c>
      <c r="M37" s="5">
        <v>0</v>
      </c>
      <c r="N37" s="5">
        <v>1</v>
      </c>
      <c r="O37" s="5">
        <v>0</v>
      </c>
      <c r="P37" s="18" t="str">
        <f>_xlfn.XLOOKUP($C37,DB!$A:$A,DB!$B:$B)</f>
        <v>진재덕</v>
      </c>
      <c r="Q37" s="36">
        <f>_xlfn.XLOOKUP($C37,DB!$A:$A,DB!$C:$C)</f>
        <v>1081913400</v>
      </c>
      <c r="R37" s="18" t="str">
        <f t="shared" si="0"/>
        <v>커넥트사업팀</v>
      </c>
      <c r="S37" s="6"/>
      <c r="T37" s="6"/>
      <c r="U37" s="6"/>
      <c r="V37" s="6"/>
    </row>
    <row r="38" spans="1:22" x14ac:dyDescent="0.4">
      <c r="A38" s="3" t="s">
        <v>113</v>
      </c>
      <c r="B38" s="9" t="s">
        <v>159</v>
      </c>
      <c r="C38" s="9" t="s">
        <v>160</v>
      </c>
      <c r="D38" s="7" t="s">
        <v>42</v>
      </c>
      <c r="E38" s="7" t="s">
        <v>43</v>
      </c>
      <c r="F38" s="7" t="s">
        <v>161</v>
      </c>
      <c r="G38" s="7">
        <v>1</v>
      </c>
      <c r="H38" s="11">
        <v>45650</v>
      </c>
      <c r="I38" s="9" t="s">
        <v>34</v>
      </c>
      <c r="J38" s="9" t="s">
        <v>35</v>
      </c>
      <c r="K38" s="9" t="s">
        <v>100</v>
      </c>
      <c r="L38" s="10">
        <v>13</v>
      </c>
      <c r="M38" s="10">
        <v>51</v>
      </c>
      <c r="N38" s="10">
        <v>54</v>
      </c>
      <c r="O38" s="10">
        <v>0</v>
      </c>
      <c r="P38" s="18" t="str">
        <f>_xlfn.XLOOKUP($C38,DB!$A:$A,DB!$B:$B)</f>
        <v>김지일</v>
      </c>
      <c r="Q38" s="36">
        <f>_xlfn.XLOOKUP($C38,DB!$A:$A,DB!$C:$C)</f>
        <v>1040860222</v>
      </c>
      <c r="R38" s="18" t="str">
        <f t="shared" si="0"/>
        <v>커넥트사업팀</v>
      </c>
      <c r="S38" s="6"/>
      <c r="T38" s="6"/>
      <c r="U38" s="6"/>
      <c r="V38" s="6"/>
    </row>
    <row r="39" spans="1:22" x14ac:dyDescent="0.4">
      <c r="A39" s="3" t="s">
        <v>113</v>
      </c>
      <c r="B39" s="7" t="s">
        <v>162</v>
      </c>
      <c r="C39" s="7" t="s">
        <v>163</v>
      </c>
      <c r="D39" s="7" t="s">
        <v>42</v>
      </c>
      <c r="E39" s="7" t="s">
        <v>32</v>
      </c>
      <c r="F39" s="7" t="s">
        <v>90</v>
      </c>
      <c r="G39" s="7">
        <v>1</v>
      </c>
      <c r="H39" s="8">
        <v>45659</v>
      </c>
      <c r="I39" s="9" t="s">
        <v>34</v>
      </c>
      <c r="J39" s="9" t="s">
        <v>35</v>
      </c>
      <c r="K39" s="9" t="s">
        <v>36</v>
      </c>
      <c r="L39" s="10">
        <v>124</v>
      </c>
      <c r="M39" s="10">
        <v>197</v>
      </c>
      <c r="N39" s="10">
        <v>103</v>
      </c>
      <c r="O39" s="10">
        <v>0</v>
      </c>
      <c r="P39" s="18" t="str">
        <f>_xlfn.XLOOKUP($C39,DB!$A:$A,DB!$B:$B)</f>
        <v>전현철</v>
      </c>
      <c r="Q39" s="36">
        <f>_xlfn.XLOOKUP($C39,DB!$A:$A,DB!$C:$C)</f>
        <v>1075365943</v>
      </c>
      <c r="R39" s="18" t="str">
        <f t="shared" si="0"/>
        <v>커넥트사업팀</v>
      </c>
      <c r="S39" s="6"/>
      <c r="T39" s="6"/>
      <c r="U39" s="6"/>
      <c r="V39" s="6"/>
    </row>
    <row r="40" spans="1:22" x14ac:dyDescent="0.4">
      <c r="A40" s="3" t="s">
        <v>113</v>
      </c>
      <c r="B40" s="9" t="s">
        <v>164</v>
      </c>
      <c r="C40" s="9" t="s">
        <v>165</v>
      </c>
      <c r="D40" s="9" t="s">
        <v>42</v>
      </c>
      <c r="E40" s="9" t="s">
        <v>51</v>
      </c>
      <c r="F40" s="9" t="s">
        <v>166</v>
      </c>
      <c r="G40" s="9">
        <v>1</v>
      </c>
      <c r="H40" s="11">
        <v>45679</v>
      </c>
      <c r="I40" s="9" t="s">
        <v>34</v>
      </c>
      <c r="J40" s="9" t="s">
        <v>35</v>
      </c>
      <c r="K40" s="9" t="s">
        <v>36</v>
      </c>
      <c r="L40" s="10">
        <v>1507</v>
      </c>
      <c r="M40" s="10">
        <v>1157</v>
      </c>
      <c r="N40" s="10">
        <v>1237</v>
      </c>
      <c r="O40" s="10">
        <v>0</v>
      </c>
      <c r="P40" s="18" t="str">
        <f>_xlfn.XLOOKUP($C40,DB!$A:$A,DB!$B:$B)</f>
        <v>김지수</v>
      </c>
      <c r="Q40" s="36">
        <f>_xlfn.XLOOKUP($C40,DB!$A:$A,DB!$C:$C)</f>
        <v>1088368633</v>
      </c>
      <c r="R40" s="18" t="str">
        <f t="shared" si="0"/>
        <v>지역담당자</v>
      </c>
      <c r="S40" s="6"/>
      <c r="T40" s="6"/>
      <c r="U40" s="6"/>
      <c r="V40" s="6"/>
    </row>
    <row r="41" spans="1:22" x14ac:dyDescent="0.4">
      <c r="A41" s="3" t="s">
        <v>113</v>
      </c>
      <c r="B41" s="3" t="s">
        <v>167</v>
      </c>
      <c r="C41" s="3" t="s">
        <v>168</v>
      </c>
      <c r="D41" s="12" t="s">
        <v>42</v>
      </c>
      <c r="E41" s="12" t="s">
        <v>65</v>
      </c>
      <c r="F41" s="12" t="s">
        <v>169</v>
      </c>
      <c r="G41" s="12">
        <v>1</v>
      </c>
      <c r="H41" s="4">
        <v>45707</v>
      </c>
      <c r="I41" s="3" t="s">
        <v>67</v>
      </c>
      <c r="J41" s="3" t="s">
        <v>68</v>
      </c>
      <c r="K41" s="3" t="s">
        <v>69</v>
      </c>
      <c r="L41" s="5">
        <v>1291</v>
      </c>
      <c r="M41" s="5">
        <v>2152</v>
      </c>
      <c r="N41" s="5">
        <v>30</v>
      </c>
      <c r="O41" s="5">
        <v>0</v>
      </c>
      <c r="P41" s="18" t="str">
        <f>_xlfn.XLOOKUP($C41,DB!$A:$A,DB!$B:$B)</f>
        <v>변준목</v>
      </c>
      <c r="Q41" s="36">
        <f>_xlfn.XLOOKUP($C41,DB!$A:$A,DB!$C:$C)</f>
        <v>1050163509</v>
      </c>
      <c r="R41" s="18" t="str">
        <f t="shared" si="0"/>
        <v>지역담당자</v>
      </c>
      <c r="S41" s="6"/>
      <c r="T41" s="6"/>
      <c r="U41" s="6"/>
      <c r="V41" s="6"/>
    </row>
    <row r="42" spans="1:22" x14ac:dyDescent="0.4">
      <c r="A42" s="3" t="s">
        <v>113</v>
      </c>
      <c r="B42" s="3" t="s">
        <v>170</v>
      </c>
      <c r="C42" s="3" t="s">
        <v>171</v>
      </c>
      <c r="D42" s="12" t="s">
        <v>42</v>
      </c>
      <c r="E42" s="12" t="s">
        <v>172</v>
      </c>
      <c r="F42" s="12" t="s">
        <v>173</v>
      </c>
      <c r="G42" s="12">
        <v>1</v>
      </c>
      <c r="H42" s="4">
        <v>45714</v>
      </c>
      <c r="I42" s="3" t="s">
        <v>74</v>
      </c>
      <c r="J42" s="3" t="s">
        <v>68</v>
      </c>
      <c r="K42" s="3" t="s">
        <v>119</v>
      </c>
      <c r="L42" s="5">
        <v>0</v>
      </c>
      <c r="M42" s="5">
        <v>0</v>
      </c>
      <c r="N42" s="5">
        <v>24</v>
      </c>
      <c r="O42" s="5">
        <v>0</v>
      </c>
      <c r="P42" s="18" t="str">
        <f>_xlfn.XLOOKUP($C42,DB!$A:$A,DB!$B:$B)</f>
        <v>윤세훈</v>
      </c>
      <c r="Q42" s="36">
        <f>_xlfn.XLOOKUP($C42,DB!$A:$A,DB!$C:$C)</f>
        <v>1028560800</v>
      </c>
      <c r="R42" s="18" t="str">
        <f t="shared" si="0"/>
        <v>커넥트사업팀</v>
      </c>
      <c r="S42" s="6"/>
      <c r="T42" s="6"/>
      <c r="U42" s="6"/>
      <c r="V42" s="6"/>
    </row>
    <row r="43" spans="1:22" x14ac:dyDescent="0.4">
      <c r="A43" s="3" t="s">
        <v>174</v>
      </c>
      <c r="B43" s="3" t="s">
        <v>175</v>
      </c>
      <c r="C43" s="3" t="s">
        <v>176</v>
      </c>
      <c r="D43" s="12" t="s">
        <v>42</v>
      </c>
      <c r="E43" s="12" t="s">
        <v>43</v>
      </c>
      <c r="F43" s="12" t="s">
        <v>44</v>
      </c>
      <c r="G43" s="12">
        <v>3</v>
      </c>
      <c r="H43" s="4">
        <v>45462</v>
      </c>
      <c r="I43" s="3" t="s">
        <v>34</v>
      </c>
      <c r="J43" s="3" t="s">
        <v>35</v>
      </c>
      <c r="K43" s="3" t="s">
        <v>45</v>
      </c>
      <c r="L43" s="5">
        <v>3284</v>
      </c>
      <c r="M43" s="5">
        <v>3257</v>
      </c>
      <c r="N43" s="5">
        <v>3721</v>
      </c>
      <c r="O43" s="5">
        <v>0</v>
      </c>
      <c r="P43" s="18" t="str">
        <f>_xlfn.XLOOKUP($C43,DB!$A:$A,DB!$B:$B)</f>
        <v>이상기</v>
      </c>
      <c r="Q43" s="36">
        <f>_xlfn.XLOOKUP($C43,DB!$A:$A,DB!$C:$C)</f>
        <v>1023961633</v>
      </c>
      <c r="R43" s="18" t="str">
        <f t="shared" ref="R43:R67" si="1">IF((COUNTIF(L43:N43,"&gt;500")&gt;=1),"지역담당자","커넥트사업팀")</f>
        <v>지역담당자</v>
      </c>
      <c r="S43" s="6"/>
      <c r="T43" s="6"/>
      <c r="U43" s="6"/>
      <c r="V43" s="6"/>
    </row>
    <row r="44" spans="1:22" x14ac:dyDescent="0.4">
      <c r="A44" s="3" t="s">
        <v>174</v>
      </c>
      <c r="B44" s="3" t="s">
        <v>177</v>
      </c>
      <c r="C44" s="3" t="s">
        <v>178</v>
      </c>
      <c r="D44" s="12" t="s">
        <v>42</v>
      </c>
      <c r="E44" s="12" t="s">
        <v>43</v>
      </c>
      <c r="F44" s="12" t="s">
        <v>44</v>
      </c>
      <c r="G44" s="12">
        <v>1</v>
      </c>
      <c r="H44" s="4">
        <v>45679</v>
      </c>
      <c r="I44" s="3" t="s">
        <v>34</v>
      </c>
      <c r="J44" s="3" t="s">
        <v>35</v>
      </c>
      <c r="K44" s="3" t="s">
        <v>100</v>
      </c>
      <c r="L44" s="5">
        <v>1753</v>
      </c>
      <c r="M44" s="5">
        <v>2209</v>
      </c>
      <c r="N44" s="5">
        <v>2256</v>
      </c>
      <c r="O44" s="5">
        <v>0</v>
      </c>
      <c r="P44" s="18" t="str">
        <f>_xlfn.XLOOKUP($C44,DB!$A:$A,DB!$B:$B)</f>
        <v>신두식</v>
      </c>
      <c r="Q44" s="36">
        <f>_xlfn.XLOOKUP($C44,DB!$A:$A,DB!$C:$C)</f>
        <v>1048060893</v>
      </c>
      <c r="R44" s="18" t="str">
        <f t="shared" si="1"/>
        <v>지역담당자</v>
      </c>
      <c r="S44" s="6"/>
      <c r="T44" s="6"/>
      <c r="U44" s="6"/>
      <c r="V44" s="6"/>
    </row>
    <row r="45" spans="1:22" x14ac:dyDescent="0.4">
      <c r="A45" s="3" t="s">
        <v>174</v>
      </c>
      <c r="B45" s="3" t="s">
        <v>179</v>
      </c>
      <c r="C45" s="3" t="s">
        <v>180</v>
      </c>
      <c r="D45" s="12" t="s">
        <v>42</v>
      </c>
      <c r="E45" s="12" t="s">
        <v>32</v>
      </c>
      <c r="F45" s="12" t="s">
        <v>143</v>
      </c>
      <c r="G45" s="12">
        <v>2</v>
      </c>
      <c r="H45" s="4">
        <v>45469</v>
      </c>
      <c r="I45" s="3" t="s">
        <v>74</v>
      </c>
      <c r="J45" s="3" t="s">
        <v>35</v>
      </c>
      <c r="K45" s="3" t="s">
        <v>87</v>
      </c>
      <c r="L45" s="5">
        <v>2115</v>
      </c>
      <c r="M45" s="5">
        <v>2041</v>
      </c>
      <c r="N45" s="5">
        <v>1945</v>
      </c>
      <c r="O45" s="5">
        <v>0</v>
      </c>
      <c r="P45" s="18" t="str">
        <f>_xlfn.XLOOKUP($C45,DB!$A:$A,DB!$B:$B)</f>
        <v>박은경</v>
      </c>
      <c r="Q45" s="36">
        <f>_xlfn.XLOOKUP($C45,DB!$A:$A,DB!$C:$C)</f>
        <v>1050506347</v>
      </c>
      <c r="R45" s="18" t="str">
        <f t="shared" si="1"/>
        <v>지역담당자</v>
      </c>
      <c r="S45" s="6"/>
      <c r="T45" s="6"/>
      <c r="U45" s="6"/>
      <c r="V45" s="6"/>
    </row>
    <row r="46" spans="1:22" x14ac:dyDescent="0.4">
      <c r="A46" s="3" t="s">
        <v>174</v>
      </c>
      <c r="B46" s="3" t="s">
        <v>181</v>
      </c>
      <c r="C46" s="3" t="s">
        <v>182</v>
      </c>
      <c r="D46" s="12" t="s">
        <v>42</v>
      </c>
      <c r="E46" s="12" t="s">
        <v>183</v>
      </c>
      <c r="F46" s="12" t="s">
        <v>184</v>
      </c>
      <c r="G46" s="12">
        <v>1</v>
      </c>
      <c r="H46" s="4">
        <v>45721</v>
      </c>
      <c r="I46" s="3" t="s">
        <v>34</v>
      </c>
      <c r="J46" s="3" t="s">
        <v>124</v>
      </c>
      <c r="K46" s="3" t="s">
        <v>185</v>
      </c>
      <c r="L46" s="5">
        <v>0</v>
      </c>
      <c r="M46" s="5">
        <v>1246</v>
      </c>
      <c r="N46" s="5">
        <v>1908</v>
      </c>
      <c r="O46" s="5">
        <v>0</v>
      </c>
      <c r="P46" s="18" t="str">
        <f>_xlfn.XLOOKUP($C46,DB!$A:$A,DB!$B:$B)</f>
        <v>심명섭</v>
      </c>
      <c r="Q46" s="36">
        <f>_xlfn.XLOOKUP($C46,DB!$A:$A,DB!$C:$C)</f>
        <v>1085199600</v>
      </c>
      <c r="R46" s="18" t="str">
        <f t="shared" si="1"/>
        <v>지역담당자</v>
      </c>
      <c r="S46" s="6"/>
      <c r="T46" s="6"/>
      <c r="U46" s="6"/>
      <c r="V46" s="6"/>
    </row>
    <row r="47" spans="1:22" x14ac:dyDescent="0.4">
      <c r="A47" s="3" t="s">
        <v>174</v>
      </c>
      <c r="B47" s="3" t="s">
        <v>186</v>
      </c>
      <c r="C47" s="3" t="s">
        <v>187</v>
      </c>
      <c r="D47" s="12" t="s">
        <v>42</v>
      </c>
      <c r="E47" s="12" t="s">
        <v>172</v>
      </c>
      <c r="F47" s="12" t="s">
        <v>173</v>
      </c>
      <c r="G47" s="12">
        <v>1</v>
      </c>
      <c r="H47" s="4">
        <v>45672</v>
      </c>
      <c r="I47" s="3" t="s">
        <v>34</v>
      </c>
      <c r="J47" s="3" t="s">
        <v>118</v>
      </c>
      <c r="K47" s="3" t="s">
        <v>188</v>
      </c>
      <c r="L47" s="5">
        <v>35</v>
      </c>
      <c r="M47" s="5">
        <v>665</v>
      </c>
      <c r="N47" s="5">
        <v>1615</v>
      </c>
      <c r="O47" s="5">
        <v>0</v>
      </c>
      <c r="P47" s="18" t="str">
        <f>_xlfn.XLOOKUP($C47,DB!$A:$A,DB!$B:$B)</f>
        <v>김서아</v>
      </c>
      <c r="Q47" s="36">
        <f>_xlfn.XLOOKUP($C47,DB!$A:$A,DB!$C:$C)</f>
        <v>1065861093</v>
      </c>
      <c r="R47" s="18" t="str">
        <f t="shared" si="1"/>
        <v>지역담당자</v>
      </c>
      <c r="S47" s="6"/>
      <c r="T47" s="6"/>
      <c r="U47" s="6"/>
      <c r="V47" s="6"/>
    </row>
    <row r="48" spans="1:22" x14ac:dyDescent="0.4">
      <c r="A48" s="3" t="s">
        <v>174</v>
      </c>
      <c r="B48" s="3" t="s">
        <v>189</v>
      </c>
      <c r="C48" s="3" t="s">
        <v>190</v>
      </c>
      <c r="D48" s="12" t="s">
        <v>42</v>
      </c>
      <c r="E48" s="12" t="s">
        <v>43</v>
      </c>
      <c r="F48" s="12" t="s">
        <v>191</v>
      </c>
      <c r="G48" s="12">
        <v>1</v>
      </c>
      <c r="H48" s="4">
        <v>45679</v>
      </c>
      <c r="I48" s="3" t="s">
        <v>34</v>
      </c>
      <c r="J48" s="3" t="s">
        <v>35</v>
      </c>
      <c r="K48" s="3" t="s">
        <v>100</v>
      </c>
      <c r="L48" s="5">
        <v>439</v>
      </c>
      <c r="M48" s="5">
        <v>404</v>
      </c>
      <c r="N48" s="5">
        <v>659</v>
      </c>
      <c r="O48" s="5">
        <v>0</v>
      </c>
      <c r="P48" s="18" t="str">
        <f>_xlfn.XLOOKUP($C48,DB!$A:$A,DB!$B:$B)</f>
        <v>이상기</v>
      </c>
      <c r="Q48" s="36">
        <f>_xlfn.XLOOKUP($C48,DB!$A:$A,DB!$C:$C)</f>
        <v>1023961633</v>
      </c>
      <c r="R48" s="18" t="str">
        <f t="shared" si="1"/>
        <v>지역담당자</v>
      </c>
      <c r="S48" s="6"/>
      <c r="T48" s="6"/>
      <c r="U48" s="6"/>
      <c r="V48" s="6"/>
    </row>
    <row r="49" spans="1:22" x14ac:dyDescent="0.4">
      <c r="A49" s="3" t="s">
        <v>174</v>
      </c>
      <c r="B49" s="3" t="s">
        <v>192</v>
      </c>
      <c r="C49" s="3" t="s">
        <v>193</v>
      </c>
      <c r="D49" s="12" t="s">
        <v>42</v>
      </c>
      <c r="E49" s="12" t="s">
        <v>43</v>
      </c>
      <c r="F49" s="12" t="s">
        <v>191</v>
      </c>
      <c r="G49" s="12">
        <v>1</v>
      </c>
      <c r="H49" s="4">
        <v>45679</v>
      </c>
      <c r="I49" s="3" t="s">
        <v>34</v>
      </c>
      <c r="J49" s="3" t="s">
        <v>35</v>
      </c>
      <c r="K49" s="3" t="s">
        <v>100</v>
      </c>
      <c r="L49" s="5">
        <v>679</v>
      </c>
      <c r="M49" s="5">
        <v>610</v>
      </c>
      <c r="N49" s="5">
        <v>571</v>
      </c>
      <c r="O49" s="5">
        <v>0</v>
      </c>
      <c r="P49" s="18" t="str">
        <f>_xlfn.XLOOKUP($C49,DB!$A:$A,DB!$B:$B)</f>
        <v>신두식</v>
      </c>
      <c r="Q49" s="36">
        <f>_xlfn.XLOOKUP($C49,DB!$A:$A,DB!$C:$C)</f>
        <v>1048060893</v>
      </c>
      <c r="R49" s="18" t="str">
        <f t="shared" si="1"/>
        <v>지역담당자</v>
      </c>
      <c r="S49" s="6"/>
      <c r="T49" s="6"/>
      <c r="U49" s="6"/>
      <c r="V49" s="6"/>
    </row>
    <row r="50" spans="1:22" x14ac:dyDescent="0.4">
      <c r="A50" s="3" t="s">
        <v>174</v>
      </c>
      <c r="B50" s="3" t="s">
        <v>194</v>
      </c>
      <c r="C50" s="3" t="s">
        <v>195</v>
      </c>
      <c r="D50" s="12" t="s">
        <v>42</v>
      </c>
      <c r="E50" s="12" t="s">
        <v>196</v>
      </c>
      <c r="F50" s="12" t="s">
        <v>197</v>
      </c>
      <c r="G50" s="12">
        <v>1</v>
      </c>
      <c r="H50" s="4">
        <v>45455</v>
      </c>
      <c r="I50" s="3" t="s">
        <v>67</v>
      </c>
      <c r="J50" s="3" t="s">
        <v>68</v>
      </c>
      <c r="K50" s="3" t="s">
        <v>158</v>
      </c>
      <c r="L50" s="5">
        <v>765</v>
      </c>
      <c r="M50" s="5">
        <v>524</v>
      </c>
      <c r="N50" s="5">
        <v>371</v>
      </c>
      <c r="O50" s="5">
        <v>0</v>
      </c>
      <c r="P50" s="18" t="str">
        <f>_xlfn.XLOOKUP($C50,DB!$A:$A,DB!$B:$B)</f>
        <v>정현민</v>
      </c>
      <c r="Q50" s="36">
        <f>_xlfn.XLOOKUP($C50,DB!$A:$A,DB!$C:$C)</f>
        <v>1031018815</v>
      </c>
      <c r="R50" s="18" t="str">
        <f t="shared" si="1"/>
        <v>지역담당자</v>
      </c>
      <c r="S50" s="6"/>
      <c r="T50" s="6"/>
      <c r="U50" s="6"/>
      <c r="V50" s="6"/>
    </row>
    <row r="51" spans="1:22" x14ac:dyDescent="0.4">
      <c r="A51" s="3" t="s">
        <v>174</v>
      </c>
      <c r="B51" s="3" t="s">
        <v>198</v>
      </c>
      <c r="C51" s="3" t="s">
        <v>199</v>
      </c>
      <c r="D51" s="12" t="s">
        <v>42</v>
      </c>
      <c r="E51" s="12" t="s">
        <v>43</v>
      </c>
      <c r="F51" s="12" t="s">
        <v>200</v>
      </c>
      <c r="G51" s="12">
        <v>1</v>
      </c>
      <c r="H51" s="4">
        <v>45714</v>
      </c>
      <c r="I51" s="3" t="s">
        <v>34</v>
      </c>
      <c r="J51" s="3" t="s">
        <v>35</v>
      </c>
      <c r="K51" s="3" t="s">
        <v>100</v>
      </c>
      <c r="L51" s="5">
        <v>111</v>
      </c>
      <c r="M51" s="5">
        <v>192</v>
      </c>
      <c r="N51" s="5">
        <v>164</v>
      </c>
      <c r="O51" s="5">
        <v>0</v>
      </c>
      <c r="P51" s="18" t="str">
        <f>_xlfn.XLOOKUP($C51,DB!$A:$A,DB!$B:$B)</f>
        <v>신두식</v>
      </c>
      <c r="Q51" s="36">
        <f>_xlfn.XLOOKUP($C51,DB!$A:$A,DB!$C:$C)</f>
        <v>1048060893</v>
      </c>
      <c r="R51" s="18" t="str">
        <f t="shared" si="1"/>
        <v>커넥트사업팀</v>
      </c>
      <c r="S51" s="6"/>
      <c r="T51" s="6"/>
      <c r="U51" s="6"/>
      <c r="V51" s="6"/>
    </row>
    <row r="52" spans="1:22" x14ac:dyDescent="0.4">
      <c r="A52" s="3" t="s">
        <v>174</v>
      </c>
      <c r="B52" s="3" t="s">
        <v>201</v>
      </c>
      <c r="C52" s="3" t="s">
        <v>202</v>
      </c>
      <c r="D52" s="12" t="s">
        <v>42</v>
      </c>
      <c r="E52" s="12" t="s">
        <v>51</v>
      </c>
      <c r="F52" s="12" t="s">
        <v>203</v>
      </c>
      <c r="G52" s="12">
        <v>2</v>
      </c>
      <c r="H52" s="4">
        <v>45448</v>
      </c>
      <c r="I52" s="3" t="s">
        <v>74</v>
      </c>
      <c r="J52" s="3" t="s">
        <v>35</v>
      </c>
      <c r="K52" s="3" t="s">
        <v>119</v>
      </c>
      <c r="L52" s="5">
        <v>206</v>
      </c>
      <c r="M52" s="5">
        <v>186</v>
      </c>
      <c r="N52" s="5">
        <v>156</v>
      </c>
      <c r="O52" s="5">
        <v>0</v>
      </c>
      <c r="P52" s="18" t="str">
        <f>_xlfn.XLOOKUP($C52,DB!$A:$A,DB!$B:$B)</f>
        <v>김용숙</v>
      </c>
      <c r="Q52" s="36">
        <f>_xlfn.XLOOKUP($C52,DB!$A:$A,DB!$C:$C)</f>
        <v>1082490899</v>
      </c>
      <c r="R52" s="18" t="str">
        <f t="shared" si="1"/>
        <v>커넥트사업팀</v>
      </c>
      <c r="S52" s="6"/>
      <c r="T52" s="6"/>
      <c r="U52" s="6"/>
      <c r="V52" s="6"/>
    </row>
    <row r="53" spans="1:22" x14ac:dyDescent="0.4">
      <c r="A53" s="3" t="s">
        <v>174</v>
      </c>
      <c r="B53" s="3" t="s">
        <v>204</v>
      </c>
      <c r="C53" s="3" t="s">
        <v>205</v>
      </c>
      <c r="D53" s="12" t="s">
        <v>42</v>
      </c>
      <c r="E53" s="12" t="s">
        <v>51</v>
      </c>
      <c r="F53" s="12" t="s">
        <v>206</v>
      </c>
      <c r="G53" s="12">
        <v>1</v>
      </c>
      <c r="H53" s="4">
        <v>45448</v>
      </c>
      <c r="I53" s="3" t="s">
        <v>34</v>
      </c>
      <c r="J53" s="3" t="s">
        <v>35</v>
      </c>
      <c r="K53" s="3" t="s">
        <v>83</v>
      </c>
      <c r="L53" s="5">
        <v>0</v>
      </c>
      <c r="M53" s="5">
        <v>22</v>
      </c>
      <c r="N53" s="5">
        <v>130</v>
      </c>
      <c r="O53" s="5">
        <v>0</v>
      </c>
      <c r="P53" s="18" t="str">
        <f>_xlfn.XLOOKUP($C53,DB!$A:$A,DB!$B:$B)</f>
        <v>신정환</v>
      </c>
      <c r="Q53" s="36">
        <f>_xlfn.XLOOKUP($C53,DB!$A:$A,DB!$C:$C)</f>
        <v>1045603290</v>
      </c>
      <c r="R53" s="18" t="str">
        <f t="shared" si="1"/>
        <v>커넥트사업팀</v>
      </c>
      <c r="S53" s="6"/>
      <c r="T53" s="6"/>
      <c r="U53" s="6"/>
      <c r="V53" s="6"/>
    </row>
    <row r="54" spans="1:22" x14ac:dyDescent="0.4">
      <c r="A54" s="3" t="s">
        <v>174</v>
      </c>
      <c r="B54" s="3" t="s">
        <v>207</v>
      </c>
      <c r="C54" s="3" t="s">
        <v>208</v>
      </c>
      <c r="D54" s="12" t="s">
        <v>42</v>
      </c>
      <c r="E54" s="12" t="s">
        <v>209</v>
      </c>
      <c r="F54" s="12" t="s">
        <v>210</v>
      </c>
      <c r="G54" s="12">
        <v>1</v>
      </c>
      <c r="H54" s="4">
        <v>45455</v>
      </c>
      <c r="I54" s="3" t="s">
        <v>34</v>
      </c>
      <c r="J54" s="3" t="s">
        <v>118</v>
      </c>
      <c r="K54" s="3" t="s">
        <v>211</v>
      </c>
      <c r="L54" s="5">
        <v>0</v>
      </c>
      <c r="M54" s="5">
        <v>0</v>
      </c>
      <c r="N54" s="5">
        <v>94</v>
      </c>
      <c r="O54" s="5">
        <v>0</v>
      </c>
      <c r="P54" s="18" t="str">
        <f>_xlfn.XLOOKUP($C54,DB!$A:$A,DB!$B:$B)</f>
        <v>김진국</v>
      </c>
      <c r="Q54" s="36">
        <f>_xlfn.XLOOKUP($C54,DB!$A:$A,DB!$C:$C)</f>
        <v>1055144853</v>
      </c>
      <c r="R54" s="18" t="str">
        <f t="shared" si="1"/>
        <v>커넥트사업팀</v>
      </c>
      <c r="S54" s="6"/>
      <c r="T54" s="6"/>
      <c r="U54" s="6"/>
      <c r="V54" s="6"/>
    </row>
    <row r="55" spans="1:22" x14ac:dyDescent="0.4">
      <c r="A55" s="3" t="s">
        <v>174</v>
      </c>
      <c r="B55" s="3" t="s">
        <v>212</v>
      </c>
      <c r="C55" s="3" t="s">
        <v>213</v>
      </c>
      <c r="D55" s="12" t="s">
        <v>42</v>
      </c>
      <c r="E55" s="12" t="s">
        <v>43</v>
      </c>
      <c r="F55" s="12" t="s">
        <v>44</v>
      </c>
      <c r="G55" s="12">
        <v>1</v>
      </c>
      <c r="H55" s="4">
        <v>45476</v>
      </c>
      <c r="I55" s="3" t="s">
        <v>34</v>
      </c>
      <c r="J55" s="3" t="s">
        <v>35</v>
      </c>
      <c r="K55" s="3" t="s">
        <v>45</v>
      </c>
      <c r="L55" s="5">
        <v>151</v>
      </c>
      <c r="M55" s="5">
        <v>81</v>
      </c>
      <c r="N55" s="5">
        <v>92</v>
      </c>
      <c r="O55" s="5">
        <v>0</v>
      </c>
      <c r="P55" s="18" t="str">
        <f>_xlfn.XLOOKUP($C55,DB!$A:$A,DB!$B:$B)</f>
        <v>신두식</v>
      </c>
      <c r="Q55" s="36">
        <f>_xlfn.XLOOKUP($C55,DB!$A:$A,DB!$C:$C)</f>
        <v>1048060893</v>
      </c>
      <c r="R55" s="18" t="str">
        <f t="shared" si="1"/>
        <v>커넥트사업팀</v>
      </c>
      <c r="S55" s="6"/>
      <c r="T55" s="6"/>
      <c r="U55" s="6"/>
      <c r="V55" s="6"/>
    </row>
    <row r="56" spans="1:22" x14ac:dyDescent="0.4">
      <c r="A56" s="3" t="s">
        <v>174</v>
      </c>
      <c r="B56" s="3" t="s">
        <v>214</v>
      </c>
      <c r="C56" s="3" t="s">
        <v>215</v>
      </c>
      <c r="D56" s="12" t="s">
        <v>42</v>
      </c>
      <c r="E56" s="12" t="s">
        <v>43</v>
      </c>
      <c r="F56" s="12" t="s">
        <v>44</v>
      </c>
      <c r="G56" s="12">
        <v>1</v>
      </c>
      <c r="H56" s="4">
        <v>45679</v>
      </c>
      <c r="I56" s="3" t="s">
        <v>34</v>
      </c>
      <c r="J56" s="3" t="s">
        <v>35</v>
      </c>
      <c r="K56" s="3" t="s">
        <v>100</v>
      </c>
      <c r="L56" s="5">
        <v>213</v>
      </c>
      <c r="M56" s="5">
        <v>200</v>
      </c>
      <c r="N56" s="5">
        <v>67</v>
      </c>
      <c r="O56" s="5">
        <v>0</v>
      </c>
      <c r="P56" s="18" t="str">
        <f>_xlfn.XLOOKUP($C56,DB!$A:$A,DB!$B:$B)</f>
        <v>신두식</v>
      </c>
      <c r="Q56" s="36">
        <f>_xlfn.XLOOKUP($C56,DB!$A:$A,DB!$C:$C)</f>
        <v>1048060893</v>
      </c>
      <c r="R56" s="18" t="str">
        <f t="shared" si="1"/>
        <v>커넥트사업팀</v>
      </c>
      <c r="S56" s="6"/>
      <c r="T56" s="6"/>
      <c r="U56" s="6"/>
      <c r="V56" s="6"/>
    </row>
    <row r="57" spans="1:22" x14ac:dyDescent="0.4">
      <c r="A57" s="3" t="s">
        <v>174</v>
      </c>
      <c r="B57" s="3" t="s">
        <v>216</v>
      </c>
      <c r="C57" s="3" t="s">
        <v>217</v>
      </c>
      <c r="D57" s="12" t="s">
        <v>42</v>
      </c>
      <c r="E57" s="12" t="s">
        <v>51</v>
      </c>
      <c r="F57" s="12" t="s">
        <v>218</v>
      </c>
      <c r="G57" s="12">
        <v>1</v>
      </c>
      <c r="H57" s="4">
        <v>45483</v>
      </c>
      <c r="I57" s="3" t="s">
        <v>34</v>
      </c>
      <c r="J57" s="3" t="s">
        <v>35</v>
      </c>
      <c r="K57" s="3" t="s">
        <v>83</v>
      </c>
      <c r="L57" s="5">
        <v>0</v>
      </c>
      <c r="M57" s="5">
        <v>0</v>
      </c>
      <c r="N57" s="5">
        <v>59</v>
      </c>
      <c r="O57" s="5">
        <v>0</v>
      </c>
      <c r="P57" s="18" t="str">
        <f>_xlfn.XLOOKUP($C57,DB!$A:$A,DB!$B:$B)</f>
        <v>이태호</v>
      </c>
      <c r="Q57" s="36">
        <f>_xlfn.XLOOKUP($C57,DB!$A:$A,DB!$C:$C)</f>
        <v>1022387909</v>
      </c>
      <c r="R57" s="18" t="str">
        <f t="shared" si="1"/>
        <v>커넥트사업팀</v>
      </c>
      <c r="S57" s="6"/>
      <c r="T57" s="6"/>
      <c r="U57" s="6"/>
      <c r="V57" s="6"/>
    </row>
    <row r="58" spans="1:22" x14ac:dyDescent="0.4">
      <c r="A58" s="3" t="s">
        <v>174</v>
      </c>
      <c r="B58" s="3" t="s">
        <v>219</v>
      </c>
      <c r="C58" s="3" t="s">
        <v>220</v>
      </c>
      <c r="D58" s="12" t="s">
        <v>42</v>
      </c>
      <c r="E58" s="12" t="s">
        <v>43</v>
      </c>
      <c r="F58" s="12" t="s">
        <v>200</v>
      </c>
      <c r="G58" s="12">
        <v>1</v>
      </c>
      <c r="H58" s="4">
        <v>45679</v>
      </c>
      <c r="I58" s="3" t="s">
        <v>34</v>
      </c>
      <c r="J58" s="3" t="s">
        <v>35</v>
      </c>
      <c r="K58" s="3" t="s">
        <v>100</v>
      </c>
      <c r="L58" s="5">
        <v>44</v>
      </c>
      <c r="M58" s="5">
        <v>8</v>
      </c>
      <c r="N58" s="5">
        <v>37</v>
      </c>
      <c r="O58" s="5">
        <v>0</v>
      </c>
      <c r="P58" s="18" t="str">
        <f>_xlfn.XLOOKUP($C58,DB!$A:$A,DB!$B:$B)</f>
        <v>이상기</v>
      </c>
      <c r="Q58" s="36">
        <f>_xlfn.XLOOKUP($C58,DB!$A:$A,DB!$C:$C)</f>
        <v>1023961633</v>
      </c>
      <c r="R58" s="18" t="str">
        <f t="shared" si="1"/>
        <v>커넥트사업팀</v>
      </c>
      <c r="S58" s="6"/>
      <c r="T58" s="6"/>
      <c r="U58" s="6"/>
      <c r="V58" s="6"/>
    </row>
    <row r="59" spans="1:22" x14ac:dyDescent="0.4">
      <c r="A59" s="3" t="s">
        <v>174</v>
      </c>
      <c r="B59" s="3" t="s">
        <v>221</v>
      </c>
      <c r="C59" s="3" t="s">
        <v>222</v>
      </c>
      <c r="D59" s="12" t="s">
        <v>42</v>
      </c>
      <c r="E59" s="12" t="s">
        <v>43</v>
      </c>
      <c r="F59" s="12" t="s">
        <v>200</v>
      </c>
      <c r="G59" s="12">
        <v>1</v>
      </c>
      <c r="H59" s="4">
        <v>45714</v>
      </c>
      <c r="I59" s="3" t="s">
        <v>34</v>
      </c>
      <c r="J59" s="3" t="s">
        <v>35</v>
      </c>
      <c r="K59" s="3" t="s">
        <v>100</v>
      </c>
      <c r="L59" s="5">
        <v>40</v>
      </c>
      <c r="M59" s="5">
        <v>2</v>
      </c>
      <c r="N59" s="5">
        <v>33</v>
      </c>
      <c r="O59" s="5">
        <v>0</v>
      </c>
      <c r="P59" s="18" t="str">
        <f>_xlfn.XLOOKUP($C59,DB!$A:$A,DB!$B:$B)</f>
        <v>신두식</v>
      </c>
      <c r="Q59" s="36">
        <f>_xlfn.XLOOKUP($C59,DB!$A:$A,DB!$C:$C)</f>
        <v>1048060893</v>
      </c>
      <c r="R59" s="18" t="str">
        <f t="shared" si="1"/>
        <v>커넥트사업팀</v>
      </c>
      <c r="S59" s="6"/>
      <c r="T59" s="6"/>
      <c r="U59" s="6"/>
      <c r="V59" s="6"/>
    </row>
    <row r="60" spans="1:22" x14ac:dyDescent="0.4">
      <c r="A60" s="3" t="s">
        <v>174</v>
      </c>
      <c r="B60" s="3" t="s">
        <v>223</v>
      </c>
      <c r="C60" s="3" t="s">
        <v>224</v>
      </c>
      <c r="D60" s="12" t="s">
        <v>42</v>
      </c>
      <c r="E60" s="12" t="s">
        <v>43</v>
      </c>
      <c r="F60" s="12" t="s">
        <v>225</v>
      </c>
      <c r="G60" s="12">
        <v>1</v>
      </c>
      <c r="H60" s="4">
        <v>45714</v>
      </c>
      <c r="I60" s="3" t="s">
        <v>34</v>
      </c>
      <c r="J60" s="3" t="s">
        <v>35</v>
      </c>
      <c r="K60" s="3" t="s">
        <v>100</v>
      </c>
      <c r="L60" s="5">
        <v>18</v>
      </c>
      <c r="M60" s="5">
        <v>20</v>
      </c>
      <c r="N60" s="5">
        <v>28</v>
      </c>
      <c r="O60" s="5">
        <v>0</v>
      </c>
      <c r="P60" s="18" t="str">
        <f>_xlfn.XLOOKUP($C60,DB!$A:$A,DB!$B:$B)</f>
        <v>신두식</v>
      </c>
      <c r="Q60" s="36">
        <f>_xlfn.XLOOKUP($C60,DB!$A:$A,DB!$C:$C)</f>
        <v>1048060893</v>
      </c>
      <c r="R60" s="18" t="str">
        <f t="shared" si="1"/>
        <v>커넥트사업팀</v>
      </c>
      <c r="S60" s="6"/>
      <c r="T60" s="6"/>
      <c r="U60" s="6"/>
      <c r="V60" s="6"/>
    </row>
    <row r="61" spans="1:22" x14ac:dyDescent="0.4">
      <c r="A61" s="3" t="s">
        <v>174</v>
      </c>
      <c r="B61" s="3" t="s">
        <v>97</v>
      </c>
      <c r="C61" s="3" t="s">
        <v>98</v>
      </c>
      <c r="D61" s="12" t="s">
        <v>42</v>
      </c>
      <c r="E61" s="12" t="s">
        <v>51</v>
      </c>
      <c r="F61" s="12" t="s">
        <v>99</v>
      </c>
      <c r="G61" s="12">
        <v>1</v>
      </c>
      <c r="H61" s="4">
        <v>45693</v>
      </c>
      <c r="I61" s="3" t="s">
        <v>34</v>
      </c>
      <c r="J61" s="3" t="s">
        <v>35</v>
      </c>
      <c r="K61" s="3" t="s">
        <v>100</v>
      </c>
      <c r="L61" s="5">
        <v>21</v>
      </c>
      <c r="M61" s="5">
        <v>0</v>
      </c>
      <c r="N61" s="5">
        <v>18</v>
      </c>
      <c r="O61" s="5">
        <v>0</v>
      </c>
      <c r="P61" s="18" t="str">
        <f>_xlfn.XLOOKUP($C61,DB!$A:$A,DB!$B:$B)</f>
        <v>허태우</v>
      </c>
      <c r="Q61" s="36">
        <f>_xlfn.XLOOKUP($C61,DB!$A:$A,DB!$C:$C)</f>
        <v>1044499194</v>
      </c>
      <c r="R61" s="18" t="str">
        <f t="shared" si="1"/>
        <v>커넥트사업팀</v>
      </c>
      <c r="S61" s="6"/>
      <c r="T61" s="6"/>
      <c r="U61" s="6"/>
      <c r="V61" s="6"/>
    </row>
    <row r="62" spans="1:22" x14ac:dyDescent="0.4">
      <c r="A62" s="3" t="s">
        <v>174</v>
      </c>
      <c r="B62" s="3" t="s">
        <v>110</v>
      </c>
      <c r="C62" s="3" t="s">
        <v>111</v>
      </c>
      <c r="D62" s="12" t="s">
        <v>42</v>
      </c>
      <c r="E62" s="12" t="s">
        <v>51</v>
      </c>
      <c r="F62" s="12" t="s">
        <v>112</v>
      </c>
      <c r="G62" s="12">
        <v>1</v>
      </c>
      <c r="H62" s="4">
        <v>45679</v>
      </c>
      <c r="I62" s="3" t="s">
        <v>34</v>
      </c>
      <c r="J62" s="3" t="s">
        <v>35</v>
      </c>
      <c r="K62" s="3" t="s">
        <v>53</v>
      </c>
      <c r="L62" s="5">
        <v>1</v>
      </c>
      <c r="M62" s="5">
        <v>0</v>
      </c>
      <c r="N62" s="5">
        <v>8</v>
      </c>
      <c r="O62" s="5">
        <v>0</v>
      </c>
      <c r="P62" s="18" t="str">
        <f>_xlfn.XLOOKUP($C62,DB!$A:$A,DB!$B:$B)</f>
        <v>심기석</v>
      </c>
      <c r="Q62" s="36">
        <f>_xlfn.XLOOKUP($C62,DB!$A:$A,DB!$C:$C)</f>
        <v>1083580115</v>
      </c>
      <c r="R62" s="18" t="str">
        <f t="shared" si="1"/>
        <v>커넥트사업팀</v>
      </c>
      <c r="S62" s="6"/>
      <c r="T62" s="6"/>
      <c r="U62" s="6"/>
      <c r="V62" s="6"/>
    </row>
    <row r="63" spans="1:22" x14ac:dyDescent="0.4">
      <c r="A63" s="3" t="s">
        <v>174</v>
      </c>
      <c r="B63" s="3" t="s">
        <v>226</v>
      </c>
      <c r="C63" s="3" t="s">
        <v>227</v>
      </c>
      <c r="D63" s="12" t="s">
        <v>42</v>
      </c>
      <c r="E63" s="12" t="s">
        <v>32</v>
      </c>
      <c r="F63" s="12" t="s">
        <v>228</v>
      </c>
      <c r="G63" s="12">
        <v>1</v>
      </c>
      <c r="H63" s="4">
        <v>45650</v>
      </c>
      <c r="I63" s="3" t="s">
        <v>34</v>
      </c>
      <c r="J63" s="3" t="s">
        <v>35</v>
      </c>
      <c r="K63" s="3" t="s">
        <v>36</v>
      </c>
      <c r="L63" s="5">
        <v>17</v>
      </c>
      <c r="M63" s="5">
        <v>2</v>
      </c>
      <c r="N63" s="5">
        <v>5</v>
      </c>
      <c r="O63" s="5">
        <v>0</v>
      </c>
      <c r="P63" s="18" t="str">
        <f>_xlfn.XLOOKUP($C63,DB!$A:$A,DB!$B:$B)</f>
        <v>김일동</v>
      </c>
      <c r="Q63" s="36">
        <f>_xlfn.XLOOKUP($C63,DB!$A:$A,DB!$C:$C)</f>
        <v>1077233775</v>
      </c>
      <c r="R63" s="18" t="str">
        <f t="shared" si="1"/>
        <v>커넥트사업팀</v>
      </c>
      <c r="S63" s="6"/>
      <c r="T63" s="6"/>
      <c r="U63" s="6"/>
      <c r="V63" s="6"/>
    </row>
    <row r="64" spans="1:22" x14ac:dyDescent="0.4">
      <c r="A64" s="3" t="s">
        <v>174</v>
      </c>
      <c r="B64" s="3" t="s">
        <v>229</v>
      </c>
      <c r="C64" s="3" t="s">
        <v>230</v>
      </c>
      <c r="D64" s="12" t="s">
        <v>42</v>
      </c>
      <c r="E64" s="12" t="s">
        <v>172</v>
      </c>
      <c r="F64" s="12" t="s">
        <v>173</v>
      </c>
      <c r="G64" s="12">
        <v>1</v>
      </c>
      <c r="H64" s="4">
        <v>45441</v>
      </c>
      <c r="I64" s="3" t="s">
        <v>74</v>
      </c>
      <c r="J64" s="3" t="s">
        <v>118</v>
      </c>
      <c r="K64" s="3" t="s">
        <v>119</v>
      </c>
      <c r="L64" s="5">
        <v>0</v>
      </c>
      <c r="M64" s="5">
        <v>20</v>
      </c>
      <c r="N64" s="5">
        <v>2</v>
      </c>
      <c r="O64" s="5">
        <v>0</v>
      </c>
      <c r="P64" s="18" t="str">
        <f>_xlfn.XLOOKUP($C64,DB!$A:$A,DB!$B:$B)</f>
        <v>윤세훈</v>
      </c>
      <c r="Q64" s="36">
        <f>_xlfn.XLOOKUP($C64,DB!$A:$A,DB!$C:$C)</f>
        <v>1028560880</v>
      </c>
      <c r="R64" s="18" t="str">
        <f t="shared" si="1"/>
        <v>커넥트사업팀</v>
      </c>
      <c r="S64" s="6"/>
      <c r="T64" s="6"/>
      <c r="U64" s="6"/>
      <c r="V64" s="6"/>
    </row>
    <row r="65" spans="1:22" x14ac:dyDescent="0.4">
      <c r="A65" s="3" t="s">
        <v>174</v>
      </c>
      <c r="B65" s="3" t="s">
        <v>231</v>
      </c>
      <c r="C65" s="3" t="s">
        <v>232</v>
      </c>
      <c r="D65" s="12" t="s">
        <v>42</v>
      </c>
      <c r="E65" s="12" t="s">
        <v>51</v>
      </c>
      <c r="F65" s="12" t="s">
        <v>233</v>
      </c>
      <c r="G65" s="12">
        <v>2</v>
      </c>
      <c r="H65" s="4">
        <v>45525</v>
      </c>
      <c r="I65" s="3" t="s">
        <v>74</v>
      </c>
      <c r="J65" s="3" t="s">
        <v>35</v>
      </c>
      <c r="K65" s="3" t="s">
        <v>119</v>
      </c>
      <c r="L65" s="5">
        <v>0</v>
      </c>
      <c r="M65" s="5">
        <v>0</v>
      </c>
      <c r="N65" s="5">
        <v>2</v>
      </c>
      <c r="O65" s="5">
        <v>0</v>
      </c>
      <c r="P65" s="18" t="str">
        <f>_xlfn.XLOOKUP($C65,DB!$A:$A,DB!$B:$B)</f>
        <v>이시현</v>
      </c>
      <c r="Q65" s="36">
        <f>_xlfn.XLOOKUP($C65,DB!$A:$A,DB!$C:$C)</f>
        <v>1032652016</v>
      </c>
      <c r="R65" s="18" t="str">
        <f t="shared" si="1"/>
        <v>커넥트사업팀</v>
      </c>
      <c r="S65" s="6"/>
      <c r="T65" s="6"/>
      <c r="U65" s="6"/>
      <c r="V65" s="6"/>
    </row>
    <row r="66" spans="1:22" x14ac:dyDescent="0.4">
      <c r="A66" s="3" t="s">
        <v>174</v>
      </c>
      <c r="B66" s="3" t="s">
        <v>234</v>
      </c>
      <c r="C66" s="3" t="s">
        <v>235</v>
      </c>
      <c r="D66" s="12" t="s">
        <v>42</v>
      </c>
      <c r="E66" s="12" t="s">
        <v>32</v>
      </c>
      <c r="F66" s="12" t="s">
        <v>147</v>
      </c>
      <c r="G66" s="12">
        <v>1</v>
      </c>
      <c r="H66" s="4">
        <v>45455</v>
      </c>
      <c r="I66" s="3" t="s">
        <v>34</v>
      </c>
      <c r="J66" s="3" t="s">
        <v>35</v>
      </c>
      <c r="K66" s="3" t="s">
        <v>36</v>
      </c>
      <c r="L66" s="5">
        <v>0</v>
      </c>
      <c r="M66" s="5">
        <v>0</v>
      </c>
      <c r="N66" s="5">
        <v>1</v>
      </c>
      <c r="O66" s="5">
        <v>0</v>
      </c>
      <c r="P66" s="18" t="str">
        <f>_xlfn.XLOOKUP($C66,DB!$A:$A,DB!$B:$B)</f>
        <v>신현우</v>
      </c>
      <c r="Q66" s="36">
        <f>_xlfn.XLOOKUP($C66,DB!$A:$A,DB!$C:$C)</f>
        <v>1063277626</v>
      </c>
      <c r="R66" s="18" t="str">
        <f t="shared" si="1"/>
        <v>커넥트사업팀</v>
      </c>
      <c r="S66" s="6"/>
      <c r="T66" s="6"/>
      <c r="U66" s="6"/>
      <c r="V66" s="6"/>
    </row>
    <row r="67" spans="1:22" x14ac:dyDescent="0.4">
      <c r="A67" s="3" t="s">
        <v>174</v>
      </c>
      <c r="B67" s="3" t="s">
        <v>236</v>
      </c>
      <c r="C67" s="3" t="s">
        <v>237</v>
      </c>
      <c r="D67" s="12" t="s">
        <v>42</v>
      </c>
      <c r="E67" s="12" t="s">
        <v>51</v>
      </c>
      <c r="F67" s="12" t="s">
        <v>238</v>
      </c>
      <c r="G67" s="12">
        <v>1</v>
      </c>
      <c r="H67" s="4">
        <v>45539</v>
      </c>
      <c r="I67" s="3" t="s">
        <v>34</v>
      </c>
      <c r="J67" s="3" t="s">
        <v>35</v>
      </c>
      <c r="K67" s="3" t="s">
        <v>239</v>
      </c>
      <c r="L67" s="5">
        <v>0</v>
      </c>
      <c r="M67" s="5">
        <v>13</v>
      </c>
      <c r="N67" s="5">
        <v>1</v>
      </c>
      <c r="O67" s="5">
        <v>0</v>
      </c>
      <c r="P67" s="18" t="str">
        <f>_xlfn.XLOOKUP($C67,DB!$A:$A,DB!$B:$B)</f>
        <v>안성수</v>
      </c>
      <c r="Q67" s="36">
        <f>_xlfn.XLOOKUP($C67,DB!$A:$A,DB!$C:$C)</f>
        <v>1096074780</v>
      </c>
      <c r="R67" s="18" t="str">
        <f t="shared" si="1"/>
        <v>커넥트사업팀</v>
      </c>
      <c r="S67" s="6"/>
      <c r="T67" s="6"/>
      <c r="U67" s="6"/>
      <c r="V67" s="6"/>
    </row>
    <row r="68" spans="1:22" x14ac:dyDescent="0.4">
      <c r="A68" s="3" t="s">
        <v>240</v>
      </c>
      <c r="B68" s="3" t="s">
        <v>241</v>
      </c>
      <c r="C68" s="3" t="s">
        <v>242</v>
      </c>
      <c r="D68" s="12" t="s">
        <v>42</v>
      </c>
      <c r="E68" s="12" t="s">
        <v>51</v>
      </c>
      <c r="F68" s="12" t="s">
        <v>206</v>
      </c>
      <c r="G68" s="12">
        <v>2</v>
      </c>
      <c r="H68" s="4">
        <v>45448</v>
      </c>
      <c r="I68" s="3" t="s">
        <v>34</v>
      </c>
      <c r="J68" s="3" t="s">
        <v>35</v>
      </c>
      <c r="K68" s="3" t="s">
        <v>83</v>
      </c>
      <c r="L68" s="5">
        <v>113</v>
      </c>
      <c r="M68" s="5">
        <v>47</v>
      </c>
      <c r="N68" s="5">
        <v>28</v>
      </c>
      <c r="O68" s="5" t="s">
        <v>243</v>
      </c>
      <c r="P68" s="18" t="str">
        <f>_xlfn.XLOOKUP($C68,DB!$A:$A,DB!$B:$B)</f>
        <v>박소영</v>
      </c>
      <c r="Q68" s="36">
        <f>_xlfn.XLOOKUP($C68,DB!$A:$A,DB!$C:$C)</f>
        <v>1054984938</v>
      </c>
      <c r="R68" s="18" t="str">
        <f t="shared" ref="R68:R131" si="2">IF((COUNTIF(L68:N68,"&gt;500")&gt;=1),"지역담당자","커넥트사업팀")</f>
        <v>커넥트사업팀</v>
      </c>
      <c r="S68" s="6"/>
      <c r="T68" s="6"/>
      <c r="U68" s="6"/>
    </row>
    <row r="69" spans="1:22" x14ac:dyDescent="0.4">
      <c r="A69" s="3" t="s">
        <v>240</v>
      </c>
      <c r="B69" s="3" t="s">
        <v>244</v>
      </c>
      <c r="C69" s="3" t="s">
        <v>245</v>
      </c>
      <c r="D69" s="12" t="s">
        <v>42</v>
      </c>
      <c r="E69" s="12" t="s">
        <v>116</v>
      </c>
      <c r="F69" s="12" t="s">
        <v>246</v>
      </c>
      <c r="G69" s="12">
        <v>3</v>
      </c>
      <c r="H69" s="4">
        <v>45448</v>
      </c>
      <c r="I69" s="3" t="s">
        <v>34</v>
      </c>
      <c r="J69" s="3" t="s">
        <v>118</v>
      </c>
      <c r="K69" s="3" t="s">
        <v>132</v>
      </c>
      <c r="L69" s="5">
        <v>966</v>
      </c>
      <c r="M69" s="5">
        <v>1089</v>
      </c>
      <c r="N69" s="5">
        <v>489</v>
      </c>
      <c r="O69" s="5" t="s">
        <v>243</v>
      </c>
      <c r="P69" s="18" t="str">
        <f>_xlfn.XLOOKUP($C69,DB!$A:$A,DB!$B:$B)</f>
        <v>이창호</v>
      </c>
      <c r="Q69" s="36">
        <f>_xlfn.XLOOKUP($C69,DB!$A:$A,DB!$C:$C)</f>
        <v>1029770028</v>
      </c>
      <c r="R69" s="18" t="str">
        <f t="shared" si="2"/>
        <v>지역담당자</v>
      </c>
      <c r="S69" s="6"/>
      <c r="T69" s="6"/>
      <c r="U69" s="6"/>
    </row>
    <row r="70" spans="1:22" x14ac:dyDescent="0.4">
      <c r="A70" s="3" t="s">
        <v>240</v>
      </c>
      <c r="B70" s="3" t="s">
        <v>247</v>
      </c>
      <c r="C70" s="3" t="s">
        <v>248</v>
      </c>
      <c r="D70" s="12" t="s">
        <v>42</v>
      </c>
      <c r="E70" s="12" t="s">
        <v>146</v>
      </c>
      <c r="F70" s="12" t="s">
        <v>152</v>
      </c>
      <c r="G70" s="12">
        <v>1</v>
      </c>
      <c r="H70" s="4">
        <v>45455</v>
      </c>
      <c r="I70" s="3" t="s">
        <v>67</v>
      </c>
      <c r="J70" s="3" t="s">
        <v>68</v>
      </c>
      <c r="K70" s="3" t="s">
        <v>158</v>
      </c>
      <c r="L70" s="5" t="s">
        <v>243</v>
      </c>
      <c r="M70" s="5" t="s">
        <v>243</v>
      </c>
      <c r="N70" s="5">
        <v>1</v>
      </c>
      <c r="O70" s="5" t="s">
        <v>243</v>
      </c>
      <c r="P70" s="18" t="str">
        <f>_xlfn.XLOOKUP($C70,DB!$A:$A,DB!$B:$B)</f>
        <v>방성진</v>
      </c>
      <c r="Q70" s="36">
        <f>_xlfn.XLOOKUP($C70,DB!$A:$A,DB!$C:$C)</f>
        <v>1082999339</v>
      </c>
      <c r="R70" s="18" t="str">
        <f t="shared" si="2"/>
        <v>커넥트사업팀</v>
      </c>
      <c r="S70" s="6"/>
      <c r="T70" s="6"/>
      <c r="U70" s="6"/>
    </row>
    <row r="71" spans="1:22" x14ac:dyDescent="0.4">
      <c r="A71" s="3" t="s">
        <v>240</v>
      </c>
      <c r="B71" s="3" t="s">
        <v>126</v>
      </c>
      <c r="C71" s="3" t="s">
        <v>127</v>
      </c>
      <c r="D71" s="12" t="s">
        <v>42</v>
      </c>
      <c r="E71" s="12" t="s">
        <v>32</v>
      </c>
      <c r="F71" s="12" t="s">
        <v>73</v>
      </c>
      <c r="G71" s="12">
        <v>1</v>
      </c>
      <c r="H71" s="4">
        <v>45455</v>
      </c>
      <c r="I71" s="3" t="s">
        <v>34</v>
      </c>
      <c r="J71" s="3" t="s">
        <v>35</v>
      </c>
      <c r="K71" s="3" t="s">
        <v>45</v>
      </c>
      <c r="L71" s="5">
        <v>12</v>
      </c>
      <c r="M71" s="5" t="s">
        <v>243</v>
      </c>
      <c r="N71" s="5">
        <v>5</v>
      </c>
      <c r="O71" s="5" t="s">
        <v>243</v>
      </c>
      <c r="P71" s="18" t="str">
        <f>_xlfn.XLOOKUP($C71,DB!$A:$A,DB!$B:$B)</f>
        <v>장덕용</v>
      </c>
      <c r="Q71" s="36">
        <f>_xlfn.XLOOKUP($C71,DB!$A:$A,DB!$C:$C)</f>
        <v>1084851541</v>
      </c>
      <c r="R71" s="18" t="str">
        <f t="shared" si="2"/>
        <v>커넥트사업팀</v>
      </c>
      <c r="S71" s="6"/>
      <c r="T71" s="6"/>
      <c r="U71" s="6"/>
    </row>
    <row r="72" spans="1:22" x14ac:dyDescent="0.4">
      <c r="A72" s="3" t="s">
        <v>240</v>
      </c>
      <c r="B72" s="3" t="s">
        <v>249</v>
      </c>
      <c r="C72" s="3" t="s">
        <v>250</v>
      </c>
      <c r="D72" s="12" t="s">
        <v>42</v>
      </c>
      <c r="E72" s="12" t="s">
        <v>32</v>
      </c>
      <c r="F72" s="12" t="s">
        <v>251</v>
      </c>
      <c r="G72" s="12">
        <v>2</v>
      </c>
      <c r="H72" s="4">
        <v>45462</v>
      </c>
      <c r="I72" s="3" t="s">
        <v>34</v>
      </c>
      <c r="J72" s="3" t="s">
        <v>35</v>
      </c>
      <c r="K72" s="3" t="s">
        <v>45</v>
      </c>
      <c r="L72" s="5" t="s">
        <v>243</v>
      </c>
      <c r="M72" s="5">
        <v>3</v>
      </c>
      <c r="N72" s="5">
        <v>1</v>
      </c>
      <c r="O72" s="5" t="s">
        <v>243</v>
      </c>
      <c r="P72" s="18" t="str">
        <f>_xlfn.XLOOKUP($C72,DB!$A:$A,DB!$B:$B)</f>
        <v>김현민</v>
      </c>
      <c r="Q72" s="36">
        <f>_xlfn.XLOOKUP($C72,DB!$A:$A,DB!$C:$C)</f>
        <v>1024828281</v>
      </c>
      <c r="R72" s="18" t="str">
        <f t="shared" si="2"/>
        <v>커넥트사업팀</v>
      </c>
      <c r="S72" s="6"/>
      <c r="T72" s="6"/>
      <c r="U72" s="6"/>
    </row>
    <row r="73" spans="1:22" x14ac:dyDescent="0.4">
      <c r="A73" s="3" t="s">
        <v>240</v>
      </c>
      <c r="B73" s="3" t="s">
        <v>252</v>
      </c>
      <c r="C73" s="3" t="s">
        <v>253</v>
      </c>
      <c r="D73" s="12" t="s">
        <v>42</v>
      </c>
      <c r="E73" s="12" t="s">
        <v>43</v>
      </c>
      <c r="F73" s="12" t="s">
        <v>44</v>
      </c>
      <c r="G73" s="12">
        <v>1</v>
      </c>
      <c r="H73" s="4">
        <v>45462</v>
      </c>
      <c r="I73" s="3" t="s">
        <v>34</v>
      </c>
      <c r="J73" s="3" t="s">
        <v>35</v>
      </c>
      <c r="K73" s="3" t="s">
        <v>45</v>
      </c>
      <c r="L73" s="5">
        <v>678</v>
      </c>
      <c r="M73" s="5">
        <v>1218</v>
      </c>
      <c r="N73" s="5">
        <v>8</v>
      </c>
      <c r="O73" s="5" t="s">
        <v>243</v>
      </c>
      <c r="P73" s="18" t="str">
        <f>_xlfn.XLOOKUP($C73,DB!$A:$A,DB!$B:$B)</f>
        <v>이상기</v>
      </c>
      <c r="Q73" s="36">
        <f>_xlfn.XLOOKUP($C73,DB!$A:$A,DB!$C:$C)</f>
        <v>1023961633</v>
      </c>
      <c r="R73" s="18" t="str">
        <f t="shared" si="2"/>
        <v>지역담당자</v>
      </c>
      <c r="S73" s="6"/>
      <c r="T73" s="6"/>
      <c r="U73" s="6"/>
    </row>
    <row r="74" spans="1:22" x14ac:dyDescent="0.4">
      <c r="A74" s="3" t="s">
        <v>240</v>
      </c>
      <c r="B74" s="3" t="s">
        <v>254</v>
      </c>
      <c r="C74" s="3" t="s">
        <v>255</v>
      </c>
      <c r="D74" s="12" t="s">
        <v>42</v>
      </c>
      <c r="E74" s="12" t="s">
        <v>256</v>
      </c>
      <c r="F74" s="12" t="s">
        <v>257</v>
      </c>
      <c r="G74" s="12">
        <v>1</v>
      </c>
      <c r="H74" s="4">
        <v>45462</v>
      </c>
      <c r="I74" s="3" t="s">
        <v>74</v>
      </c>
      <c r="J74" s="3" t="s">
        <v>124</v>
      </c>
      <c r="K74" s="3" t="s">
        <v>87</v>
      </c>
      <c r="L74" s="5">
        <v>7</v>
      </c>
      <c r="M74" s="5">
        <v>11</v>
      </c>
      <c r="N74" s="5">
        <v>15</v>
      </c>
      <c r="O74" s="5" t="s">
        <v>243</v>
      </c>
      <c r="P74" s="18" t="str">
        <f>_xlfn.XLOOKUP($C74,DB!$A:$A,DB!$B:$B)</f>
        <v>강건희</v>
      </c>
      <c r="Q74" s="36">
        <f>_xlfn.XLOOKUP($C74,DB!$A:$A,DB!$C:$C)</f>
        <v>1035790216</v>
      </c>
      <c r="R74" s="18" t="str">
        <f t="shared" si="2"/>
        <v>커넥트사업팀</v>
      </c>
      <c r="S74" s="6"/>
      <c r="T74" s="6"/>
      <c r="U74" s="6"/>
    </row>
    <row r="75" spans="1:22" x14ac:dyDescent="0.4">
      <c r="A75" s="3" t="s">
        <v>240</v>
      </c>
      <c r="B75" s="3" t="s">
        <v>258</v>
      </c>
      <c r="C75" s="3" t="s">
        <v>259</v>
      </c>
      <c r="D75" s="12" t="s">
        <v>42</v>
      </c>
      <c r="E75" s="12" t="s">
        <v>172</v>
      </c>
      <c r="F75" s="12" t="s">
        <v>260</v>
      </c>
      <c r="G75" s="12">
        <v>1</v>
      </c>
      <c r="H75" s="4">
        <v>45476</v>
      </c>
      <c r="I75" s="3" t="s">
        <v>74</v>
      </c>
      <c r="J75" s="3" t="s">
        <v>118</v>
      </c>
      <c r="K75" s="3" t="s">
        <v>119</v>
      </c>
      <c r="L75" s="5">
        <v>743</v>
      </c>
      <c r="M75" s="5">
        <v>13</v>
      </c>
      <c r="N75" s="5">
        <v>13</v>
      </c>
      <c r="O75" s="5" t="s">
        <v>243</v>
      </c>
      <c r="P75" s="18" t="str">
        <f>_xlfn.XLOOKUP($C75,DB!$A:$A,DB!$B:$B)</f>
        <v>서수환</v>
      </c>
      <c r="Q75" s="36">
        <f>_xlfn.XLOOKUP($C75,DB!$A:$A,DB!$C:$C)</f>
        <v>1023459392</v>
      </c>
      <c r="R75" s="18" t="str">
        <f t="shared" si="2"/>
        <v>지역담당자</v>
      </c>
      <c r="S75" s="6"/>
      <c r="T75" s="6"/>
      <c r="U75" s="6"/>
    </row>
    <row r="76" spans="1:22" x14ac:dyDescent="0.4">
      <c r="A76" s="3" t="s">
        <v>240</v>
      </c>
      <c r="B76" s="3" t="s">
        <v>261</v>
      </c>
      <c r="C76" s="3" t="s">
        <v>262</v>
      </c>
      <c r="D76" s="12" t="s">
        <v>42</v>
      </c>
      <c r="E76" s="12" t="s">
        <v>32</v>
      </c>
      <c r="F76" s="12" t="s">
        <v>263</v>
      </c>
      <c r="G76" s="12">
        <v>2</v>
      </c>
      <c r="H76" s="4">
        <v>45490</v>
      </c>
      <c r="I76" s="3" t="s">
        <v>34</v>
      </c>
      <c r="J76" s="3" t="s">
        <v>35</v>
      </c>
      <c r="K76" s="3" t="s">
        <v>45</v>
      </c>
      <c r="L76" s="5">
        <v>767</v>
      </c>
      <c r="M76" s="5">
        <v>510</v>
      </c>
      <c r="N76" s="5">
        <v>40</v>
      </c>
      <c r="O76" s="5" t="s">
        <v>243</v>
      </c>
      <c r="P76" s="18" t="str">
        <f>_xlfn.XLOOKUP($C76,DB!$A:$A,DB!$B:$B)</f>
        <v>곽호진</v>
      </c>
      <c r="Q76" s="36">
        <f>_xlfn.XLOOKUP($C76,DB!$A:$A,DB!$C:$C)</f>
        <v>1063253598</v>
      </c>
      <c r="R76" s="18" t="str">
        <f t="shared" si="2"/>
        <v>지역담당자</v>
      </c>
      <c r="S76" s="6"/>
      <c r="T76" s="6"/>
      <c r="U76" s="6"/>
    </row>
    <row r="77" spans="1:22" x14ac:dyDescent="0.4">
      <c r="A77" s="3" t="s">
        <v>240</v>
      </c>
      <c r="B77" s="3" t="s">
        <v>264</v>
      </c>
      <c r="C77" s="3" t="s">
        <v>265</v>
      </c>
      <c r="D77" s="12" t="s">
        <v>42</v>
      </c>
      <c r="E77" s="12" t="s">
        <v>51</v>
      </c>
      <c r="F77" s="12" t="s">
        <v>166</v>
      </c>
      <c r="G77" s="12">
        <v>1</v>
      </c>
      <c r="H77" s="4">
        <v>45490</v>
      </c>
      <c r="I77" s="3" t="s">
        <v>34</v>
      </c>
      <c r="J77" s="3" t="s">
        <v>35</v>
      </c>
      <c r="K77" s="3" t="s">
        <v>83</v>
      </c>
      <c r="L77" s="5">
        <v>1628</v>
      </c>
      <c r="M77" s="5">
        <v>2006</v>
      </c>
      <c r="N77" s="5">
        <v>12</v>
      </c>
      <c r="O77" s="5" t="s">
        <v>243</v>
      </c>
      <c r="P77" s="18" t="str">
        <f>_xlfn.XLOOKUP($C77,DB!$A:$A,DB!$B:$B)</f>
        <v>김충효</v>
      </c>
      <c r="Q77" s="36">
        <f>_xlfn.XLOOKUP($C77,DB!$A:$A,DB!$C:$C)</f>
        <v>1077356444</v>
      </c>
      <c r="R77" s="18" t="str">
        <f t="shared" si="2"/>
        <v>지역담당자</v>
      </c>
      <c r="S77" s="6"/>
      <c r="T77" s="6"/>
      <c r="U77" s="6"/>
    </row>
    <row r="78" spans="1:22" x14ac:dyDescent="0.4">
      <c r="A78" s="3" t="s">
        <v>240</v>
      </c>
      <c r="B78" s="3" t="s">
        <v>266</v>
      </c>
      <c r="C78" s="3" t="s">
        <v>267</v>
      </c>
      <c r="D78" s="12" t="s">
        <v>42</v>
      </c>
      <c r="E78" s="12" t="s">
        <v>196</v>
      </c>
      <c r="F78" s="12" t="s">
        <v>268</v>
      </c>
      <c r="G78" s="12">
        <v>2</v>
      </c>
      <c r="H78" s="4">
        <v>45497</v>
      </c>
      <c r="I78" s="3" t="s">
        <v>34</v>
      </c>
      <c r="J78" s="3" t="s">
        <v>68</v>
      </c>
      <c r="K78" s="3" t="s">
        <v>188</v>
      </c>
      <c r="L78" s="5">
        <v>251</v>
      </c>
      <c r="M78" s="5">
        <v>443</v>
      </c>
      <c r="N78" s="5">
        <v>405</v>
      </c>
      <c r="O78" s="5" t="s">
        <v>243</v>
      </c>
      <c r="P78" s="18" t="str">
        <f>_xlfn.XLOOKUP($C78,DB!$A:$A,DB!$B:$B)</f>
        <v>김성수</v>
      </c>
      <c r="Q78" s="36">
        <f>_xlfn.XLOOKUP($C78,DB!$A:$A,DB!$C:$C)</f>
        <v>1025273038</v>
      </c>
      <c r="R78" s="18" t="str">
        <f t="shared" si="2"/>
        <v>커넥트사업팀</v>
      </c>
      <c r="S78" s="6"/>
      <c r="T78" s="6"/>
      <c r="U78" s="6"/>
    </row>
    <row r="79" spans="1:22" x14ac:dyDescent="0.4">
      <c r="A79" s="3" t="s">
        <v>240</v>
      </c>
      <c r="B79" s="3" t="s">
        <v>269</v>
      </c>
      <c r="C79" s="3" t="s">
        <v>270</v>
      </c>
      <c r="D79" s="12" t="s">
        <v>42</v>
      </c>
      <c r="E79" s="12" t="s">
        <v>32</v>
      </c>
      <c r="F79" s="12" t="s">
        <v>33</v>
      </c>
      <c r="G79" s="12">
        <v>1</v>
      </c>
      <c r="H79" s="4">
        <v>45497</v>
      </c>
      <c r="I79" s="3" t="s">
        <v>34</v>
      </c>
      <c r="J79" s="3" t="s">
        <v>35</v>
      </c>
      <c r="K79" s="3" t="s">
        <v>271</v>
      </c>
      <c r="L79" s="5">
        <v>414</v>
      </c>
      <c r="M79" s="5">
        <v>282</v>
      </c>
      <c r="N79" s="5">
        <v>245</v>
      </c>
      <c r="O79" s="5" t="s">
        <v>243</v>
      </c>
      <c r="P79" s="18" t="str">
        <f>_xlfn.XLOOKUP($C79,DB!$A:$A,DB!$B:$B)</f>
        <v>정영진</v>
      </c>
      <c r="Q79" s="36">
        <f>_xlfn.XLOOKUP($C79,DB!$A:$A,DB!$C:$C)</f>
        <v>1089327777</v>
      </c>
      <c r="R79" s="18" t="str">
        <f t="shared" si="2"/>
        <v>커넥트사업팀</v>
      </c>
      <c r="S79" s="6"/>
      <c r="T79" s="6"/>
      <c r="U79" s="6"/>
    </row>
    <row r="80" spans="1:22" x14ac:dyDescent="0.4">
      <c r="A80" s="3" t="s">
        <v>240</v>
      </c>
      <c r="B80" s="3" t="s">
        <v>272</v>
      </c>
      <c r="C80" s="3" t="s">
        <v>273</v>
      </c>
      <c r="D80" s="12" t="s">
        <v>42</v>
      </c>
      <c r="E80" s="12" t="s">
        <v>43</v>
      </c>
      <c r="F80" s="12" t="s">
        <v>44</v>
      </c>
      <c r="G80" s="12">
        <v>1</v>
      </c>
      <c r="H80" s="4">
        <v>45504</v>
      </c>
      <c r="I80" s="3" t="s">
        <v>34</v>
      </c>
      <c r="J80" s="3" t="s">
        <v>35</v>
      </c>
      <c r="K80" s="3" t="s">
        <v>45</v>
      </c>
      <c r="L80" s="5">
        <v>440</v>
      </c>
      <c r="M80" s="5">
        <v>287</v>
      </c>
      <c r="N80" s="5">
        <v>2</v>
      </c>
      <c r="O80" s="5" t="s">
        <v>243</v>
      </c>
      <c r="P80" s="18" t="str">
        <f>_xlfn.XLOOKUP($C80,DB!$A:$A,DB!$B:$B)</f>
        <v>이상기</v>
      </c>
      <c r="Q80" s="36">
        <f>_xlfn.XLOOKUP($C80,DB!$A:$A,DB!$C:$C)</f>
        <v>1023961633</v>
      </c>
      <c r="R80" s="18" t="str">
        <f t="shared" si="2"/>
        <v>커넥트사업팀</v>
      </c>
      <c r="S80" s="6"/>
      <c r="T80" s="6"/>
      <c r="U80" s="6"/>
    </row>
    <row r="81" spans="1:21" x14ac:dyDescent="0.4">
      <c r="A81" s="3" t="s">
        <v>240</v>
      </c>
      <c r="B81" s="3" t="s">
        <v>274</v>
      </c>
      <c r="C81" s="3" t="s">
        <v>275</v>
      </c>
      <c r="D81" s="12" t="s">
        <v>42</v>
      </c>
      <c r="E81" s="12" t="s">
        <v>43</v>
      </c>
      <c r="F81" s="12" t="s">
        <v>225</v>
      </c>
      <c r="G81" s="12">
        <v>1</v>
      </c>
      <c r="H81" s="4">
        <v>45525</v>
      </c>
      <c r="I81" s="3" t="s">
        <v>34</v>
      </c>
      <c r="J81" s="3" t="s">
        <v>35</v>
      </c>
      <c r="K81" s="3" t="s">
        <v>100</v>
      </c>
      <c r="L81" s="5">
        <v>88</v>
      </c>
      <c r="M81" s="5">
        <v>23</v>
      </c>
      <c r="N81" s="5">
        <v>15</v>
      </c>
      <c r="O81" s="5" t="s">
        <v>243</v>
      </c>
      <c r="P81" s="18" t="str">
        <f>_xlfn.XLOOKUP($C81,DB!$A:$A,DB!$B:$B)</f>
        <v>김현임</v>
      </c>
      <c r="Q81" s="36">
        <f>_xlfn.XLOOKUP($C81,DB!$A:$A,DB!$C:$C)</f>
        <v>1031470890</v>
      </c>
      <c r="R81" s="18" t="str">
        <f t="shared" si="2"/>
        <v>커넥트사업팀</v>
      </c>
      <c r="S81" s="6"/>
      <c r="T81" s="6"/>
      <c r="U81" s="6"/>
    </row>
    <row r="82" spans="1:21" x14ac:dyDescent="0.4">
      <c r="A82" s="3" t="s">
        <v>240</v>
      </c>
      <c r="B82" s="3" t="s">
        <v>276</v>
      </c>
      <c r="C82" s="3" t="s">
        <v>277</v>
      </c>
      <c r="D82" s="12" t="s">
        <v>42</v>
      </c>
      <c r="E82" s="12" t="s">
        <v>209</v>
      </c>
      <c r="F82" s="12" t="s">
        <v>210</v>
      </c>
      <c r="G82" s="12">
        <v>1</v>
      </c>
      <c r="H82" s="4">
        <v>45532</v>
      </c>
      <c r="I82" s="3" t="s">
        <v>34</v>
      </c>
      <c r="J82" s="3" t="s">
        <v>118</v>
      </c>
      <c r="K82" s="3" t="s">
        <v>125</v>
      </c>
      <c r="L82" s="5">
        <v>102</v>
      </c>
      <c r="M82" s="5">
        <v>219</v>
      </c>
      <c r="N82" s="5">
        <v>361</v>
      </c>
      <c r="O82" s="5" t="s">
        <v>243</v>
      </c>
      <c r="P82" s="18" t="str">
        <f>_xlfn.XLOOKUP($C82,DB!$A:$A,DB!$B:$B)</f>
        <v>김진국</v>
      </c>
      <c r="Q82" s="36">
        <f>_xlfn.XLOOKUP($C82,DB!$A:$A,DB!$C:$C)</f>
        <v>1055144853</v>
      </c>
      <c r="R82" s="18" t="str">
        <f t="shared" si="2"/>
        <v>커넥트사업팀</v>
      </c>
      <c r="S82" s="6"/>
      <c r="T82" s="6"/>
      <c r="U82" s="6"/>
    </row>
    <row r="83" spans="1:21" x14ac:dyDescent="0.4">
      <c r="A83" s="3" t="s">
        <v>240</v>
      </c>
      <c r="B83" s="3" t="s">
        <v>278</v>
      </c>
      <c r="C83" s="3" t="s">
        <v>279</v>
      </c>
      <c r="D83" s="12" t="s">
        <v>42</v>
      </c>
      <c r="E83" s="12" t="s">
        <v>65</v>
      </c>
      <c r="F83" s="12" t="s">
        <v>280</v>
      </c>
      <c r="G83" s="12">
        <v>1</v>
      </c>
      <c r="H83" s="4">
        <v>45532</v>
      </c>
      <c r="I83" s="3" t="s">
        <v>34</v>
      </c>
      <c r="J83" s="3" t="s">
        <v>68</v>
      </c>
      <c r="K83" s="3" t="s">
        <v>132</v>
      </c>
      <c r="L83" s="5">
        <v>10</v>
      </c>
      <c r="M83" s="5">
        <v>98</v>
      </c>
      <c r="N83" s="5">
        <v>58</v>
      </c>
      <c r="O83" s="5" t="s">
        <v>243</v>
      </c>
      <c r="P83" s="18" t="str">
        <f>_xlfn.XLOOKUP($C83,DB!$A:$A,DB!$B:$B)</f>
        <v>남지웅</v>
      </c>
      <c r="Q83" s="36">
        <f>_xlfn.XLOOKUP($C83,DB!$A:$A,DB!$C:$C)</f>
        <v>1083388098</v>
      </c>
      <c r="R83" s="18" t="str">
        <f t="shared" si="2"/>
        <v>커넥트사업팀</v>
      </c>
      <c r="S83" s="6"/>
      <c r="T83" s="6"/>
      <c r="U83" s="6"/>
    </row>
    <row r="84" spans="1:21" x14ac:dyDescent="0.4">
      <c r="A84" s="3" t="s">
        <v>240</v>
      </c>
      <c r="B84" s="3" t="s">
        <v>281</v>
      </c>
      <c r="C84" s="3" t="s">
        <v>282</v>
      </c>
      <c r="D84" s="12" t="s">
        <v>42</v>
      </c>
      <c r="E84" s="12" t="s">
        <v>51</v>
      </c>
      <c r="F84" s="12" t="s">
        <v>283</v>
      </c>
      <c r="G84" s="12">
        <v>2</v>
      </c>
      <c r="H84" s="4">
        <v>45539</v>
      </c>
      <c r="I84" s="3" t="s">
        <v>74</v>
      </c>
      <c r="J84" s="3" t="s">
        <v>35</v>
      </c>
      <c r="K84" s="3" t="s">
        <v>119</v>
      </c>
      <c r="L84" s="5">
        <v>258</v>
      </c>
      <c r="M84" s="5">
        <v>347</v>
      </c>
      <c r="N84" s="5">
        <v>163</v>
      </c>
      <c r="O84" s="5" t="s">
        <v>243</v>
      </c>
      <c r="P84" s="18" t="str">
        <f>_xlfn.XLOOKUP($C84,DB!$A:$A,DB!$B:$B)</f>
        <v>박관용</v>
      </c>
      <c r="Q84" s="36">
        <f>_xlfn.XLOOKUP($C84,DB!$A:$A,DB!$C:$C)</f>
        <v>1098873600</v>
      </c>
      <c r="R84" s="18" t="str">
        <f t="shared" si="2"/>
        <v>커넥트사업팀</v>
      </c>
      <c r="S84" s="6"/>
      <c r="T84" s="6"/>
      <c r="U84" s="6"/>
    </row>
    <row r="85" spans="1:21" x14ac:dyDescent="0.4">
      <c r="A85" s="3" t="s">
        <v>240</v>
      </c>
      <c r="B85" s="3" t="s">
        <v>284</v>
      </c>
      <c r="C85" s="3" t="s">
        <v>285</v>
      </c>
      <c r="D85" s="12" t="s">
        <v>42</v>
      </c>
      <c r="E85" s="12" t="s">
        <v>146</v>
      </c>
      <c r="F85" s="12" t="s">
        <v>286</v>
      </c>
      <c r="G85" s="12">
        <v>1</v>
      </c>
      <c r="H85" s="4">
        <v>45560</v>
      </c>
      <c r="I85" s="3" t="s">
        <v>34</v>
      </c>
      <c r="J85" s="3" t="s">
        <v>68</v>
      </c>
      <c r="K85" s="3" t="s">
        <v>132</v>
      </c>
      <c r="L85" s="5">
        <v>178</v>
      </c>
      <c r="M85" s="5">
        <v>106</v>
      </c>
      <c r="N85" s="5">
        <v>16</v>
      </c>
      <c r="O85" s="5" t="s">
        <v>243</v>
      </c>
      <c r="P85" s="18" t="str">
        <f>_xlfn.XLOOKUP($C85,DB!$A:$A,DB!$B:$B)</f>
        <v>이원건</v>
      </c>
      <c r="Q85" s="36">
        <f>_xlfn.XLOOKUP($C85,DB!$A:$A,DB!$C:$C)</f>
        <v>1093016882</v>
      </c>
      <c r="R85" s="18" t="str">
        <f t="shared" si="2"/>
        <v>커넥트사업팀</v>
      </c>
      <c r="S85" s="6"/>
      <c r="T85" s="6"/>
      <c r="U85" s="6"/>
    </row>
    <row r="86" spans="1:21" x14ac:dyDescent="0.4">
      <c r="A86" s="3" t="s">
        <v>240</v>
      </c>
      <c r="B86" s="3" t="s">
        <v>101</v>
      </c>
      <c r="C86" s="3" t="s">
        <v>102</v>
      </c>
      <c r="D86" s="12" t="s">
        <v>42</v>
      </c>
      <c r="E86" s="12" t="s">
        <v>32</v>
      </c>
      <c r="F86" s="12" t="s">
        <v>103</v>
      </c>
      <c r="G86" s="12">
        <v>1</v>
      </c>
      <c r="H86" s="4">
        <v>45616</v>
      </c>
      <c r="I86" s="3" t="s">
        <v>34</v>
      </c>
      <c r="J86" s="3" t="s">
        <v>35</v>
      </c>
      <c r="K86" s="3" t="s">
        <v>83</v>
      </c>
      <c r="L86" s="5" t="s">
        <v>243</v>
      </c>
      <c r="M86" s="5" t="s">
        <v>243</v>
      </c>
      <c r="N86" s="5">
        <v>6</v>
      </c>
      <c r="O86" s="5" t="s">
        <v>243</v>
      </c>
      <c r="P86" s="18" t="str">
        <f>_xlfn.XLOOKUP($C86,DB!$A:$A,DB!$B:$B)</f>
        <v>안태근</v>
      </c>
      <c r="Q86" s="36">
        <f>_xlfn.XLOOKUP($C86,DB!$A:$A,DB!$C:$C)</f>
        <v>1039429401</v>
      </c>
      <c r="R86" s="18" t="str">
        <f t="shared" si="2"/>
        <v>커넥트사업팀</v>
      </c>
      <c r="S86" s="6"/>
      <c r="T86" s="6"/>
      <c r="U86" s="6"/>
    </row>
    <row r="87" spans="1:21" x14ac:dyDescent="0.4">
      <c r="A87" s="3" t="s">
        <v>240</v>
      </c>
      <c r="B87" s="3" t="s">
        <v>287</v>
      </c>
      <c r="C87" s="3" t="s">
        <v>288</v>
      </c>
      <c r="D87" s="12" t="s">
        <v>42</v>
      </c>
      <c r="E87" s="12" t="s">
        <v>51</v>
      </c>
      <c r="F87" s="12" t="s">
        <v>283</v>
      </c>
      <c r="G87" s="12">
        <v>1</v>
      </c>
      <c r="H87" s="4">
        <v>45630</v>
      </c>
      <c r="I87" s="3" t="s">
        <v>74</v>
      </c>
      <c r="J87" s="3" t="s">
        <v>35</v>
      </c>
      <c r="K87" s="3" t="s">
        <v>119</v>
      </c>
      <c r="L87" s="5">
        <v>73</v>
      </c>
      <c r="M87" s="5">
        <v>81</v>
      </c>
      <c r="N87" s="5">
        <v>76</v>
      </c>
      <c r="O87" s="5" t="s">
        <v>243</v>
      </c>
      <c r="P87" s="18" t="str">
        <f>_xlfn.XLOOKUP($C87,DB!$A:$A,DB!$B:$B)</f>
        <v>빅관용</v>
      </c>
      <c r="Q87" s="36">
        <f>_xlfn.XLOOKUP($C87,DB!$A:$A,DB!$C:$C)</f>
        <v>1098873600</v>
      </c>
      <c r="R87" s="18" t="str">
        <f t="shared" si="2"/>
        <v>커넥트사업팀</v>
      </c>
      <c r="S87" s="6"/>
      <c r="T87" s="6"/>
      <c r="U87" s="6"/>
    </row>
    <row r="88" spans="1:21" x14ac:dyDescent="0.4">
      <c r="A88" s="3" t="s">
        <v>240</v>
      </c>
      <c r="B88" s="3" t="s">
        <v>289</v>
      </c>
      <c r="C88" s="3" t="s">
        <v>290</v>
      </c>
      <c r="D88" s="12" t="s">
        <v>42</v>
      </c>
      <c r="E88" s="12" t="s">
        <v>32</v>
      </c>
      <c r="F88" s="12" t="s">
        <v>78</v>
      </c>
      <c r="G88" s="12">
        <v>1</v>
      </c>
      <c r="H88" s="4">
        <v>45630</v>
      </c>
      <c r="I88" s="3" t="s">
        <v>34</v>
      </c>
      <c r="J88" s="3" t="s">
        <v>35</v>
      </c>
      <c r="K88" s="3" t="s">
        <v>83</v>
      </c>
      <c r="L88" s="5">
        <v>38</v>
      </c>
      <c r="M88" s="5">
        <v>43</v>
      </c>
      <c r="N88" s="5">
        <v>30</v>
      </c>
      <c r="O88" s="5" t="s">
        <v>243</v>
      </c>
      <c r="P88" s="18" t="str">
        <f>_xlfn.XLOOKUP($C88,DB!$A:$A,DB!$B:$B)</f>
        <v>윤덕영</v>
      </c>
      <c r="Q88" s="36">
        <f>_xlfn.XLOOKUP($C88,DB!$A:$A,DB!$C:$C)</f>
        <v>1085208102</v>
      </c>
      <c r="R88" s="18" t="str">
        <f t="shared" si="2"/>
        <v>커넥트사업팀</v>
      </c>
      <c r="S88" s="6"/>
      <c r="T88" s="6"/>
      <c r="U88" s="6"/>
    </row>
    <row r="89" spans="1:21" x14ac:dyDescent="0.4">
      <c r="A89" s="3" t="s">
        <v>240</v>
      </c>
      <c r="B89" s="3" t="s">
        <v>291</v>
      </c>
      <c r="C89" s="3" t="s">
        <v>292</v>
      </c>
      <c r="D89" s="12" t="s">
        <v>42</v>
      </c>
      <c r="E89" s="12" t="s">
        <v>65</v>
      </c>
      <c r="F89" s="12" t="s">
        <v>169</v>
      </c>
      <c r="G89" s="12">
        <v>1</v>
      </c>
      <c r="H89" s="4">
        <v>45637</v>
      </c>
      <c r="I89" s="3" t="s">
        <v>67</v>
      </c>
      <c r="J89" s="3" t="s">
        <v>68</v>
      </c>
      <c r="K89" s="3" t="s">
        <v>158</v>
      </c>
      <c r="L89" s="5">
        <v>2091</v>
      </c>
      <c r="M89" s="5">
        <v>2538</v>
      </c>
      <c r="N89" s="5">
        <v>2139</v>
      </c>
      <c r="O89" s="5" t="s">
        <v>243</v>
      </c>
      <c r="P89" s="18" t="str">
        <f>_xlfn.XLOOKUP($C89,DB!$A:$A,DB!$B:$B)</f>
        <v>조혜지</v>
      </c>
      <c r="Q89" s="36">
        <f>_xlfn.XLOOKUP($C89,DB!$A:$A,DB!$C:$C)</f>
        <v>1062341968</v>
      </c>
      <c r="R89" s="18" t="str">
        <f t="shared" si="2"/>
        <v>지역담당자</v>
      </c>
      <c r="S89" s="6"/>
      <c r="T89" s="6"/>
      <c r="U89" s="6"/>
    </row>
    <row r="90" spans="1:21" x14ac:dyDescent="0.4">
      <c r="A90" s="3" t="s">
        <v>240</v>
      </c>
      <c r="B90" s="3" t="s">
        <v>293</v>
      </c>
      <c r="C90" s="3" t="s">
        <v>294</v>
      </c>
      <c r="D90" s="12" t="s">
        <v>42</v>
      </c>
      <c r="E90" s="12" t="s">
        <v>43</v>
      </c>
      <c r="F90" s="12" t="s">
        <v>200</v>
      </c>
      <c r="G90" s="12">
        <v>1</v>
      </c>
      <c r="H90" s="4">
        <v>45644</v>
      </c>
      <c r="I90" s="3" t="s">
        <v>34</v>
      </c>
      <c r="J90" s="3" t="s">
        <v>35</v>
      </c>
      <c r="K90" s="3" t="s">
        <v>100</v>
      </c>
      <c r="L90" s="5" t="s">
        <v>243</v>
      </c>
      <c r="M90" s="5">
        <v>10</v>
      </c>
      <c r="N90" s="5">
        <v>61</v>
      </c>
      <c r="O90" s="5" t="s">
        <v>243</v>
      </c>
      <c r="P90" s="18" t="str">
        <f>_xlfn.XLOOKUP($C90,DB!$A:$A,DB!$B:$B)</f>
        <v>배동만</v>
      </c>
      <c r="Q90" s="36">
        <f>_xlfn.XLOOKUP($C90,DB!$A:$A,DB!$C:$C)</f>
        <v>1080733367</v>
      </c>
      <c r="R90" s="18" t="str">
        <f t="shared" si="2"/>
        <v>커넥트사업팀</v>
      </c>
      <c r="S90" s="6"/>
      <c r="T90" s="6"/>
      <c r="U90" s="6"/>
    </row>
    <row r="91" spans="1:21" x14ac:dyDescent="0.4">
      <c r="A91" s="3" t="s">
        <v>240</v>
      </c>
      <c r="B91" s="3" t="s">
        <v>295</v>
      </c>
      <c r="C91" s="3" t="s">
        <v>296</v>
      </c>
      <c r="D91" s="12" t="s">
        <v>42</v>
      </c>
      <c r="E91" s="12" t="s">
        <v>43</v>
      </c>
      <c r="F91" s="12" t="s">
        <v>200</v>
      </c>
      <c r="G91" s="12">
        <v>1</v>
      </c>
      <c r="H91" s="4">
        <v>45672</v>
      </c>
      <c r="I91" s="3" t="s">
        <v>34</v>
      </c>
      <c r="J91" s="3" t="s">
        <v>35</v>
      </c>
      <c r="K91" s="3" t="s">
        <v>100</v>
      </c>
      <c r="L91" s="5">
        <v>107</v>
      </c>
      <c r="M91" s="5">
        <v>134</v>
      </c>
      <c r="N91" s="5">
        <v>90</v>
      </c>
      <c r="O91" s="5" t="s">
        <v>243</v>
      </c>
      <c r="P91" s="18" t="str">
        <f>_xlfn.XLOOKUP($C91,DB!$A:$A,DB!$B:$B)</f>
        <v>유수미</v>
      </c>
      <c r="Q91" s="36">
        <f>_xlfn.XLOOKUP($C91,DB!$A:$A,DB!$C:$C)</f>
        <v>1033906895</v>
      </c>
      <c r="R91" s="18" t="str">
        <f t="shared" si="2"/>
        <v>커넥트사업팀</v>
      </c>
      <c r="S91" s="6"/>
      <c r="T91" s="6"/>
      <c r="U91" s="6"/>
    </row>
    <row r="92" spans="1:21" x14ac:dyDescent="0.4">
      <c r="A92" s="3" t="s">
        <v>240</v>
      </c>
      <c r="B92" s="3" t="s">
        <v>297</v>
      </c>
      <c r="C92" s="3" t="s">
        <v>298</v>
      </c>
      <c r="D92" s="12" t="s">
        <v>42</v>
      </c>
      <c r="E92" s="12" t="s">
        <v>51</v>
      </c>
      <c r="F92" s="12" t="s">
        <v>299</v>
      </c>
      <c r="G92" s="12">
        <v>1</v>
      </c>
      <c r="H92" s="4">
        <v>45679</v>
      </c>
      <c r="I92" s="3" t="s">
        <v>34</v>
      </c>
      <c r="J92" s="3" t="s">
        <v>35</v>
      </c>
      <c r="K92" s="3" t="s">
        <v>83</v>
      </c>
      <c r="L92" s="5" t="s">
        <v>243</v>
      </c>
      <c r="M92" s="5" t="s">
        <v>243</v>
      </c>
      <c r="N92" s="5">
        <v>3</v>
      </c>
      <c r="O92" s="5" t="s">
        <v>243</v>
      </c>
      <c r="P92" s="18" t="str">
        <f>_xlfn.XLOOKUP($C92,DB!$A:$A,DB!$B:$B)</f>
        <v>박하나</v>
      </c>
      <c r="Q92" s="36">
        <f>_xlfn.XLOOKUP($C92,DB!$A:$A,DB!$C:$C)</f>
        <v>1022139174</v>
      </c>
      <c r="R92" s="18" t="str">
        <f t="shared" si="2"/>
        <v>커넥트사업팀</v>
      </c>
      <c r="S92" s="6"/>
      <c r="T92" s="6"/>
      <c r="U92" s="6"/>
    </row>
    <row r="93" spans="1:21" x14ac:dyDescent="0.4">
      <c r="A93" s="3" t="s">
        <v>240</v>
      </c>
      <c r="B93" s="3" t="s">
        <v>300</v>
      </c>
      <c r="C93" s="3" t="s">
        <v>301</v>
      </c>
      <c r="D93" s="12" t="s">
        <v>42</v>
      </c>
      <c r="E93" s="12" t="s">
        <v>43</v>
      </c>
      <c r="F93" s="12" t="s">
        <v>44</v>
      </c>
      <c r="G93" s="12">
        <v>1</v>
      </c>
      <c r="H93" s="4">
        <v>45693</v>
      </c>
      <c r="I93" s="3" t="s">
        <v>34</v>
      </c>
      <c r="J93" s="3" t="s">
        <v>35</v>
      </c>
      <c r="K93" s="3" t="s">
        <v>100</v>
      </c>
      <c r="L93" s="5">
        <v>403</v>
      </c>
      <c r="M93" s="5">
        <v>824</v>
      </c>
      <c r="N93" s="5">
        <v>1579</v>
      </c>
      <c r="O93" s="5" t="s">
        <v>243</v>
      </c>
      <c r="P93" s="18" t="str">
        <f>_xlfn.XLOOKUP($C93,DB!$A:$A,DB!$B:$B)</f>
        <v>고동수</v>
      </c>
      <c r="Q93" s="36">
        <f>_xlfn.XLOOKUP($C93,DB!$A:$A,DB!$C:$C)</f>
        <v>1091200019</v>
      </c>
      <c r="R93" s="18" t="str">
        <f t="shared" si="2"/>
        <v>지역담당자</v>
      </c>
      <c r="S93" s="6"/>
      <c r="T93" s="6"/>
      <c r="U93" s="6"/>
    </row>
    <row r="94" spans="1:21" x14ac:dyDescent="0.4">
      <c r="A94" s="3" t="s">
        <v>240</v>
      </c>
      <c r="B94" s="3" t="s">
        <v>302</v>
      </c>
      <c r="C94" s="3" t="s">
        <v>303</v>
      </c>
      <c r="D94" s="12" t="s">
        <v>42</v>
      </c>
      <c r="E94" s="12" t="s">
        <v>256</v>
      </c>
      <c r="F94" s="12" t="s">
        <v>304</v>
      </c>
      <c r="G94" s="12">
        <v>1</v>
      </c>
      <c r="H94" s="4">
        <v>45693</v>
      </c>
      <c r="I94" s="3" t="s">
        <v>34</v>
      </c>
      <c r="J94" s="3" t="s">
        <v>124</v>
      </c>
      <c r="K94" s="3" t="s">
        <v>125</v>
      </c>
      <c r="L94" s="5">
        <v>481</v>
      </c>
      <c r="M94" s="5">
        <v>634</v>
      </c>
      <c r="N94" s="5">
        <v>822</v>
      </c>
      <c r="O94" s="5" t="s">
        <v>243</v>
      </c>
      <c r="P94" s="18" t="str">
        <f>_xlfn.XLOOKUP($C94,DB!$A:$A,DB!$B:$B)</f>
        <v>이창근</v>
      </c>
      <c r="Q94" s="36">
        <f>_xlfn.XLOOKUP($C94,DB!$A:$A,DB!$C:$C)</f>
        <v>1083425584</v>
      </c>
      <c r="R94" s="18" t="str">
        <f t="shared" si="2"/>
        <v>지역담당자</v>
      </c>
      <c r="S94" s="6"/>
      <c r="T94" s="6"/>
      <c r="U94" s="6"/>
    </row>
    <row r="95" spans="1:21" x14ac:dyDescent="0.4">
      <c r="A95" s="3" t="s">
        <v>240</v>
      </c>
      <c r="B95" s="3" t="s">
        <v>305</v>
      </c>
      <c r="C95" s="3" t="s">
        <v>306</v>
      </c>
      <c r="D95" s="12" t="s">
        <v>42</v>
      </c>
      <c r="E95" s="12" t="s">
        <v>172</v>
      </c>
      <c r="F95" s="12" t="s">
        <v>173</v>
      </c>
      <c r="G95" s="12">
        <v>1</v>
      </c>
      <c r="H95" s="4">
        <v>45693</v>
      </c>
      <c r="I95" s="3" t="s">
        <v>74</v>
      </c>
      <c r="J95" s="3" t="s">
        <v>118</v>
      </c>
      <c r="K95" s="3" t="s">
        <v>119</v>
      </c>
      <c r="L95" s="5">
        <v>874</v>
      </c>
      <c r="M95" s="5">
        <v>669</v>
      </c>
      <c r="N95" s="5">
        <v>936</v>
      </c>
      <c r="O95" s="5" t="s">
        <v>243</v>
      </c>
      <c r="P95" s="18" t="str">
        <f>_xlfn.XLOOKUP($C95,DB!$A:$A,DB!$B:$B)</f>
        <v>양정현</v>
      </c>
      <c r="Q95" s="36">
        <f>_xlfn.XLOOKUP($C95,DB!$A:$A,DB!$C:$C)</f>
        <v>1041186315</v>
      </c>
      <c r="R95" s="18" t="str">
        <f t="shared" si="2"/>
        <v>지역담당자</v>
      </c>
      <c r="S95" s="6"/>
      <c r="T95" s="6"/>
      <c r="U95" s="6"/>
    </row>
    <row r="96" spans="1:21" x14ac:dyDescent="0.4">
      <c r="A96" s="3" t="s">
        <v>240</v>
      </c>
      <c r="B96" s="3" t="s">
        <v>307</v>
      </c>
      <c r="C96" s="3" t="s">
        <v>308</v>
      </c>
      <c r="D96" s="12" t="s">
        <v>42</v>
      </c>
      <c r="E96" s="12" t="s">
        <v>51</v>
      </c>
      <c r="F96" s="12" t="s">
        <v>309</v>
      </c>
      <c r="G96" s="12">
        <v>1</v>
      </c>
      <c r="H96" s="4">
        <v>45693</v>
      </c>
      <c r="I96" s="3" t="s">
        <v>34</v>
      </c>
      <c r="J96" s="3" t="s">
        <v>35</v>
      </c>
      <c r="K96" s="3" t="s">
        <v>310</v>
      </c>
      <c r="L96" s="5">
        <v>615</v>
      </c>
      <c r="M96" s="5">
        <v>512</v>
      </c>
      <c r="N96" s="5">
        <v>84</v>
      </c>
      <c r="O96" s="5" t="s">
        <v>243</v>
      </c>
      <c r="P96" s="18" t="str">
        <f>_xlfn.XLOOKUP($C96,DB!$A:$A,DB!$B:$B)</f>
        <v>신호영</v>
      </c>
      <c r="Q96" s="36">
        <f>_xlfn.XLOOKUP($C96,DB!$A:$A,DB!$C:$C)</f>
        <v>1032941121</v>
      </c>
      <c r="R96" s="18" t="str">
        <f t="shared" si="2"/>
        <v>지역담당자</v>
      </c>
      <c r="S96" s="6"/>
      <c r="T96" s="6"/>
      <c r="U96" s="6"/>
    </row>
    <row r="97" spans="1:21" x14ac:dyDescent="0.4">
      <c r="A97" s="3" t="s">
        <v>240</v>
      </c>
      <c r="B97" s="3" t="s">
        <v>311</v>
      </c>
      <c r="C97" s="3" t="s">
        <v>312</v>
      </c>
      <c r="D97" s="12" t="s">
        <v>42</v>
      </c>
      <c r="E97" s="12" t="s">
        <v>209</v>
      </c>
      <c r="F97" s="12" t="s">
        <v>210</v>
      </c>
      <c r="G97" s="12">
        <v>1</v>
      </c>
      <c r="H97" s="4">
        <v>45700</v>
      </c>
      <c r="I97" s="3" t="s">
        <v>34</v>
      </c>
      <c r="J97" s="3" t="s">
        <v>118</v>
      </c>
      <c r="K97" s="3" t="s">
        <v>125</v>
      </c>
      <c r="L97" s="5">
        <v>321</v>
      </c>
      <c r="M97" s="5">
        <v>311</v>
      </c>
      <c r="N97" s="5">
        <v>387</v>
      </c>
      <c r="O97" s="5" t="s">
        <v>243</v>
      </c>
      <c r="P97" s="18" t="str">
        <f>_xlfn.XLOOKUP($C97,DB!$A:$A,DB!$B:$B)</f>
        <v>김진국</v>
      </c>
      <c r="Q97" s="36">
        <f>_xlfn.XLOOKUP($C97,DB!$A:$A,DB!$C:$C)</f>
        <v>1055144853</v>
      </c>
      <c r="R97" s="18" t="str">
        <f t="shared" si="2"/>
        <v>커넥트사업팀</v>
      </c>
      <c r="S97" s="6"/>
      <c r="T97" s="6"/>
      <c r="U97" s="6"/>
    </row>
    <row r="98" spans="1:21" x14ac:dyDescent="0.4">
      <c r="A98" s="3" t="s">
        <v>240</v>
      </c>
      <c r="B98" s="3" t="s">
        <v>313</v>
      </c>
      <c r="C98" s="3" t="s">
        <v>314</v>
      </c>
      <c r="D98" s="12" t="s">
        <v>42</v>
      </c>
      <c r="E98" s="12" t="s">
        <v>183</v>
      </c>
      <c r="F98" s="12" t="s">
        <v>315</v>
      </c>
      <c r="G98" s="12">
        <v>1</v>
      </c>
      <c r="H98" s="4">
        <v>45707</v>
      </c>
      <c r="I98" s="3" t="s">
        <v>34</v>
      </c>
      <c r="J98" s="3" t="s">
        <v>124</v>
      </c>
      <c r="K98" s="3" t="s">
        <v>316</v>
      </c>
      <c r="L98" s="5">
        <v>1077</v>
      </c>
      <c r="M98" s="5">
        <v>44</v>
      </c>
      <c r="N98" s="5">
        <v>134</v>
      </c>
      <c r="O98" s="5" t="s">
        <v>243</v>
      </c>
      <c r="P98" s="18" t="str">
        <f>_xlfn.XLOOKUP($C98,DB!$A:$A,DB!$B:$B)</f>
        <v>서영</v>
      </c>
      <c r="Q98" s="36">
        <f>_xlfn.XLOOKUP($C98,DB!$A:$A,DB!$C:$C)</f>
        <v>1044577246</v>
      </c>
      <c r="R98" s="18" t="str">
        <f t="shared" si="2"/>
        <v>지역담당자</v>
      </c>
      <c r="S98" s="6"/>
      <c r="T98" s="6"/>
      <c r="U98" s="6"/>
    </row>
    <row r="99" spans="1:21" x14ac:dyDescent="0.4">
      <c r="A99" s="3" t="s">
        <v>240</v>
      </c>
      <c r="B99" s="3" t="s">
        <v>317</v>
      </c>
      <c r="C99" s="3" t="s">
        <v>318</v>
      </c>
      <c r="D99" s="12" t="s">
        <v>42</v>
      </c>
      <c r="E99" s="12" t="s">
        <v>156</v>
      </c>
      <c r="F99" s="12" t="s">
        <v>319</v>
      </c>
      <c r="G99" s="12">
        <v>1</v>
      </c>
      <c r="H99" s="4">
        <v>45707</v>
      </c>
      <c r="I99" s="3" t="s">
        <v>74</v>
      </c>
      <c r="J99" s="3" t="s">
        <v>68</v>
      </c>
      <c r="K99" s="3" t="s">
        <v>135</v>
      </c>
      <c r="L99" s="5">
        <v>33</v>
      </c>
      <c r="M99" s="5">
        <v>14</v>
      </c>
      <c r="N99" s="5">
        <v>19</v>
      </c>
      <c r="O99" s="5" t="s">
        <v>243</v>
      </c>
      <c r="P99" s="18" t="str">
        <f>_xlfn.XLOOKUP($C99,DB!$A:$A,DB!$B:$B)</f>
        <v>김정수</v>
      </c>
      <c r="Q99" s="36">
        <f>_xlfn.XLOOKUP($C99,DB!$A:$A,DB!$C:$C)</f>
        <v>1099104843</v>
      </c>
      <c r="R99" s="18" t="str">
        <f t="shared" si="2"/>
        <v>커넥트사업팀</v>
      </c>
      <c r="S99" s="6"/>
      <c r="T99" s="6"/>
      <c r="U99" s="6"/>
    </row>
    <row r="100" spans="1:21" x14ac:dyDescent="0.4">
      <c r="A100" s="3" t="s">
        <v>240</v>
      </c>
      <c r="B100" s="3" t="s">
        <v>320</v>
      </c>
      <c r="C100" s="3" t="s">
        <v>321</v>
      </c>
      <c r="D100" s="12" t="s">
        <v>42</v>
      </c>
      <c r="E100" s="12" t="s">
        <v>209</v>
      </c>
      <c r="F100" s="12" t="s">
        <v>152</v>
      </c>
      <c r="G100" s="12">
        <v>1</v>
      </c>
      <c r="H100" s="4">
        <v>45707</v>
      </c>
      <c r="I100" s="3" t="s">
        <v>34</v>
      </c>
      <c r="J100" s="3" t="s">
        <v>118</v>
      </c>
      <c r="K100" s="3" t="s">
        <v>125</v>
      </c>
      <c r="L100" s="5">
        <v>32</v>
      </c>
      <c r="M100" s="5">
        <v>156</v>
      </c>
      <c r="N100" s="5">
        <v>673</v>
      </c>
      <c r="O100" s="5" t="s">
        <v>243</v>
      </c>
      <c r="P100" s="18" t="str">
        <f>_xlfn.XLOOKUP($C100,DB!$A:$A,DB!$B:$B)</f>
        <v>김진국</v>
      </c>
      <c r="Q100" s="36">
        <f>_xlfn.XLOOKUP($C100,DB!$A:$A,DB!$C:$C)</f>
        <v>1055144853</v>
      </c>
      <c r="R100" s="18" t="str">
        <f t="shared" si="2"/>
        <v>지역담당자</v>
      </c>
      <c r="S100" s="6"/>
      <c r="T100" s="6"/>
      <c r="U100" s="6"/>
    </row>
    <row r="101" spans="1:21" x14ac:dyDescent="0.4">
      <c r="A101" s="3" t="s">
        <v>240</v>
      </c>
      <c r="B101" s="3" t="s">
        <v>322</v>
      </c>
      <c r="C101" s="3" t="s">
        <v>323</v>
      </c>
      <c r="D101" s="12" t="s">
        <v>42</v>
      </c>
      <c r="E101" s="12" t="s">
        <v>209</v>
      </c>
      <c r="F101" s="12" t="s">
        <v>210</v>
      </c>
      <c r="G101" s="12">
        <v>1</v>
      </c>
      <c r="H101" s="4">
        <v>45735</v>
      </c>
      <c r="I101" s="3" t="s">
        <v>34</v>
      </c>
      <c r="J101" s="3" t="s">
        <v>124</v>
      </c>
      <c r="K101" s="3" t="s">
        <v>125</v>
      </c>
      <c r="L101" s="5" t="s">
        <v>243</v>
      </c>
      <c r="M101" s="5" t="s">
        <v>243</v>
      </c>
      <c r="N101" s="5">
        <v>162</v>
      </c>
      <c r="O101" s="5" t="s">
        <v>243</v>
      </c>
      <c r="P101" s="18" t="str">
        <f>_xlfn.XLOOKUP($C101,DB!$A:$A,DB!$B:$B)</f>
        <v>김진국</v>
      </c>
      <c r="Q101" s="36">
        <f>_xlfn.XLOOKUP($C101,DB!$A:$A,DB!$C:$C)</f>
        <v>1055144853</v>
      </c>
      <c r="R101" s="18" t="str">
        <f t="shared" si="2"/>
        <v>커넥트사업팀</v>
      </c>
      <c r="S101" s="6"/>
      <c r="T101" s="6"/>
      <c r="U101" s="6"/>
    </row>
    <row r="102" spans="1:21" x14ac:dyDescent="0.4">
      <c r="A102" s="3" t="s">
        <v>324</v>
      </c>
      <c r="B102" s="3" t="s">
        <v>325</v>
      </c>
      <c r="C102" s="3" t="s">
        <v>326</v>
      </c>
      <c r="D102" s="12" t="s">
        <v>42</v>
      </c>
      <c r="E102" s="12" t="s">
        <v>172</v>
      </c>
      <c r="F102" s="12" t="s">
        <v>260</v>
      </c>
      <c r="G102" s="12">
        <v>1</v>
      </c>
      <c r="H102" s="4">
        <v>45448</v>
      </c>
      <c r="I102" s="3" t="s">
        <v>34</v>
      </c>
      <c r="J102" s="3" t="s">
        <v>118</v>
      </c>
      <c r="K102" s="41" t="s">
        <v>271</v>
      </c>
      <c r="L102" s="5">
        <v>1094</v>
      </c>
      <c r="M102" s="5">
        <v>1195</v>
      </c>
      <c r="N102" s="5">
        <v>45</v>
      </c>
      <c r="O102" s="5" t="s">
        <v>243</v>
      </c>
      <c r="P102" s="18" t="str">
        <f>_xlfn.XLOOKUP($C102,DB!$A:$A,DB!$B:$B)</f>
        <v>이정길</v>
      </c>
      <c r="Q102" s="36">
        <f>_xlfn.XLOOKUP($C102,DB!$A:$A,DB!$C:$C)</f>
        <v>1096331588</v>
      </c>
      <c r="R102" s="18" t="str">
        <f t="shared" si="2"/>
        <v>지역담당자</v>
      </c>
      <c r="S102" s="6"/>
      <c r="T102" s="6"/>
      <c r="U102" s="6"/>
    </row>
    <row r="103" spans="1:21" x14ac:dyDescent="0.4">
      <c r="A103" s="3" t="s">
        <v>324</v>
      </c>
      <c r="B103" s="3" t="s">
        <v>327</v>
      </c>
      <c r="C103" s="3" t="s">
        <v>328</v>
      </c>
      <c r="D103" s="12" t="s">
        <v>42</v>
      </c>
      <c r="E103" s="12" t="s">
        <v>51</v>
      </c>
      <c r="F103" s="12" t="s">
        <v>218</v>
      </c>
      <c r="G103" s="12">
        <v>1</v>
      </c>
      <c r="H103" s="4">
        <v>45455</v>
      </c>
      <c r="I103" s="3" t="s">
        <v>34</v>
      </c>
      <c r="J103" s="3" t="s">
        <v>35</v>
      </c>
      <c r="K103" s="41" t="s">
        <v>211</v>
      </c>
      <c r="L103" s="5">
        <v>50</v>
      </c>
      <c r="M103" s="5">
        <v>27</v>
      </c>
      <c r="N103" s="5">
        <v>4</v>
      </c>
      <c r="O103" s="5" t="s">
        <v>243</v>
      </c>
      <c r="P103" s="18" t="str">
        <f>_xlfn.XLOOKUP($C103,DB!$A:$A,DB!$B:$B)</f>
        <v>박상복</v>
      </c>
      <c r="Q103" s="36">
        <f>_xlfn.XLOOKUP($C103,DB!$A:$A,DB!$C:$C)</f>
        <v>1098588988</v>
      </c>
      <c r="R103" s="18" t="str">
        <f t="shared" si="2"/>
        <v>커넥트사업팀</v>
      </c>
      <c r="S103" s="6"/>
      <c r="T103" s="6"/>
      <c r="U103" s="6"/>
    </row>
    <row r="104" spans="1:21" x14ac:dyDescent="0.4">
      <c r="A104" s="3" t="s">
        <v>324</v>
      </c>
      <c r="B104" s="3" t="s">
        <v>329</v>
      </c>
      <c r="C104" s="3" t="s">
        <v>330</v>
      </c>
      <c r="D104" s="12" t="s">
        <v>42</v>
      </c>
      <c r="E104" s="12" t="s">
        <v>196</v>
      </c>
      <c r="F104" s="12" t="s">
        <v>331</v>
      </c>
      <c r="G104" s="12">
        <v>1</v>
      </c>
      <c r="H104" s="4">
        <v>45455</v>
      </c>
      <c r="I104" s="3" t="s">
        <v>67</v>
      </c>
      <c r="J104" s="3" t="s">
        <v>68</v>
      </c>
      <c r="K104" s="41" t="s">
        <v>158</v>
      </c>
      <c r="L104" s="5">
        <v>69</v>
      </c>
      <c r="M104" s="5">
        <v>473</v>
      </c>
      <c r="N104" s="5">
        <v>211</v>
      </c>
      <c r="O104" s="5" t="s">
        <v>243</v>
      </c>
      <c r="P104" s="18" t="str">
        <f>_xlfn.XLOOKUP($C104,DB!$A:$A,DB!$B:$B)</f>
        <v>김효종</v>
      </c>
      <c r="Q104" s="36">
        <f>_xlfn.XLOOKUP($C104,DB!$A:$A,DB!$C:$C)</f>
        <v>1065851729</v>
      </c>
      <c r="R104" s="18" t="str">
        <f t="shared" si="2"/>
        <v>커넥트사업팀</v>
      </c>
      <c r="S104" s="6"/>
      <c r="T104" s="6"/>
      <c r="U104" s="6"/>
    </row>
    <row r="105" spans="1:21" x14ac:dyDescent="0.4">
      <c r="A105" s="3" t="s">
        <v>324</v>
      </c>
      <c r="B105" s="3" t="s">
        <v>332</v>
      </c>
      <c r="C105" s="3" t="s">
        <v>333</v>
      </c>
      <c r="D105" s="12" t="s">
        <v>42</v>
      </c>
      <c r="E105" s="12" t="s">
        <v>130</v>
      </c>
      <c r="F105" s="12" t="s">
        <v>131</v>
      </c>
      <c r="G105" s="12">
        <v>1</v>
      </c>
      <c r="H105" s="4">
        <v>45455</v>
      </c>
      <c r="I105" s="3" t="s">
        <v>74</v>
      </c>
      <c r="J105" s="3" t="s">
        <v>68</v>
      </c>
      <c r="K105" s="41" t="s">
        <v>135</v>
      </c>
      <c r="L105" s="5">
        <v>160</v>
      </c>
      <c r="M105" s="5">
        <v>273</v>
      </c>
      <c r="N105" s="5">
        <v>5</v>
      </c>
      <c r="O105" s="5" t="s">
        <v>243</v>
      </c>
      <c r="P105" s="18" t="str">
        <f>_xlfn.XLOOKUP($C105,DB!$A:$A,DB!$B:$B)</f>
        <v>김정호</v>
      </c>
      <c r="Q105" s="36">
        <f>_xlfn.XLOOKUP($C105,DB!$A:$A,DB!$C:$C)</f>
        <v>1031883553</v>
      </c>
      <c r="R105" s="18" t="str">
        <f t="shared" si="2"/>
        <v>커넥트사업팀</v>
      </c>
      <c r="S105" s="6"/>
      <c r="T105" s="6"/>
      <c r="U105" s="6"/>
    </row>
    <row r="106" spans="1:21" x14ac:dyDescent="0.4">
      <c r="A106" s="3" t="s">
        <v>324</v>
      </c>
      <c r="B106" s="3" t="s">
        <v>334</v>
      </c>
      <c r="C106" s="3" t="s">
        <v>335</v>
      </c>
      <c r="D106" s="12" t="s">
        <v>42</v>
      </c>
      <c r="E106" s="12" t="s">
        <v>51</v>
      </c>
      <c r="F106" s="12" t="s">
        <v>283</v>
      </c>
      <c r="G106" s="12">
        <v>1</v>
      </c>
      <c r="H106" s="4">
        <v>45455</v>
      </c>
      <c r="I106" s="3" t="s">
        <v>74</v>
      </c>
      <c r="J106" s="3" t="s">
        <v>35</v>
      </c>
      <c r="K106" s="41" t="s">
        <v>119</v>
      </c>
      <c r="L106" s="5">
        <v>317</v>
      </c>
      <c r="M106" s="5">
        <v>296</v>
      </c>
      <c r="N106" s="5">
        <v>82</v>
      </c>
      <c r="O106" s="5" t="s">
        <v>243</v>
      </c>
      <c r="P106" s="18" t="str">
        <f>_xlfn.XLOOKUP($C106,DB!$A:$A,DB!$B:$B)</f>
        <v>권순일</v>
      </c>
      <c r="Q106" s="36">
        <f>_xlfn.XLOOKUP($C106,DB!$A:$A,DB!$C:$C)</f>
        <v>1099469227</v>
      </c>
      <c r="R106" s="18" t="str">
        <f t="shared" si="2"/>
        <v>커넥트사업팀</v>
      </c>
      <c r="S106" s="6"/>
      <c r="T106" s="6"/>
      <c r="U106" s="6"/>
    </row>
    <row r="107" spans="1:21" x14ac:dyDescent="0.4">
      <c r="A107" s="3" t="s">
        <v>324</v>
      </c>
      <c r="B107" s="3" t="s">
        <v>336</v>
      </c>
      <c r="C107" s="3" t="s">
        <v>337</v>
      </c>
      <c r="D107" s="12" t="s">
        <v>42</v>
      </c>
      <c r="E107" s="12" t="s">
        <v>51</v>
      </c>
      <c r="F107" s="12" t="s">
        <v>338</v>
      </c>
      <c r="G107" s="12">
        <v>1</v>
      </c>
      <c r="H107" s="4">
        <v>45455</v>
      </c>
      <c r="I107" s="3" t="s">
        <v>34</v>
      </c>
      <c r="J107" s="3" t="s">
        <v>35</v>
      </c>
      <c r="K107" s="41" t="s">
        <v>211</v>
      </c>
      <c r="L107" s="5" t="s">
        <v>243</v>
      </c>
      <c r="M107" s="5" t="s">
        <v>243</v>
      </c>
      <c r="N107" s="5">
        <v>3</v>
      </c>
      <c r="O107" s="5" t="s">
        <v>243</v>
      </c>
      <c r="P107" s="18" t="str">
        <f>_xlfn.XLOOKUP($C107,DB!$A:$A,DB!$B:$B)</f>
        <v>류재봉</v>
      </c>
      <c r="Q107" s="36">
        <f>_xlfn.XLOOKUP($C107,DB!$A:$A,DB!$C:$C)</f>
        <v>1031426000</v>
      </c>
      <c r="R107" s="18" t="str">
        <f t="shared" si="2"/>
        <v>커넥트사업팀</v>
      </c>
      <c r="S107" s="6"/>
      <c r="T107" s="6"/>
      <c r="U107" s="6"/>
    </row>
    <row r="108" spans="1:21" x14ac:dyDescent="0.4">
      <c r="A108" s="3" t="s">
        <v>324</v>
      </c>
      <c r="B108" s="3" t="s">
        <v>339</v>
      </c>
      <c r="C108" s="3" t="s">
        <v>340</v>
      </c>
      <c r="D108" s="12" t="s">
        <v>42</v>
      </c>
      <c r="E108" s="12" t="s">
        <v>51</v>
      </c>
      <c r="F108" s="12" t="s">
        <v>238</v>
      </c>
      <c r="G108" s="12">
        <v>1</v>
      </c>
      <c r="H108" s="4">
        <v>45462</v>
      </c>
      <c r="I108" s="3" t="s">
        <v>34</v>
      </c>
      <c r="J108" s="3" t="s">
        <v>35</v>
      </c>
      <c r="K108" s="41" t="s">
        <v>316</v>
      </c>
      <c r="L108" s="5">
        <v>579</v>
      </c>
      <c r="M108" s="5">
        <v>529</v>
      </c>
      <c r="N108" s="5">
        <v>183</v>
      </c>
      <c r="O108" s="5" t="s">
        <v>243</v>
      </c>
      <c r="P108" s="18" t="str">
        <f>_xlfn.XLOOKUP($C108,DB!$A:$A,DB!$B:$B)</f>
        <v>박동수</v>
      </c>
      <c r="Q108" s="36">
        <f>_xlfn.XLOOKUP($C108,DB!$A:$A,DB!$C:$C)</f>
        <v>1051399846</v>
      </c>
      <c r="R108" s="18" t="str">
        <f t="shared" si="2"/>
        <v>지역담당자</v>
      </c>
      <c r="S108" s="6"/>
      <c r="T108" s="6"/>
      <c r="U108" s="6"/>
    </row>
    <row r="109" spans="1:21" x14ac:dyDescent="0.4">
      <c r="A109" s="3" t="s">
        <v>324</v>
      </c>
      <c r="B109" s="3" t="s">
        <v>341</v>
      </c>
      <c r="C109" s="3" t="s">
        <v>342</v>
      </c>
      <c r="D109" s="12" t="s">
        <v>42</v>
      </c>
      <c r="E109" s="12" t="s">
        <v>51</v>
      </c>
      <c r="F109" s="12" t="s">
        <v>343</v>
      </c>
      <c r="G109" s="12">
        <v>1</v>
      </c>
      <c r="H109" s="4">
        <v>45462</v>
      </c>
      <c r="I109" s="3" t="s">
        <v>34</v>
      </c>
      <c r="J109" s="3" t="s">
        <v>35</v>
      </c>
      <c r="K109" s="41" t="s">
        <v>100</v>
      </c>
      <c r="L109" s="5">
        <v>123</v>
      </c>
      <c r="M109" s="5">
        <v>140</v>
      </c>
      <c r="N109" s="5">
        <v>75</v>
      </c>
      <c r="O109" s="5" t="s">
        <v>243</v>
      </c>
      <c r="P109" s="18" t="str">
        <f>_xlfn.XLOOKUP($C109,DB!$A:$A,DB!$B:$B)</f>
        <v>강윤정</v>
      </c>
      <c r="Q109" s="36">
        <f>_xlfn.XLOOKUP($C109,DB!$A:$A,DB!$C:$C)</f>
        <v>1055876322</v>
      </c>
      <c r="R109" s="18" t="str">
        <f t="shared" si="2"/>
        <v>커넥트사업팀</v>
      </c>
      <c r="S109" s="6"/>
      <c r="T109" s="6"/>
      <c r="U109" s="6"/>
    </row>
    <row r="110" spans="1:21" x14ac:dyDescent="0.4">
      <c r="A110" s="3" t="s">
        <v>324</v>
      </c>
      <c r="B110" s="3" t="s">
        <v>344</v>
      </c>
      <c r="C110" s="3" t="s">
        <v>345</v>
      </c>
      <c r="D110" s="12" t="s">
        <v>42</v>
      </c>
      <c r="E110" s="12" t="s">
        <v>51</v>
      </c>
      <c r="F110" s="12" t="s">
        <v>346</v>
      </c>
      <c r="G110" s="12">
        <v>1</v>
      </c>
      <c r="H110" s="4">
        <v>45462</v>
      </c>
      <c r="I110" s="3" t="s">
        <v>34</v>
      </c>
      <c r="J110" s="3" t="s">
        <v>35</v>
      </c>
      <c r="K110" s="41" t="s">
        <v>83</v>
      </c>
      <c r="L110" s="5">
        <v>26</v>
      </c>
      <c r="M110" s="5">
        <v>235</v>
      </c>
      <c r="N110" s="5">
        <v>17</v>
      </c>
      <c r="O110" s="5" t="s">
        <v>243</v>
      </c>
      <c r="P110" s="18" t="str">
        <f>_xlfn.XLOOKUP($C110,DB!$A:$A,DB!$B:$B)</f>
        <v>위지용</v>
      </c>
      <c r="Q110" s="36">
        <f>_xlfn.XLOOKUP($C110,DB!$A:$A,DB!$C:$C)</f>
        <v>1037033990</v>
      </c>
      <c r="R110" s="18" t="str">
        <f t="shared" si="2"/>
        <v>커넥트사업팀</v>
      </c>
      <c r="S110" s="6"/>
      <c r="T110" s="6"/>
      <c r="U110" s="6"/>
    </row>
    <row r="111" spans="1:21" x14ac:dyDescent="0.4">
      <c r="A111" s="3" t="s">
        <v>324</v>
      </c>
      <c r="B111" s="3" t="s">
        <v>175</v>
      </c>
      <c r="C111" s="3" t="s">
        <v>176</v>
      </c>
      <c r="D111" s="12" t="s">
        <v>42</v>
      </c>
      <c r="E111" s="12" t="s">
        <v>43</v>
      </c>
      <c r="F111" s="12" t="s">
        <v>44</v>
      </c>
      <c r="G111" s="12">
        <v>3</v>
      </c>
      <c r="H111" s="4">
        <v>45462</v>
      </c>
      <c r="I111" s="3" t="s">
        <v>34</v>
      </c>
      <c r="J111" s="3" t="s">
        <v>35</v>
      </c>
      <c r="K111" s="41" t="s">
        <v>45</v>
      </c>
      <c r="L111" s="5">
        <v>3721</v>
      </c>
      <c r="M111" s="5" t="s">
        <v>243</v>
      </c>
      <c r="N111" s="5">
        <v>38</v>
      </c>
      <c r="O111" s="5" t="s">
        <v>243</v>
      </c>
      <c r="P111" s="18" t="str">
        <f>_xlfn.XLOOKUP($C111,DB!$A:$A,DB!$B:$B)</f>
        <v>이상기</v>
      </c>
      <c r="Q111" s="36">
        <f>_xlfn.XLOOKUP($C111,DB!$A:$A,DB!$C:$C)</f>
        <v>1023961633</v>
      </c>
      <c r="R111" s="18" t="str">
        <f t="shared" si="2"/>
        <v>지역담당자</v>
      </c>
      <c r="S111" s="6"/>
      <c r="T111" s="6"/>
      <c r="U111" s="6"/>
    </row>
    <row r="112" spans="1:21" x14ac:dyDescent="0.4">
      <c r="A112" s="3" t="s">
        <v>324</v>
      </c>
      <c r="B112" s="3" t="s">
        <v>347</v>
      </c>
      <c r="C112" s="3" t="s">
        <v>348</v>
      </c>
      <c r="D112" s="12" t="s">
        <v>42</v>
      </c>
      <c r="E112" s="12" t="s">
        <v>51</v>
      </c>
      <c r="F112" s="12" t="s">
        <v>299</v>
      </c>
      <c r="G112" s="12">
        <v>1</v>
      </c>
      <c r="H112" s="4">
        <v>45462</v>
      </c>
      <c r="I112" s="3" t="s">
        <v>74</v>
      </c>
      <c r="J112" s="3" t="s">
        <v>35</v>
      </c>
      <c r="K112" s="41" t="s">
        <v>87</v>
      </c>
      <c r="L112" s="5" t="s">
        <v>243</v>
      </c>
      <c r="M112" s="5">
        <v>5</v>
      </c>
      <c r="N112" s="5">
        <v>1</v>
      </c>
      <c r="O112" s="5" t="s">
        <v>243</v>
      </c>
      <c r="P112" s="18" t="str">
        <f>_xlfn.XLOOKUP($C112,DB!$A:$A,DB!$B:$B)</f>
        <v>나우주</v>
      </c>
      <c r="Q112" s="36">
        <f>_xlfn.XLOOKUP($C112,DB!$A:$A,DB!$C:$C)</f>
        <v>1056957822</v>
      </c>
      <c r="R112" s="18" t="str">
        <f t="shared" si="2"/>
        <v>커넥트사업팀</v>
      </c>
      <c r="S112" s="6"/>
      <c r="T112" s="6"/>
      <c r="U112" s="6"/>
    </row>
    <row r="113" spans="1:21" x14ac:dyDescent="0.4">
      <c r="A113" s="3" t="s">
        <v>324</v>
      </c>
      <c r="B113" s="3" t="s">
        <v>349</v>
      </c>
      <c r="C113" s="3" t="s">
        <v>350</v>
      </c>
      <c r="D113" s="12" t="s">
        <v>42</v>
      </c>
      <c r="E113" s="12" t="s">
        <v>196</v>
      </c>
      <c r="F113" s="12" t="s">
        <v>351</v>
      </c>
      <c r="G113" s="12">
        <v>1</v>
      </c>
      <c r="H113" s="4">
        <v>45462</v>
      </c>
      <c r="I113" s="3" t="s">
        <v>74</v>
      </c>
      <c r="J113" s="3" t="s">
        <v>68</v>
      </c>
      <c r="K113" s="41" t="s">
        <v>135</v>
      </c>
      <c r="L113" s="5">
        <v>634</v>
      </c>
      <c r="M113" s="5">
        <v>600</v>
      </c>
      <c r="N113" s="5">
        <v>237</v>
      </c>
      <c r="O113" s="5" t="s">
        <v>243</v>
      </c>
      <c r="P113" s="18" t="str">
        <f>_xlfn.XLOOKUP($C113,DB!$A:$A,DB!$B:$B)</f>
        <v>정민정</v>
      </c>
      <c r="Q113" s="36">
        <f>_xlfn.XLOOKUP($C113,DB!$A:$A,DB!$C:$C)</f>
        <v>1052015408</v>
      </c>
      <c r="R113" s="18" t="str">
        <f t="shared" si="2"/>
        <v>지역담당자</v>
      </c>
      <c r="S113" s="6"/>
      <c r="T113" s="6"/>
      <c r="U113" s="6"/>
    </row>
    <row r="114" spans="1:21" x14ac:dyDescent="0.4">
      <c r="A114" s="3" t="s">
        <v>324</v>
      </c>
      <c r="B114" s="3" t="s">
        <v>352</v>
      </c>
      <c r="C114" s="3" t="s">
        <v>353</v>
      </c>
      <c r="D114" s="12" t="s">
        <v>42</v>
      </c>
      <c r="E114" s="12" t="s">
        <v>354</v>
      </c>
      <c r="F114" s="12" t="s">
        <v>355</v>
      </c>
      <c r="G114" s="12">
        <v>1</v>
      </c>
      <c r="H114" s="4">
        <v>45462</v>
      </c>
      <c r="I114" s="3" t="s">
        <v>74</v>
      </c>
      <c r="J114" s="3" t="s">
        <v>118</v>
      </c>
      <c r="K114" s="41" t="s">
        <v>135</v>
      </c>
      <c r="L114" s="5">
        <v>146</v>
      </c>
      <c r="M114" s="5">
        <v>206</v>
      </c>
      <c r="N114" s="5">
        <v>162</v>
      </c>
      <c r="O114" s="5" t="s">
        <v>243</v>
      </c>
      <c r="P114" s="18" t="str">
        <f>_xlfn.XLOOKUP($C114,DB!$A:$A,DB!$B:$B)</f>
        <v>정몽용</v>
      </c>
      <c r="Q114" s="36">
        <f>_xlfn.XLOOKUP($C114,DB!$A:$A,DB!$C:$C)</f>
        <v>1082678246</v>
      </c>
      <c r="R114" s="18" t="str">
        <f t="shared" si="2"/>
        <v>커넥트사업팀</v>
      </c>
      <c r="S114" s="6"/>
      <c r="T114" s="6"/>
      <c r="U114" s="6"/>
    </row>
    <row r="115" spans="1:21" x14ac:dyDescent="0.4">
      <c r="A115" s="3" t="s">
        <v>324</v>
      </c>
      <c r="B115" s="3" t="s">
        <v>356</v>
      </c>
      <c r="C115" s="3" t="s">
        <v>357</v>
      </c>
      <c r="D115" s="12" t="s">
        <v>42</v>
      </c>
      <c r="E115" s="12" t="s">
        <v>51</v>
      </c>
      <c r="F115" s="12" t="s">
        <v>96</v>
      </c>
      <c r="G115" s="12">
        <v>2</v>
      </c>
      <c r="H115" s="4">
        <v>45469</v>
      </c>
      <c r="I115" s="3" t="s">
        <v>34</v>
      </c>
      <c r="J115" s="3" t="s">
        <v>35</v>
      </c>
      <c r="K115" s="41" t="s">
        <v>45</v>
      </c>
      <c r="L115" s="5" t="s">
        <v>243</v>
      </c>
      <c r="M115" s="5" t="s">
        <v>243</v>
      </c>
      <c r="N115" s="5">
        <v>10</v>
      </c>
      <c r="O115" s="5" t="s">
        <v>243</v>
      </c>
      <c r="P115" s="18" t="str">
        <f>_xlfn.XLOOKUP($C115,DB!$A:$A,DB!$B:$B)</f>
        <v>이영규</v>
      </c>
      <c r="Q115" s="36">
        <f>_xlfn.XLOOKUP($C115,DB!$A:$A,DB!$C:$C)</f>
        <v>1024970575</v>
      </c>
      <c r="R115" s="18" t="str">
        <f t="shared" si="2"/>
        <v>커넥트사업팀</v>
      </c>
      <c r="S115" s="6"/>
      <c r="T115" s="6"/>
      <c r="U115" s="6"/>
    </row>
    <row r="116" spans="1:21" x14ac:dyDescent="0.4">
      <c r="A116" s="3" t="s">
        <v>324</v>
      </c>
      <c r="B116" s="3" t="s">
        <v>358</v>
      </c>
      <c r="C116" s="3" t="s">
        <v>359</v>
      </c>
      <c r="D116" s="12" t="s">
        <v>42</v>
      </c>
      <c r="E116" s="12" t="s">
        <v>32</v>
      </c>
      <c r="F116" s="12" t="s">
        <v>360</v>
      </c>
      <c r="G116" s="12">
        <v>2</v>
      </c>
      <c r="H116" s="4">
        <v>45469</v>
      </c>
      <c r="I116" s="3" t="s">
        <v>74</v>
      </c>
      <c r="J116" s="3" t="s">
        <v>35</v>
      </c>
      <c r="K116" s="41" t="s">
        <v>119</v>
      </c>
      <c r="L116" s="5">
        <v>256</v>
      </c>
      <c r="M116" s="5">
        <v>130</v>
      </c>
      <c r="N116" s="5">
        <v>122</v>
      </c>
      <c r="O116" s="5" t="s">
        <v>243</v>
      </c>
      <c r="P116" s="18" t="str">
        <f>_xlfn.XLOOKUP($C116,DB!$A:$A,DB!$B:$B)</f>
        <v>차태정</v>
      </c>
      <c r="Q116" s="36">
        <f>_xlfn.XLOOKUP($C116,DB!$A:$A,DB!$C:$C)</f>
        <v>1087238243</v>
      </c>
      <c r="R116" s="18" t="str">
        <f t="shared" si="2"/>
        <v>커넥트사업팀</v>
      </c>
      <c r="S116" s="6"/>
      <c r="T116" s="6"/>
      <c r="U116" s="6"/>
    </row>
    <row r="117" spans="1:21" x14ac:dyDescent="0.4">
      <c r="A117" s="3" t="s">
        <v>324</v>
      </c>
      <c r="B117" s="3" t="s">
        <v>361</v>
      </c>
      <c r="C117" s="3" t="s">
        <v>362</v>
      </c>
      <c r="D117" s="12" t="s">
        <v>42</v>
      </c>
      <c r="E117" s="12" t="s">
        <v>32</v>
      </c>
      <c r="F117" s="12" t="s">
        <v>363</v>
      </c>
      <c r="G117" s="12">
        <v>1</v>
      </c>
      <c r="H117" s="4">
        <v>45469</v>
      </c>
      <c r="I117" s="3" t="s">
        <v>34</v>
      </c>
      <c r="J117" s="3" t="s">
        <v>35</v>
      </c>
      <c r="K117" s="41" t="s">
        <v>79</v>
      </c>
      <c r="L117" s="5">
        <v>64</v>
      </c>
      <c r="M117" s="5">
        <v>7</v>
      </c>
      <c r="N117" s="5">
        <v>40</v>
      </c>
      <c r="O117" s="5" t="s">
        <v>243</v>
      </c>
      <c r="P117" s="18" t="str">
        <f>_xlfn.XLOOKUP($C117,DB!$A:$A,DB!$B:$B)</f>
        <v>강일진</v>
      </c>
      <c r="Q117" s="36">
        <f>_xlfn.XLOOKUP($C117,DB!$A:$A,DB!$C:$C)</f>
        <v>1041183443</v>
      </c>
      <c r="R117" s="18" t="str">
        <f t="shared" si="2"/>
        <v>커넥트사업팀</v>
      </c>
      <c r="S117" s="6"/>
      <c r="T117" s="6"/>
      <c r="U117" s="6"/>
    </row>
    <row r="118" spans="1:21" x14ac:dyDescent="0.4">
      <c r="A118" s="3" t="s">
        <v>324</v>
      </c>
      <c r="B118" s="3" t="s">
        <v>364</v>
      </c>
      <c r="C118" s="3" t="s">
        <v>365</v>
      </c>
      <c r="D118" s="12" t="s">
        <v>42</v>
      </c>
      <c r="E118" s="12" t="s">
        <v>122</v>
      </c>
      <c r="F118" s="12" t="s">
        <v>138</v>
      </c>
      <c r="G118" s="12">
        <v>1</v>
      </c>
      <c r="H118" s="4">
        <v>45476</v>
      </c>
      <c r="I118" s="3" t="s">
        <v>74</v>
      </c>
      <c r="J118" s="3" t="s">
        <v>124</v>
      </c>
      <c r="K118" s="41" t="s">
        <v>87</v>
      </c>
      <c r="L118" s="5">
        <v>143</v>
      </c>
      <c r="M118" s="5">
        <v>179</v>
      </c>
      <c r="N118" s="5">
        <v>15</v>
      </c>
      <c r="O118" s="5" t="s">
        <v>243</v>
      </c>
      <c r="P118" s="18" t="str">
        <f>_xlfn.XLOOKUP($C118,DB!$A:$A,DB!$B:$B)</f>
        <v>전홍균</v>
      </c>
      <c r="Q118" s="36">
        <f>_xlfn.XLOOKUP($C118,DB!$A:$A,DB!$C:$C)</f>
        <v>1081206477</v>
      </c>
      <c r="R118" s="18" t="str">
        <f t="shared" si="2"/>
        <v>커넥트사업팀</v>
      </c>
      <c r="S118" s="6"/>
      <c r="T118" s="6"/>
      <c r="U118" s="6"/>
    </row>
    <row r="119" spans="1:21" x14ac:dyDescent="0.4">
      <c r="A119" s="3" t="s">
        <v>324</v>
      </c>
      <c r="B119" s="3" t="s">
        <v>366</v>
      </c>
      <c r="C119" s="3" t="s">
        <v>367</v>
      </c>
      <c r="D119" s="12" t="s">
        <v>42</v>
      </c>
      <c r="E119" s="12" t="s">
        <v>130</v>
      </c>
      <c r="F119" s="12" t="s">
        <v>131</v>
      </c>
      <c r="G119" s="12">
        <v>2</v>
      </c>
      <c r="H119" s="4">
        <v>45490</v>
      </c>
      <c r="I119" s="3" t="s">
        <v>34</v>
      </c>
      <c r="J119" s="3" t="s">
        <v>68</v>
      </c>
      <c r="K119" s="41" t="s">
        <v>132</v>
      </c>
      <c r="L119" s="5">
        <v>196</v>
      </c>
      <c r="M119" s="5">
        <v>232</v>
      </c>
      <c r="N119" s="5">
        <v>102</v>
      </c>
      <c r="O119" s="5" t="s">
        <v>243</v>
      </c>
      <c r="P119" s="18" t="str">
        <f>_xlfn.XLOOKUP($C119,DB!$A:$A,DB!$B:$B)</f>
        <v>황인규</v>
      </c>
      <c r="Q119" s="36">
        <f>_xlfn.XLOOKUP($C119,DB!$A:$A,DB!$C:$C)</f>
        <v>1021632855</v>
      </c>
      <c r="R119" s="18" t="str">
        <f t="shared" si="2"/>
        <v>커넥트사업팀</v>
      </c>
      <c r="S119" s="6"/>
      <c r="T119" s="6"/>
      <c r="U119" s="6"/>
    </row>
    <row r="120" spans="1:21" x14ac:dyDescent="0.4">
      <c r="A120" s="3" t="s">
        <v>324</v>
      </c>
      <c r="B120" s="3" t="s">
        <v>368</v>
      </c>
      <c r="C120" s="3" t="s">
        <v>369</v>
      </c>
      <c r="D120" s="12" t="s">
        <v>42</v>
      </c>
      <c r="E120" s="12" t="s">
        <v>43</v>
      </c>
      <c r="F120" s="12" t="s">
        <v>200</v>
      </c>
      <c r="G120" s="12">
        <v>1</v>
      </c>
      <c r="H120" s="4">
        <v>45497</v>
      </c>
      <c r="I120" s="3" t="s">
        <v>34</v>
      </c>
      <c r="J120" s="3" t="s">
        <v>35</v>
      </c>
      <c r="K120" s="41" t="s">
        <v>211</v>
      </c>
      <c r="L120" s="5">
        <v>271</v>
      </c>
      <c r="M120" s="5">
        <v>304</v>
      </c>
      <c r="N120" s="5">
        <v>192</v>
      </c>
      <c r="O120" s="5" t="s">
        <v>243</v>
      </c>
      <c r="P120" s="18" t="str">
        <f>_xlfn.XLOOKUP($C120,DB!$A:$A,DB!$B:$B)</f>
        <v>차정우</v>
      </c>
      <c r="Q120" s="36">
        <f>_xlfn.XLOOKUP($C120,DB!$A:$A,DB!$C:$C)</f>
        <v>1088957823</v>
      </c>
      <c r="R120" s="18" t="str">
        <f t="shared" si="2"/>
        <v>커넥트사업팀</v>
      </c>
      <c r="S120" s="6"/>
      <c r="T120" s="6"/>
      <c r="U120" s="6"/>
    </row>
    <row r="121" spans="1:21" x14ac:dyDescent="0.4">
      <c r="A121" s="3" t="s">
        <v>324</v>
      </c>
      <c r="B121" s="3" t="s">
        <v>370</v>
      </c>
      <c r="C121" s="3" t="s">
        <v>371</v>
      </c>
      <c r="D121" s="12" t="s">
        <v>42</v>
      </c>
      <c r="E121" s="12" t="s">
        <v>196</v>
      </c>
      <c r="F121" s="12" t="s">
        <v>372</v>
      </c>
      <c r="G121" s="12">
        <v>2</v>
      </c>
      <c r="H121" s="4">
        <v>45497</v>
      </c>
      <c r="I121" s="3" t="s">
        <v>34</v>
      </c>
      <c r="J121" s="3" t="s">
        <v>68</v>
      </c>
      <c r="K121" s="41" t="s">
        <v>188</v>
      </c>
      <c r="L121" s="5">
        <v>1033</v>
      </c>
      <c r="M121" s="5">
        <v>1671</v>
      </c>
      <c r="N121" s="5">
        <v>1351</v>
      </c>
      <c r="O121" s="5" t="s">
        <v>243</v>
      </c>
      <c r="P121" s="18" t="str">
        <f>_xlfn.XLOOKUP($C121,DB!$A:$A,DB!$B:$B)</f>
        <v>황도규</v>
      </c>
      <c r="Q121" s="36">
        <f>_xlfn.XLOOKUP($C121,DB!$A:$A,DB!$C:$C)</f>
        <v>1042051983</v>
      </c>
      <c r="R121" s="18" t="str">
        <f t="shared" si="2"/>
        <v>지역담당자</v>
      </c>
      <c r="S121" s="6"/>
      <c r="T121" s="6"/>
      <c r="U121" s="6"/>
    </row>
    <row r="122" spans="1:21" x14ac:dyDescent="0.4">
      <c r="A122" s="3" t="s">
        <v>324</v>
      </c>
      <c r="B122" s="3" t="s">
        <v>373</v>
      </c>
      <c r="C122" s="3" t="s">
        <v>374</v>
      </c>
      <c r="D122" s="12" t="s">
        <v>42</v>
      </c>
      <c r="E122" s="12" t="s">
        <v>43</v>
      </c>
      <c r="F122" s="12" t="s">
        <v>375</v>
      </c>
      <c r="G122" s="12">
        <v>1</v>
      </c>
      <c r="H122" s="4">
        <v>45504</v>
      </c>
      <c r="I122" s="3" t="s">
        <v>34</v>
      </c>
      <c r="J122" s="3" t="s">
        <v>35</v>
      </c>
      <c r="K122" s="41" t="s">
        <v>53</v>
      </c>
      <c r="L122" s="5">
        <v>679</v>
      </c>
      <c r="M122" s="5">
        <v>598</v>
      </c>
      <c r="N122" s="5">
        <v>132</v>
      </c>
      <c r="O122" s="5" t="s">
        <v>243</v>
      </c>
      <c r="P122" s="18" t="str">
        <f>_xlfn.XLOOKUP($C122,DB!$A:$A,DB!$B:$B)</f>
        <v>김민정</v>
      </c>
      <c r="Q122" s="36">
        <f>_xlfn.XLOOKUP($C122,DB!$A:$A,DB!$C:$C)</f>
        <v>1075303191</v>
      </c>
      <c r="R122" s="18" t="str">
        <f t="shared" si="2"/>
        <v>지역담당자</v>
      </c>
      <c r="S122" s="6"/>
      <c r="T122" s="6"/>
      <c r="U122" s="6"/>
    </row>
    <row r="123" spans="1:21" x14ac:dyDescent="0.4">
      <c r="A123" s="3" t="s">
        <v>324</v>
      </c>
      <c r="B123" s="3" t="s">
        <v>376</v>
      </c>
      <c r="C123" s="3" t="s">
        <v>377</v>
      </c>
      <c r="D123" s="12" t="s">
        <v>42</v>
      </c>
      <c r="E123" s="12" t="s">
        <v>209</v>
      </c>
      <c r="F123" s="12" t="s">
        <v>152</v>
      </c>
      <c r="G123" s="12">
        <v>1</v>
      </c>
      <c r="H123" s="4">
        <v>45532</v>
      </c>
      <c r="I123" s="3" t="s">
        <v>34</v>
      </c>
      <c r="J123" s="3" t="s">
        <v>118</v>
      </c>
      <c r="K123" s="41" t="s">
        <v>125</v>
      </c>
      <c r="L123" s="5" t="s">
        <v>243</v>
      </c>
      <c r="M123" s="5">
        <v>80</v>
      </c>
      <c r="N123" s="5">
        <v>23</v>
      </c>
      <c r="O123" s="5" t="s">
        <v>243</v>
      </c>
      <c r="P123" s="18" t="str">
        <f>_xlfn.XLOOKUP($C123,DB!$A:$A,DB!$B:$B)</f>
        <v>김진국</v>
      </c>
      <c r="Q123" s="36">
        <f>_xlfn.XLOOKUP($C123,DB!$A:$A,DB!$C:$C)</f>
        <v>1055144853</v>
      </c>
      <c r="R123" s="18" t="str">
        <f t="shared" si="2"/>
        <v>커넥트사업팀</v>
      </c>
      <c r="S123" s="6"/>
      <c r="T123" s="6"/>
      <c r="U123" s="6"/>
    </row>
    <row r="124" spans="1:21" x14ac:dyDescent="0.4">
      <c r="A124" s="3" t="s">
        <v>324</v>
      </c>
      <c r="B124" s="3" t="s">
        <v>378</v>
      </c>
      <c r="C124" s="3" t="s">
        <v>379</v>
      </c>
      <c r="D124" s="12" t="s">
        <v>42</v>
      </c>
      <c r="E124" s="12" t="s">
        <v>130</v>
      </c>
      <c r="F124" s="12" t="s">
        <v>131</v>
      </c>
      <c r="G124" s="12">
        <v>1</v>
      </c>
      <c r="H124" s="4">
        <v>45532</v>
      </c>
      <c r="I124" s="3" t="s">
        <v>34</v>
      </c>
      <c r="J124" s="3" t="s">
        <v>68</v>
      </c>
      <c r="K124" s="41" t="s">
        <v>132</v>
      </c>
      <c r="L124" s="5">
        <v>115</v>
      </c>
      <c r="M124" s="5">
        <v>99</v>
      </c>
      <c r="N124" s="5">
        <v>110</v>
      </c>
      <c r="O124" s="5" t="s">
        <v>243</v>
      </c>
      <c r="P124" s="18" t="str">
        <f>_xlfn.XLOOKUP($C124,DB!$A:$A,DB!$B:$B)</f>
        <v>송재민</v>
      </c>
      <c r="Q124" s="36">
        <f>_xlfn.XLOOKUP($C124,DB!$A:$A,DB!$C:$C)</f>
        <v>1027520868</v>
      </c>
      <c r="R124" s="18" t="str">
        <f t="shared" si="2"/>
        <v>커넥트사업팀</v>
      </c>
      <c r="S124" s="6"/>
      <c r="T124" s="6"/>
      <c r="U124" s="6"/>
    </row>
    <row r="125" spans="1:21" x14ac:dyDescent="0.4">
      <c r="A125" s="3" t="s">
        <v>324</v>
      </c>
      <c r="B125" s="3" t="s">
        <v>380</v>
      </c>
      <c r="C125" s="3" t="s">
        <v>381</v>
      </c>
      <c r="D125" s="12" t="s">
        <v>42</v>
      </c>
      <c r="E125" s="12" t="s">
        <v>43</v>
      </c>
      <c r="F125" s="12" t="s">
        <v>200</v>
      </c>
      <c r="G125" s="12">
        <v>1</v>
      </c>
      <c r="H125" s="4">
        <v>45554</v>
      </c>
      <c r="I125" s="3" t="s">
        <v>74</v>
      </c>
      <c r="J125" s="3" t="s">
        <v>35</v>
      </c>
      <c r="K125" s="41" t="s">
        <v>119</v>
      </c>
      <c r="L125" s="5">
        <v>169</v>
      </c>
      <c r="M125" s="5">
        <v>793</v>
      </c>
      <c r="N125" s="5">
        <v>585</v>
      </c>
      <c r="O125" s="5" t="s">
        <v>243</v>
      </c>
      <c r="P125" s="18" t="str">
        <f>_xlfn.XLOOKUP($C125,DB!$A:$A,DB!$B:$B)</f>
        <v xml:space="preserve">전아람 </v>
      </c>
      <c r="Q125" s="36">
        <f>_xlfn.XLOOKUP($C125,DB!$A:$A,DB!$C:$C)</f>
        <v>1055485152</v>
      </c>
      <c r="R125" s="18" t="str">
        <f t="shared" si="2"/>
        <v>지역담당자</v>
      </c>
      <c r="S125" s="6"/>
      <c r="T125" s="6"/>
      <c r="U125" s="6"/>
    </row>
    <row r="126" spans="1:21" x14ac:dyDescent="0.4">
      <c r="A126" s="3" t="s">
        <v>324</v>
      </c>
      <c r="B126" s="3" t="s">
        <v>382</v>
      </c>
      <c r="C126" s="3" t="s">
        <v>383</v>
      </c>
      <c r="D126" s="12" t="s">
        <v>42</v>
      </c>
      <c r="E126" s="12" t="s">
        <v>196</v>
      </c>
      <c r="F126" s="12" t="s">
        <v>351</v>
      </c>
      <c r="G126" s="12">
        <v>1</v>
      </c>
      <c r="H126" s="4">
        <v>45554</v>
      </c>
      <c r="I126" s="3" t="s">
        <v>74</v>
      </c>
      <c r="J126" s="3" t="s">
        <v>68</v>
      </c>
      <c r="K126" s="41" t="s">
        <v>135</v>
      </c>
      <c r="L126" s="5" t="s">
        <v>243</v>
      </c>
      <c r="M126" s="5">
        <v>66</v>
      </c>
      <c r="N126" s="5">
        <v>9</v>
      </c>
      <c r="O126" s="5" t="s">
        <v>243</v>
      </c>
      <c r="P126" s="18" t="str">
        <f>_xlfn.XLOOKUP($C126,DB!$A:$A,DB!$B:$B)</f>
        <v>정민정</v>
      </c>
      <c r="Q126" s="36">
        <f>_xlfn.XLOOKUP($C126,DB!$A:$A,DB!$C:$C)</f>
        <v>1052015408</v>
      </c>
      <c r="R126" s="18" t="str">
        <f t="shared" si="2"/>
        <v>커넥트사업팀</v>
      </c>
      <c r="S126" s="6"/>
      <c r="T126" s="6"/>
      <c r="U126" s="6"/>
    </row>
    <row r="127" spans="1:21" x14ac:dyDescent="0.4">
      <c r="A127" s="3" t="s">
        <v>324</v>
      </c>
      <c r="B127" s="3" t="s">
        <v>384</v>
      </c>
      <c r="C127" s="3" t="s">
        <v>385</v>
      </c>
      <c r="D127" s="12" t="s">
        <v>42</v>
      </c>
      <c r="E127" s="12" t="s">
        <v>43</v>
      </c>
      <c r="F127" s="12" t="s">
        <v>44</v>
      </c>
      <c r="G127" s="12">
        <v>1</v>
      </c>
      <c r="H127" s="4">
        <v>45567</v>
      </c>
      <c r="I127" s="3" t="s">
        <v>34</v>
      </c>
      <c r="J127" s="3" t="s">
        <v>35</v>
      </c>
      <c r="K127" s="41" t="s">
        <v>36</v>
      </c>
      <c r="L127" s="5">
        <v>927</v>
      </c>
      <c r="M127" s="5">
        <v>860</v>
      </c>
      <c r="N127" s="5">
        <v>492</v>
      </c>
      <c r="O127" s="5" t="s">
        <v>243</v>
      </c>
      <c r="P127" s="18" t="str">
        <f>_xlfn.XLOOKUP($C127,DB!$A:$A,DB!$B:$B)</f>
        <v>박재현</v>
      </c>
      <c r="Q127" s="36">
        <f>_xlfn.XLOOKUP($C127,DB!$A:$A,DB!$C:$C)</f>
        <v>1076432096</v>
      </c>
      <c r="R127" s="18" t="str">
        <f t="shared" si="2"/>
        <v>지역담당자</v>
      </c>
      <c r="S127" s="6"/>
      <c r="T127" s="6"/>
      <c r="U127" s="6"/>
    </row>
    <row r="128" spans="1:21" x14ac:dyDescent="0.4">
      <c r="A128" s="3" t="s">
        <v>324</v>
      </c>
      <c r="B128" s="3" t="s">
        <v>386</v>
      </c>
      <c r="C128" s="3" t="s">
        <v>387</v>
      </c>
      <c r="D128" s="12" t="s">
        <v>42</v>
      </c>
      <c r="E128" s="12" t="s">
        <v>183</v>
      </c>
      <c r="F128" s="12" t="s">
        <v>388</v>
      </c>
      <c r="G128" s="12">
        <v>1</v>
      </c>
      <c r="H128" s="4">
        <v>45581</v>
      </c>
      <c r="I128" s="3" t="s">
        <v>74</v>
      </c>
      <c r="J128" s="3" t="s">
        <v>124</v>
      </c>
      <c r="K128" s="41" t="s">
        <v>119</v>
      </c>
      <c r="L128" s="5">
        <v>999</v>
      </c>
      <c r="M128" s="5">
        <v>1108</v>
      </c>
      <c r="N128" s="5">
        <v>944</v>
      </c>
      <c r="O128" s="5" t="s">
        <v>243</v>
      </c>
      <c r="P128" s="18" t="str">
        <f>_xlfn.XLOOKUP($C128,DB!$A:$A,DB!$B:$B)</f>
        <v>윤지혁</v>
      </c>
      <c r="Q128" s="36">
        <f>_xlfn.XLOOKUP($C128,DB!$A:$A,DB!$C:$C)</f>
        <v>1059489270</v>
      </c>
      <c r="R128" s="18" t="str">
        <f t="shared" si="2"/>
        <v>지역담당자</v>
      </c>
      <c r="S128" s="6"/>
      <c r="T128" s="6"/>
      <c r="U128" s="6"/>
    </row>
    <row r="129" spans="1:21" x14ac:dyDescent="0.4">
      <c r="A129" s="3" t="s">
        <v>324</v>
      </c>
      <c r="B129" s="3" t="s">
        <v>88</v>
      </c>
      <c r="C129" s="3" t="s">
        <v>89</v>
      </c>
      <c r="D129" s="12" t="s">
        <v>42</v>
      </c>
      <c r="E129" s="12" t="s">
        <v>32</v>
      </c>
      <c r="F129" s="12" t="s">
        <v>90</v>
      </c>
      <c r="G129" s="12">
        <v>1</v>
      </c>
      <c r="H129" s="4">
        <v>45588</v>
      </c>
      <c r="I129" s="3" t="s">
        <v>34</v>
      </c>
      <c r="J129" s="3" t="s">
        <v>35</v>
      </c>
      <c r="K129" s="41" t="s">
        <v>36</v>
      </c>
      <c r="L129" s="5">
        <v>20</v>
      </c>
      <c r="M129" s="5">
        <v>2</v>
      </c>
      <c r="N129" s="5">
        <v>2</v>
      </c>
      <c r="O129" s="5" t="s">
        <v>243</v>
      </c>
      <c r="P129" s="18" t="str">
        <f>_xlfn.XLOOKUP($C129,DB!$A:$A,DB!$B:$B)</f>
        <v>김명환</v>
      </c>
      <c r="Q129" s="36">
        <f>_xlfn.XLOOKUP($C129,DB!$A:$A,DB!$C:$C)</f>
        <v>1024259601</v>
      </c>
      <c r="R129" s="18" t="str">
        <f t="shared" si="2"/>
        <v>커넥트사업팀</v>
      </c>
      <c r="S129" s="6"/>
      <c r="T129" s="6"/>
      <c r="U129" s="6"/>
    </row>
    <row r="130" spans="1:21" x14ac:dyDescent="0.4">
      <c r="A130" s="3" t="s">
        <v>324</v>
      </c>
      <c r="B130" s="3" t="s">
        <v>389</v>
      </c>
      <c r="C130" s="3" t="s">
        <v>390</v>
      </c>
      <c r="D130" s="12" t="s">
        <v>42</v>
      </c>
      <c r="E130" s="12" t="s">
        <v>130</v>
      </c>
      <c r="F130" s="12" t="s">
        <v>131</v>
      </c>
      <c r="G130" s="12">
        <v>1</v>
      </c>
      <c r="H130" s="4">
        <v>45602</v>
      </c>
      <c r="I130" s="3" t="s">
        <v>74</v>
      </c>
      <c r="J130" s="3" t="s">
        <v>68</v>
      </c>
      <c r="K130" s="41" t="s">
        <v>135</v>
      </c>
      <c r="L130" s="5">
        <v>59</v>
      </c>
      <c r="M130" s="5">
        <v>83</v>
      </c>
      <c r="N130" s="5">
        <v>19</v>
      </c>
      <c r="O130" s="5" t="s">
        <v>243</v>
      </c>
      <c r="P130" s="18" t="str">
        <f>_xlfn.XLOOKUP($C130,DB!$A:$A,DB!$B:$B)</f>
        <v>여세동</v>
      </c>
      <c r="Q130" s="36">
        <f>_xlfn.XLOOKUP($C130,DB!$A:$A,DB!$C:$C)</f>
        <v>1050495151</v>
      </c>
      <c r="R130" s="18" t="str">
        <f t="shared" si="2"/>
        <v>커넥트사업팀</v>
      </c>
      <c r="S130" s="6"/>
      <c r="T130" s="6"/>
      <c r="U130" s="6"/>
    </row>
    <row r="131" spans="1:21" x14ac:dyDescent="0.4">
      <c r="A131" s="3" t="s">
        <v>324</v>
      </c>
      <c r="B131" s="3" t="s">
        <v>391</v>
      </c>
      <c r="C131" s="3" t="s">
        <v>392</v>
      </c>
      <c r="D131" s="12" t="s">
        <v>42</v>
      </c>
      <c r="E131" s="12" t="s">
        <v>32</v>
      </c>
      <c r="F131" s="12" t="s">
        <v>360</v>
      </c>
      <c r="G131" s="12">
        <v>1</v>
      </c>
      <c r="H131" s="4">
        <v>45637</v>
      </c>
      <c r="I131" s="3" t="s">
        <v>34</v>
      </c>
      <c r="J131" s="3" t="s">
        <v>35</v>
      </c>
      <c r="K131" s="41" t="s">
        <v>36</v>
      </c>
      <c r="L131" s="5">
        <v>219</v>
      </c>
      <c r="M131" s="5">
        <v>100</v>
      </c>
      <c r="N131" s="5">
        <v>88</v>
      </c>
      <c r="O131" s="5" t="s">
        <v>243</v>
      </c>
      <c r="P131" s="18" t="str">
        <f>_xlfn.XLOOKUP($C131,DB!$A:$A,DB!$B:$B)</f>
        <v>곽예찬</v>
      </c>
      <c r="Q131" s="36">
        <f>_xlfn.XLOOKUP($C131,DB!$A:$A,DB!$C:$C)</f>
        <v>1058132199</v>
      </c>
      <c r="R131" s="18" t="str">
        <f t="shared" si="2"/>
        <v>커넥트사업팀</v>
      </c>
      <c r="S131" s="6"/>
      <c r="T131" s="6"/>
      <c r="U131" s="6"/>
    </row>
    <row r="132" spans="1:21" x14ac:dyDescent="0.4">
      <c r="A132" s="3" t="s">
        <v>324</v>
      </c>
      <c r="B132" s="3" t="s">
        <v>393</v>
      </c>
      <c r="C132" s="3" t="s">
        <v>394</v>
      </c>
      <c r="D132" s="12" t="s">
        <v>42</v>
      </c>
      <c r="E132" s="12" t="s">
        <v>51</v>
      </c>
      <c r="F132" s="12" t="s">
        <v>395</v>
      </c>
      <c r="G132" s="12">
        <v>2</v>
      </c>
      <c r="H132" s="4">
        <v>45665</v>
      </c>
      <c r="I132" s="3" t="s">
        <v>34</v>
      </c>
      <c r="J132" s="3" t="s">
        <v>35</v>
      </c>
      <c r="K132" s="41" t="s">
        <v>53</v>
      </c>
      <c r="L132" s="5">
        <v>626</v>
      </c>
      <c r="M132" s="5">
        <v>696</v>
      </c>
      <c r="N132" s="5">
        <v>1408</v>
      </c>
      <c r="O132" s="5" t="s">
        <v>243</v>
      </c>
      <c r="P132" s="18" t="str">
        <f>_xlfn.XLOOKUP($C132,DB!$A:$A,DB!$B:$B)</f>
        <v>박상연</v>
      </c>
      <c r="Q132" s="36">
        <f>_xlfn.XLOOKUP($C132,DB!$A:$A,DB!$C:$C)</f>
        <v>1056389137</v>
      </c>
      <c r="R132" s="18" t="str">
        <f t="shared" ref="R132:R144" si="3">IF((COUNTIF(L132:N132,"&gt;500")&gt;=1),"지역담당자","커넥트사업팀")</f>
        <v>지역담당자</v>
      </c>
      <c r="S132" s="6"/>
      <c r="T132" s="6"/>
      <c r="U132" s="6"/>
    </row>
    <row r="133" spans="1:21" x14ac:dyDescent="0.4">
      <c r="A133" s="3" t="s">
        <v>324</v>
      </c>
      <c r="B133" s="3" t="s">
        <v>396</v>
      </c>
      <c r="C133" s="3" t="s">
        <v>397</v>
      </c>
      <c r="D133" s="12" t="s">
        <v>42</v>
      </c>
      <c r="E133" s="12" t="s">
        <v>51</v>
      </c>
      <c r="F133" s="12" t="s">
        <v>283</v>
      </c>
      <c r="G133" s="12">
        <v>1</v>
      </c>
      <c r="H133" s="4">
        <v>45679</v>
      </c>
      <c r="I133" s="3" t="s">
        <v>74</v>
      </c>
      <c r="J133" s="3" t="s">
        <v>35</v>
      </c>
      <c r="K133" s="41" t="s">
        <v>119</v>
      </c>
      <c r="L133" s="5">
        <v>80</v>
      </c>
      <c r="M133" s="5">
        <v>77</v>
      </c>
      <c r="N133" s="5">
        <v>31</v>
      </c>
      <c r="O133" s="5" t="s">
        <v>243</v>
      </c>
      <c r="P133" s="18" t="str">
        <f>_xlfn.XLOOKUP($C133,DB!$A:$A,DB!$B:$B)</f>
        <v>윤성식</v>
      </c>
      <c r="Q133" s="36">
        <f>_xlfn.XLOOKUP($C133,DB!$A:$A,DB!$C:$C)</f>
        <v>1079087900</v>
      </c>
      <c r="R133" s="18" t="str">
        <f t="shared" si="3"/>
        <v>커넥트사업팀</v>
      </c>
      <c r="S133" s="6"/>
      <c r="T133" s="6"/>
      <c r="U133" s="6"/>
    </row>
    <row r="134" spans="1:21" x14ac:dyDescent="0.4">
      <c r="A134" s="3" t="s">
        <v>324</v>
      </c>
      <c r="B134" s="3" t="s">
        <v>398</v>
      </c>
      <c r="C134" s="3" t="s">
        <v>399</v>
      </c>
      <c r="D134" s="12" t="s">
        <v>42</v>
      </c>
      <c r="E134" s="12" t="s">
        <v>122</v>
      </c>
      <c r="F134" s="12" t="s">
        <v>138</v>
      </c>
      <c r="G134" s="12">
        <v>1</v>
      </c>
      <c r="H134" s="4">
        <v>45700</v>
      </c>
      <c r="I134" s="3" t="s">
        <v>74</v>
      </c>
      <c r="J134" s="3" t="s">
        <v>124</v>
      </c>
      <c r="K134" s="41" t="s">
        <v>87</v>
      </c>
      <c r="L134" s="5">
        <v>490</v>
      </c>
      <c r="M134" s="5">
        <v>259</v>
      </c>
      <c r="N134" s="5">
        <v>37</v>
      </c>
      <c r="O134" s="5" t="s">
        <v>243</v>
      </c>
      <c r="P134" s="18" t="str">
        <f>_xlfn.XLOOKUP($C134,DB!$A:$A,DB!$B:$B)</f>
        <v>김재환</v>
      </c>
      <c r="Q134" s="36">
        <f>_xlfn.XLOOKUP($C134,DB!$A:$A,DB!$C:$C)</f>
        <v>1087990516</v>
      </c>
      <c r="R134" s="18" t="str">
        <f t="shared" si="3"/>
        <v>커넥트사업팀</v>
      </c>
      <c r="S134" s="6"/>
      <c r="T134" s="6"/>
      <c r="U134" s="6"/>
    </row>
    <row r="135" spans="1:21" x14ac:dyDescent="0.4">
      <c r="A135" s="3" t="s">
        <v>324</v>
      </c>
      <c r="B135" s="3" t="s">
        <v>400</v>
      </c>
      <c r="C135" s="3" t="s">
        <v>401</v>
      </c>
      <c r="D135" s="12" t="s">
        <v>42</v>
      </c>
      <c r="E135" s="12" t="s">
        <v>402</v>
      </c>
      <c r="F135" s="12" t="s">
        <v>403</v>
      </c>
      <c r="G135" s="12">
        <v>1</v>
      </c>
      <c r="H135" s="4">
        <v>45700</v>
      </c>
      <c r="I135" s="3" t="s">
        <v>74</v>
      </c>
      <c r="J135" s="3" t="s">
        <v>118</v>
      </c>
      <c r="K135" s="41" t="s">
        <v>87</v>
      </c>
      <c r="L135" s="5">
        <v>60</v>
      </c>
      <c r="M135" s="5">
        <v>272</v>
      </c>
      <c r="N135" s="5">
        <v>4</v>
      </c>
      <c r="O135" s="5" t="s">
        <v>243</v>
      </c>
      <c r="P135" s="18" t="str">
        <f>_xlfn.XLOOKUP($C135,DB!$A:$A,DB!$B:$B)</f>
        <v>최회영</v>
      </c>
      <c r="Q135" s="36">
        <f>_xlfn.XLOOKUP($C135,DB!$A:$A,DB!$C:$C)</f>
        <v>1074240898</v>
      </c>
      <c r="R135" s="18" t="str">
        <f t="shared" si="3"/>
        <v>커넥트사업팀</v>
      </c>
      <c r="S135" s="6"/>
      <c r="T135" s="6"/>
      <c r="U135" s="6"/>
    </row>
    <row r="136" spans="1:21" x14ac:dyDescent="0.4">
      <c r="A136" s="3" t="s">
        <v>324</v>
      </c>
      <c r="B136" s="3" t="s">
        <v>404</v>
      </c>
      <c r="C136" s="3" t="s">
        <v>405</v>
      </c>
      <c r="D136" s="12" t="s">
        <v>42</v>
      </c>
      <c r="E136" s="12" t="s">
        <v>196</v>
      </c>
      <c r="F136" s="12" t="s">
        <v>406</v>
      </c>
      <c r="G136" s="12">
        <v>1</v>
      </c>
      <c r="H136" s="4">
        <v>45707</v>
      </c>
      <c r="I136" s="3" t="s">
        <v>34</v>
      </c>
      <c r="J136" s="3" t="s">
        <v>118</v>
      </c>
      <c r="K136" s="41" t="s">
        <v>188</v>
      </c>
      <c r="L136" s="5">
        <v>231</v>
      </c>
      <c r="M136" s="5">
        <v>265</v>
      </c>
      <c r="N136" s="5">
        <v>320</v>
      </c>
      <c r="O136" s="5" t="s">
        <v>243</v>
      </c>
      <c r="P136" s="18" t="str">
        <f>_xlfn.XLOOKUP($C136,DB!$A:$A,DB!$B:$B)</f>
        <v>이정은</v>
      </c>
      <c r="Q136" s="36">
        <f>_xlfn.XLOOKUP($C136,DB!$A:$A,DB!$C:$C)</f>
        <v>1086885029</v>
      </c>
      <c r="R136" s="18" t="str">
        <f t="shared" si="3"/>
        <v>커넥트사업팀</v>
      </c>
      <c r="S136" s="6"/>
      <c r="T136" s="6"/>
      <c r="U136" s="6"/>
    </row>
    <row r="137" spans="1:21" x14ac:dyDescent="0.4">
      <c r="A137" s="3" t="s">
        <v>324</v>
      </c>
      <c r="B137" s="3" t="s">
        <v>407</v>
      </c>
      <c r="C137" s="3" t="s">
        <v>408</v>
      </c>
      <c r="D137" s="12" t="s">
        <v>42</v>
      </c>
      <c r="E137" s="12" t="s">
        <v>65</v>
      </c>
      <c r="F137" s="12" t="s">
        <v>280</v>
      </c>
      <c r="G137" s="12">
        <v>1</v>
      </c>
      <c r="H137" s="4">
        <v>45714</v>
      </c>
      <c r="I137" s="3" t="s">
        <v>67</v>
      </c>
      <c r="J137" s="3" t="s">
        <v>68</v>
      </c>
      <c r="K137" s="41" t="s">
        <v>158</v>
      </c>
      <c r="L137" s="5">
        <v>28</v>
      </c>
      <c r="M137" s="5">
        <v>82</v>
      </c>
      <c r="N137" s="5">
        <v>12</v>
      </c>
      <c r="O137" s="5" t="s">
        <v>243</v>
      </c>
      <c r="P137" s="18" t="str">
        <f>_xlfn.XLOOKUP($C137,DB!$A:$A,DB!$B:$B)</f>
        <v>한인황</v>
      </c>
      <c r="Q137" s="36">
        <f>_xlfn.XLOOKUP($C137,DB!$A:$A,DB!$C:$C)</f>
        <v>1073666137</v>
      </c>
      <c r="R137" s="18" t="str">
        <f t="shared" si="3"/>
        <v>커넥트사업팀</v>
      </c>
      <c r="S137" s="6"/>
      <c r="T137" s="6"/>
      <c r="U137" s="6"/>
    </row>
    <row r="138" spans="1:21" x14ac:dyDescent="0.4">
      <c r="A138" s="3" t="s">
        <v>324</v>
      </c>
      <c r="B138" s="3" t="s">
        <v>409</v>
      </c>
      <c r="C138" s="3" t="s">
        <v>410</v>
      </c>
      <c r="D138" s="12" t="s">
        <v>42</v>
      </c>
      <c r="E138" s="12" t="s">
        <v>256</v>
      </c>
      <c r="F138" s="12" t="s">
        <v>411</v>
      </c>
      <c r="G138" s="12">
        <v>1</v>
      </c>
      <c r="H138" s="4">
        <v>45714</v>
      </c>
      <c r="I138" s="3" t="s">
        <v>74</v>
      </c>
      <c r="J138" s="3" t="s">
        <v>124</v>
      </c>
      <c r="K138" s="41" t="s">
        <v>87</v>
      </c>
      <c r="L138" s="5">
        <v>197</v>
      </c>
      <c r="M138" s="5">
        <v>898</v>
      </c>
      <c r="N138" s="5">
        <v>622</v>
      </c>
      <c r="O138" s="5" t="s">
        <v>243</v>
      </c>
      <c r="P138" s="18" t="str">
        <f>_xlfn.XLOOKUP($C138,DB!$A:$A,DB!$B:$B)</f>
        <v>윤태경</v>
      </c>
      <c r="Q138" s="36" t="str">
        <f>_xlfn.XLOOKUP($C138,DB!$A:$A,DB!$C:$C)</f>
        <v>01022277719</v>
      </c>
      <c r="R138" s="18" t="str">
        <f t="shared" si="3"/>
        <v>지역담당자</v>
      </c>
      <c r="S138" s="6"/>
      <c r="T138" s="6"/>
      <c r="U138" s="6"/>
    </row>
    <row r="139" spans="1:21" x14ac:dyDescent="0.4">
      <c r="A139" s="3" t="s">
        <v>324</v>
      </c>
      <c r="B139" s="3" t="s">
        <v>412</v>
      </c>
      <c r="C139" s="3" t="s">
        <v>413</v>
      </c>
      <c r="D139" s="12" t="s">
        <v>42</v>
      </c>
      <c r="E139" s="12" t="s">
        <v>51</v>
      </c>
      <c r="F139" s="12" t="s">
        <v>343</v>
      </c>
      <c r="G139" s="12">
        <v>1</v>
      </c>
      <c r="H139" s="4">
        <v>45721</v>
      </c>
      <c r="I139" s="3" t="s">
        <v>34</v>
      </c>
      <c r="J139" s="3" t="s">
        <v>35</v>
      </c>
      <c r="K139" s="41" t="s">
        <v>310</v>
      </c>
      <c r="L139" s="5">
        <v>50</v>
      </c>
      <c r="M139" s="5">
        <v>29</v>
      </c>
      <c r="N139" s="5">
        <v>38</v>
      </c>
      <c r="O139" s="5" t="s">
        <v>243</v>
      </c>
      <c r="P139" s="18" t="str">
        <f>_xlfn.XLOOKUP($C139,DB!$A:$A,DB!$B:$B)</f>
        <v>신은영</v>
      </c>
      <c r="Q139" s="36">
        <f>_xlfn.XLOOKUP($C139,DB!$A:$A,DB!$C:$C)</f>
        <v>1040477349</v>
      </c>
      <c r="R139" s="18" t="str">
        <f t="shared" si="3"/>
        <v>커넥트사업팀</v>
      </c>
      <c r="S139" s="6"/>
      <c r="T139" s="6"/>
      <c r="U139" s="6"/>
    </row>
    <row r="140" spans="1:21" x14ac:dyDescent="0.4">
      <c r="A140" s="3" t="s">
        <v>324</v>
      </c>
      <c r="B140" s="3" t="s">
        <v>414</v>
      </c>
      <c r="C140" s="3" t="s">
        <v>415</v>
      </c>
      <c r="D140" s="12" t="s">
        <v>42</v>
      </c>
      <c r="E140" s="12" t="s">
        <v>172</v>
      </c>
      <c r="F140" s="12" t="s">
        <v>173</v>
      </c>
      <c r="G140" s="12">
        <v>1</v>
      </c>
      <c r="H140" s="4">
        <v>45721</v>
      </c>
      <c r="I140" s="3" t="s">
        <v>74</v>
      </c>
      <c r="J140" s="3" t="s">
        <v>68</v>
      </c>
      <c r="K140" s="41" t="s">
        <v>119</v>
      </c>
      <c r="L140" s="5">
        <v>1117</v>
      </c>
      <c r="M140" s="5">
        <v>1428</v>
      </c>
      <c r="N140" s="5">
        <v>1074</v>
      </c>
      <c r="O140" s="5" t="s">
        <v>243</v>
      </c>
      <c r="P140" s="18" t="str">
        <f>_xlfn.XLOOKUP($C140,DB!$A:$A,DB!$B:$B)</f>
        <v>강동원</v>
      </c>
      <c r="Q140" s="36">
        <f>_xlfn.XLOOKUP($C140,DB!$A:$A,DB!$C:$C)</f>
        <v>1058585188</v>
      </c>
      <c r="R140" s="18" t="str">
        <f t="shared" si="3"/>
        <v>지역담당자</v>
      </c>
      <c r="S140" s="6"/>
      <c r="T140" s="6"/>
      <c r="U140" s="6"/>
    </row>
    <row r="141" spans="1:21" x14ac:dyDescent="0.4">
      <c r="A141" s="3" t="s">
        <v>324</v>
      </c>
      <c r="B141" s="3" t="s">
        <v>416</v>
      </c>
      <c r="C141" s="3" t="s">
        <v>417</v>
      </c>
      <c r="D141" s="12" t="s">
        <v>42</v>
      </c>
      <c r="E141" s="12" t="s">
        <v>32</v>
      </c>
      <c r="F141" s="12" t="s">
        <v>33</v>
      </c>
      <c r="G141" s="12">
        <v>1</v>
      </c>
      <c r="H141" s="4">
        <v>45721</v>
      </c>
      <c r="I141" s="3" t="s">
        <v>34</v>
      </c>
      <c r="J141" s="3" t="s">
        <v>35</v>
      </c>
      <c r="K141" s="41" t="s">
        <v>36</v>
      </c>
      <c r="L141" s="5" t="s">
        <v>243</v>
      </c>
      <c r="M141" s="5">
        <v>1194</v>
      </c>
      <c r="N141" s="5">
        <v>285</v>
      </c>
      <c r="O141" s="5" t="s">
        <v>243</v>
      </c>
      <c r="P141" s="18" t="str">
        <f>_xlfn.XLOOKUP($C141,DB!$A:$A,DB!$B:$B)</f>
        <v>이진숙</v>
      </c>
      <c r="Q141" s="36">
        <f>_xlfn.XLOOKUP($C141,DB!$A:$A,DB!$C:$C)</f>
        <v>1044469482</v>
      </c>
      <c r="R141" s="18" t="str">
        <f t="shared" si="3"/>
        <v>지역담당자</v>
      </c>
      <c r="S141" s="6"/>
      <c r="T141" s="6"/>
      <c r="U141" s="6"/>
    </row>
    <row r="142" spans="1:21" x14ac:dyDescent="0.4">
      <c r="A142" s="3" t="s">
        <v>324</v>
      </c>
      <c r="B142" s="3" t="s">
        <v>418</v>
      </c>
      <c r="C142" s="3" t="s">
        <v>419</v>
      </c>
      <c r="D142" s="12" t="s">
        <v>42</v>
      </c>
      <c r="E142" s="12" t="s">
        <v>43</v>
      </c>
      <c r="F142" s="12" t="s">
        <v>161</v>
      </c>
      <c r="G142" s="12">
        <v>1</v>
      </c>
      <c r="H142" s="4">
        <v>45735</v>
      </c>
      <c r="I142" s="3" t="s">
        <v>34</v>
      </c>
      <c r="J142" s="3" t="s">
        <v>35</v>
      </c>
      <c r="K142" s="41" t="s">
        <v>83</v>
      </c>
      <c r="L142" s="5" t="s">
        <v>243</v>
      </c>
      <c r="M142" s="5">
        <v>41</v>
      </c>
      <c r="N142" s="5">
        <v>33</v>
      </c>
      <c r="O142" s="5" t="s">
        <v>243</v>
      </c>
      <c r="P142" s="18" t="str">
        <f>_xlfn.XLOOKUP($C142,DB!$A:$A,DB!$B:$B)</f>
        <v>박상복</v>
      </c>
      <c r="Q142" s="36">
        <f>_xlfn.XLOOKUP($C142,DB!$A:$A,DB!$C:$C)</f>
        <v>1098588988</v>
      </c>
      <c r="R142" s="18" t="str">
        <f t="shared" si="3"/>
        <v>커넥트사업팀</v>
      </c>
      <c r="S142" s="6"/>
      <c r="T142" s="6"/>
      <c r="U142" s="6"/>
    </row>
    <row r="143" spans="1:21" x14ac:dyDescent="0.4">
      <c r="A143" s="3" t="s">
        <v>324</v>
      </c>
      <c r="B143" s="3" t="s">
        <v>420</v>
      </c>
      <c r="C143" s="3" t="s">
        <v>421</v>
      </c>
      <c r="D143" s="12" t="s">
        <v>42</v>
      </c>
      <c r="E143" s="12" t="s">
        <v>122</v>
      </c>
      <c r="F143" s="12" t="s">
        <v>422</v>
      </c>
      <c r="G143" s="12">
        <v>1</v>
      </c>
      <c r="H143" s="4">
        <v>45742</v>
      </c>
      <c r="I143" s="3" t="s">
        <v>74</v>
      </c>
      <c r="J143" s="3" t="s">
        <v>124</v>
      </c>
      <c r="K143" s="41" t="s">
        <v>87</v>
      </c>
      <c r="L143" s="5" t="s">
        <v>243</v>
      </c>
      <c r="M143" s="5" t="s">
        <v>243</v>
      </c>
      <c r="N143" s="5">
        <v>10</v>
      </c>
      <c r="O143" s="5" t="s">
        <v>243</v>
      </c>
      <c r="P143" s="18" t="str">
        <f>_xlfn.XLOOKUP($C143,DB!$A:$A,DB!$B:$B)</f>
        <v>손성우</v>
      </c>
      <c r="Q143" s="36">
        <f>_xlfn.XLOOKUP($C143,DB!$A:$A,DB!$C:$C)</f>
        <v>1079705932</v>
      </c>
      <c r="R143" s="18" t="str">
        <f t="shared" si="3"/>
        <v>커넥트사업팀</v>
      </c>
      <c r="S143" s="6"/>
      <c r="T143" s="6"/>
      <c r="U143" s="6"/>
    </row>
    <row r="144" spans="1:21" x14ac:dyDescent="0.4">
      <c r="A144" s="3" t="s">
        <v>324</v>
      </c>
      <c r="B144" s="3" t="s">
        <v>423</v>
      </c>
      <c r="C144" s="3" t="s">
        <v>424</v>
      </c>
      <c r="D144" s="12" t="s">
        <v>42</v>
      </c>
      <c r="E144" s="12" t="s">
        <v>172</v>
      </c>
      <c r="F144" s="12" t="s">
        <v>260</v>
      </c>
      <c r="G144" s="12">
        <v>1</v>
      </c>
      <c r="H144" s="4">
        <v>45742</v>
      </c>
      <c r="I144" s="3" t="s">
        <v>74</v>
      </c>
      <c r="J144" s="3" t="s">
        <v>68</v>
      </c>
      <c r="K144" s="41" t="s">
        <v>119</v>
      </c>
      <c r="L144" s="5" t="s">
        <v>243</v>
      </c>
      <c r="M144" s="5" t="s">
        <v>243</v>
      </c>
      <c r="N144" s="5">
        <v>408</v>
      </c>
      <c r="O144" s="5" t="s">
        <v>243</v>
      </c>
      <c r="P144" s="18" t="str">
        <f>_xlfn.XLOOKUP($C144,DB!$A:$A,DB!$B:$B)</f>
        <v>강동원</v>
      </c>
      <c r="Q144" s="36">
        <f>_xlfn.XLOOKUP($C144,DB!$A:$A,DB!$C:$C)</f>
        <v>1058585188</v>
      </c>
      <c r="R144" s="18" t="str">
        <f t="shared" si="3"/>
        <v>커넥트사업팀</v>
      </c>
      <c r="S144" s="6"/>
      <c r="T144" s="6"/>
      <c r="U144" s="6"/>
    </row>
  </sheetData>
  <autoFilter ref="A7:X67" xr:uid="{1C66E109-A651-4079-AFF0-8461EC9AAD18}"/>
  <mergeCells count="4">
    <mergeCell ref="S6:V6"/>
    <mergeCell ref="L6:O6"/>
    <mergeCell ref="A1:B1"/>
    <mergeCell ref="B3:G3"/>
  </mergeCells>
  <phoneticPr fontId="3" type="noConversion"/>
  <conditionalFormatting sqref="B8:B144">
    <cfRule type="duplicateValues" dxfId="22" priority="42"/>
  </conditionalFormatting>
  <conditionalFormatting sqref="B8:H17 D18:H25">
    <cfRule type="expression" dxfId="21" priority="28">
      <formula>IF($E8="오픈보류",1,0)</formula>
    </cfRule>
    <cfRule type="expression" dxfId="20" priority="29">
      <formula>IF($E8="운영중지",1,0)</formula>
    </cfRule>
  </conditionalFormatting>
  <conditionalFormatting sqref="B26:H34">
    <cfRule type="expression" dxfId="19" priority="16">
      <formula>IF($E26="오픈보류",1,0)</formula>
    </cfRule>
    <cfRule type="expression" dxfId="18" priority="17">
      <formula>IF($E26="운영중지",1,0)</formula>
    </cfRule>
  </conditionalFormatting>
  <conditionalFormatting sqref="C8:C144">
    <cfRule type="duplicateValues" dxfId="17" priority="45"/>
    <cfRule type="duplicateValues" dxfId="16" priority="46"/>
  </conditionalFormatting>
  <conditionalFormatting sqref="D8:D144 G8:G144">
    <cfRule type="expression" dxfId="15" priority="30">
      <formula>IF($E8="운영중지",1,0)</formula>
    </cfRule>
  </conditionalFormatting>
  <conditionalFormatting sqref="D35:H144">
    <cfRule type="expression" dxfId="14" priority="2">
      <formula>IF($E35="오픈보류",1,0)</formula>
    </cfRule>
    <cfRule type="expression" dxfId="13" priority="3">
      <formula>IF($E35="운영중지",1,0)</formula>
    </cfRule>
  </conditionalFormatting>
  <conditionalFormatting sqref="P8:R144">
    <cfRule type="containsText" dxfId="12" priority="9" operator="containsText" text="확인 필요">
      <formula>NOT(ISERROR(SEARCH("확인 필요",P8)))</formula>
    </cfRule>
  </conditionalFormatting>
  <conditionalFormatting sqref="S1:S5">
    <cfRule type="containsText" dxfId="11" priority="18" operator="containsText" text="확인 필요">
      <formula>NOT(ISERROR(SEARCH("확인 필요",S1)))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866EC-7CBA-4B19-8A22-7FF23BEB93D7}">
  <sheetPr>
    <tabColor theme="5" tint="-0.249977111117893"/>
  </sheetPr>
  <dimension ref="A1"/>
  <sheetViews>
    <sheetView showGridLines="0" workbookViewId="0">
      <selection activeCell="O9" sqref="O9"/>
    </sheetView>
  </sheetViews>
  <sheetFormatPr defaultRowHeight="17.399999999999999" x14ac:dyDescent="0.4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548AD-BDF1-48D1-8EF3-98163C6FA8A0}">
  <dimension ref="A1:AB150"/>
  <sheetViews>
    <sheetView showGridLines="0" workbookViewId="0">
      <selection activeCell="U102" sqref="U102:U150"/>
    </sheetView>
  </sheetViews>
  <sheetFormatPr defaultRowHeight="17.399999999999999" x14ac:dyDescent="0.4"/>
  <cols>
    <col min="1" max="1" width="6.59765625" bestFit="1" customWidth="1"/>
    <col min="2" max="2" width="19.5" bestFit="1" customWidth="1"/>
    <col min="3" max="3" width="15.09765625" customWidth="1"/>
    <col min="4" max="4" width="6.3984375" bestFit="1" customWidth="1"/>
    <col min="5" max="5" width="4.5" bestFit="1" customWidth="1"/>
    <col min="6" max="6" width="12.59765625" bestFit="1" customWidth="1"/>
    <col min="7" max="7" width="6" bestFit="1" customWidth="1"/>
    <col min="8" max="8" width="10.5" bestFit="1" customWidth="1"/>
    <col min="9" max="10" width="8.19921875" bestFit="1" customWidth="1"/>
    <col min="11" max="11" width="6.3984375" bestFit="1" customWidth="1"/>
    <col min="12" max="13" width="11" bestFit="1" customWidth="1"/>
    <col min="14" max="14" width="11" customWidth="1"/>
    <col min="15" max="15" width="9.69921875" customWidth="1"/>
    <col min="16" max="16" width="9.8984375" customWidth="1"/>
    <col min="17" max="17" width="15.09765625" customWidth="1"/>
    <col min="18" max="18" width="12.19921875" customWidth="1"/>
    <col min="19" max="19" width="8.09765625" customWidth="1"/>
    <col min="20" max="20" width="118.69921875" customWidth="1"/>
  </cols>
  <sheetData>
    <row r="1" spans="1:21" x14ac:dyDescent="0.4">
      <c r="A1" s="66" t="s">
        <v>425</v>
      </c>
      <c r="B1" s="67"/>
      <c r="T1" s="19"/>
    </row>
    <row r="2" spans="1:21" x14ac:dyDescent="0.4">
      <c r="A2" s="15"/>
      <c r="B2" s="15"/>
      <c r="T2" s="19"/>
    </row>
    <row r="3" spans="1:21" x14ac:dyDescent="0.4">
      <c r="A3" s="15"/>
      <c r="B3" s="68" t="s">
        <v>426</v>
      </c>
      <c r="C3" s="69"/>
      <c r="D3" s="69"/>
      <c r="E3" s="69"/>
      <c r="F3" s="69"/>
      <c r="G3" s="70"/>
      <c r="T3" s="19"/>
    </row>
    <row r="4" spans="1:21" x14ac:dyDescent="0.4">
      <c r="A4" s="15"/>
      <c r="B4" s="23" t="s">
        <v>427</v>
      </c>
      <c r="C4" s="24"/>
      <c r="D4" s="25"/>
      <c r="E4" s="25"/>
      <c r="F4" s="25"/>
      <c r="G4" s="26"/>
      <c r="T4" s="19"/>
    </row>
    <row r="5" spans="1:21" x14ac:dyDescent="0.4">
      <c r="A5" s="15"/>
      <c r="B5" s="23" t="s">
        <v>428</v>
      </c>
      <c r="C5" s="24"/>
      <c r="D5" s="25"/>
      <c r="E5" s="25"/>
      <c r="F5" s="25"/>
      <c r="G5" s="26"/>
      <c r="T5" s="19"/>
    </row>
    <row r="6" spans="1:21" x14ac:dyDescent="0.4">
      <c r="A6" s="15"/>
      <c r="B6" s="27" t="s">
        <v>429</v>
      </c>
      <c r="C6" s="28"/>
      <c r="D6" s="29"/>
      <c r="E6" s="29"/>
      <c r="F6" s="29"/>
      <c r="G6" s="30"/>
      <c r="T6" s="19"/>
    </row>
    <row r="7" spans="1:21" x14ac:dyDescent="0.4">
      <c r="L7" s="63" t="s">
        <v>4</v>
      </c>
      <c r="M7" s="64"/>
      <c r="N7" s="64"/>
      <c r="O7" s="65"/>
      <c r="P7" s="31"/>
      <c r="Q7" s="34"/>
      <c r="R7" s="34"/>
      <c r="S7" s="37"/>
      <c r="T7" s="61"/>
      <c r="U7" s="62"/>
    </row>
    <row r="8" spans="1:21" ht="17.399999999999999" customHeight="1" x14ac:dyDescent="0.4">
      <c r="A8" s="16" t="s">
        <v>6</v>
      </c>
      <c r="B8" s="16" t="s">
        <v>7</v>
      </c>
      <c r="C8" s="16" t="s">
        <v>8</v>
      </c>
      <c r="D8" s="16" t="s">
        <v>9</v>
      </c>
      <c r="E8" s="16" t="s">
        <v>10</v>
      </c>
      <c r="F8" s="16" t="s">
        <v>11</v>
      </c>
      <c r="G8" s="16" t="s">
        <v>12</v>
      </c>
      <c r="H8" s="17" t="s">
        <v>13</v>
      </c>
      <c r="I8" s="16" t="s">
        <v>14</v>
      </c>
      <c r="J8" s="16" t="s">
        <v>15</v>
      </c>
      <c r="K8" s="16" t="s">
        <v>16</v>
      </c>
      <c r="L8" s="16" t="s">
        <v>17</v>
      </c>
      <c r="M8" s="16" t="s">
        <v>18</v>
      </c>
      <c r="N8" s="16" t="s">
        <v>19</v>
      </c>
      <c r="O8" s="16" t="s">
        <v>20</v>
      </c>
      <c r="P8" s="32" t="s">
        <v>430</v>
      </c>
      <c r="Q8" s="16" t="s">
        <v>21</v>
      </c>
      <c r="R8" s="16" t="s">
        <v>22</v>
      </c>
      <c r="S8" s="35" t="s">
        <v>23</v>
      </c>
      <c r="T8" s="2" t="s">
        <v>431</v>
      </c>
      <c r="U8" s="2" t="s">
        <v>27</v>
      </c>
    </row>
    <row r="9" spans="1:21" ht="19.95" customHeight="1" x14ac:dyDescent="0.4">
      <c r="A9" s="3" t="s">
        <v>113</v>
      </c>
      <c r="B9" s="3" t="s">
        <v>432</v>
      </c>
      <c r="C9" s="3" t="s">
        <v>433</v>
      </c>
      <c r="D9" s="3" t="s">
        <v>42</v>
      </c>
      <c r="E9" s="3" t="s">
        <v>209</v>
      </c>
      <c r="F9" s="3" t="s">
        <v>147</v>
      </c>
      <c r="G9" s="3">
        <v>3</v>
      </c>
      <c r="H9" s="4">
        <v>45441</v>
      </c>
      <c r="I9" s="3" t="s">
        <v>34</v>
      </c>
      <c r="J9" s="3" t="s">
        <v>118</v>
      </c>
      <c r="K9" s="3" t="s">
        <v>125</v>
      </c>
      <c r="L9" s="5">
        <v>668</v>
      </c>
      <c r="M9" s="5">
        <v>679</v>
      </c>
      <c r="N9" s="5">
        <v>1405</v>
      </c>
      <c r="O9" s="5">
        <v>206</v>
      </c>
      <c r="P9" s="33">
        <f>(O9-N9)/N9</f>
        <v>-0.85338078291814945</v>
      </c>
      <c r="Q9" s="18" t="str">
        <f>_xlfn.XLOOKUP($C9,DB!$A:$A,DB!B:B)</f>
        <v>김진국</v>
      </c>
      <c r="R9" s="36">
        <f>_xlfn.XLOOKUP($C9,DB!$A:$A,DB!C:C)</f>
        <v>1055144853</v>
      </c>
      <c r="S9" s="18"/>
      <c r="T9" s="6"/>
      <c r="U9" s="6"/>
    </row>
    <row r="10" spans="1:21" x14ac:dyDescent="0.4">
      <c r="A10" s="3" t="s">
        <v>113</v>
      </c>
      <c r="B10" s="7" t="s">
        <v>434</v>
      </c>
      <c r="C10" s="7" t="s">
        <v>435</v>
      </c>
      <c r="D10" s="7" t="s">
        <v>42</v>
      </c>
      <c r="E10" s="7" t="s">
        <v>196</v>
      </c>
      <c r="F10" s="7" t="s">
        <v>351</v>
      </c>
      <c r="G10" s="7">
        <v>1</v>
      </c>
      <c r="H10" s="8">
        <v>45441</v>
      </c>
      <c r="I10" s="9" t="s">
        <v>34</v>
      </c>
      <c r="J10" s="9" t="s">
        <v>68</v>
      </c>
      <c r="K10" s="9" t="s">
        <v>188</v>
      </c>
      <c r="L10" s="10" t="s">
        <v>243</v>
      </c>
      <c r="M10" s="10" t="s">
        <v>243</v>
      </c>
      <c r="N10" s="10">
        <v>21</v>
      </c>
      <c r="O10" s="10">
        <v>7</v>
      </c>
      <c r="P10" s="33">
        <f t="shared" ref="P10:P27" si="0">(O10-N10)/N10</f>
        <v>-0.66666666666666663</v>
      </c>
      <c r="Q10" s="18" t="str">
        <f>_xlfn.XLOOKUP($C10,DB!$A:$A,DB!B:B)</f>
        <v>우상균</v>
      </c>
      <c r="R10" s="36">
        <f>_xlfn.XLOOKUP($C10,DB!$A:$A,DB!C:C)</f>
        <v>1095114224</v>
      </c>
      <c r="S10" s="18"/>
      <c r="T10" s="6"/>
      <c r="U10" s="6"/>
    </row>
    <row r="11" spans="1:21" x14ac:dyDescent="0.4">
      <c r="A11" s="3" t="s">
        <v>113</v>
      </c>
      <c r="B11" s="9" t="s">
        <v>241</v>
      </c>
      <c r="C11" s="9" t="s">
        <v>242</v>
      </c>
      <c r="D11" s="9" t="s">
        <v>42</v>
      </c>
      <c r="E11" s="9" t="s">
        <v>51</v>
      </c>
      <c r="F11" s="9" t="s">
        <v>206</v>
      </c>
      <c r="G11" s="9">
        <v>2</v>
      </c>
      <c r="H11" s="11">
        <v>45448</v>
      </c>
      <c r="I11" s="9" t="s">
        <v>34</v>
      </c>
      <c r="J11" s="9" t="s">
        <v>35</v>
      </c>
      <c r="K11" s="9" t="s">
        <v>83</v>
      </c>
      <c r="L11" s="10">
        <v>197</v>
      </c>
      <c r="M11" s="10">
        <v>209</v>
      </c>
      <c r="N11" s="10">
        <v>113</v>
      </c>
      <c r="O11" s="10">
        <v>47</v>
      </c>
      <c r="P11" s="33">
        <f t="shared" si="0"/>
        <v>-0.58407079646017701</v>
      </c>
      <c r="Q11" s="18" t="str">
        <f>_xlfn.XLOOKUP($C11,DB!$A:$A,DB!B:B)</f>
        <v>박소영</v>
      </c>
      <c r="R11" s="36">
        <f>_xlfn.XLOOKUP($C11,DB!$A:$A,DB!C:C)</f>
        <v>1054984938</v>
      </c>
      <c r="S11" s="18"/>
      <c r="T11" s="6"/>
      <c r="U11" s="6"/>
    </row>
    <row r="12" spans="1:21" x14ac:dyDescent="0.4">
      <c r="A12" s="3" t="s">
        <v>113</v>
      </c>
      <c r="B12" s="12" t="s">
        <v>436</v>
      </c>
      <c r="C12" s="12" t="s">
        <v>437</v>
      </c>
      <c r="D12" s="12" t="s">
        <v>42</v>
      </c>
      <c r="E12" s="12" t="s">
        <v>51</v>
      </c>
      <c r="F12" s="12" t="s">
        <v>438</v>
      </c>
      <c r="G12" s="12">
        <v>2</v>
      </c>
      <c r="H12" s="13">
        <v>45448</v>
      </c>
      <c r="I12" s="3" t="s">
        <v>67</v>
      </c>
      <c r="J12" s="3" t="s">
        <v>35</v>
      </c>
      <c r="K12" s="3" t="s">
        <v>158</v>
      </c>
      <c r="L12" s="5">
        <v>302</v>
      </c>
      <c r="M12" s="5">
        <v>328</v>
      </c>
      <c r="N12" s="5">
        <v>325</v>
      </c>
      <c r="O12" s="5">
        <v>91</v>
      </c>
      <c r="P12" s="33">
        <f t="shared" si="0"/>
        <v>-0.72</v>
      </c>
      <c r="Q12" s="18" t="str">
        <f>_xlfn.XLOOKUP($C12,DB!$A:$A,DB!B:B)</f>
        <v>김기욱</v>
      </c>
      <c r="R12" s="36">
        <f>_xlfn.XLOOKUP($C12,DB!$A:$A,DB!C:C)</f>
        <v>1083430536</v>
      </c>
      <c r="S12" s="18" t="s">
        <v>439</v>
      </c>
      <c r="T12" s="6" t="s">
        <v>440</v>
      </c>
      <c r="U12" s="6"/>
    </row>
    <row r="13" spans="1:21" x14ac:dyDescent="0.4">
      <c r="A13" s="3" t="s">
        <v>113</v>
      </c>
      <c r="B13" s="7" t="s">
        <v>441</v>
      </c>
      <c r="C13" s="7" t="s">
        <v>442</v>
      </c>
      <c r="D13" s="7" t="s">
        <v>42</v>
      </c>
      <c r="E13" s="7" t="s">
        <v>172</v>
      </c>
      <c r="F13" s="7" t="s">
        <v>200</v>
      </c>
      <c r="G13" s="7">
        <v>1</v>
      </c>
      <c r="H13" s="8">
        <v>45448</v>
      </c>
      <c r="I13" s="9" t="s">
        <v>34</v>
      </c>
      <c r="J13" s="9" t="s">
        <v>118</v>
      </c>
      <c r="K13" s="9" t="s">
        <v>271</v>
      </c>
      <c r="L13" s="10">
        <v>385</v>
      </c>
      <c r="M13" s="10">
        <v>213</v>
      </c>
      <c r="N13" s="10">
        <v>559</v>
      </c>
      <c r="O13" s="10">
        <v>198</v>
      </c>
      <c r="P13" s="33">
        <f t="shared" si="0"/>
        <v>-0.64579606440071557</v>
      </c>
      <c r="Q13" s="18" t="str">
        <f>_xlfn.XLOOKUP($C13,DB!$A:$A,DB!B:B)</f>
        <v>최우영</v>
      </c>
      <c r="R13" s="36">
        <f>_xlfn.XLOOKUP($C13,DB!$A:$A,DB!C:C)</f>
        <v>1021615665</v>
      </c>
      <c r="S13" s="18"/>
      <c r="T13" s="6"/>
      <c r="U13" s="6"/>
    </row>
    <row r="14" spans="1:21" x14ac:dyDescent="0.4">
      <c r="A14" s="3" t="s">
        <v>113</v>
      </c>
      <c r="B14" s="9" t="s">
        <v>443</v>
      </c>
      <c r="C14" s="9" t="s">
        <v>444</v>
      </c>
      <c r="D14" s="9" t="s">
        <v>42</v>
      </c>
      <c r="E14" s="9" t="s">
        <v>256</v>
      </c>
      <c r="F14" s="9" t="s">
        <v>445</v>
      </c>
      <c r="G14" s="9">
        <v>1</v>
      </c>
      <c r="H14" s="11">
        <v>45448</v>
      </c>
      <c r="I14" s="9" t="s">
        <v>34</v>
      </c>
      <c r="J14" s="9" t="s">
        <v>124</v>
      </c>
      <c r="K14" s="9" t="s">
        <v>125</v>
      </c>
      <c r="L14" s="10">
        <v>291</v>
      </c>
      <c r="M14" s="10">
        <v>181</v>
      </c>
      <c r="N14" s="10">
        <v>288</v>
      </c>
      <c r="O14" s="10">
        <v>93</v>
      </c>
      <c r="P14" s="33">
        <f t="shared" si="0"/>
        <v>-0.67708333333333337</v>
      </c>
      <c r="Q14" s="18" t="str">
        <f>_xlfn.XLOOKUP($C14,DB!$A:$A,DB!B:B)</f>
        <v>서동주</v>
      </c>
      <c r="R14" s="36">
        <f>_xlfn.XLOOKUP($C14,DB!$A:$A,DB!C:C)</f>
        <v>1057842354</v>
      </c>
      <c r="S14" s="18"/>
      <c r="T14" s="6"/>
      <c r="U14" s="6"/>
    </row>
    <row r="15" spans="1:21" x14ac:dyDescent="0.4">
      <c r="A15" s="3" t="s">
        <v>113</v>
      </c>
      <c r="B15" s="9" t="s">
        <v>446</v>
      </c>
      <c r="C15" s="9" t="s">
        <v>447</v>
      </c>
      <c r="D15" s="7" t="s">
        <v>42</v>
      </c>
      <c r="E15" s="7" t="s">
        <v>402</v>
      </c>
      <c r="F15" s="7" t="s">
        <v>448</v>
      </c>
      <c r="G15" s="7">
        <v>1</v>
      </c>
      <c r="H15" s="11">
        <v>45462</v>
      </c>
      <c r="I15" s="9" t="s">
        <v>34</v>
      </c>
      <c r="J15" s="9" t="s">
        <v>118</v>
      </c>
      <c r="K15" s="9" t="s">
        <v>132</v>
      </c>
      <c r="L15" s="10">
        <v>322</v>
      </c>
      <c r="M15" s="10">
        <v>238</v>
      </c>
      <c r="N15" s="10">
        <v>268</v>
      </c>
      <c r="O15" s="10">
        <v>57</v>
      </c>
      <c r="P15" s="33">
        <f t="shared" si="0"/>
        <v>-0.78731343283582089</v>
      </c>
      <c r="Q15" s="18" t="str">
        <f>_xlfn.XLOOKUP($C15,DB!$A:$A,DB!B:B)</f>
        <v>최서화</v>
      </c>
      <c r="R15" s="36">
        <f>_xlfn.XLOOKUP($C15,DB!$A:$A,DB!C:C)</f>
        <v>1057668747</v>
      </c>
      <c r="S15" s="18"/>
      <c r="T15" s="6"/>
      <c r="U15" s="6"/>
    </row>
    <row r="16" spans="1:21" x14ac:dyDescent="0.4">
      <c r="A16" s="3" t="s">
        <v>113</v>
      </c>
      <c r="B16" s="12" t="s">
        <v>258</v>
      </c>
      <c r="C16" s="12" t="s">
        <v>259</v>
      </c>
      <c r="D16" s="12" t="s">
        <v>42</v>
      </c>
      <c r="E16" s="12" t="s">
        <v>172</v>
      </c>
      <c r="F16" s="12" t="s">
        <v>260</v>
      </c>
      <c r="G16" s="12">
        <v>1</v>
      </c>
      <c r="H16" s="13">
        <v>45476</v>
      </c>
      <c r="I16" s="3" t="s">
        <v>74</v>
      </c>
      <c r="J16" s="3" t="s">
        <v>118</v>
      </c>
      <c r="K16" s="3" t="s">
        <v>119</v>
      </c>
      <c r="L16" s="5">
        <v>685</v>
      </c>
      <c r="M16" s="5">
        <v>1074</v>
      </c>
      <c r="N16" s="5">
        <v>743</v>
      </c>
      <c r="O16" s="5">
        <v>13</v>
      </c>
      <c r="P16" s="33">
        <f t="shared" si="0"/>
        <v>-0.98250336473755051</v>
      </c>
      <c r="Q16" s="18" t="str">
        <f>_xlfn.XLOOKUP($C16,DB!$A:$A,DB!B:B)</f>
        <v>서수환</v>
      </c>
      <c r="R16" s="36">
        <f>_xlfn.XLOOKUP($C16,DB!$A:$A,DB!C:C)</f>
        <v>1023459392</v>
      </c>
      <c r="S16" s="18"/>
      <c r="T16" s="6"/>
      <c r="U16" s="6"/>
    </row>
    <row r="17" spans="1:21" x14ac:dyDescent="0.4">
      <c r="A17" s="3" t="s">
        <v>113</v>
      </c>
      <c r="B17" s="9" t="s">
        <v>449</v>
      </c>
      <c r="C17" s="9" t="s">
        <v>450</v>
      </c>
      <c r="D17" s="7" t="s">
        <v>42</v>
      </c>
      <c r="E17" s="7" t="s">
        <v>402</v>
      </c>
      <c r="F17" s="7" t="s">
        <v>451</v>
      </c>
      <c r="G17" s="7">
        <v>1</v>
      </c>
      <c r="H17" s="11">
        <v>45483</v>
      </c>
      <c r="I17" s="9" t="s">
        <v>34</v>
      </c>
      <c r="J17" s="9" t="s">
        <v>118</v>
      </c>
      <c r="K17" s="9" t="s">
        <v>132</v>
      </c>
      <c r="L17" s="10">
        <v>195</v>
      </c>
      <c r="M17" s="10">
        <v>130</v>
      </c>
      <c r="N17" s="10">
        <v>341</v>
      </c>
      <c r="O17" s="10">
        <v>166</v>
      </c>
      <c r="P17" s="33">
        <f t="shared" si="0"/>
        <v>-0.51319648093841641</v>
      </c>
      <c r="Q17" s="18" t="str">
        <f>_xlfn.XLOOKUP($C17,DB!$A:$A,DB!B:B)</f>
        <v>정홍순</v>
      </c>
      <c r="R17" s="36">
        <f>_xlfn.XLOOKUP($C17,DB!$A:$A,DB!C:C)</f>
        <v>1047192729</v>
      </c>
      <c r="S17" s="18"/>
      <c r="T17" s="6"/>
      <c r="U17" s="6"/>
    </row>
    <row r="18" spans="1:21" x14ac:dyDescent="0.4">
      <c r="A18" s="3" t="s">
        <v>113</v>
      </c>
      <c r="B18" s="12" t="s">
        <v>452</v>
      </c>
      <c r="C18" s="12" t="s">
        <v>453</v>
      </c>
      <c r="D18" s="12" t="s">
        <v>42</v>
      </c>
      <c r="E18" s="12" t="s">
        <v>122</v>
      </c>
      <c r="F18" s="12" t="s">
        <v>454</v>
      </c>
      <c r="G18" s="12">
        <v>1</v>
      </c>
      <c r="H18" s="13">
        <v>45483</v>
      </c>
      <c r="I18" s="3" t="s">
        <v>34</v>
      </c>
      <c r="J18" s="3" t="s">
        <v>124</v>
      </c>
      <c r="K18" s="3" t="s">
        <v>125</v>
      </c>
      <c r="L18" s="5">
        <v>50</v>
      </c>
      <c r="M18" s="5">
        <v>47</v>
      </c>
      <c r="N18" s="5">
        <v>21</v>
      </c>
      <c r="O18" s="5">
        <v>5</v>
      </c>
      <c r="P18" s="33">
        <f t="shared" si="0"/>
        <v>-0.76190476190476186</v>
      </c>
      <c r="Q18" s="18" t="str">
        <f>_xlfn.XLOOKUP($C18,DB!$A:$A,DB!B:B)</f>
        <v>유호석</v>
      </c>
      <c r="R18" s="36">
        <f>_xlfn.XLOOKUP($C18,DB!$A:$A,DB!C:C)</f>
        <v>1059006066</v>
      </c>
      <c r="S18" s="18"/>
      <c r="T18" s="6"/>
      <c r="U18" s="6"/>
    </row>
    <row r="19" spans="1:21" x14ac:dyDescent="0.4">
      <c r="A19" s="3" t="s">
        <v>113</v>
      </c>
      <c r="B19" s="9" t="s">
        <v>455</v>
      </c>
      <c r="C19" s="9" t="s">
        <v>456</v>
      </c>
      <c r="D19" s="7" t="s">
        <v>42</v>
      </c>
      <c r="E19" s="7" t="s">
        <v>402</v>
      </c>
      <c r="F19" s="7" t="s">
        <v>448</v>
      </c>
      <c r="G19" s="7">
        <v>2</v>
      </c>
      <c r="H19" s="11">
        <v>45490</v>
      </c>
      <c r="I19" s="9" t="s">
        <v>34</v>
      </c>
      <c r="J19" s="9" t="s">
        <v>118</v>
      </c>
      <c r="K19" s="9" t="s">
        <v>132</v>
      </c>
      <c r="L19" s="10">
        <v>390</v>
      </c>
      <c r="M19" s="10">
        <v>304</v>
      </c>
      <c r="N19" s="10">
        <v>301</v>
      </c>
      <c r="O19" s="10">
        <v>70</v>
      </c>
      <c r="P19" s="33">
        <f t="shared" si="0"/>
        <v>-0.76744186046511631</v>
      </c>
      <c r="Q19" s="18" t="str">
        <f>_xlfn.XLOOKUP($C19,DB!$A:$A,DB!B:B)</f>
        <v>최서화</v>
      </c>
      <c r="R19" s="36">
        <f>_xlfn.XLOOKUP($C19,DB!$A:$A,DB!C:C)</f>
        <v>1024388747</v>
      </c>
      <c r="S19" s="18"/>
      <c r="T19" s="6"/>
      <c r="U19" s="6"/>
    </row>
    <row r="20" spans="1:21" x14ac:dyDescent="0.4">
      <c r="A20" s="3" t="s">
        <v>113</v>
      </c>
      <c r="B20" s="3" t="s">
        <v>457</v>
      </c>
      <c r="C20" s="3" t="s">
        <v>458</v>
      </c>
      <c r="D20" s="12" t="s">
        <v>42</v>
      </c>
      <c r="E20" s="12" t="s">
        <v>51</v>
      </c>
      <c r="F20" s="12" t="s">
        <v>299</v>
      </c>
      <c r="G20" s="12">
        <v>1</v>
      </c>
      <c r="H20" s="4">
        <v>45518</v>
      </c>
      <c r="I20" s="3" t="s">
        <v>34</v>
      </c>
      <c r="J20" s="3" t="s">
        <v>35</v>
      </c>
      <c r="K20" s="3" t="s">
        <v>100</v>
      </c>
      <c r="L20" s="5">
        <v>167</v>
      </c>
      <c r="M20" s="5">
        <v>119</v>
      </c>
      <c r="N20" s="5">
        <v>198</v>
      </c>
      <c r="O20" s="5">
        <v>66</v>
      </c>
      <c r="P20" s="33">
        <f t="shared" si="0"/>
        <v>-0.66666666666666663</v>
      </c>
      <c r="Q20" s="18" t="str">
        <f>_xlfn.XLOOKUP($C20,DB!$A:$A,DB!B:B)</f>
        <v>윤기우</v>
      </c>
      <c r="R20" s="36">
        <f>_xlfn.XLOOKUP($C20,DB!$A:$A,DB!C:C)</f>
        <v>1033539720</v>
      </c>
      <c r="S20" s="18"/>
      <c r="T20" s="6"/>
      <c r="U20" s="6"/>
    </row>
    <row r="21" spans="1:21" x14ac:dyDescent="0.4">
      <c r="A21" s="3" t="s">
        <v>113</v>
      </c>
      <c r="B21" s="3" t="s">
        <v>459</v>
      </c>
      <c r="C21" s="3" t="s">
        <v>460</v>
      </c>
      <c r="D21" s="12" t="s">
        <v>42</v>
      </c>
      <c r="E21" s="12" t="s">
        <v>32</v>
      </c>
      <c r="F21" s="12" t="s">
        <v>86</v>
      </c>
      <c r="G21" s="12">
        <v>1</v>
      </c>
      <c r="H21" s="4">
        <v>45518</v>
      </c>
      <c r="I21" s="3" t="s">
        <v>34</v>
      </c>
      <c r="J21" s="3" t="s">
        <v>35</v>
      </c>
      <c r="K21" s="3" t="s">
        <v>83</v>
      </c>
      <c r="L21" s="5">
        <v>417</v>
      </c>
      <c r="M21" s="5">
        <v>283</v>
      </c>
      <c r="N21" s="5">
        <v>308</v>
      </c>
      <c r="O21" s="5">
        <v>77</v>
      </c>
      <c r="P21" s="33">
        <f t="shared" si="0"/>
        <v>-0.75</v>
      </c>
      <c r="Q21" s="18" t="str">
        <f>_xlfn.XLOOKUP($C21,DB!$A:$A,DB!B:B)</f>
        <v>박상복</v>
      </c>
      <c r="R21" s="36">
        <f>_xlfn.XLOOKUP($C21,DB!$A:$A,DB!C:C)</f>
        <v>1098588988</v>
      </c>
      <c r="S21" s="18"/>
      <c r="T21" s="6"/>
      <c r="U21" s="6"/>
    </row>
    <row r="22" spans="1:21" x14ac:dyDescent="0.4">
      <c r="A22" s="3" t="s">
        <v>113</v>
      </c>
      <c r="B22" s="9" t="s">
        <v>461</v>
      </c>
      <c r="C22" s="9" t="s">
        <v>462</v>
      </c>
      <c r="D22" s="7" t="s">
        <v>42</v>
      </c>
      <c r="E22" s="7" t="s">
        <v>32</v>
      </c>
      <c r="F22" s="7" t="s">
        <v>228</v>
      </c>
      <c r="G22" s="7">
        <v>3</v>
      </c>
      <c r="H22" s="11">
        <v>45518</v>
      </c>
      <c r="I22" s="9" t="s">
        <v>34</v>
      </c>
      <c r="J22" s="9" t="s">
        <v>35</v>
      </c>
      <c r="K22" s="9" t="s">
        <v>83</v>
      </c>
      <c r="L22" s="10">
        <v>5819</v>
      </c>
      <c r="M22" s="10">
        <v>6215</v>
      </c>
      <c r="N22" s="10">
        <v>6558</v>
      </c>
      <c r="O22" s="10">
        <v>878</v>
      </c>
      <c r="P22" s="33">
        <f t="shared" si="0"/>
        <v>-0.8661177188167124</v>
      </c>
      <c r="Q22" s="18" t="str">
        <f>_xlfn.XLOOKUP($C22,DB!$A:$A,DB!B:B)</f>
        <v>박상복</v>
      </c>
      <c r="R22" s="36">
        <f>_xlfn.XLOOKUP($C22,DB!$A:$A,DB!C:C)</f>
        <v>1098588988</v>
      </c>
      <c r="S22" s="18"/>
      <c r="T22" s="6"/>
      <c r="U22" s="6"/>
    </row>
    <row r="23" spans="1:21" x14ac:dyDescent="0.4">
      <c r="A23" s="3" t="s">
        <v>113</v>
      </c>
      <c r="B23" s="7" t="s">
        <v>274</v>
      </c>
      <c r="C23" s="7" t="s">
        <v>275</v>
      </c>
      <c r="D23" s="7" t="s">
        <v>42</v>
      </c>
      <c r="E23" s="7" t="s">
        <v>43</v>
      </c>
      <c r="F23" s="7" t="s">
        <v>225</v>
      </c>
      <c r="G23" s="7">
        <v>1</v>
      </c>
      <c r="H23" s="8">
        <v>45525</v>
      </c>
      <c r="I23" s="9" t="s">
        <v>34</v>
      </c>
      <c r="J23" s="9" t="s">
        <v>35</v>
      </c>
      <c r="K23" s="9" t="s">
        <v>100</v>
      </c>
      <c r="L23" s="10">
        <v>8</v>
      </c>
      <c r="M23" s="10">
        <v>35</v>
      </c>
      <c r="N23" s="10">
        <v>88</v>
      </c>
      <c r="O23" s="10">
        <v>23</v>
      </c>
      <c r="P23" s="33">
        <f t="shared" si="0"/>
        <v>-0.73863636363636365</v>
      </c>
      <c r="Q23" s="18" t="str">
        <f>_xlfn.XLOOKUP($C23,DB!$A:$A,DB!B:B)</f>
        <v>김현임</v>
      </c>
      <c r="R23" s="36">
        <f>_xlfn.XLOOKUP($C23,DB!$A:$A,DB!C:C)</f>
        <v>1031470890</v>
      </c>
      <c r="S23" s="18"/>
      <c r="T23" s="6"/>
      <c r="U23" s="6"/>
    </row>
    <row r="24" spans="1:21" x14ac:dyDescent="0.4">
      <c r="A24" s="3" t="s">
        <v>113</v>
      </c>
      <c r="B24" s="9" t="s">
        <v>463</v>
      </c>
      <c r="C24" s="9" t="s">
        <v>464</v>
      </c>
      <c r="D24" s="9" t="s">
        <v>42</v>
      </c>
      <c r="E24" s="9" t="s">
        <v>51</v>
      </c>
      <c r="F24" s="9" t="s">
        <v>299</v>
      </c>
      <c r="G24" s="9">
        <v>4</v>
      </c>
      <c r="H24" s="11">
        <v>45525</v>
      </c>
      <c r="I24" s="9" t="s">
        <v>34</v>
      </c>
      <c r="J24" s="9" t="s">
        <v>35</v>
      </c>
      <c r="K24" s="9" t="s">
        <v>83</v>
      </c>
      <c r="L24" s="10">
        <v>404</v>
      </c>
      <c r="M24" s="10">
        <v>137</v>
      </c>
      <c r="N24" s="10">
        <v>373</v>
      </c>
      <c r="O24" s="10">
        <v>89</v>
      </c>
      <c r="P24" s="33">
        <f t="shared" si="0"/>
        <v>-0.76139410187667556</v>
      </c>
      <c r="Q24" s="18" t="str">
        <f>_xlfn.XLOOKUP($C24,DB!$A:$A,DB!B:B)</f>
        <v>조성규</v>
      </c>
      <c r="R24" s="36">
        <f>_xlfn.XLOOKUP($C24,DB!$A:$A,DB!C:C)</f>
        <v>1064497489</v>
      </c>
      <c r="S24" s="18" t="s">
        <v>439</v>
      </c>
      <c r="T24" s="6" t="s">
        <v>465</v>
      </c>
      <c r="U24" s="6"/>
    </row>
    <row r="25" spans="1:21" x14ac:dyDescent="0.4">
      <c r="A25" s="3" t="s">
        <v>113</v>
      </c>
      <c r="B25" s="3" t="s">
        <v>236</v>
      </c>
      <c r="C25" s="3" t="s">
        <v>237</v>
      </c>
      <c r="D25" s="12" t="s">
        <v>42</v>
      </c>
      <c r="E25" s="12" t="s">
        <v>51</v>
      </c>
      <c r="F25" s="12" t="s">
        <v>238</v>
      </c>
      <c r="G25" s="12">
        <v>1</v>
      </c>
      <c r="H25" s="4">
        <v>45539</v>
      </c>
      <c r="I25" s="3" t="s">
        <v>34</v>
      </c>
      <c r="J25" s="3" t="s">
        <v>35</v>
      </c>
      <c r="K25" s="3" t="s">
        <v>239</v>
      </c>
      <c r="L25" s="5" t="s">
        <v>243</v>
      </c>
      <c r="M25" s="5" t="s">
        <v>243</v>
      </c>
      <c r="N25" s="5">
        <v>13</v>
      </c>
      <c r="O25" s="5">
        <v>1</v>
      </c>
      <c r="P25" s="33">
        <f t="shared" si="0"/>
        <v>-0.92307692307692313</v>
      </c>
      <c r="Q25" s="18" t="str">
        <f>_xlfn.XLOOKUP($C25,DB!$A:$A,DB!B:B)</f>
        <v>안성수</v>
      </c>
      <c r="R25" s="36">
        <f>_xlfn.XLOOKUP($C25,DB!$A:$A,DB!C:C)</f>
        <v>1096074780</v>
      </c>
      <c r="S25" s="18"/>
      <c r="T25" s="6"/>
      <c r="U25" s="6"/>
    </row>
    <row r="26" spans="1:21" x14ac:dyDescent="0.4">
      <c r="A26" s="3" t="s">
        <v>113</v>
      </c>
      <c r="B26" s="3" t="s">
        <v>466</v>
      </c>
      <c r="C26" s="3" t="s">
        <v>467</v>
      </c>
      <c r="D26" s="12" t="s">
        <v>42</v>
      </c>
      <c r="E26" s="12" t="s">
        <v>156</v>
      </c>
      <c r="F26" s="12" t="s">
        <v>169</v>
      </c>
      <c r="G26" s="12">
        <v>1</v>
      </c>
      <c r="H26" s="4">
        <v>45672</v>
      </c>
      <c r="I26" s="3" t="s">
        <v>67</v>
      </c>
      <c r="J26" s="3" t="s">
        <v>68</v>
      </c>
      <c r="K26" s="3" t="s">
        <v>69</v>
      </c>
      <c r="L26" s="5">
        <v>1456</v>
      </c>
      <c r="M26" s="5">
        <v>1468</v>
      </c>
      <c r="N26" s="5">
        <v>1203</v>
      </c>
      <c r="O26" s="5">
        <v>315</v>
      </c>
      <c r="P26" s="33">
        <f t="shared" si="0"/>
        <v>-0.73815461346633415</v>
      </c>
      <c r="Q26" s="18" t="str">
        <f>_xlfn.XLOOKUP($C26,DB!$A:$A,DB!B:B)</f>
        <v>한인황</v>
      </c>
      <c r="R26" s="36">
        <f>_xlfn.XLOOKUP($C26,DB!$A:$A,DB!C:C)</f>
        <v>1073666137</v>
      </c>
      <c r="S26" s="18"/>
      <c r="T26" s="6"/>
      <c r="U26" s="6"/>
    </row>
    <row r="27" spans="1:21" x14ac:dyDescent="0.4">
      <c r="A27" s="3" t="s">
        <v>113</v>
      </c>
      <c r="B27" s="7" t="s">
        <v>468</v>
      </c>
      <c r="C27" s="7" t="s">
        <v>469</v>
      </c>
      <c r="D27" s="7" t="s">
        <v>42</v>
      </c>
      <c r="E27" s="7" t="s">
        <v>32</v>
      </c>
      <c r="F27" s="7" t="s">
        <v>78</v>
      </c>
      <c r="G27" s="7">
        <v>1</v>
      </c>
      <c r="H27" s="8">
        <v>45672</v>
      </c>
      <c r="I27" s="9" t="s">
        <v>74</v>
      </c>
      <c r="J27" s="9" t="s">
        <v>35</v>
      </c>
      <c r="K27" s="9" t="s">
        <v>119</v>
      </c>
      <c r="L27" s="10">
        <v>160</v>
      </c>
      <c r="M27" s="10">
        <v>158</v>
      </c>
      <c r="N27" s="10">
        <v>139</v>
      </c>
      <c r="O27" s="10">
        <v>53</v>
      </c>
      <c r="P27" s="33">
        <f t="shared" si="0"/>
        <v>-0.61870503597122306</v>
      </c>
      <c r="Q27" s="18" t="str">
        <f>_xlfn.XLOOKUP($C27,DB!$A:$A,DB!B:B)</f>
        <v>박만수</v>
      </c>
      <c r="R27" s="36">
        <f>_xlfn.XLOOKUP($C27,DB!$A:$A,DB!C:C)</f>
        <v>1041567733</v>
      </c>
      <c r="S27" s="18"/>
      <c r="T27" s="6"/>
      <c r="U27" s="6"/>
    </row>
    <row r="28" spans="1:21" x14ac:dyDescent="0.4">
      <c r="A28" s="3" t="s">
        <v>174</v>
      </c>
      <c r="B28" s="3" t="s">
        <v>470</v>
      </c>
      <c r="C28" s="3" t="s">
        <v>471</v>
      </c>
      <c r="D28" s="12" t="s">
        <v>42</v>
      </c>
      <c r="E28" s="12" t="s">
        <v>51</v>
      </c>
      <c r="F28" s="12" t="s">
        <v>472</v>
      </c>
      <c r="G28" s="12">
        <v>1</v>
      </c>
      <c r="H28" s="4">
        <v>45575</v>
      </c>
      <c r="I28" s="3" t="s">
        <v>34</v>
      </c>
      <c r="J28" s="3" t="s">
        <v>35</v>
      </c>
      <c r="K28" s="3" t="s">
        <v>83</v>
      </c>
      <c r="L28" s="5">
        <v>3904</v>
      </c>
      <c r="M28" s="5">
        <v>3796</v>
      </c>
      <c r="N28" s="5">
        <v>2163</v>
      </c>
      <c r="O28" s="5">
        <v>1012</v>
      </c>
      <c r="P28" s="33">
        <f t="shared" ref="P28:P52" si="1">(O28-N28)/N28</f>
        <v>-0.53213129912159041</v>
      </c>
      <c r="Q28" s="18" t="str">
        <f>_xlfn.XLOOKUP($C28,DB!$A:$A,DB!B:B)</f>
        <v>류가란</v>
      </c>
      <c r="R28" s="36">
        <f>_xlfn.XLOOKUP($C28,DB!$A:$A,DB!C:C)</f>
        <v>1086707486</v>
      </c>
      <c r="S28" s="18" t="s">
        <v>439</v>
      </c>
      <c r="T28" s="6" t="s">
        <v>473</v>
      </c>
      <c r="U28" s="6"/>
    </row>
    <row r="29" spans="1:21" x14ac:dyDescent="0.4">
      <c r="A29" s="3" t="s">
        <v>174</v>
      </c>
      <c r="B29" s="3" t="s">
        <v>474</v>
      </c>
      <c r="C29" s="3" t="s">
        <v>475</v>
      </c>
      <c r="D29" s="12" t="s">
        <v>42</v>
      </c>
      <c r="E29" s="12" t="s">
        <v>196</v>
      </c>
      <c r="F29" s="12" t="s">
        <v>351</v>
      </c>
      <c r="G29" s="12">
        <v>1</v>
      </c>
      <c r="H29" s="4">
        <v>45497</v>
      </c>
      <c r="I29" s="3" t="s">
        <v>34</v>
      </c>
      <c r="J29" s="3" t="s">
        <v>68</v>
      </c>
      <c r="K29" s="3" t="s">
        <v>188</v>
      </c>
      <c r="L29" s="5">
        <v>549</v>
      </c>
      <c r="M29" s="5">
        <v>755</v>
      </c>
      <c r="N29" s="5">
        <v>1172</v>
      </c>
      <c r="O29" s="5">
        <v>556</v>
      </c>
      <c r="P29" s="33">
        <f t="shared" si="1"/>
        <v>-0.52559726962457343</v>
      </c>
      <c r="Q29" s="18" t="str">
        <f>_xlfn.XLOOKUP($C29,DB!$A:$A,DB!B:B)</f>
        <v>주민수</v>
      </c>
      <c r="R29" s="36">
        <f>_xlfn.XLOOKUP($C29,DB!$A:$A,DB!C:C)</f>
        <v>1055095569</v>
      </c>
      <c r="S29" s="18" t="s">
        <v>439</v>
      </c>
      <c r="T29" s="6" t="s">
        <v>476</v>
      </c>
      <c r="U29" s="6"/>
    </row>
    <row r="30" spans="1:21" x14ac:dyDescent="0.4">
      <c r="A30" s="3" t="s">
        <v>174</v>
      </c>
      <c r="B30" s="7" t="s">
        <v>244</v>
      </c>
      <c r="C30" s="7" t="s">
        <v>245</v>
      </c>
      <c r="D30" s="7" t="s">
        <v>42</v>
      </c>
      <c r="E30" s="7" t="s">
        <v>116</v>
      </c>
      <c r="F30" s="7" t="s">
        <v>246</v>
      </c>
      <c r="G30" s="7">
        <v>3</v>
      </c>
      <c r="H30" s="8">
        <v>45448</v>
      </c>
      <c r="I30" s="9" t="s">
        <v>34</v>
      </c>
      <c r="J30" s="9" t="s">
        <v>118</v>
      </c>
      <c r="K30" s="9" t="s">
        <v>132</v>
      </c>
      <c r="L30" s="10">
        <v>702</v>
      </c>
      <c r="M30" s="10">
        <v>966</v>
      </c>
      <c r="N30" s="10">
        <v>1089</v>
      </c>
      <c r="O30" s="10">
        <v>489</v>
      </c>
      <c r="P30" s="33">
        <f t="shared" si="1"/>
        <v>-0.55096418732782371</v>
      </c>
      <c r="Q30" s="18" t="str">
        <f>_xlfn.XLOOKUP($C30,DB!$A:$A,DB!B:B)</f>
        <v>이창호</v>
      </c>
      <c r="R30" s="36">
        <f>_xlfn.XLOOKUP($C30,DB!$A:$A,DB!C:C)</f>
        <v>1029770028</v>
      </c>
      <c r="S30" s="18" t="s">
        <v>439</v>
      </c>
      <c r="T30" s="6" t="s">
        <v>477</v>
      </c>
      <c r="U30" s="6"/>
    </row>
    <row r="31" spans="1:21" x14ac:dyDescent="0.4">
      <c r="A31" s="3" t="s">
        <v>174</v>
      </c>
      <c r="B31" s="7" t="s">
        <v>478</v>
      </c>
      <c r="C31" s="7" t="s">
        <v>479</v>
      </c>
      <c r="D31" s="7" t="s">
        <v>42</v>
      </c>
      <c r="E31" s="7" t="s">
        <v>51</v>
      </c>
      <c r="F31" s="7" t="s">
        <v>283</v>
      </c>
      <c r="G31" s="7">
        <v>1</v>
      </c>
      <c r="H31" s="8">
        <v>45448</v>
      </c>
      <c r="I31" s="9" t="s">
        <v>74</v>
      </c>
      <c r="J31" s="9" t="s">
        <v>35</v>
      </c>
      <c r="K31" s="9" t="s">
        <v>119</v>
      </c>
      <c r="L31" s="10">
        <v>1095</v>
      </c>
      <c r="M31" s="10">
        <v>702</v>
      </c>
      <c r="N31" s="10">
        <v>976</v>
      </c>
      <c r="O31" s="10">
        <v>316</v>
      </c>
      <c r="P31" s="33">
        <f t="shared" si="1"/>
        <v>-0.67622950819672134</v>
      </c>
      <c r="Q31" s="18" t="str">
        <f>_xlfn.XLOOKUP($C31,DB!$A:$A,DB!B:B)</f>
        <v>이기탁</v>
      </c>
      <c r="R31" s="36">
        <f>_xlfn.XLOOKUP($C31,DB!$A:$A,DB!C:C)</f>
        <v>1028702264</v>
      </c>
      <c r="S31" s="18" t="s">
        <v>439</v>
      </c>
      <c r="T31" s="6" t="s">
        <v>480</v>
      </c>
      <c r="U31" s="6"/>
    </row>
    <row r="32" spans="1:21" x14ac:dyDescent="0.4">
      <c r="A32" s="3" t="s">
        <v>174</v>
      </c>
      <c r="B32" s="9" t="s">
        <v>481</v>
      </c>
      <c r="C32" s="9" t="s">
        <v>482</v>
      </c>
      <c r="D32" s="7" t="s">
        <v>42</v>
      </c>
      <c r="E32" s="7" t="s">
        <v>51</v>
      </c>
      <c r="F32" s="7" t="s">
        <v>52</v>
      </c>
      <c r="G32" s="7">
        <v>1</v>
      </c>
      <c r="H32" s="11">
        <v>45630</v>
      </c>
      <c r="I32" s="9" t="s">
        <v>34</v>
      </c>
      <c r="J32" s="9" t="s">
        <v>35</v>
      </c>
      <c r="K32" s="9" t="s">
        <v>53</v>
      </c>
      <c r="L32" s="10">
        <v>766</v>
      </c>
      <c r="M32" s="10">
        <v>760</v>
      </c>
      <c r="N32" s="10">
        <v>582</v>
      </c>
      <c r="O32" s="10">
        <v>253</v>
      </c>
      <c r="P32" s="33">
        <f t="shared" si="1"/>
        <v>-0.56529209621993126</v>
      </c>
      <c r="Q32" s="18" t="str">
        <f>_xlfn.XLOOKUP($C32,DB!$A:$A,DB!B:B)</f>
        <v>이재우</v>
      </c>
      <c r="R32" s="36">
        <f>_xlfn.XLOOKUP($C32,DB!$A:$A,DB!C:C)</f>
        <v>1097391123</v>
      </c>
      <c r="S32" s="18" t="s">
        <v>439</v>
      </c>
      <c r="T32" s="6" t="s">
        <v>483</v>
      </c>
      <c r="U32" s="6"/>
    </row>
    <row r="33" spans="1:21" x14ac:dyDescent="0.4">
      <c r="A33" s="3" t="s">
        <v>174</v>
      </c>
      <c r="B33" s="9" t="s">
        <v>484</v>
      </c>
      <c r="C33" s="9" t="s">
        <v>485</v>
      </c>
      <c r="D33" s="7" t="s">
        <v>42</v>
      </c>
      <c r="E33" s="7" t="s">
        <v>43</v>
      </c>
      <c r="F33" s="7" t="s">
        <v>191</v>
      </c>
      <c r="G33" s="7">
        <v>1</v>
      </c>
      <c r="H33" s="11">
        <v>45721</v>
      </c>
      <c r="I33" s="9" t="s">
        <v>34</v>
      </c>
      <c r="J33" s="9" t="s">
        <v>35</v>
      </c>
      <c r="K33" s="9" t="s">
        <v>100</v>
      </c>
      <c r="L33" s="10">
        <v>0</v>
      </c>
      <c r="M33" s="10">
        <v>558</v>
      </c>
      <c r="N33" s="10">
        <v>626</v>
      </c>
      <c r="O33" s="10">
        <v>174</v>
      </c>
      <c r="P33" s="33">
        <f t="shared" si="1"/>
        <v>-0.72204472843450485</v>
      </c>
      <c r="Q33" s="18" t="str">
        <f>_xlfn.XLOOKUP($C33,DB!$A:$A,DB!B:B)</f>
        <v>장성진</v>
      </c>
      <c r="R33" s="36">
        <f>_xlfn.XLOOKUP($C33,DB!$A:$A,DB!C:C)</f>
        <v>1089121346</v>
      </c>
      <c r="S33" s="18" t="s">
        <v>439</v>
      </c>
      <c r="T33" s="6" t="s">
        <v>486</v>
      </c>
      <c r="U33" s="6"/>
    </row>
    <row r="34" spans="1:21" x14ac:dyDescent="0.4">
      <c r="A34" s="3" t="s">
        <v>174</v>
      </c>
      <c r="B34" s="3" t="s">
        <v>281</v>
      </c>
      <c r="C34" s="3" t="s">
        <v>282</v>
      </c>
      <c r="D34" s="12" t="s">
        <v>42</v>
      </c>
      <c r="E34" s="12" t="s">
        <v>51</v>
      </c>
      <c r="F34" s="12" t="s">
        <v>283</v>
      </c>
      <c r="G34" s="12">
        <v>2</v>
      </c>
      <c r="H34" s="4">
        <v>45539</v>
      </c>
      <c r="I34" s="3" t="s">
        <v>74</v>
      </c>
      <c r="J34" s="3" t="s">
        <v>35</v>
      </c>
      <c r="K34" s="3" t="s">
        <v>119</v>
      </c>
      <c r="L34" s="5">
        <v>437</v>
      </c>
      <c r="M34" s="5">
        <v>258</v>
      </c>
      <c r="N34" s="5">
        <v>347</v>
      </c>
      <c r="O34" s="5">
        <v>163</v>
      </c>
      <c r="P34" s="33">
        <f t="shared" si="1"/>
        <v>-0.53025936599423629</v>
      </c>
      <c r="Q34" s="18" t="str">
        <f>_xlfn.XLOOKUP($C34,DB!$A:$A,DB!B:B)</f>
        <v>박관용</v>
      </c>
      <c r="R34" s="36">
        <f>_xlfn.XLOOKUP($C34,DB!$A:$A,DB!C:C)</f>
        <v>1098873600</v>
      </c>
      <c r="S34" s="18" t="s">
        <v>439</v>
      </c>
      <c r="T34" s="6" t="s">
        <v>480</v>
      </c>
      <c r="U34" s="6"/>
    </row>
    <row r="35" spans="1:21" x14ac:dyDescent="0.4">
      <c r="A35" s="3" t="s">
        <v>174</v>
      </c>
      <c r="B35" s="9" t="s">
        <v>391</v>
      </c>
      <c r="C35" s="9" t="s">
        <v>392</v>
      </c>
      <c r="D35" s="9" t="s">
        <v>42</v>
      </c>
      <c r="E35" s="9" t="s">
        <v>32</v>
      </c>
      <c r="F35" s="9" t="s">
        <v>360</v>
      </c>
      <c r="G35" s="9">
        <v>1</v>
      </c>
      <c r="H35" s="11">
        <v>45637</v>
      </c>
      <c r="I35" s="9" t="s">
        <v>34</v>
      </c>
      <c r="J35" s="9" t="s">
        <v>35</v>
      </c>
      <c r="K35" s="9" t="s">
        <v>36</v>
      </c>
      <c r="L35" s="10">
        <v>88</v>
      </c>
      <c r="M35" s="10">
        <v>169</v>
      </c>
      <c r="N35" s="10">
        <v>219</v>
      </c>
      <c r="O35" s="10">
        <v>100</v>
      </c>
      <c r="P35" s="33">
        <f t="shared" si="1"/>
        <v>-0.54337899543378998</v>
      </c>
      <c r="Q35" s="18" t="str">
        <f>_xlfn.XLOOKUP($C35,DB!$A:$A,DB!B:B)</f>
        <v>곽예찬</v>
      </c>
      <c r="R35" s="36">
        <f>_xlfn.XLOOKUP($C35,DB!$A:$A,DB!C:C)</f>
        <v>1058132199</v>
      </c>
      <c r="S35" s="18" t="s">
        <v>439</v>
      </c>
      <c r="T35" s="6" t="s">
        <v>480</v>
      </c>
      <c r="U35" s="6"/>
    </row>
    <row r="36" spans="1:21" x14ac:dyDescent="0.4">
      <c r="A36" s="3" t="s">
        <v>174</v>
      </c>
      <c r="B36" s="12" t="s">
        <v>307</v>
      </c>
      <c r="C36" s="12" t="s">
        <v>308</v>
      </c>
      <c r="D36" s="12" t="s">
        <v>42</v>
      </c>
      <c r="E36" s="12" t="s">
        <v>51</v>
      </c>
      <c r="F36" s="12" t="s">
        <v>309</v>
      </c>
      <c r="G36" s="12">
        <v>1</v>
      </c>
      <c r="H36" s="13">
        <v>45693</v>
      </c>
      <c r="I36" s="3" t="s">
        <v>34</v>
      </c>
      <c r="J36" s="3" t="s">
        <v>35</v>
      </c>
      <c r="K36" s="3" t="s">
        <v>310</v>
      </c>
      <c r="L36" s="5">
        <v>929</v>
      </c>
      <c r="M36" s="5">
        <v>615</v>
      </c>
      <c r="N36" s="5">
        <v>512</v>
      </c>
      <c r="O36" s="5">
        <v>84</v>
      </c>
      <c r="P36" s="33">
        <f t="shared" si="1"/>
        <v>-0.8359375</v>
      </c>
      <c r="Q36" s="18" t="str">
        <f>_xlfn.XLOOKUP($C36,DB!$A:$A,DB!B:B)</f>
        <v>신호영</v>
      </c>
      <c r="R36" s="36">
        <f>_xlfn.XLOOKUP($C36,DB!$A:$A,DB!C:C)</f>
        <v>1032941121</v>
      </c>
      <c r="S36" s="18" t="s">
        <v>439</v>
      </c>
      <c r="T36" s="6" t="s">
        <v>487</v>
      </c>
      <c r="U36" s="6"/>
    </row>
    <row r="37" spans="1:21" x14ac:dyDescent="0.4">
      <c r="A37" s="3" t="s">
        <v>174</v>
      </c>
      <c r="B37" s="3" t="s">
        <v>488</v>
      </c>
      <c r="C37" s="3" t="s">
        <v>489</v>
      </c>
      <c r="D37" s="12" t="s">
        <v>42</v>
      </c>
      <c r="E37" s="12" t="s">
        <v>209</v>
      </c>
      <c r="F37" s="12" t="s">
        <v>200</v>
      </c>
      <c r="G37" s="12">
        <v>1</v>
      </c>
      <c r="H37" s="4">
        <v>45707</v>
      </c>
      <c r="I37" s="3" t="s">
        <v>34</v>
      </c>
      <c r="J37" s="3" t="s">
        <v>118</v>
      </c>
      <c r="K37" s="3" t="s">
        <v>125</v>
      </c>
      <c r="L37" s="5">
        <v>124</v>
      </c>
      <c r="M37" s="5">
        <v>184</v>
      </c>
      <c r="N37" s="5">
        <v>282</v>
      </c>
      <c r="O37" s="5">
        <v>74</v>
      </c>
      <c r="P37" s="33">
        <f t="shared" si="1"/>
        <v>-0.73758865248226946</v>
      </c>
      <c r="Q37" s="18" t="str">
        <f>_xlfn.XLOOKUP($C37,DB!$A:$A,DB!B:B)</f>
        <v>김진국</v>
      </c>
      <c r="R37" s="36">
        <f>_xlfn.XLOOKUP($C37,DB!$A:$A,DB!C:C)</f>
        <v>1055144853</v>
      </c>
      <c r="S37" s="18"/>
      <c r="T37" s="6"/>
      <c r="U37" s="6"/>
    </row>
    <row r="38" spans="1:21" x14ac:dyDescent="0.4">
      <c r="A38" s="3" t="s">
        <v>174</v>
      </c>
      <c r="B38" s="3" t="s">
        <v>490</v>
      </c>
      <c r="C38" s="3" t="s">
        <v>491</v>
      </c>
      <c r="D38" s="12" t="s">
        <v>42</v>
      </c>
      <c r="E38" s="12" t="s">
        <v>122</v>
      </c>
      <c r="F38" s="12" t="s">
        <v>123</v>
      </c>
      <c r="G38" s="12">
        <v>1</v>
      </c>
      <c r="H38" s="4">
        <v>45728</v>
      </c>
      <c r="I38" s="3" t="s">
        <v>67</v>
      </c>
      <c r="J38" s="3" t="s">
        <v>124</v>
      </c>
      <c r="K38" s="3" t="s">
        <v>158</v>
      </c>
      <c r="L38" s="5">
        <v>0</v>
      </c>
      <c r="M38" s="5">
        <v>0</v>
      </c>
      <c r="N38" s="5">
        <v>221</v>
      </c>
      <c r="O38" s="5">
        <v>74</v>
      </c>
      <c r="P38" s="33">
        <f t="shared" si="1"/>
        <v>-0.66515837104072395</v>
      </c>
      <c r="Q38" s="18" t="str">
        <f>_xlfn.XLOOKUP($C38,DB!$A:$A,DB!B:B)</f>
        <v>이재익</v>
      </c>
      <c r="R38" s="36">
        <f>_xlfn.XLOOKUP($C38,DB!$A:$A,DB!C:C)</f>
        <v>1053381666</v>
      </c>
      <c r="S38" s="18"/>
      <c r="T38" s="6"/>
      <c r="U38" s="6"/>
    </row>
    <row r="39" spans="1:21" x14ac:dyDescent="0.4">
      <c r="A39" s="3" t="s">
        <v>174</v>
      </c>
      <c r="B39" s="3" t="s">
        <v>492</v>
      </c>
      <c r="C39" s="3" t="s">
        <v>493</v>
      </c>
      <c r="D39" s="12" t="s">
        <v>42</v>
      </c>
      <c r="E39" s="12" t="s">
        <v>130</v>
      </c>
      <c r="F39" s="12" t="s">
        <v>286</v>
      </c>
      <c r="G39" s="12">
        <v>1</v>
      </c>
      <c r="H39" s="4">
        <v>45609</v>
      </c>
      <c r="I39" s="3" t="s">
        <v>34</v>
      </c>
      <c r="J39" s="3" t="s">
        <v>68</v>
      </c>
      <c r="K39" s="3" t="s">
        <v>132</v>
      </c>
      <c r="L39" s="5">
        <v>58</v>
      </c>
      <c r="M39" s="5">
        <v>106</v>
      </c>
      <c r="N39" s="5">
        <v>172</v>
      </c>
      <c r="O39" s="5">
        <v>74</v>
      </c>
      <c r="P39" s="33">
        <f t="shared" si="1"/>
        <v>-0.56976744186046513</v>
      </c>
      <c r="Q39" s="18" t="str">
        <f>_xlfn.XLOOKUP($C39,DB!$A:$A,DB!B:B)</f>
        <v>최해성</v>
      </c>
      <c r="R39" s="36">
        <f>_xlfn.XLOOKUP($C39,DB!$A:$A,DB!C:C)</f>
        <v>1097175065</v>
      </c>
      <c r="S39" s="18"/>
      <c r="T39" s="6"/>
      <c r="U39" s="6"/>
    </row>
    <row r="40" spans="1:21" x14ac:dyDescent="0.4">
      <c r="A40" s="3" t="s">
        <v>174</v>
      </c>
      <c r="B40" s="9" t="s">
        <v>261</v>
      </c>
      <c r="C40" s="9" t="s">
        <v>262</v>
      </c>
      <c r="D40" s="9" t="s">
        <v>42</v>
      </c>
      <c r="E40" s="9" t="s">
        <v>32</v>
      </c>
      <c r="F40" s="9" t="s">
        <v>263</v>
      </c>
      <c r="G40" s="9">
        <v>2</v>
      </c>
      <c r="H40" s="11">
        <v>45490</v>
      </c>
      <c r="I40" s="9" t="s">
        <v>34</v>
      </c>
      <c r="J40" s="9" t="s">
        <v>35</v>
      </c>
      <c r="K40" s="9" t="s">
        <v>45</v>
      </c>
      <c r="L40" s="10">
        <v>943</v>
      </c>
      <c r="M40" s="10">
        <v>767</v>
      </c>
      <c r="N40" s="10">
        <v>510</v>
      </c>
      <c r="O40" s="10">
        <v>40</v>
      </c>
      <c r="P40" s="33">
        <f t="shared" si="1"/>
        <v>-0.92156862745098034</v>
      </c>
      <c r="Q40" s="18" t="str">
        <f>_xlfn.XLOOKUP($C40,DB!$A:$A,DB!B:B)</f>
        <v>곽호진</v>
      </c>
      <c r="R40" s="36">
        <f>_xlfn.XLOOKUP($C40,DB!$A:$A,DB!C:C)</f>
        <v>1063253598</v>
      </c>
      <c r="S40" s="18" t="s">
        <v>439</v>
      </c>
      <c r="T40" s="6" t="s">
        <v>494</v>
      </c>
      <c r="U40" s="6"/>
    </row>
    <row r="41" spans="1:21" x14ac:dyDescent="0.4">
      <c r="A41" s="3" t="s">
        <v>174</v>
      </c>
      <c r="B41" s="3" t="s">
        <v>495</v>
      </c>
      <c r="C41" s="3" t="s">
        <v>496</v>
      </c>
      <c r="D41" s="12" t="s">
        <v>42</v>
      </c>
      <c r="E41" s="12" t="s">
        <v>51</v>
      </c>
      <c r="F41" s="12" t="s">
        <v>299</v>
      </c>
      <c r="G41" s="12">
        <v>1</v>
      </c>
      <c r="H41" s="4">
        <v>45554</v>
      </c>
      <c r="I41" s="3" t="s">
        <v>74</v>
      </c>
      <c r="J41" s="3" t="s">
        <v>35</v>
      </c>
      <c r="K41" s="3" t="s">
        <v>87</v>
      </c>
      <c r="L41" s="5">
        <v>105</v>
      </c>
      <c r="M41" s="5">
        <v>102</v>
      </c>
      <c r="N41" s="5">
        <v>65</v>
      </c>
      <c r="O41" s="5">
        <v>31</v>
      </c>
      <c r="P41" s="33">
        <f t="shared" si="1"/>
        <v>-0.52307692307692311</v>
      </c>
      <c r="Q41" s="18" t="str">
        <f>_xlfn.XLOOKUP($C41,DB!$A:$A,DB!B:B)</f>
        <v>CHIBA YOSHITERU</v>
      </c>
      <c r="R41" s="36">
        <f>_xlfn.XLOOKUP($C41,DB!$A:$A,DB!C:C)</f>
        <v>1054474558</v>
      </c>
      <c r="S41" s="18"/>
      <c r="T41" s="6"/>
      <c r="U41" s="6"/>
    </row>
    <row r="42" spans="1:21" x14ac:dyDescent="0.4">
      <c r="A42" s="3" t="s">
        <v>174</v>
      </c>
      <c r="B42" s="3" t="s">
        <v>497</v>
      </c>
      <c r="C42" s="3" t="s">
        <v>498</v>
      </c>
      <c r="D42" s="12" t="s">
        <v>42</v>
      </c>
      <c r="E42" s="12" t="s">
        <v>51</v>
      </c>
      <c r="F42" s="12" t="s">
        <v>499</v>
      </c>
      <c r="G42" s="12">
        <v>1</v>
      </c>
      <c r="H42" s="4">
        <v>45665</v>
      </c>
      <c r="I42" s="3" t="s">
        <v>74</v>
      </c>
      <c r="J42" s="3" t="s">
        <v>35</v>
      </c>
      <c r="K42" s="3" t="s">
        <v>119</v>
      </c>
      <c r="L42" s="5">
        <v>101</v>
      </c>
      <c r="M42" s="5">
        <v>29</v>
      </c>
      <c r="N42" s="5">
        <v>58</v>
      </c>
      <c r="O42" s="5">
        <v>23</v>
      </c>
      <c r="P42" s="33">
        <f t="shared" si="1"/>
        <v>-0.60344827586206895</v>
      </c>
      <c r="Q42" s="18" t="str">
        <f>_xlfn.XLOOKUP($C42,DB!$A:$A,DB!B:B)</f>
        <v>박만수</v>
      </c>
      <c r="R42" s="36">
        <f>_xlfn.XLOOKUP($C42,DB!$A:$A,DB!C:C)</f>
        <v>1041567733</v>
      </c>
      <c r="S42" s="18"/>
      <c r="T42" s="6"/>
      <c r="U42" s="6"/>
    </row>
    <row r="43" spans="1:21" x14ac:dyDescent="0.4">
      <c r="A43" s="3" t="s">
        <v>174</v>
      </c>
      <c r="B43" s="9" t="s">
        <v>284</v>
      </c>
      <c r="C43" s="9" t="s">
        <v>285</v>
      </c>
      <c r="D43" s="7" t="s">
        <v>42</v>
      </c>
      <c r="E43" s="7" t="s">
        <v>146</v>
      </c>
      <c r="F43" s="7" t="s">
        <v>286</v>
      </c>
      <c r="G43" s="7">
        <v>1</v>
      </c>
      <c r="H43" s="11">
        <v>45560</v>
      </c>
      <c r="I43" s="9" t="s">
        <v>34</v>
      </c>
      <c r="J43" s="9" t="s">
        <v>68</v>
      </c>
      <c r="K43" s="9" t="s">
        <v>132</v>
      </c>
      <c r="L43" s="10">
        <v>85</v>
      </c>
      <c r="M43" s="10">
        <v>178</v>
      </c>
      <c r="N43" s="10">
        <v>106</v>
      </c>
      <c r="O43" s="10">
        <v>16</v>
      </c>
      <c r="P43" s="33">
        <f t="shared" si="1"/>
        <v>-0.84905660377358494</v>
      </c>
      <c r="Q43" s="18" t="str">
        <f>_xlfn.XLOOKUP($C43,DB!$A:$A,DB!B:B)</f>
        <v>이원건</v>
      </c>
      <c r="R43" s="36">
        <f>_xlfn.XLOOKUP($C43,DB!$A:$A,DB!C:C)</f>
        <v>1093016882</v>
      </c>
      <c r="S43" s="18"/>
      <c r="T43" s="6"/>
      <c r="U43" s="6"/>
    </row>
    <row r="44" spans="1:21" x14ac:dyDescent="0.4">
      <c r="A44" s="3" t="s">
        <v>174</v>
      </c>
      <c r="B44" s="9" t="s">
        <v>264</v>
      </c>
      <c r="C44" s="9" t="s">
        <v>265</v>
      </c>
      <c r="D44" s="9" t="s">
        <v>42</v>
      </c>
      <c r="E44" s="9" t="s">
        <v>51</v>
      </c>
      <c r="F44" s="9" t="s">
        <v>166</v>
      </c>
      <c r="G44" s="9">
        <v>1</v>
      </c>
      <c r="H44" s="11">
        <v>45490</v>
      </c>
      <c r="I44" s="9" t="s">
        <v>34</v>
      </c>
      <c r="J44" s="9" t="s">
        <v>35</v>
      </c>
      <c r="K44" s="9" t="s">
        <v>83</v>
      </c>
      <c r="L44" s="10">
        <v>1769</v>
      </c>
      <c r="M44" s="10">
        <v>1628</v>
      </c>
      <c r="N44" s="10">
        <v>2006</v>
      </c>
      <c r="O44" s="10">
        <v>12</v>
      </c>
      <c r="P44" s="33">
        <f t="shared" si="1"/>
        <v>-0.99401794616151551</v>
      </c>
      <c r="Q44" s="18" t="str">
        <f>_xlfn.XLOOKUP($C44,DB!$A:$A,DB!B:B)</f>
        <v>김충효</v>
      </c>
      <c r="R44" s="36">
        <f>_xlfn.XLOOKUP($C44,DB!$A:$A,DB!C:C)</f>
        <v>1077356444</v>
      </c>
      <c r="S44" s="18"/>
      <c r="T44" s="6"/>
      <c r="U44" s="6"/>
    </row>
    <row r="45" spans="1:21" x14ac:dyDescent="0.4">
      <c r="A45" s="3" t="s">
        <v>174</v>
      </c>
      <c r="B45" s="9" t="s">
        <v>500</v>
      </c>
      <c r="C45" s="9" t="s">
        <v>501</v>
      </c>
      <c r="D45" s="7" t="s">
        <v>42</v>
      </c>
      <c r="E45" s="7" t="s">
        <v>51</v>
      </c>
      <c r="F45" s="7" t="s">
        <v>502</v>
      </c>
      <c r="G45" s="7">
        <v>1</v>
      </c>
      <c r="H45" s="11">
        <v>45462</v>
      </c>
      <c r="I45" s="9" t="s">
        <v>34</v>
      </c>
      <c r="J45" s="9" t="s">
        <v>35</v>
      </c>
      <c r="K45" s="9" t="s">
        <v>100</v>
      </c>
      <c r="L45" s="10">
        <v>0</v>
      </c>
      <c r="M45" s="10">
        <v>29</v>
      </c>
      <c r="N45" s="10">
        <v>55</v>
      </c>
      <c r="O45" s="10">
        <v>10</v>
      </c>
      <c r="P45" s="33">
        <f t="shared" si="1"/>
        <v>-0.81818181818181823</v>
      </c>
      <c r="Q45" s="18" t="str">
        <f>_xlfn.XLOOKUP($C45,DB!$A:$A,DB!B:B)</f>
        <v>박영제</v>
      </c>
      <c r="R45" s="36">
        <f>_xlfn.XLOOKUP($C45,DB!$A:$A,DB!C:C)</f>
        <v>1062617761</v>
      </c>
      <c r="S45" s="18"/>
      <c r="T45" s="6"/>
      <c r="U45" s="6"/>
    </row>
    <row r="46" spans="1:21" x14ac:dyDescent="0.4">
      <c r="A46" s="3" t="s">
        <v>174</v>
      </c>
      <c r="B46" s="12" t="s">
        <v>252</v>
      </c>
      <c r="C46" s="12" t="s">
        <v>253</v>
      </c>
      <c r="D46" s="12" t="s">
        <v>42</v>
      </c>
      <c r="E46" s="12" t="s">
        <v>43</v>
      </c>
      <c r="F46" s="12" t="s">
        <v>44</v>
      </c>
      <c r="G46" s="12">
        <v>1</v>
      </c>
      <c r="H46" s="13">
        <v>45462</v>
      </c>
      <c r="I46" s="3" t="s">
        <v>34</v>
      </c>
      <c r="J46" s="3" t="s">
        <v>35</v>
      </c>
      <c r="K46" s="3" t="s">
        <v>45</v>
      </c>
      <c r="L46" s="5">
        <v>960</v>
      </c>
      <c r="M46" s="5">
        <v>678</v>
      </c>
      <c r="N46" s="5">
        <v>1218</v>
      </c>
      <c r="O46" s="5">
        <v>8</v>
      </c>
      <c r="P46" s="33">
        <f t="shared" si="1"/>
        <v>-0.99343185550082103</v>
      </c>
      <c r="Q46" s="18" t="str">
        <f>_xlfn.XLOOKUP($C46,DB!$A:$A,DB!B:B)</f>
        <v>이상기</v>
      </c>
      <c r="R46" s="36">
        <f>_xlfn.XLOOKUP($C46,DB!$A:$A,DB!C:C)</f>
        <v>1023961633</v>
      </c>
      <c r="S46" s="18"/>
      <c r="T46" s="6"/>
      <c r="U46" s="6"/>
    </row>
    <row r="47" spans="1:21" x14ac:dyDescent="0.4">
      <c r="A47" s="3" t="s">
        <v>174</v>
      </c>
      <c r="B47" s="12" t="s">
        <v>361</v>
      </c>
      <c r="C47" s="12" t="s">
        <v>362</v>
      </c>
      <c r="D47" s="12" t="s">
        <v>42</v>
      </c>
      <c r="E47" s="12" t="s">
        <v>32</v>
      </c>
      <c r="F47" s="12" t="s">
        <v>363</v>
      </c>
      <c r="G47" s="12">
        <v>1</v>
      </c>
      <c r="H47" s="13">
        <v>45469</v>
      </c>
      <c r="I47" s="3" t="s">
        <v>34</v>
      </c>
      <c r="J47" s="3" t="s">
        <v>35</v>
      </c>
      <c r="K47" s="3" t="s">
        <v>79</v>
      </c>
      <c r="L47" s="5">
        <v>0</v>
      </c>
      <c r="M47" s="5">
        <v>50</v>
      </c>
      <c r="N47" s="5">
        <v>64</v>
      </c>
      <c r="O47" s="5">
        <v>7</v>
      </c>
      <c r="P47" s="33">
        <f t="shared" si="1"/>
        <v>-0.890625</v>
      </c>
      <c r="Q47" s="18" t="str">
        <f>_xlfn.XLOOKUP($C47,DB!$A:$A,DB!B:B)</f>
        <v>강일진</v>
      </c>
      <c r="R47" s="36">
        <f>_xlfn.XLOOKUP($C47,DB!$A:$A,DB!C:C)</f>
        <v>1041183443</v>
      </c>
      <c r="S47" s="18"/>
      <c r="T47" s="6"/>
      <c r="U47" s="6"/>
    </row>
    <row r="48" spans="1:21" x14ac:dyDescent="0.4">
      <c r="A48" s="3" t="s">
        <v>174</v>
      </c>
      <c r="B48" s="3" t="s">
        <v>503</v>
      </c>
      <c r="C48" s="3" t="s">
        <v>504</v>
      </c>
      <c r="D48" s="12" t="s">
        <v>42</v>
      </c>
      <c r="E48" s="12" t="s">
        <v>51</v>
      </c>
      <c r="F48" s="12" t="s">
        <v>299</v>
      </c>
      <c r="G48" s="12">
        <v>1</v>
      </c>
      <c r="H48" s="4">
        <v>45511</v>
      </c>
      <c r="I48" s="3" t="s">
        <v>74</v>
      </c>
      <c r="J48" s="3" t="s">
        <v>35</v>
      </c>
      <c r="K48" s="3" t="s">
        <v>87</v>
      </c>
      <c r="L48" s="5">
        <v>0</v>
      </c>
      <c r="M48" s="5">
        <v>3</v>
      </c>
      <c r="N48" s="5">
        <v>10</v>
      </c>
      <c r="O48" s="5">
        <v>4</v>
      </c>
      <c r="P48" s="33">
        <f t="shared" si="1"/>
        <v>-0.6</v>
      </c>
      <c r="Q48" s="18" t="str">
        <f>_xlfn.XLOOKUP($C48,DB!$A:$A,DB!B:B)</f>
        <v>유현미</v>
      </c>
      <c r="R48" s="36">
        <f>_xlfn.XLOOKUP($C48,DB!$A:$A,DB!C:C)</f>
        <v>1027480352</v>
      </c>
      <c r="S48" s="18"/>
      <c r="T48" s="6"/>
      <c r="U48" s="6"/>
    </row>
    <row r="49" spans="1:21" x14ac:dyDescent="0.4">
      <c r="A49" s="3" t="s">
        <v>174</v>
      </c>
      <c r="B49" s="7" t="s">
        <v>272</v>
      </c>
      <c r="C49" s="7" t="s">
        <v>273</v>
      </c>
      <c r="D49" s="7" t="s">
        <v>42</v>
      </c>
      <c r="E49" s="7" t="s">
        <v>43</v>
      </c>
      <c r="F49" s="7" t="s">
        <v>44</v>
      </c>
      <c r="G49" s="7">
        <v>1</v>
      </c>
      <c r="H49" s="8">
        <v>45504</v>
      </c>
      <c r="I49" s="9" t="s">
        <v>34</v>
      </c>
      <c r="J49" s="9" t="s">
        <v>35</v>
      </c>
      <c r="K49" s="9" t="s">
        <v>45</v>
      </c>
      <c r="L49" s="10">
        <v>359</v>
      </c>
      <c r="M49" s="10">
        <v>440</v>
      </c>
      <c r="N49" s="10">
        <v>287</v>
      </c>
      <c r="O49" s="10">
        <v>2</v>
      </c>
      <c r="P49" s="33">
        <f t="shared" si="1"/>
        <v>-0.99303135888501737</v>
      </c>
      <c r="Q49" s="18" t="str">
        <f>_xlfn.XLOOKUP($C49,DB!$A:$A,DB!B:B)</f>
        <v>이상기</v>
      </c>
      <c r="R49" s="36">
        <f>_xlfn.XLOOKUP($C49,DB!$A:$A,DB!C:C)</f>
        <v>1023961633</v>
      </c>
      <c r="S49" s="18"/>
      <c r="T49" s="6"/>
      <c r="U49" s="6"/>
    </row>
    <row r="50" spans="1:21" x14ac:dyDescent="0.4">
      <c r="A50" s="3" t="s">
        <v>174</v>
      </c>
      <c r="B50" s="9" t="s">
        <v>88</v>
      </c>
      <c r="C50" s="9" t="s">
        <v>89</v>
      </c>
      <c r="D50" s="7" t="s">
        <v>42</v>
      </c>
      <c r="E50" s="7" t="s">
        <v>32</v>
      </c>
      <c r="F50" s="7" t="s">
        <v>90</v>
      </c>
      <c r="G50" s="7">
        <v>1</v>
      </c>
      <c r="H50" s="11">
        <v>45588</v>
      </c>
      <c r="I50" s="9" t="s">
        <v>34</v>
      </c>
      <c r="J50" s="9" t="s">
        <v>35</v>
      </c>
      <c r="K50" s="9" t="s">
        <v>36</v>
      </c>
      <c r="L50" s="10">
        <v>56</v>
      </c>
      <c r="M50" s="10">
        <v>0</v>
      </c>
      <c r="N50" s="10">
        <v>20</v>
      </c>
      <c r="O50" s="10">
        <v>2</v>
      </c>
      <c r="P50" s="33">
        <f t="shared" si="1"/>
        <v>-0.9</v>
      </c>
      <c r="Q50" s="18" t="str">
        <f>_xlfn.XLOOKUP($C50,DB!$A:$A,DB!B:B)</f>
        <v>김명환</v>
      </c>
      <c r="R50" s="36">
        <f>_xlfn.XLOOKUP($C50,DB!$A:$A,DB!C:C)</f>
        <v>1024259601</v>
      </c>
      <c r="S50" s="18"/>
      <c r="T50" s="6"/>
      <c r="U50" s="6"/>
    </row>
    <row r="51" spans="1:21" x14ac:dyDescent="0.4">
      <c r="A51" s="3" t="s">
        <v>174</v>
      </c>
      <c r="B51" s="3" t="s">
        <v>505</v>
      </c>
      <c r="C51" s="3" t="s">
        <v>506</v>
      </c>
      <c r="D51" s="12" t="s">
        <v>42</v>
      </c>
      <c r="E51" s="12" t="s">
        <v>51</v>
      </c>
      <c r="F51" s="12" t="s">
        <v>203</v>
      </c>
      <c r="G51" s="12">
        <v>1</v>
      </c>
      <c r="H51" s="4">
        <v>45575</v>
      </c>
      <c r="I51" s="3" t="s">
        <v>34</v>
      </c>
      <c r="J51" s="3" t="s">
        <v>35</v>
      </c>
      <c r="K51" s="3" t="s">
        <v>239</v>
      </c>
      <c r="L51" s="5">
        <v>7</v>
      </c>
      <c r="M51" s="5">
        <v>2</v>
      </c>
      <c r="N51" s="5">
        <v>9</v>
      </c>
      <c r="O51" s="5">
        <v>2</v>
      </c>
      <c r="P51" s="33">
        <f t="shared" si="1"/>
        <v>-0.77777777777777779</v>
      </c>
      <c r="Q51" s="18" t="str">
        <f>_xlfn.XLOOKUP($C51,DB!$A:$A,DB!B:B)</f>
        <v>유시환</v>
      </c>
      <c r="R51" s="36">
        <f>_xlfn.XLOOKUP($C51,DB!$A:$A,DB!C:C)</f>
        <v>1088942862</v>
      </c>
      <c r="S51" s="18"/>
      <c r="T51" s="6"/>
      <c r="U51" s="6"/>
    </row>
    <row r="52" spans="1:21" x14ac:dyDescent="0.4">
      <c r="A52" s="3" t="s">
        <v>174</v>
      </c>
      <c r="B52" s="9" t="s">
        <v>249</v>
      </c>
      <c r="C52" s="9" t="s">
        <v>250</v>
      </c>
      <c r="D52" s="9" t="s">
        <v>42</v>
      </c>
      <c r="E52" s="9" t="s">
        <v>32</v>
      </c>
      <c r="F52" s="9" t="s">
        <v>251</v>
      </c>
      <c r="G52" s="9">
        <v>2</v>
      </c>
      <c r="H52" s="11">
        <v>45462</v>
      </c>
      <c r="I52" s="9" t="s">
        <v>34</v>
      </c>
      <c r="J52" s="9" t="s">
        <v>35</v>
      </c>
      <c r="K52" s="9" t="s">
        <v>45</v>
      </c>
      <c r="L52" s="10">
        <v>0</v>
      </c>
      <c r="M52" s="10">
        <v>0</v>
      </c>
      <c r="N52" s="10">
        <v>3</v>
      </c>
      <c r="O52" s="10">
        <v>1</v>
      </c>
      <c r="P52" s="33">
        <f t="shared" si="1"/>
        <v>-0.66666666666666663</v>
      </c>
      <c r="Q52" s="18" t="str">
        <f>_xlfn.XLOOKUP($C52,DB!$A:$A,DB!B:B)</f>
        <v>김현민</v>
      </c>
      <c r="R52" s="36">
        <f>_xlfn.XLOOKUP($C52,DB!$A:$A,DB!C:C)</f>
        <v>1024828281</v>
      </c>
      <c r="S52" s="18"/>
      <c r="T52" s="6"/>
      <c r="U52" s="6"/>
    </row>
    <row r="53" spans="1:21" x14ac:dyDescent="0.4">
      <c r="A53" s="3" t="s">
        <v>240</v>
      </c>
      <c r="B53" s="9" t="s">
        <v>400</v>
      </c>
      <c r="C53" s="9" t="s">
        <v>401</v>
      </c>
      <c r="D53" s="7" t="s">
        <v>42</v>
      </c>
      <c r="E53" s="7" t="s">
        <v>402</v>
      </c>
      <c r="F53" s="7" t="s">
        <v>403</v>
      </c>
      <c r="G53" s="7">
        <v>1</v>
      </c>
      <c r="H53" s="11">
        <v>45700</v>
      </c>
      <c r="I53" s="9" t="s">
        <v>74</v>
      </c>
      <c r="J53" s="9" t="s">
        <v>118</v>
      </c>
      <c r="K53" s="9" t="s">
        <v>87</v>
      </c>
      <c r="L53" s="10">
        <v>95</v>
      </c>
      <c r="M53" s="10">
        <v>60</v>
      </c>
      <c r="N53" s="10">
        <v>272</v>
      </c>
      <c r="O53" s="10">
        <v>4</v>
      </c>
      <c r="P53" s="33">
        <f t="shared" ref="P53:P101" si="2">(O53-N53)/N53</f>
        <v>-0.98529411764705888</v>
      </c>
      <c r="Q53" s="18" t="str">
        <f>_xlfn.XLOOKUP($C53,DB!$A:$A,DB!B:B)</f>
        <v>최회영</v>
      </c>
      <c r="R53" s="36">
        <f>_xlfn.XLOOKUP($C53,DB!$A:$A,DB!C:C)</f>
        <v>1074240898</v>
      </c>
      <c r="S53" s="18"/>
      <c r="T53" s="6"/>
      <c r="U53" s="6"/>
    </row>
    <row r="54" spans="1:21" x14ac:dyDescent="0.4">
      <c r="A54" s="3" t="s">
        <v>240</v>
      </c>
      <c r="B54" s="7" t="s">
        <v>332</v>
      </c>
      <c r="C54" s="7" t="s">
        <v>333</v>
      </c>
      <c r="D54" s="7" t="s">
        <v>42</v>
      </c>
      <c r="E54" s="7" t="s">
        <v>130</v>
      </c>
      <c r="F54" s="7" t="s">
        <v>131</v>
      </c>
      <c r="G54" s="7">
        <v>1</v>
      </c>
      <c r="H54" s="8">
        <v>45455</v>
      </c>
      <c r="I54" s="9" t="s">
        <v>74</v>
      </c>
      <c r="J54" s="9" t="s">
        <v>68</v>
      </c>
      <c r="K54" s="9" t="s">
        <v>135</v>
      </c>
      <c r="L54" s="10">
        <v>103</v>
      </c>
      <c r="M54" s="10">
        <v>160</v>
      </c>
      <c r="N54" s="10">
        <v>273</v>
      </c>
      <c r="O54" s="10">
        <v>5</v>
      </c>
      <c r="P54" s="33">
        <f t="shared" si="2"/>
        <v>-0.98168498168498164</v>
      </c>
      <c r="Q54" s="18" t="str">
        <f>_xlfn.XLOOKUP($C54,DB!$A:$A,DB!B:B)</f>
        <v>김정호</v>
      </c>
      <c r="R54" s="36">
        <f>_xlfn.XLOOKUP($C54,DB!$A:$A,DB!C:C)</f>
        <v>1031883553</v>
      </c>
      <c r="S54" s="18"/>
      <c r="T54" s="6"/>
      <c r="U54" s="6"/>
    </row>
    <row r="55" spans="1:21" x14ac:dyDescent="0.4">
      <c r="A55" s="3" t="s">
        <v>240</v>
      </c>
      <c r="B55" s="9" t="s">
        <v>325</v>
      </c>
      <c r="C55" s="9" t="s">
        <v>326</v>
      </c>
      <c r="D55" s="9" t="s">
        <v>42</v>
      </c>
      <c r="E55" s="9" t="s">
        <v>172</v>
      </c>
      <c r="F55" s="9" t="s">
        <v>260</v>
      </c>
      <c r="G55" s="9">
        <v>1</v>
      </c>
      <c r="H55" s="11">
        <v>45448</v>
      </c>
      <c r="I55" s="9" t="s">
        <v>34</v>
      </c>
      <c r="J55" s="9" t="s">
        <v>118</v>
      </c>
      <c r="K55" s="9" t="s">
        <v>271</v>
      </c>
      <c r="L55" s="10">
        <v>1071</v>
      </c>
      <c r="M55" s="10">
        <v>1094</v>
      </c>
      <c r="N55" s="10">
        <v>1195</v>
      </c>
      <c r="O55" s="10">
        <v>45</v>
      </c>
      <c r="P55" s="33">
        <f t="shared" si="2"/>
        <v>-0.96234309623430958</v>
      </c>
      <c r="Q55" s="18" t="str">
        <f>_xlfn.XLOOKUP($C55,DB!$A:$A,DB!B:B)</f>
        <v>이정길</v>
      </c>
      <c r="R55" s="36">
        <f>_xlfn.XLOOKUP($C55,DB!$A:$A,DB!C:C)</f>
        <v>1096331588</v>
      </c>
      <c r="S55" s="18"/>
      <c r="T55" s="6"/>
      <c r="U55" s="6"/>
    </row>
    <row r="56" spans="1:21" x14ac:dyDescent="0.4">
      <c r="A56" s="3" t="s">
        <v>240</v>
      </c>
      <c r="B56" s="3" t="s">
        <v>507</v>
      </c>
      <c r="C56" s="3" t="s">
        <v>508</v>
      </c>
      <c r="D56" s="12" t="s">
        <v>42</v>
      </c>
      <c r="E56" s="12" t="s">
        <v>256</v>
      </c>
      <c r="F56" s="12" t="s">
        <v>509</v>
      </c>
      <c r="G56" s="12">
        <v>1</v>
      </c>
      <c r="H56" s="4">
        <v>45469</v>
      </c>
      <c r="I56" s="3" t="s">
        <v>74</v>
      </c>
      <c r="J56" s="3" t="s">
        <v>124</v>
      </c>
      <c r="K56" s="3" t="s">
        <v>87</v>
      </c>
      <c r="L56" s="5" t="s">
        <v>243</v>
      </c>
      <c r="M56" s="5">
        <v>243</v>
      </c>
      <c r="N56" s="5">
        <v>339</v>
      </c>
      <c r="O56" s="5">
        <v>18</v>
      </c>
      <c r="P56" s="33">
        <f t="shared" si="2"/>
        <v>-0.94690265486725667</v>
      </c>
      <c r="Q56" s="18" t="str">
        <f>_xlfn.XLOOKUP($C56,DB!$A:$A,DB!B:B)</f>
        <v>김기훈</v>
      </c>
      <c r="R56" s="36">
        <f>_xlfn.XLOOKUP($C56,DB!$A:$A,DB!C:C)</f>
        <v>1076893467</v>
      </c>
      <c r="S56" s="18"/>
      <c r="T56" s="6"/>
      <c r="U56" s="6"/>
    </row>
    <row r="57" spans="1:21" x14ac:dyDescent="0.4">
      <c r="A57" s="3" t="s">
        <v>240</v>
      </c>
      <c r="B57" s="3" t="s">
        <v>344</v>
      </c>
      <c r="C57" s="3" t="s">
        <v>345</v>
      </c>
      <c r="D57" s="12" t="s">
        <v>42</v>
      </c>
      <c r="E57" s="12" t="s">
        <v>51</v>
      </c>
      <c r="F57" s="12" t="s">
        <v>346</v>
      </c>
      <c r="G57" s="12">
        <v>1</v>
      </c>
      <c r="H57" s="4">
        <v>45462</v>
      </c>
      <c r="I57" s="3" t="s">
        <v>34</v>
      </c>
      <c r="J57" s="3" t="s">
        <v>35</v>
      </c>
      <c r="K57" s="3" t="s">
        <v>83</v>
      </c>
      <c r="L57" s="5">
        <v>8</v>
      </c>
      <c r="M57" s="5">
        <v>26</v>
      </c>
      <c r="N57" s="5">
        <v>235</v>
      </c>
      <c r="O57" s="5">
        <v>17</v>
      </c>
      <c r="P57" s="33">
        <f t="shared" si="2"/>
        <v>-0.92765957446808511</v>
      </c>
      <c r="Q57" s="18" t="str">
        <f>_xlfn.XLOOKUP($C57,DB!$A:$A,DB!B:B)</f>
        <v>위지용</v>
      </c>
      <c r="R57" s="36">
        <f>_xlfn.XLOOKUP($C57,DB!$A:$A,DB!C:C)</f>
        <v>1037033990</v>
      </c>
      <c r="S57" s="18"/>
      <c r="T57" s="6"/>
      <c r="U57" s="6"/>
    </row>
    <row r="58" spans="1:21" x14ac:dyDescent="0.4">
      <c r="A58" s="3" t="s">
        <v>240</v>
      </c>
      <c r="B58" s="3" t="s">
        <v>364</v>
      </c>
      <c r="C58" s="3" t="s">
        <v>365</v>
      </c>
      <c r="D58" s="12" t="s">
        <v>42</v>
      </c>
      <c r="E58" s="12" t="s">
        <v>122</v>
      </c>
      <c r="F58" s="12" t="s">
        <v>138</v>
      </c>
      <c r="G58" s="12">
        <v>1</v>
      </c>
      <c r="H58" s="4">
        <v>45476</v>
      </c>
      <c r="I58" s="3" t="s">
        <v>74</v>
      </c>
      <c r="J58" s="3" t="s">
        <v>124</v>
      </c>
      <c r="K58" s="3" t="s">
        <v>87</v>
      </c>
      <c r="L58" s="5" t="s">
        <v>243</v>
      </c>
      <c r="M58" s="5">
        <v>143</v>
      </c>
      <c r="N58" s="5">
        <v>179</v>
      </c>
      <c r="O58" s="5">
        <v>15</v>
      </c>
      <c r="P58" s="33">
        <f t="shared" si="2"/>
        <v>-0.91620111731843579</v>
      </c>
      <c r="Q58" s="18" t="str">
        <f>_xlfn.XLOOKUP($C58,DB!$A:$A,DB!B:B)</f>
        <v>전홍균</v>
      </c>
      <c r="R58" s="36">
        <f>_xlfn.XLOOKUP($C58,DB!$A:$A,DB!C:C)</f>
        <v>1081206477</v>
      </c>
      <c r="S58" s="18"/>
      <c r="T58" s="6"/>
      <c r="U58" s="6"/>
    </row>
    <row r="59" spans="1:21" x14ac:dyDescent="0.4">
      <c r="A59" s="3" t="s">
        <v>240</v>
      </c>
      <c r="B59" s="3" t="s">
        <v>510</v>
      </c>
      <c r="C59" s="3" t="s">
        <v>511</v>
      </c>
      <c r="D59" s="12" t="s">
        <v>42</v>
      </c>
      <c r="E59" s="12" t="s">
        <v>32</v>
      </c>
      <c r="F59" s="12" t="s">
        <v>228</v>
      </c>
      <c r="G59" s="12">
        <v>1</v>
      </c>
      <c r="H59" s="4">
        <v>45693</v>
      </c>
      <c r="I59" s="3" t="s">
        <v>34</v>
      </c>
      <c r="J59" s="3" t="s">
        <v>35</v>
      </c>
      <c r="K59" s="3" t="s">
        <v>36</v>
      </c>
      <c r="L59" s="5">
        <v>222</v>
      </c>
      <c r="M59" s="5">
        <v>660</v>
      </c>
      <c r="N59" s="5">
        <v>400</v>
      </c>
      <c r="O59" s="5">
        <v>38</v>
      </c>
      <c r="P59" s="33">
        <f t="shared" si="2"/>
        <v>-0.90500000000000003</v>
      </c>
      <c r="Q59" s="18" t="str">
        <f>_xlfn.XLOOKUP($C59,DB!$A:$A,DB!B:B)</f>
        <v>김동욱</v>
      </c>
      <c r="R59" s="36">
        <f>_xlfn.XLOOKUP($C59,DB!$A:$A,DB!C:C)</f>
        <v>1024085270</v>
      </c>
      <c r="S59" s="18"/>
      <c r="T59" s="6"/>
      <c r="U59" s="6"/>
    </row>
    <row r="60" spans="1:21" x14ac:dyDescent="0.4">
      <c r="A60" s="3" t="s">
        <v>240</v>
      </c>
      <c r="B60" s="9" t="s">
        <v>512</v>
      </c>
      <c r="C60" s="9" t="s">
        <v>513</v>
      </c>
      <c r="D60" s="7" t="s">
        <v>42</v>
      </c>
      <c r="E60" s="7" t="s">
        <v>51</v>
      </c>
      <c r="F60" s="7" t="s">
        <v>52</v>
      </c>
      <c r="G60" s="7">
        <v>1</v>
      </c>
      <c r="H60" s="11">
        <v>45490</v>
      </c>
      <c r="I60" s="9" t="s">
        <v>34</v>
      </c>
      <c r="J60" s="9" t="s">
        <v>35</v>
      </c>
      <c r="K60" s="9" t="s">
        <v>53</v>
      </c>
      <c r="L60" s="10">
        <v>441</v>
      </c>
      <c r="M60" s="10">
        <v>645</v>
      </c>
      <c r="N60" s="10">
        <v>682</v>
      </c>
      <c r="O60" s="10">
        <v>86</v>
      </c>
      <c r="P60" s="33">
        <f t="shared" si="2"/>
        <v>-0.87390029325513197</v>
      </c>
      <c r="Q60" s="18" t="str">
        <f>_xlfn.XLOOKUP($C60,DB!$A:$A,DB!B:B)</f>
        <v>조성실</v>
      </c>
      <c r="R60" s="36">
        <f>_xlfn.XLOOKUP($C60,DB!$A:$A,DB!C:C)</f>
        <v>1088353456</v>
      </c>
      <c r="S60" s="18"/>
      <c r="T60" s="6"/>
      <c r="U60" s="6"/>
    </row>
    <row r="61" spans="1:21" x14ac:dyDescent="0.4">
      <c r="A61" s="3" t="s">
        <v>240</v>
      </c>
      <c r="B61" s="7" t="s">
        <v>514</v>
      </c>
      <c r="C61" s="7" t="s">
        <v>515</v>
      </c>
      <c r="D61" s="7" t="s">
        <v>42</v>
      </c>
      <c r="E61" s="7" t="s">
        <v>43</v>
      </c>
      <c r="F61" s="7" t="s">
        <v>147</v>
      </c>
      <c r="G61" s="7">
        <v>2</v>
      </c>
      <c r="H61" s="8">
        <v>45455</v>
      </c>
      <c r="I61" s="9" t="s">
        <v>34</v>
      </c>
      <c r="J61" s="9" t="s">
        <v>35</v>
      </c>
      <c r="K61" s="9" t="s">
        <v>45</v>
      </c>
      <c r="L61" s="10">
        <v>601</v>
      </c>
      <c r="M61" s="10">
        <v>615</v>
      </c>
      <c r="N61" s="10">
        <v>512</v>
      </c>
      <c r="O61" s="10">
        <v>68</v>
      </c>
      <c r="P61" s="33">
        <f t="shared" si="2"/>
        <v>-0.8671875</v>
      </c>
      <c r="Q61" s="18" t="str">
        <f>_xlfn.XLOOKUP($C61,DB!$A:$A,DB!B:B)</f>
        <v>방대호</v>
      </c>
      <c r="R61" s="36">
        <f>_xlfn.XLOOKUP($C61,DB!$A:$A,DB!C:C)</f>
        <v>1043315848</v>
      </c>
      <c r="S61" s="18"/>
      <c r="T61" s="6"/>
      <c r="U61" s="6"/>
    </row>
    <row r="62" spans="1:21" x14ac:dyDescent="0.4">
      <c r="A62" s="3" t="s">
        <v>240</v>
      </c>
      <c r="B62" s="9" t="s">
        <v>382</v>
      </c>
      <c r="C62" s="9" t="s">
        <v>383</v>
      </c>
      <c r="D62" s="9" t="s">
        <v>42</v>
      </c>
      <c r="E62" s="9" t="s">
        <v>196</v>
      </c>
      <c r="F62" s="9" t="s">
        <v>351</v>
      </c>
      <c r="G62" s="9">
        <v>1</v>
      </c>
      <c r="H62" s="11">
        <v>45554</v>
      </c>
      <c r="I62" s="9" t="s">
        <v>74</v>
      </c>
      <c r="J62" s="9" t="s">
        <v>68</v>
      </c>
      <c r="K62" s="9" t="s">
        <v>135</v>
      </c>
      <c r="L62" s="10" t="s">
        <v>243</v>
      </c>
      <c r="M62" s="10" t="s">
        <v>243</v>
      </c>
      <c r="N62" s="10">
        <v>66</v>
      </c>
      <c r="O62" s="10">
        <v>9</v>
      </c>
      <c r="P62" s="33">
        <f t="shared" si="2"/>
        <v>-0.86363636363636365</v>
      </c>
      <c r="Q62" s="18" t="str">
        <f>_xlfn.XLOOKUP($C62,DB!$A:$A,DB!B:B)</f>
        <v>정민정</v>
      </c>
      <c r="R62" s="36">
        <f>_xlfn.XLOOKUP($C62,DB!$A:$A,DB!C:C)</f>
        <v>1052015408</v>
      </c>
      <c r="S62" s="18"/>
      <c r="T62" s="6"/>
      <c r="U62" s="6"/>
    </row>
    <row r="63" spans="1:21" x14ac:dyDescent="0.4">
      <c r="A63" s="3" t="s">
        <v>240</v>
      </c>
      <c r="B63" s="3" t="s">
        <v>398</v>
      </c>
      <c r="C63" s="3" t="s">
        <v>399</v>
      </c>
      <c r="D63" s="12" t="s">
        <v>42</v>
      </c>
      <c r="E63" s="12" t="s">
        <v>122</v>
      </c>
      <c r="F63" s="12" t="s">
        <v>138</v>
      </c>
      <c r="G63" s="12">
        <v>1</v>
      </c>
      <c r="H63" s="4">
        <v>45700</v>
      </c>
      <c r="I63" s="3" t="s">
        <v>74</v>
      </c>
      <c r="J63" s="3" t="s">
        <v>124</v>
      </c>
      <c r="K63" s="3" t="s">
        <v>87</v>
      </c>
      <c r="L63" s="5">
        <v>11</v>
      </c>
      <c r="M63" s="5">
        <v>490</v>
      </c>
      <c r="N63" s="5">
        <v>259</v>
      </c>
      <c r="O63" s="5">
        <v>37</v>
      </c>
      <c r="P63" s="33">
        <f t="shared" si="2"/>
        <v>-0.8571428571428571</v>
      </c>
      <c r="Q63" s="18" t="str">
        <f>_xlfn.XLOOKUP($C63,DB!$A:$A,DB!B:B)</f>
        <v>김재환</v>
      </c>
      <c r="R63" s="36">
        <f>_xlfn.XLOOKUP($C63,DB!$A:$A,DB!C:C)</f>
        <v>1087990516</v>
      </c>
      <c r="S63" s="18"/>
      <c r="T63" s="6"/>
      <c r="U63" s="6"/>
    </row>
    <row r="64" spans="1:21" x14ac:dyDescent="0.4">
      <c r="A64" s="3" t="s">
        <v>240</v>
      </c>
      <c r="B64" s="3" t="s">
        <v>407</v>
      </c>
      <c r="C64" s="3" t="s">
        <v>408</v>
      </c>
      <c r="D64" s="12" t="s">
        <v>42</v>
      </c>
      <c r="E64" s="12" t="s">
        <v>65</v>
      </c>
      <c r="F64" s="12" t="s">
        <v>280</v>
      </c>
      <c r="G64" s="12">
        <v>1</v>
      </c>
      <c r="H64" s="4">
        <v>45714</v>
      </c>
      <c r="I64" s="3" t="s">
        <v>67</v>
      </c>
      <c r="J64" s="3" t="s">
        <v>68</v>
      </c>
      <c r="K64" s="3" t="s">
        <v>158</v>
      </c>
      <c r="L64" s="5">
        <v>269</v>
      </c>
      <c r="M64" s="5">
        <v>28</v>
      </c>
      <c r="N64" s="5">
        <v>82</v>
      </c>
      <c r="O64" s="5">
        <v>12</v>
      </c>
      <c r="P64" s="33">
        <f t="shared" si="2"/>
        <v>-0.85365853658536583</v>
      </c>
      <c r="Q64" s="18" t="str">
        <f>_xlfn.XLOOKUP($C64,DB!$A:$A,DB!B:B)</f>
        <v>한인황</v>
      </c>
      <c r="R64" s="36">
        <f>_xlfn.XLOOKUP($C64,DB!$A:$A,DB!C:C)</f>
        <v>1073666137</v>
      </c>
      <c r="S64" s="18"/>
      <c r="T64" s="6"/>
      <c r="U64" s="6"/>
    </row>
    <row r="65" spans="1:21" x14ac:dyDescent="0.4">
      <c r="A65" s="3" t="s">
        <v>240</v>
      </c>
      <c r="B65" s="3" t="s">
        <v>327</v>
      </c>
      <c r="C65" s="3" t="s">
        <v>328</v>
      </c>
      <c r="D65" s="12" t="s">
        <v>42</v>
      </c>
      <c r="E65" s="12" t="s">
        <v>51</v>
      </c>
      <c r="F65" s="12" t="s">
        <v>218</v>
      </c>
      <c r="G65" s="12">
        <v>1</v>
      </c>
      <c r="H65" s="4">
        <v>45455</v>
      </c>
      <c r="I65" s="3" t="s">
        <v>34</v>
      </c>
      <c r="J65" s="3" t="s">
        <v>35</v>
      </c>
      <c r="K65" s="3" t="s">
        <v>211</v>
      </c>
      <c r="L65" s="5">
        <v>27</v>
      </c>
      <c r="M65" s="5">
        <v>50</v>
      </c>
      <c r="N65" s="5">
        <v>27</v>
      </c>
      <c r="O65" s="5">
        <v>4</v>
      </c>
      <c r="P65" s="33">
        <f t="shared" si="2"/>
        <v>-0.85185185185185186</v>
      </c>
      <c r="Q65" s="18" t="str">
        <f>_xlfn.XLOOKUP($C65,DB!$A:$A,DB!B:B)</f>
        <v>박상복</v>
      </c>
      <c r="R65" s="36">
        <f>_xlfn.XLOOKUP($C65,DB!$A:$A,DB!C:C)</f>
        <v>1098588988</v>
      </c>
      <c r="S65" s="18"/>
      <c r="T65" s="6"/>
      <c r="U65" s="6"/>
    </row>
    <row r="66" spans="1:21" x14ac:dyDescent="0.4">
      <c r="A66" s="3" t="s">
        <v>240</v>
      </c>
      <c r="B66" s="3" t="s">
        <v>347</v>
      </c>
      <c r="C66" s="3" t="s">
        <v>348</v>
      </c>
      <c r="D66" s="12" t="s">
        <v>42</v>
      </c>
      <c r="E66" s="12" t="s">
        <v>51</v>
      </c>
      <c r="F66" s="12" t="s">
        <v>299</v>
      </c>
      <c r="G66" s="12">
        <v>1</v>
      </c>
      <c r="H66" s="4">
        <v>45462</v>
      </c>
      <c r="I66" s="3" t="s">
        <v>74</v>
      </c>
      <c r="J66" s="3" t="s">
        <v>35</v>
      </c>
      <c r="K66" s="3" t="s">
        <v>87</v>
      </c>
      <c r="L66" s="5" t="s">
        <v>243</v>
      </c>
      <c r="M66" s="5" t="s">
        <v>243</v>
      </c>
      <c r="N66" s="5">
        <v>5</v>
      </c>
      <c r="O66" s="5">
        <v>1</v>
      </c>
      <c r="P66" s="33">
        <f t="shared" si="2"/>
        <v>-0.8</v>
      </c>
      <c r="Q66" s="18" t="str">
        <f>_xlfn.XLOOKUP($C66,DB!$A:$A,DB!B:B)</f>
        <v>나우주</v>
      </c>
      <c r="R66" s="36">
        <f>_xlfn.XLOOKUP($C66,DB!$A:$A,DB!C:C)</f>
        <v>1056957822</v>
      </c>
      <c r="S66" s="18"/>
      <c r="T66" s="6"/>
      <c r="U66" s="6"/>
    </row>
    <row r="67" spans="1:21" x14ac:dyDescent="0.4">
      <c r="A67" s="3" t="s">
        <v>240</v>
      </c>
      <c r="B67" s="9" t="s">
        <v>373</v>
      </c>
      <c r="C67" s="9" t="s">
        <v>374</v>
      </c>
      <c r="D67" s="7" t="s">
        <v>42</v>
      </c>
      <c r="E67" s="7" t="s">
        <v>43</v>
      </c>
      <c r="F67" s="7" t="s">
        <v>375</v>
      </c>
      <c r="G67" s="7">
        <v>1</v>
      </c>
      <c r="H67" s="11">
        <v>45504</v>
      </c>
      <c r="I67" s="9" t="s">
        <v>34</v>
      </c>
      <c r="J67" s="9" t="s">
        <v>35</v>
      </c>
      <c r="K67" s="9" t="s">
        <v>53</v>
      </c>
      <c r="L67" s="10">
        <v>470</v>
      </c>
      <c r="M67" s="10">
        <v>679</v>
      </c>
      <c r="N67" s="10">
        <v>598</v>
      </c>
      <c r="O67" s="10">
        <v>132</v>
      </c>
      <c r="P67" s="33">
        <f t="shared" si="2"/>
        <v>-0.77926421404682278</v>
      </c>
      <c r="Q67" s="18" t="str">
        <f>_xlfn.XLOOKUP($C67,DB!$A:$A,DB!B:B)</f>
        <v>김민정</v>
      </c>
      <c r="R67" s="36">
        <f>_xlfn.XLOOKUP($C67,DB!$A:$A,DB!C:C)</f>
        <v>1075303191</v>
      </c>
      <c r="S67" s="18"/>
      <c r="T67" s="6"/>
      <c r="U67" s="6"/>
    </row>
    <row r="68" spans="1:21" x14ac:dyDescent="0.4">
      <c r="A68" s="3" t="s">
        <v>240</v>
      </c>
      <c r="B68" s="7" t="s">
        <v>389</v>
      </c>
      <c r="C68" s="7" t="s">
        <v>390</v>
      </c>
      <c r="D68" s="7" t="s">
        <v>42</v>
      </c>
      <c r="E68" s="7" t="s">
        <v>130</v>
      </c>
      <c r="F68" s="7" t="s">
        <v>131</v>
      </c>
      <c r="G68" s="7">
        <v>1</v>
      </c>
      <c r="H68" s="8">
        <v>45602</v>
      </c>
      <c r="I68" s="9" t="s">
        <v>74</v>
      </c>
      <c r="J68" s="9" t="s">
        <v>68</v>
      </c>
      <c r="K68" s="9" t="s">
        <v>135</v>
      </c>
      <c r="L68" s="10">
        <v>109</v>
      </c>
      <c r="M68" s="10">
        <v>59</v>
      </c>
      <c r="N68" s="10">
        <v>83</v>
      </c>
      <c r="O68" s="10">
        <v>19</v>
      </c>
      <c r="P68" s="33">
        <f t="shared" si="2"/>
        <v>-0.77108433734939763</v>
      </c>
      <c r="Q68" s="18" t="str">
        <f>_xlfn.XLOOKUP($C68,DB!$A:$A,DB!B:B)</f>
        <v>여세동</v>
      </c>
      <c r="R68" s="36">
        <f>_xlfn.XLOOKUP($C68,DB!$A:$A,DB!C:C)</f>
        <v>1050495151</v>
      </c>
      <c r="S68" s="18"/>
      <c r="T68" s="6"/>
      <c r="U68" s="6"/>
    </row>
    <row r="69" spans="1:21" x14ac:dyDescent="0.4">
      <c r="A69" s="3" t="s">
        <v>240</v>
      </c>
      <c r="B69" s="9" t="s">
        <v>516</v>
      </c>
      <c r="C69" s="9" t="s">
        <v>517</v>
      </c>
      <c r="D69" s="9" t="s">
        <v>42</v>
      </c>
      <c r="E69" s="9" t="s">
        <v>209</v>
      </c>
      <c r="F69" s="9" t="s">
        <v>200</v>
      </c>
      <c r="G69" s="9">
        <v>1</v>
      </c>
      <c r="H69" s="11">
        <v>45455</v>
      </c>
      <c r="I69" s="9" t="s">
        <v>34</v>
      </c>
      <c r="J69" s="9" t="s">
        <v>118</v>
      </c>
      <c r="K69" s="9" t="s">
        <v>211</v>
      </c>
      <c r="L69" s="10" t="s">
        <v>243</v>
      </c>
      <c r="M69" s="10">
        <v>243</v>
      </c>
      <c r="N69" s="10">
        <v>202</v>
      </c>
      <c r="O69" s="10">
        <v>48</v>
      </c>
      <c r="P69" s="33">
        <f t="shared" si="2"/>
        <v>-0.76237623762376239</v>
      </c>
      <c r="Q69" s="18" t="str">
        <f>_xlfn.XLOOKUP($C69,DB!$A:$A,DB!B:B)</f>
        <v>김진국</v>
      </c>
      <c r="R69" s="36">
        <f>_xlfn.XLOOKUP($C69,DB!$A:$A,DB!C:C)</f>
        <v>1055144853</v>
      </c>
      <c r="S69" s="18"/>
      <c r="T69" s="6"/>
      <c r="U69" s="6"/>
    </row>
    <row r="70" spans="1:21" x14ac:dyDescent="0.4">
      <c r="A70" s="3" t="s">
        <v>240</v>
      </c>
      <c r="B70" s="3" t="s">
        <v>416</v>
      </c>
      <c r="C70" s="3" t="s">
        <v>417</v>
      </c>
      <c r="D70" s="12" t="s">
        <v>42</v>
      </c>
      <c r="E70" s="12" t="s">
        <v>32</v>
      </c>
      <c r="F70" s="12" t="s">
        <v>33</v>
      </c>
      <c r="G70" s="12">
        <v>1</v>
      </c>
      <c r="H70" s="4">
        <v>45721</v>
      </c>
      <c r="I70" s="3" t="s">
        <v>34</v>
      </c>
      <c r="J70" s="3" t="s">
        <v>35</v>
      </c>
      <c r="K70" s="3" t="s">
        <v>36</v>
      </c>
      <c r="L70" s="5" t="s">
        <v>243</v>
      </c>
      <c r="M70" s="5" t="s">
        <v>243</v>
      </c>
      <c r="N70" s="5">
        <v>1194</v>
      </c>
      <c r="O70" s="5">
        <v>285</v>
      </c>
      <c r="P70" s="33">
        <f t="shared" si="2"/>
        <v>-0.7613065326633166</v>
      </c>
      <c r="Q70" s="18" t="str">
        <f>_xlfn.XLOOKUP($C70,DB!$A:$A,DB!B:B)</f>
        <v>이진숙</v>
      </c>
      <c r="R70" s="36">
        <f>_xlfn.XLOOKUP($C70,DB!$A:$A,DB!C:C)</f>
        <v>1044469482</v>
      </c>
      <c r="S70" s="18"/>
      <c r="T70" s="6"/>
      <c r="U70" s="6"/>
    </row>
    <row r="71" spans="1:21" x14ac:dyDescent="0.4">
      <c r="A71" s="3" t="s">
        <v>240</v>
      </c>
      <c r="B71" s="3" t="s">
        <v>518</v>
      </c>
      <c r="C71" s="3" t="s">
        <v>519</v>
      </c>
      <c r="D71" s="12" t="s">
        <v>42</v>
      </c>
      <c r="E71" s="12" t="s">
        <v>32</v>
      </c>
      <c r="F71" s="12" t="s">
        <v>251</v>
      </c>
      <c r="G71" s="12">
        <v>2</v>
      </c>
      <c r="H71" s="4">
        <v>45455</v>
      </c>
      <c r="I71" s="3" t="s">
        <v>34</v>
      </c>
      <c r="J71" s="3" t="s">
        <v>35</v>
      </c>
      <c r="K71" s="3" t="s">
        <v>45</v>
      </c>
      <c r="L71" s="5">
        <v>417</v>
      </c>
      <c r="M71" s="5">
        <v>477</v>
      </c>
      <c r="N71" s="5">
        <v>431</v>
      </c>
      <c r="O71" s="5">
        <v>116</v>
      </c>
      <c r="P71" s="33">
        <f t="shared" si="2"/>
        <v>-0.73085846867749416</v>
      </c>
      <c r="Q71" s="18" t="str">
        <f>_xlfn.XLOOKUP($C71,DB!$A:$A,DB!B:B)</f>
        <v>이현구</v>
      </c>
      <c r="R71" s="36">
        <f>_xlfn.XLOOKUP($C71,DB!$A:$A,DB!C:C)</f>
        <v>1043888724</v>
      </c>
      <c r="S71" s="18"/>
      <c r="T71" s="6"/>
      <c r="U71" s="6"/>
    </row>
    <row r="72" spans="1:21" x14ac:dyDescent="0.4">
      <c r="A72" s="3" t="s">
        <v>240</v>
      </c>
      <c r="B72" s="3" t="s">
        <v>334</v>
      </c>
      <c r="C72" s="3" t="s">
        <v>335</v>
      </c>
      <c r="D72" s="12" t="s">
        <v>42</v>
      </c>
      <c r="E72" s="12" t="s">
        <v>51</v>
      </c>
      <c r="F72" s="12" t="s">
        <v>283</v>
      </c>
      <c r="G72" s="12">
        <v>1</v>
      </c>
      <c r="H72" s="4">
        <v>45455</v>
      </c>
      <c r="I72" s="3" t="s">
        <v>74</v>
      </c>
      <c r="J72" s="3" t="s">
        <v>35</v>
      </c>
      <c r="K72" s="3" t="s">
        <v>119</v>
      </c>
      <c r="L72" s="5">
        <v>415</v>
      </c>
      <c r="M72" s="5">
        <v>317</v>
      </c>
      <c r="N72" s="5">
        <v>296</v>
      </c>
      <c r="O72" s="5">
        <v>82</v>
      </c>
      <c r="P72" s="33">
        <f t="shared" si="2"/>
        <v>-0.72297297297297303</v>
      </c>
      <c r="Q72" s="18" t="str">
        <f>_xlfn.XLOOKUP($C72,DB!$A:$A,DB!B:B)</f>
        <v>권순일</v>
      </c>
      <c r="R72" s="36">
        <f>_xlfn.XLOOKUP($C72,DB!$A:$A,DB!C:C)</f>
        <v>1099469227</v>
      </c>
      <c r="S72" s="18"/>
      <c r="T72" s="6"/>
      <c r="U72" s="6"/>
    </row>
    <row r="73" spans="1:21" x14ac:dyDescent="0.4">
      <c r="A73" s="3" t="s">
        <v>240</v>
      </c>
      <c r="B73" s="3" t="s">
        <v>520</v>
      </c>
      <c r="C73" s="3" t="s">
        <v>521</v>
      </c>
      <c r="D73" s="12" t="s">
        <v>42</v>
      </c>
      <c r="E73" s="12" t="s">
        <v>209</v>
      </c>
      <c r="F73" s="12" t="s">
        <v>152</v>
      </c>
      <c r="G73" s="12">
        <v>1</v>
      </c>
      <c r="H73" s="4">
        <v>45462</v>
      </c>
      <c r="I73" s="3" t="s">
        <v>34</v>
      </c>
      <c r="J73" s="3" t="s">
        <v>118</v>
      </c>
      <c r="K73" s="3" t="s">
        <v>125</v>
      </c>
      <c r="L73" s="5">
        <v>486</v>
      </c>
      <c r="M73" s="5">
        <v>1849</v>
      </c>
      <c r="N73" s="5">
        <v>1164</v>
      </c>
      <c r="O73" s="5">
        <v>325</v>
      </c>
      <c r="P73" s="33">
        <f t="shared" si="2"/>
        <v>-0.72079037800687284</v>
      </c>
      <c r="Q73" s="18" t="str">
        <f>_xlfn.XLOOKUP($C73,DB!$A:$A,DB!B:B)</f>
        <v>김진국</v>
      </c>
      <c r="R73" s="36">
        <f>_xlfn.XLOOKUP($C73,DB!$A:$A,DB!C:C)</f>
        <v>1055144853</v>
      </c>
      <c r="S73" s="18"/>
      <c r="T73" s="6"/>
      <c r="U73" s="6"/>
    </row>
    <row r="74" spans="1:21" x14ac:dyDescent="0.4">
      <c r="A74" s="3" t="s">
        <v>240</v>
      </c>
      <c r="B74" s="9" t="s">
        <v>376</v>
      </c>
      <c r="C74" s="9" t="s">
        <v>377</v>
      </c>
      <c r="D74" s="7" t="s">
        <v>42</v>
      </c>
      <c r="E74" s="7" t="s">
        <v>209</v>
      </c>
      <c r="F74" s="7" t="s">
        <v>152</v>
      </c>
      <c r="G74" s="7">
        <v>1</v>
      </c>
      <c r="H74" s="11">
        <v>45532</v>
      </c>
      <c r="I74" s="9" t="s">
        <v>34</v>
      </c>
      <c r="J74" s="9" t="s">
        <v>118</v>
      </c>
      <c r="K74" s="9" t="s">
        <v>125</v>
      </c>
      <c r="L74" s="10" t="s">
        <v>243</v>
      </c>
      <c r="M74" s="10" t="s">
        <v>243</v>
      </c>
      <c r="N74" s="10">
        <v>80</v>
      </c>
      <c r="O74" s="10">
        <v>23</v>
      </c>
      <c r="P74" s="33">
        <f t="shared" si="2"/>
        <v>-0.71250000000000002</v>
      </c>
      <c r="Q74" s="18" t="str">
        <f>_xlfn.XLOOKUP($C74,DB!$A:$A,DB!B:B)</f>
        <v>김진국</v>
      </c>
      <c r="R74" s="36">
        <f>_xlfn.XLOOKUP($C74,DB!$A:$A,DB!C:C)</f>
        <v>1055144853</v>
      </c>
      <c r="S74" s="18"/>
      <c r="T74" s="6"/>
      <c r="U74" s="6"/>
    </row>
    <row r="75" spans="1:21" x14ac:dyDescent="0.4">
      <c r="A75" s="3" t="s">
        <v>240</v>
      </c>
      <c r="B75" s="7" t="s">
        <v>522</v>
      </c>
      <c r="C75" s="7" t="s">
        <v>523</v>
      </c>
      <c r="D75" s="7" t="s">
        <v>42</v>
      </c>
      <c r="E75" s="7" t="s">
        <v>32</v>
      </c>
      <c r="F75" s="7" t="s">
        <v>251</v>
      </c>
      <c r="G75" s="7">
        <v>1</v>
      </c>
      <c r="H75" s="8">
        <v>45448</v>
      </c>
      <c r="I75" s="9" t="s">
        <v>34</v>
      </c>
      <c r="J75" s="9" t="s">
        <v>35</v>
      </c>
      <c r="K75" s="9" t="s">
        <v>45</v>
      </c>
      <c r="L75" s="10">
        <v>5</v>
      </c>
      <c r="M75" s="10">
        <v>18</v>
      </c>
      <c r="N75" s="10">
        <v>10</v>
      </c>
      <c r="O75" s="10">
        <v>3</v>
      </c>
      <c r="P75" s="33">
        <f t="shared" si="2"/>
        <v>-0.7</v>
      </c>
      <c r="Q75" s="18" t="str">
        <f>_xlfn.XLOOKUP($C75,DB!$A:$A,DB!B:B)</f>
        <v>김재원</v>
      </c>
      <c r="R75" s="36">
        <f>_xlfn.XLOOKUP($C75,DB!$A:$A,DB!C:C)</f>
        <v>1094946656</v>
      </c>
      <c r="S75" s="18"/>
      <c r="T75" s="6"/>
      <c r="U75" s="6"/>
    </row>
    <row r="76" spans="1:21" x14ac:dyDescent="0.4">
      <c r="A76" s="3" t="s">
        <v>240</v>
      </c>
      <c r="B76" s="9" t="s">
        <v>500</v>
      </c>
      <c r="C76" s="9" t="s">
        <v>501</v>
      </c>
      <c r="D76" s="9" t="s">
        <v>42</v>
      </c>
      <c r="E76" s="9" t="s">
        <v>51</v>
      </c>
      <c r="F76" s="9" t="s">
        <v>502</v>
      </c>
      <c r="G76" s="9">
        <v>1</v>
      </c>
      <c r="H76" s="11">
        <v>45462</v>
      </c>
      <c r="I76" s="9" t="s">
        <v>34</v>
      </c>
      <c r="J76" s="9" t="s">
        <v>35</v>
      </c>
      <c r="K76" s="9" t="s">
        <v>100</v>
      </c>
      <c r="L76" s="10">
        <v>29</v>
      </c>
      <c r="M76" s="10">
        <v>55</v>
      </c>
      <c r="N76" s="10">
        <v>10</v>
      </c>
      <c r="O76" s="10">
        <v>3</v>
      </c>
      <c r="P76" s="33">
        <f t="shared" si="2"/>
        <v>-0.7</v>
      </c>
      <c r="Q76" s="18" t="str">
        <f>_xlfn.XLOOKUP($C76,DB!$A:$A,DB!B:B)</f>
        <v>박영제</v>
      </c>
      <c r="R76" s="36">
        <f>_xlfn.XLOOKUP($C76,DB!$A:$A,DB!C:C)</f>
        <v>1062617761</v>
      </c>
      <c r="S76" s="18"/>
      <c r="T76" s="6"/>
      <c r="U76" s="6"/>
    </row>
    <row r="77" spans="1:21" x14ac:dyDescent="0.4">
      <c r="A77" s="3" t="s">
        <v>240</v>
      </c>
      <c r="B77" s="3" t="s">
        <v>524</v>
      </c>
      <c r="C77" s="3" t="s">
        <v>525</v>
      </c>
      <c r="D77" s="12" t="s">
        <v>42</v>
      </c>
      <c r="E77" s="12" t="s">
        <v>32</v>
      </c>
      <c r="F77" s="12" t="s">
        <v>86</v>
      </c>
      <c r="G77" s="12">
        <v>1</v>
      </c>
      <c r="H77" s="4">
        <v>45497</v>
      </c>
      <c r="I77" s="3" t="s">
        <v>34</v>
      </c>
      <c r="J77" s="3" t="s">
        <v>35</v>
      </c>
      <c r="K77" s="3" t="s">
        <v>45</v>
      </c>
      <c r="L77" s="5">
        <v>149</v>
      </c>
      <c r="M77" s="5">
        <v>178</v>
      </c>
      <c r="N77" s="5">
        <v>212</v>
      </c>
      <c r="O77" s="5">
        <v>65</v>
      </c>
      <c r="P77" s="33">
        <f t="shared" si="2"/>
        <v>-0.69339622641509435</v>
      </c>
      <c r="Q77" s="18" t="str">
        <f>_xlfn.XLOOKUP($C77,DB!$A:$A,DB!B:B)</f>
        <v>박용구</v>
      </c>
      <c r="R77" s="36">
        <f>_xlfn.XLOOKUP($C77,DB!$A:$A,DB!C:C)</f>
        <v>1046577129</v>
      </c>
      <c r="S77" s="18"/>
      <c r="T77" s="6"/>
      <c r="U77" s="6"/>
    </row>
    <row r="78" spans="1:21" x14ac:dyDescent="0.4">
      <c r="A78" s="3" t="s">
        <v>240</v>
      </c>
      <c r="B78" s="3" t="s">
        <v>495</v>
      </c>
      <c r="C78" s="3" t="s">
        <v>496</v>
      </c>
      <c r="D78" s="12" t="s">
        <v>42</v>
      </c>
      <c r="E78" s="12" t="s">
        <v>51</v>
      </c>
      <c r="F78" s="12" t="s">
        <v>299</v>
      </c>
      <c r="G78" s="12">
        <v>1</v>
      </c>
      <c r="H78" s="4">
        <v>45554</v>
      </c>
      <c r="I78" s="3" t="s">
        <v>74</v>
      </c>
      <c r="J78" s="3" t="s">
        <v>35</v>
      </c>
      <c r="K78" s="3" t="s">
        <v>87</v>
      </c>
      <c r="L78" s="5">
        <v>102</v>
      </c>
      <c r="M78" s="5">
        <v>65</v>
      </c>
      <c r="N78" s="5">
        <v>31</v>
      </c>
      <c r="O78" s="5">
        <v>10</v>
      </c>
      <c r="P78" s="33">
        <f t="shared" si="2"/>
        <v>-0.67741935483870963</v>
      </c>
      <c r="Q78" s="18" t="str">
        <f>_xlfn.XLOOKUP($C78,DB!$A:$A,DB!B:B)</f>
        <v>CHIBA YOSHITERU</v>
      </c>
      <c r="R78" s="36">
        <f>_xlfn.XLOOKUP($C78,DB!$A:$A,DB!C:C)</f>
        <v>1054474558</v>
      </c>
      <c r="S78" s="18"/>
      <c r="T78" s="6"/>
      <c r="U78" s="6"/>
    </row>
    <row r="79" spans="1:21" x14ac:dyDescent="0.4">
      <c r="A79" s="3" t="s">
        <v>240</v>
      </c>
      <c r="B79" s="3" t="s">
        <v>526</v>
      </c>
      <c r="C79" s="3" t="s">
        <v>527</v>
      </c>
      <c r="D79" s="12" t="s">
        <v>42</v>
      </c>
      <c r="E79" s="12" t="s">
        <v>51</v>
      </c>
      <c r="F79" s="12" t="s">
        <v>283</v>
      </c>
      <c r="G79" s="12">
        <v>1</v>
      </c>
      <c r="H79" s="4">
        <v>45644</v>
      </c>
      <c r="I79" s="3" t="s">
        <v>34</v>
      </c>
      <c r="J79" s="3" t="s">
        <v>35</v>
      </c>
      <c r="K79" s="3" t="s">
        <v>316</v>
      </c>
      <c r="L79" s="5">
        <v>89</v>
      </c>
      <c r="M79" s="5">
        <v>382</v>
      </c>
      <c r="N79" s="5">
        <v>271</v>
      </c>
      <c r="O79" s="5">
        <v>88</v>
      </c>
      <c r="P79" s="33">
        <f t="shared" si="2"/>
        <v>-0.67527675276752763</v>
      </c>
      <c r="Q79" s="18" t="str">
        <f>_xlfn.XLOOKUP($C79,DB!$A:$A,DB!B:B)</f>
        <v>최광민</v>
      </c>
      <c r="R79" s="36">
        <f>_xlfn.XLOOKUP($C79,DB!$A:$A,DB!C:C)</f>
        <v>1037261793</v>
      </c>
      <c r="S79" s="18"/>
      <c r="T79" s="6"/>
      <c r="U79" s="6"/>
    </row>
    <row r="80" spans="1:21" x14ac:dyDescent="0.4">
      <c r="A80" s="3" t="s">
        <v>240</v>
      </c>
      <c r="B80" s="3" t="s">
        <v>528</v>
      </c>
      <c r="C80" s="3" t="s">
        <v>529</v>
      </c>
      <c r="D80" s="12" t="s">
        <v>42</v>
      </c>
      <c r="E80" s="12" t="s">
        <v>43</v>
      </c>
      <c r="F80" s="12" t="s">
        <v>147</v>
      </c>
      <c r="G80" s="12">
        <v>1</v>
      </c>
      <c r="H80" s="4">
        <v>45721</v>
      </c>
      <c r="I80" s="3" t="s">
        <v>34</v>
      </c>
      <c r="J80" s="3" t="s">
        <v>35</v>
      </c>
      <c r="K80" s="3" t="s">
        <v>100</v>
      </c>
      <c r="L80" s="5">
        <v>160</v>
      </c>
      <c r="M80" s="5">
        <v>381</v>
      </c>
      <c r="N80" s="5">
        <v>466</v>
      </c>
      <c r="O80" s="5">
        <v>153</v>
      </c>
      <c r="P80" s="33">
        <f t="shared" si="2"/>
        <v>-0.6716738197424893</v>
      </c>
      <c r="Q80" s="18" t="str">
        <f>_xlfn.XLOOKUP($C80,DB!$A:$A,DB!B:B)</f>
        <v>신성철</v>
      </c>
      <c r="R80" s="36">
        <f>_xlfn.XLOOKUP($C80,DB!$A:$A,DB!C:C)</f>
        <v>1047129499</v>
      </c>
      <c r="S80" s="18"/>
      <c r="T80" s="6"/>
      <c r="U80" s="6"/>
    </row>
    <row r="81" spans="1:21" x14ac:dyDescent="0.4">
      <c r="A81" s="3" t="s">
        <v>240</v>
      </c>
      <c r="B81" s="9" t="s">
        <v>104</v>
      </c>
      <c r="C81" s="9" t="s">
        <v>105</v>
      </c>
      <c r="D81" s="7" t="s">
        <v>42</v>
      </c>
      <c r="E81" s="7" t="s">
        <v>32</v>
      </c>
      <c r="F81" s="7" t="s">
        <v>106</v>
      </c>
      <c r="G81" s="7">
        <v>1</v>
      </c>
      <c r="H81" s="11">
        <v>45511</v>
      </c>
      <c r="I81" s="9" t="s">
        <v>34</v>
      </c>
      <c r="J81" s="9" t="s">
        <v>35</v>
      </c>
      <c r="K81" s="9" t="s">
        <v>36</v>
      </c>
      <c r="L81" s="10" t="s">
        <v>243</v>
      </c>
      <c r="M81" s="10">
        <v>12</v>
      </c>
      <c r="N81" s="10">
        <v>78</v>
      </c>
      <c r="O81" s="10">
        <v>26</v>
      </c>
      <c r="P81" s="33">
        <f t="shared" si="2"/>
        <v>-0.66666666666666663</v>
      </c>
      <c r="Q81" s="18" t="str">
        <f>_xlfn.XLOOKUP($C81,DB!$A:$A,DB!B:B)</f>
        <v>김진화</v>
      </c>
      <c r="R81" s="36">
        <f>_xlfn.XLOOKUP($C81,DB!$A:$A,DB!C:C)</f>
        <v>1083957277</v>
      </c>
      <c r="S81" s="18"/>
      <c r="T81" s="6"/>
      <c r="U81" s="6"/>
    </row>
    <row r="82" spans="1:21" x14ac:dyDescent="0.4">
      <c r="A82" s="3" t="s">
        <v>240</v>
      </c>
      <c r="B82" s="7" t="s">
        <v>339</v>
      </c>
      <c r="C82" s="7" t="s">
        <v>340</v>
      </c>
      <c r="D82" s="7" t="s">
        <v>42</v>
      </c>
      <c r="E82" s="7" t="s">
        <v>51</v>
      </c>
      <c r="F82" s="7" t="s">
        <v>238</v>
      </c>
      <c r="G82" s="7">
        <v>1</v>
      </c>
      <c r="H82" s="8">
        <v>45462</v>
      </c>
      <c r="I82" s="9" t="s">
        <v>34</v>
      </c>
      <c r="J82" s="9" t="s">
        <v>35</v>
      </c>
      <c r="K82" s="9" t="s">
        <v>316</v>
      </c>
      <c r="L82" s="10">
        <v>649</v>
      </c>
      <c r="M82" s="10">
        <v>579</v>
      </c>
      <c r="N82" s="10">
        <v>529</v>
      </c>
      <c r="O82" s="10">
        <v>183</v>
      </c>
      <c r="P82" s="33">
        <f t="shared" si="2"/>
        <v>-0.65406427221172025</v>
      </c>
      <c r="Q82" s="18" t="str">
        <f>_xlfn.XLOOKUP($C82,DB!$A:$A,DB!B:B)</f>
        <v>박동수</v>
      </c>
      <c r="R82" s="36">
        <f>_xlfn.XLOOKUP($C82,DB!$A:$A,DB!C:C)</f>
        <v>1051399846</v>
      </c>
      <c r="S82" s="18"/>
      <c r="T82" s="6"/>
      <c r="U82" s="6"/>
    </row>
    <row r="83" spans="1:21" x14ac:dyDescent="0.4">
      <c r="A83" s="3" t="s">
        <v>240</v>
      </c>
      <c r="B83" s="9" t="s">
        <v>530</v>
      </c>
      <c r="C83" s="9" t="s">
        <v>531</v>
      </c>
      <c r="D83" s="9" t="s">
        <v>42</v>
      </c>
      <c r="E83" s="9" t="s">
        <v>146</v>
      </c>
      <c r="F83" s="9" t="s">
        <v>286</v>
      </c>
      <c r="G83" s="9">
        <v>1</v>
      </c>
      <c r="H83" s="11">
        <v>45560</v>
      </c>
      <c r="I83" s="9" t="s">
        <v>34</v>
      </c>
      <c r="J83" s="9" t="s">
        <v>68</v>
      </c>
      <c r="K83" s="9" t="s">
        <v>132</v>
      </c>
      <c r="L83" s="10" t="s">
        <v>243</v>
      </c>
      <c r="M83" s="10">
        <v>67</v>
      </c>
      <c r="N83" s="10">
        <v>73</v>
      </c>
      <c r="O83" s="10">
        <v>26</v>
      </c>
      <c r="P83" s="33">
        <f t="shared" si="2"/>
        <v>-0.64383561643835618</v>
      </c>
      <c r="Q83" s="18" t="str">
        <f>_xlfn.XLOOKUP($C83,DB!$A:$A,DB!B:B)</f>
        <v>유동헌</v>
      </c>
      <c r="R83" s="36">
        <f>_xlfn.XLOOKUP($C83,DB!$A:$A,DB!C:C)</f>
        <v>1046478222</v>
      </c>
      <c r="S83" s="18"/>
      <c r="T83" s="6"/>
      <c r="U83" s="6"/>
    </row>
    <row r="84" spans="1:21" x14ac:dyDescent="0.4">
      <c r="A84" s="3" t="s">
        <v>240</v>
      </c>
      <c r="B84" s="3" t="s">
        <v>532</v>
      </c>
      <c r="C84" s="3" t="s">
        <v>533</v>
      </c>
      <c r="D84" s="12" t="s">
        <v>42</v>
      </c>
      <c r="E84" s="12" t="s">
        <v>116</v>
      </c>
      <c r="F84" s="12" t="s">
        <v>246</v>
      </c>
      <c r="G84" s="12">
        <v>1</v>
      </c>
      <c r="H84" s="4">
        <v>45448</v>
      </c>
      <c r="I84" s="3" t="s">
        <v>74</v>
      </c>
      <c r="J84" s="3" t="s">
        <v>118</v>
      </c>
      <c r="K84" s="3" t="s">
        <v>119</v>
      </c>
      <c r="L84" s="5">
        <v>2</v>
      </c>
      <c r="M84" s="5">
        <v>72</v>
      </c>
      <c r="N84" s="5">
        <v>86</v>
      </c>
      <c r="O84" s="5">
        <v>31</v>
      </c>
      <c r="P84" s="33">
        <f t="shared" si="2"/>
        <v>-0.63953488372093026</v>
      </c>
      <c r="Q84" s="18" t="str">
        <f>_xlfn.XLOOKUP($C84,DB!$A:$A,DB!B:B)</f>
        <v>최민준</v>
      </c>
      <c r="R84" s="36">
        <f>_xlfn.XLOOKUP($C84,DB!$A:$A,DB!C:C)</f>
        <v>1087500441</v>
      </c>
      <c r="S84" s="18"/>
      <c r="T84" s="6"/>
      <c r="U84" s="6"/>
    </row>
    <row r="85" spans="1:21" x14ac:dyDescent="0.4">
      <c r="A85" s="3" t="s">
        <v>240</v>
      </c>
      <c r="B85" s="3" t="s">
        <v>534</v>
      </c>
      <c r="C85" s="3" t="s">
        <v>535</v>
      </c>
      <c r="D85" s="12" t="s">
        <v>42</v>
      </c>
      <c r="E85" s="12" t="s">
        <v>172</v>
      </c>
      <c r="F85" s="12" t="s">
        <v>286</v>
      </c>
      <c r="G85" s="12">
        <v>1</v>
      </c>
      <c r="H85" s="4">
        <v>45441</v>
      </c>
      <c r="I85" s="3" t="s">
        <v>34</v>
      </c>
      <c r="J85" s="3" t="s">
        <v>118</v>
      </c>
      <c r="K85" s="3" t="s">
        <v>271</v>
      </c>
      <c r="L85" s="5">
        <v>229</v>
      </c>
      <c r="M85" s="5">
        <v>182</v>
      </c>
      <c r="N85" s="5">
        <v>473</v>
      </c>
      <c r="O85" s="5">
        <v>172</v>
      </c>
      <c r="P85" s="33">
        <f t="shared" si="2"/>
        <v>-0.63636363636363635</v>
      </c>
      <c r="Q85" s="18" t="str">
        <f>_xlfn.XLOOKUP($C85,DB!$A:$A,DB!B:B)</f>
        <v>김현민</v>
      </c>
      <c r="R85" s="36">
        <f>_xlfn.XLOOKUP($C85,DB!$A:$A,DB!C:C)</f>
        <v>1084940040</v>
      </c>
      <c r="S85" s="18"/>
      <c r="T85" s="6"/>
      <c r="U85" s="6"/>
    </row>
    <row r="86" spans="1:21" x14ac:dyDescent="0.4">
      <c r="A86" s="3" t="s">
        <v>240</v>
      </c>
      <c r="B86" s="3" t="s">
        <v>536</v>
      </c>
      <c r="C86" s="3" t="s">
        <v>537</v>
      </c>
      <c r="D86" s="12" t="s">
        <v>42</v>
      </c>
      <c r="E86" s="12" t="s">
        <v>51</v>
      </c>
      <c r="F86" s="12" t="s">
        <v>109</v>
      </c>
      <c r="G86" s="12">
        <v>1</v>
      </c>
      <c r="H86" s="4">
        <v>45609</v>
      </c>
      <c r="I86" s="3" t="s">
        <v>34</v>
      </c>
      <c r="J86" s="3" t="s">
        <v>35</v>
      </c>
      <c r="K86" s="3" t="s">
        <v>83</v>
      </c>
      <c r="L86" s="5">
        <v>222</v>
      </c>
      <c r="M86" s="5">
        <v>337</v>
      </c>
      <c r="N86" s="5">
        <v>308</v>
      </c>
      <c r="O86" s="5">
        <v>112</v>
      </c>
      <c r="P86" s="33">
        <f t="shared" si="2"/>
        <v>-0.63636363636363635</v>
      </c>
      <c r="Q86" s="18" t="str">
        <f>_xlfn.XLOOKUP($C86,DB!$A:$A,DB!B:B)</f>
        <v>박태준</v>
      </c>
      <c r="R86" s="36">
        <f>_xlfn.XLOOKUP($C86,DB!$A:$A,DB!C:C)</f>
        <v>1039969560</v>
      </c>
      <c r="S86" s="18"/>
      <c r="T86" s="6"/>
      <c r="U86" s="6"/>
    </row>
    <row r="87" spans="1:21" x14ac:dyDescent="0.4">
      <c r="A87" s="3" t="s">
        <v>240</v>
      </c>
      <c r="B87" s="3" t="s">
        <v>538</v>
      </c>
      <c r="C87" s="3" t="s">
        <v>539</v>
      </c>
      <c r="D87" s="12" t="s">
        <v>42</v>
      </c>
      <c r="E87" s="12" t="s">
        <v>122</v>
      </c>
      <c r="F87" s="12" t="s">
        <v>138</v>
      </c>
      <c r="G87" s="12">
        <v>1</v>
      </c>
      <c r="H87" s="4">
        <v>45476</v>
      </c>
      <c r="I87" s="3" t="s">
        <v>74</v>
      </c>
      <c r="J87" s="3" t="s">
        <v>124</v>
      </c>
      <c r="K87" s="3" t="s">
        <v>87</v>
      </c>
      <c r="L87" s="5">
        <v>847</v>
      </c>
      <c r="M87" s="5">
        <v>1100</v>
      </c>
      <c r="N87" s="5">
        <v>630</v>
      </c>
      <c r="O87" s="5">
        <v>232</v>
      </c>
      <c r="P87" s="33">
        <f t="shared" si="2"/>
        <v>-0.63174603174603172</v>
      </c>
      <c r="Q87" s="18" t="str">
        <f>_xlfn.XLOOKUP($C87,DB!$A:$A,DB!B:B)</f>
        <v>오현아</v>
      </c>
      <c r="R87" s="36">
        <f>_xlfn.XLOOKUP($C87,DB!$A:$A,DB!C:C)</f>
        <v>1081276311</v>
      </c>
      <c r="S87" s="18"/>
      <c r="T87" s="6"/>
      <c r="U87" s="6"/>
    </row>
    <row r="88" spans="1:21" x14ac:dyDescent="0.4">
      <c r="A88" s="3" t="s">
        <v>240</v>
      </c>
      <c r="B88" s="3" t="s">
        <v>540</v>
      </c>
      <c r="C88" s="3" t="s">
        <v>541</v>
      </c>
      <c r="D88" s="12" t="s">
        <v>42</v>
      </c>
      <c r="E88" s="12" t="s">
        <v>146</v>
      </c>
      <c r="F88" s="12" t="s">
        <v>147</v>
      </c>
      <c r="G88" s="12">
        <v>1</v>
      </c>
      <c r="H88" s="4">
        <v>45469</v>
      </c>
      <c r="I88" s="3" t="s">
        <v>67</v>
      </c>
      <c r="J88" s="3" t="s">
        <v>68</v>
      </c>
      <c r="K88" s="3" t="s">
        <v>158</v>
      </c>
      <c r="L88" s="5">
        <v>12</v>
      </c>
      <c r="M88" s="5">
        <v>3</v>
      </c>
      <c r="N88" s="5">
        <v>137</v>
      </c>
      <c r="O88" s="5">
        <v>53</v>
      </c>
      <c r="P88" s="33">
        <f t="shared" si="2"/>
        <v>-0.61313868613138689</v>
      </c>
      <c r="Q88" s="18" t="str">
        <f>_xlfn.XLOOKUP($C88,DB!$A:$A,DB!B:B)</f>
        <v>강병철</v>
      </c>
      <c r="R88" s="36">
        <f>_xlfn.XLOOKUP($C88,DB!$A:$A,DB!C:C)</f>
        <v>1028148311</v>
      </c>
      <c r="S88" s="18"/>
      <c r="T88" s="6"/>
      <c r="U88" s="6"/>
    </row>
    <row r="89" spans="1:21" x14ac:dyDescent="0.4">
      <c r="A89" s="3" t="s">
        <v>240</v>
      </c>
      <c r="B89" s="3" t="s">
        <v>349</v>
      </c>
      <c r="C89" s="3" t="s">
        <v>350</v>
      </c>
      <c r="D89" s="12" t="s">
        <v>42</v>
      </c>
      <c r="E89" s="12" t="s">
        <v>196</v>
      </c>
      <c r="F89" s="12" t="s">
        <v>351</v>
      </c>
      <c r="G89" s="12">
        <v>1</v>
      </c>
      <c r="H89" s="4">
        <v>45462</v>
      </c>
      <c r="I89" s="3" t="s">
        <v>74</v>
      </c>
      <c r="J89" s="3" t="s">
        <v>68</v>
      </c>
      <c r="K89" s="3" t="s">
        <v>135</v>
      </c>
      <c r="L89" s="5">
        <v>663</v>
      </c>
      <c r="M89" s="5">
        <v>634</v>
      </c>
      <c r="N89" s="5">
        <v>600</v>
      </c>
      <c r="O89" s="5">
        <v>237</v>
      </c>
      <c r="P89" s="33">
        <f t="shared" si="2"/>
        <v>-0.60499999999999998</v>
      </c>
      <c r="Q89" s="18" t="str">
        <f>_xlfn.XLOOKUP($C89,DB!$A:$A,DB!B:B)</f>
        <v>정민정</v>
      </c>
      <c r="R89" s="36">
        <f>_xlfn.XLOOKUP($C89,DB!$A:$A,DB!C:C)</f>
        <v>1052015408</v>
      </c>
      <c r="S89" s="18"/>
      <c r="T89" s="6"/>
      <c r="U89" s="6"/>
    </row>
    <row r="90" spans="1:21" x14ac:dyDescent="0.4">
      <c r="A90" s="3" t="s">
        <v>240</v>
      </c>
      <c r="B90" s="3" t="s">
        <v>396</v>
      </c>
      <c r="C90" s="3" t="s">
        <v>397</v>
      </c>
      <c r="D90" s="12" t="s">
        <v>42</v>
      </c>
      <c r="E90" s="12" t="s">
        <v>51</v>
      </c>
      <c r="F90" s="12" t="s">
        <v>283</v>
      </c>
      <c r="G90" s="12">
        <v>1</v>
      </c>
      <c r="H90" s="4">
        <v>45679</v>
      </c>
      <c r="I90" s="3" t="s">
        <v>74</v>
      </c>
      <c r="J90" s="3" t="s">
        <v>35</v>
      </c>
      <c r="K90" s="3" t="s">
        <v>119</v>
      </c>
      <c r="L90" s="5">
        <v>35</v>
      </c>
      <c r="M90" s="5">
        <v>80</v>
      </c>
      <c r="N90" s="5">
        <v>77</v>
      </c>
      <c r="O90" s="5">
        <v>31</v>
      </c>
      <c r="P90" s="33">
        <f t="shared" si="2"/>
        <v>-0.59740259740259738</v>
      </c>
      <c r="Q90" s="18" t="str">
        <f>_xlfn.XLOOKUP($C90,DB!$A:$A,DB!B:B)</f>
        <v>윤성식</v>
      </c>
      <c r="R90" s="36">
        <f>_xlfn.XLOOKUP($C90,DB!$A:$A,DB!C:C)</f>
        <v>1079087900</v>
      </c>
      <c r="S90" s="18"/>
      <c r="T90" s="6"/>
      <c r="U90" s="6"/>
    </row>
    <row r="91" spans="1:21" x14ac:dyDescent="0.4">
      <c r="A91" s="3" t="s">
        <v>240</v>
      </c>
      <c r="B91" s="3" t="s">
        <v>542</v>
      </c>
      <c r="C91" s="3" t="s">
        <v>543</v>
      </c>
      <c r="D91" s="12" t="s">
        <v>42</v>
      </c>
      <c r="E91" s="12" t="s">
        <v>32</v>
      </c>
      <c r="F91" s="12" t="s">
        <v>544</v>
      </c>
      <c r="G91" s="12">
        <v>2</v>
      </c>
      <c r="H91" s="4">
        <v>45497</v>
      </c>
      <c r="I91" s="3" t="s">
        <v>34</v>
      </c>
      <c r="J91" s="3" t="s">
        <v>35</v>
      </c>
      <c r="K91" s="3" t="s">
        <v>36</v>
      </c>
      <c r="L91" s="5">
        <v>60</v>
      </c>
      <c r="M91" s="5">
        <v>36</v>
      </c>
      <c r="N91" s="5">
        <v>48</v>
      </c>
      <c r="O91" s="5">
        <v>20</v>
      </c>
      <c r="P91" s="33">
        <f t="shared" si="2"/>
        <v>-0.58333333333333337</v>
      </c>
      <c r="Q91" s="18" t="str">
        <f>_xlfn.XLOOKUP($C91,DB!$A:$A,DB!B:B)</f>
        <v>이태우</v>
      </c>
      <c r="R91" s="36">
        <f>_xlfn.XLOOKUP($C91,DB!$A:$A,DB!C:C)</f>
        <v>1087486644</v>
      </c>
      <c r="S91" s="18"/>
      <c r="T91" s="6"/>
      <c r="U91" s="6"/>
    </row>
    <row r="92" spans="1:21" x14ac:dyDescent="0.4">
      <c r="A92" s="3" t="s">
        <v>240</v>
      </c>
      <c r="B92" s="3" t="s">
        <v>545</v>
      </c>
      <c r="C92" s="3" t="s">
        <v>546</v>
      </c>
      <c r="D92" s="12" t="s">
        <v>42</v>
      </c>
      <c r="E92" s="12" t="s">
        <v>209</v>
      </c>
      <c r="F92" s="12" t="s">
        <v>152</v>
      </c>
      <c r="G92" s="12">
        <v>1</v>
      </c>
      <c r="H92" s="4">
        <v>45728</v>
      </c>
      <c r="I92" s="3" t="s">
        <v>34</v>
      </c>
      <c r="J92" s="3" t="s">
        <v>118</v>
      </c>
      <c r="K92" s="3" t="s">
        <v>125</v>
      </c>
      <c r="L92" s="5" t="s">
        <v>243</v>
      </c>
      <c r="M92" s="5">
        <v>1533</v>
      </c>
      <c r="N92" s="5">
        <v>1338</v>
      </c>
      <c r="O92" s="5">
        <v>574</v>
      </c>
      <c r="P92" s="33">
        <f t="shared" si="2"/>
        <v>-0.57100149476831086</v>
      </c>
      <c r="Q92" s="18" t="str">
        <f>_xlfn.XLOOKUP($C92,DB!$A:$A,DB!B:B)</f>
        <v>김진국</v>
      </c>
      <c r="R92" s="36">
        <f>_xlfn.XLOOKUP($C92,DB!$A:$A,DB!C:C)</f>
        <v>1055144853</v>
      </c>
      <c r="S92" s="18"/>
      <c r="T92" s="6"/>
      <c r="U92" s="6"/>
    </row>
    <row r="93" spans="1:21" x14ac:dyDescent="0.4">
      <c r="A93" s="3" t="s">
        <v>240</v>
      </c>
      <c r="B93" s="3" t="s">
        <v>366</v>
      </c>
      <c r="C93" s="3" t="s">
        <v>367</v>
      </c>
      <c r="D93" s="12" t="s">
        <v>42</v>
      </c>
      <c r="E93" s="12" t="s">
        <v>130</v>
      </c>
      <c r="F93" s="12" t="s">
        <v>131</v>
      </c>
      <c r="G93" s="12">
        <v>2</v>
      </c>
      <c r="H93" s="4">
        <v>45490</v>
      </c>
      <c r="I93" s="3" t="s">
        <v>34</v>
      </c>
      <c r="J93" s="3" t="s">
        <v>68</v>
      </c>
      <c r="K93" s="3" t="s">
        <v>132</v>
      </c>
      <c r="L93" s="5">
        <v>211</v>
      </c>
      <c r="M93" s="5">
        <v>196</v>
      </c>
      <c r="N93" s="5">
        <v>232</v>
      </c>
      <c r="O93" s="5">
        <v>102</v>
      </c>
      <c r="P93" s="33">
        <f t="shared" si="2"/>
        <v>-0.56034482758620685</v>
      </c>
      <c r="Q93" s="18" t="str">
        <f>_xlfn.XLOOKUP($C93,DB!$A:$A,DB!B:B)</f>
        <v>황인규</v>
      </c>
      <c r="R93" s="36">
        <f>_xlfn.XLOOKUP($C93,DB!$A:$A,DB!C:C)</f>
        <v>1021632855</v>
      </c>
      <c r="S93" s="18"/>
      <c r="T93" s="6"/>
      <c r="U93" s="6"/>
    </row>
    <row r="94" spans="1:21" x14ac:dyDescent="0.4">
      <c r="A94" s="3" t="s">
        <v>240</v>
      </c>
      <c r="B94" s="3" t="s">
        <v>547</v>
      </c>
      <c r="C94" s="3" t="s">
        <v>548</v>
      </c>
      <c r="D94" s="12" t="s">
        <v>42</v>
      </c>
      <c r="E94" s="12" t="s">
        <v>43</v>
      </c>
      <c r="F94" s="12" t="s">
        <v>200</v>
      </c>
      <c r="G94" s="12">
        <v>1</v>
      </c>
      <c r="H94" s="4">
        <v>45455</v>
      </c>
      <c r="I94" s="3" t="s">
        <v>74</v>
      </c>
      <c r="J94" s="3" t="s">
        <v>35</v>
      </c>
      <c r="K94" s="3" t="s">
        <v>119</v>
      </c>
      <c r="L94" s="5">
        <v>251</v>
      </c>
      <c r="M94" s="5">
        <v>255</v>
      </c>
      <c r="N94" s="5">
        <v>219</v>
      </c>
      <c r="O94" s="5">
        <v>97</v>
      </c>
      <c r="P94" s="33">
        <f t="shared" si="2"/>
        <v>-0.55707762557077622</v>
      </c>
      <c r="Q94" s="18" t="str">
        <f>_xlfn.XLOOKUP($C94,DB!$A:$A,DB!B:B)</f>
        <v>홍경일</v>
      </c>
      <c r="R94" s="36">
        <f>_xlfn.XLOOKUP($C94,DB!$A:$A,DB!C:C)</f>
        <v>1033515663</v>
      </c>
      <c r="S94" s="18"/>
      <c r="T94" s="6"/>
      <c r="U94" s="6"/>
    </row>
    <row r="95" spans="1:21" x14ac:dyDescent="0.4">
      <c r="A95" s="3" t="s">
        <v>240</v>
      </c>
      <c r="B95" s="3" t="s">
        <v>329</v>
      </c>
      <c r="C95" s="3" t="s">
        <v>330</v>
      </c>
      <c r="D95" s="12" t="s">
        <v>42</v>
      </c>
      <c r="E95" s="12" t="s">
        <v>196</v>
      </c>
      <c r="F95" s="12" t="s">
        <v>331</v>
      </c>
      <c r="G95" s="12">
        <v>1</v>
      </c>
      <c r="H95" s="4">
        <v>45455</v>
      </c>
      <c r="I95" s="3" t="s">
        <v>67</v>
      </c>
      <c r="J95" s="3" t="s">
        <v>68</v>
      </c>
      <c r="K95" s="3" t="s">
        <v>158</v>
      </c>
      <c r="L95" s="5">
        <v>9</v>
      </c>
      <c r="M95" s="5">
        <v>69</v>
      </c>
      <c r="N95" s="5">
        <v>473</v>
      </c>
      <c r="O95" s="5">
        <v>211</v>
      </c>
      <c r="P95" s="33">
        <f t="shared" si="2"/>
        <v>-0.55391120507399583</v>
      </c>
      <c r="Q95" s="18" t="str">
        <f>_xlfn.XLOOKUP($C95,DB!$A:$A,DB!B:B)</f>
        <v>김효종</v>
      </c>
      <c r="R95" s="36">
        <f>_xlfn.XLOOKUP($C95,DB!$A:$A,DB!C:C)</f>
        <v>1065851729</v>
      </c>
      <c r="S95" s="18"/>
      <c r="T95" s="6"/>
      <c r="U95" s="6"/>
    </row>
    <row r="96" spans="1:21" x14ac:dyDescent="0.4">
      <c r="A96" s="3" t="s">
        <v>240</v>
      </c>
      <c r="B96" s="3" t="s">
        <v>432</v>
      </c>
      <c r="C96" s="3" t="s">
        <v>433</v>
      </c>
      <c r="D96" s="12" t="s">
        <v>42</v>
      </c>
      <c r="E96" s="12" t="s">
        <v>209</v>
      </c>
      <c r="F96" s="12" t="s">
        <v>147</v>
      </c>
      <c r="G96" s="12">
        <v>3</v>
      </c>
      <c r="H96" s="4">
        <v>45441</v>
      </c>
      <c r="I96" s="3" t="s">
        <v>34</v>
      </c>
      <c r="J96" s="3" t="s">
        <v>118</v>
      </c>
      <c r="K96" s="3" t="s">
        <v>125</v>
      </c>
      <c r="L96" s="5">
        <v>1405</v>
      </c>
      <c r="M96" s="5">
        <v>206</v>
      </c>
      <c r="N96" s="5">
        <v>457</v>
      </c>
      <c r="O96" s="5">
        <v>204</v>
      </c>
      <c r="P96" s="33">
        <f t="shared" si="2"/>
        <v>-0.55361050328227568</v>
      </c>
      <c r="Q96" s="18" t="str">
        <f>_xlfn.XLOOKUP($C96,DB!$A:$A,DB!B:B)</f>
        <v>김진국</v>
      </c>
      <c r="R96" s="36">
        <f>_xlfn.XLOOKUP($C96,DB!$A:$A,DB!C:C)</f>
        <v>1055144853</v>
      </c>
      <c r="S96" s="18"/>
      <c r="T96" s="6"/>
      <c r="U96" s="6"/>
    </row>
    <row r="97" spans="1:28" x14ac:dyDescent="0.4">
      <c r="A97" s="3" t="s">
        <v>240</v>
      </c>
      <c r="B97" s="3" t="s">
        <v>549</v>
      </c>
      <c r="C97" s="3" t="s">
        <v>550</v>
      </c>
      <c r="D97" s="12" t="s">
        <v>42</v>
      </c>
      <c r="E97" s="12" t="s">
        <v>209</v>
      </c>
      <c r="F97" s="12" t="s">
        <v>210</v>
      </c>
      <c r="G97" s="12">
        <v>1</v>
      </c>
      <c r="H97" s="4">
        <v>45462</v>
      </c>
      <c r="I97" s="3" t="s">
        <v>67</v>
      </c>
      <c r="J97" s="3" t="s">
        <v>118</v>
      </c>
      <c r="K97" s="3" t="s">
        <v>158</v>
      </c>
      <c r="L97" s="5">
        <v>1129</v>
      </c>
      <c r="M97" s="5">
        <v>1116</v>
      </c>
      <c r="N97" s="5">
        <v>1293</v>
      </c>
      <c r="O97" s="5">
        <v>597</v>
      </c>
      <c r="P97" s="33">
        <f t="shared" si="2"/>
        <v>-0.53828306264501158</v>
      </c>
      <c r="Q97" s="18" t="str">
        <f>_xlfn.XLOOKUP($C97,DB!$A:$A,DB!B:B)</f>
        <v>이주환</v>
      </c>
      <c r="R97" s="36">
        <f>_xlfn.XLOOKUP($C97,DB!$A:$A,DB!C:C)</f>
        <v>1050336863</v>
      </c>
      <c r="S97" s="18"/>
      <c r="T97" s="6"/>
      <c r="U97" s="6"/>
    </row>
    <row r="98" spans="1:28" x14ac:dyDescent="0.4">
      <c r="A98" s="3" t="s">
        <v>240</v>
      </c>
      <c r="B98" s="3" t="s">
        <v>551</v>
      </c>
      <c r="C98" s="3" t="s">
        <v>552</v>
      </c>
      <c r="D98" s="12" t="s">
        <v>42</v>
      </c>
      <c r="E98" s="12" t="s">
        <v>256</v>
      </c>
      <c r="F98" s="12" t="s">
        <v>553</v>
      </c>
      <c r="G98" s="12">
        <v>1</v>
      </c>
      <c r="H98" s="4">
        <v>45714</v>
      </c>
      <c r="I98" s="3" t="s">
        <v>74</v>
      </c>
      <c r="J98" s="3" t="s">
        <v>124</v>
      </c>
      <c r="K98" s="3" t="s">
        <v>87</v>
      </c>
      <c r="L98" s="5">
        <v>526</v>
      </c>
      <c r="M98" s="5">
        <v>1021</v>
      </c>
      <c r="N98" s="5">
        <v>648</v>
      </c>
      <c r="O98" s="5">
        <v>300</v>
      </c>
      <c r="P98" s="33">
        <f t="shared" si="2"/>
        <v>-0.53703703703703709</v>
      </c>
      <c r="Q98" s="18" t="str">
        <f>_xlfn.XLOOKUP($C98,DB!$A:$A,DB!B:B)</f>
        <v>박준상</v>
      </c>
      <c r="R98" s="36">
        <f>_xlfn.XLOOKUP($C98,DB!$A:$A,DB!C:C)</f>
        <v>1071633631</v>
      </c>
      <c r="S98" s="18"/>
      <c r="T98" s="6"/>
      <c r="U98" s="6"/>
    </row>
    <row r="99" spans="1:28" x14ac:dyDescent="0.4">
      <c r="A99" s="3" t="s">
        <v>240</v>
      </c>
      <c r="B99" s="3" t="s">
        <v>554</v>
      </c>
      <c r="C99" s="3" t="s">
        <v>555</v>
      </c>
      <c r="D99" s="12" t="s">
        <v>42</v>
      </c>
      <c r="E99" s="12" t="s">
        <v>32</v>
      </c>
      <c r="F99" s="12" t="s">
        <v>73</v>
      </c>
      <c r="G99" s="12">
        <v>1</v>
      </c>
      <c r="H99" s="4">
        <v>45518</v>
      </c>
      <c r="I99" s="3" t="s">
        <v>34</v>
      </c>
      <c r="J99" s="3" t="s">
        <v>35</v>
      </c>
      <c r="K99" s="3" t="s">
        <v>45</v>
      </c>
      <c r="L99" s="5">
        <v>1</v>
      </c>
      <c r="M99" s="5">
        <v>101</v>
      </c>
      <c r="N99" s="5">
        <v>134</v>
      </c>
      <c r="O99" s="5">
        <v>65</v>
      </c>
      <c r="P99" s="33">
        <f t="shared" si="2"/>
        <v>-0.5149253731343284</v>
      </c>
      <c r="Q99" s="18" t="str">
        <f>_xlfn.XLOOKUP($C99,DB!$A:$A,DB!B:B)</f>
        <v>전민규</v>
      </c>
      <c r="R99" s="36">
        <f>_xlfn.XLOOKUP($C99,DB!$A:$A,DB!C:C)</f>
        <v>1099081507</v>
      </c>
      <c r="S99" s="18"/>
      <c r="T99" s="6"/>
      <c r="U99" s="6"/>
    </row>
    <row r="100" spans="1:28" x14ac:dyDescent="0.4">
      <c r="A100" s="3" t="s">
        <v>240</v>
      </c>
      <c r="B100" s="3" t="s">
        <v>556</v>
      </c>
      <c r="C100" s="3" t="s">
        <v>557</v>
      </c>
      <c r="D100" s="12" t="s">
        <v>42</v>
      </c>
      <c r="E100" s="12" t="s">
        <v>122</v>
      </c>
      <c r="F100" s="12" t="s">
        <v>422</v>
      </c>
      <c r="G100" s="12">
        <v>1</v>
      </c>
      <c r="H100" s="4">
        <v>45448</v>
      </c>
      <c r="I100" s="3" t="s">
        <v>74</v>
      </c>
      <c r="J100" s="3" t="s">
        <v>124</v>
      </c>
      <c r="K100" s="3" t="s">
        <v>87</v>
      </c>
      <c r="L100" s="5">
        <v>999</v>
      </c>
      <c r="M100" s="5">
        <v>1305</v>
      </c>
      <c r="N100" s="5">
        <v>996</v>
      </c>
      <c r="O100" s="5">
        <v>490</v>
      </c>
      <c r="P100" s="33">
        <f t="shared" si="2"/>
        <v>-0.50803212851405621</v>
      </c>
      <c r="Q100" s="18" t="str">
        <f>_xlfn.XLOOKUP($C100,DB!$A:$A,DB!B:B)</f>
        <v>오현아</v>
      </c>
      <c r="R100" s="36">
        <f>_xlfn.XLOOKUP($C100,DB!$A:$A,DB!C:C)</f>
        <v>1073502559</v>
      </c>
      <c r="S100" s="18"/>
      <c r="T100" s="6"/>
      <c r="U100" s="6"/>
    </row>
    <row r="101" spans="1:28" x14ac:dyDescent="0.4">
      <c r="A101" s="3" t="s">
        <v>240</v>
      </c>
      <c r="B101" s="3" t="s">
        <v>558</v>
      </c>
      <c r="C101" s="3" t="s">
        <v>559</v>
      </c>
      <c r="D101" s="12" t="s">
        <v>42</v>
      </c>
      <c r="E101" s="12" t="s">
        <v>196</v>
      </c>
      <c r="F101" s="12" t="s">
        <v>268</v>
      </c>
      <c r="G101" s="12">
        <v>1</v>
      </c>
      <c r="H101" s="4">
        <v>45476</v>
      </c>
      <c r="I101" s="3" t="s">
        <v>67</v>
      </c>
      <c r="J101" s="3" t="s">
        <v>68</v>
      </c>
      <c r="K101" s="3" t="s">
        <v>158</v>
      </c>
      <c r="L101" s="5">
        <v>259</v>
      </c>
      <c r="M101" s="5">
        <v>290</v>
      </c>
      <c r="N101" s="5">
        <v>748</v>
      </c>
      <c r="O101" s="5">
        <v>373</v>
      </c>
      <c r="P101" s="33">
        <f t="shared" si="2"/>
        <v>-0.50133689839572193</v>
      </c>
      <c r="Q101" s="18" t="str">
        <f>_xlfn.XLOOKUP($C101,DB!$A:$A,DB!B:B)</f>
        <v>변동수</v>
      </c>
      <c r="R101" s="36">
        <f>_xlfn.XLOOKUP($C101,DB!$A:$A,DB!C:C)</f>
        <v>1024298273</v>
      </c>
      <c r="S101" s="18"/>
      <c r="T101" s="6"/>
      <c r="U101" s="6"/>
    </row>
    <row r="102" spans="1:28" x14ac:dyDescent="0.4">
      <c r="A102" s="3" t="s">
        <v>324</v>
      </c>
      <c r="B102" s="3" t="s">
        <v>560</v>
      </c>
      <c r="C102" s="3" t="s">
        <v>561</v>
      </c>
      <c r="D102" s="12" t="s">
        <v>42</v>
      </c>
      <c r="E102" s="12" t="s">
        <v>51</v>
      </c>
      <c r="F102" s="12" t="s">
        <v>93</v>
      </c>
      <c r="G102" s="12">
        <v>7</v>
      </c>
      <c r="H102" s="4">
        <v>45455</v>
      </c>
      <c r="I102" s="3" t="s">
        <v>34</v>
      </c>
      <c r="J102" s="3" t="s">
        <v>35</v>
      </c>
      <c r="K102" s="3" t="s">
        <v>53</v>
      </c>
      <c r="L102" s="5">
        <v>5731</v>
      </c>
      <c r="M102" s="5">
        <v>6091</v>
      </c>
      <c r="N102" s="5">
        <v>6140</v>
      </c>
      <c r="O102" s="5">
        <v>15</v>
      </c>
      <c r="P102" s="33">
        <f t="shared" ref="P102:P150" si="3">(O102-N102)/N102</f>
        <v>-0.99755700325732899</v>
      </c>
      <c r="Q102" s="18" t="str">
        <f>_xlfn.XLOOKUP($C102,DB!$A:$A,DB!B:B)</f>
        <v>박상연</v>
      </c>
      <c r="R102" s="36">
        <f>_xlfn.XLOOKUP($C102,DB!$A:$A,DB!C:C)</f>
        <v>1056389137</v>
      </c>
      <c r="S102" s="18"/>
      <c r="T102" s="6"/>
      <c r="U102" s="59"/>
      <c r="V102" s="57"/>
      <c r="W102" s="57"/>
      <c r="X102" s="57"/>
      <c r="Y102" s="58"/>
      <c r="Z102" s="58"/>
      <c r="AA102" s="58"/>
      <c r="AB102" s="58"/>
    </row>
    <row r="103" spans="1:28" x14ac:dyDescent="0.4">
      <c r="A103" s="3" t="s">
        <v>324</v>
      </c>
      <c r="B103" s="3" t="s">
        <v>562</v>
      </c>
      <c r="C103" s="3" t="s">
        <v>563</v>
      </c>
      <c r="D103" s="12" t="s">
        <v>42</v>
      </c>
      <c r="E103" s="12" t="s">
        <v>51</v>
      </c>
      <c r="F103" s="12" t="s">
        <v>52</v>
      </c>
      <c r="G103" s="12">
        <v>3</v>
      </c>
      <c r="H103" s="4">
        <v>45575</v>
      </c>
      <c r="I103" s="3" t="s">
        <v>34</v>
      </c>
      <c r="J103" s="3" t="s">
        <v>35</v>
      </c>
      <c r="K103" s="3" t="s">
        <v>53</v>
      </c>
      <c r="L103" s="5">
        <v>4040</v>
      </c>
      <c r="M103" s="5">
        <v>3509</v>
      </c>
      <c r="N103" s="5">
        <v>3813</v>
      </c>
      <c r="O103" s="5">
        <v>24</v>
      </c>
      <c r="P103" s="33">
        <f t="shared" si="3"/>
        <v>-0.99370574350904795</v>
      </c>
      <c r="Q103" s="18" t="str">
        <f>_xlfn.XLOOKUP($C103,DB!$A:$A,DB!B:B)</f>
        <v>박상연</v>
      </c>
      <c r="R103" s="36">
        <f>_xlfn.XLOOKUP($C103,DB!$A:$A,DB!C:C)</f>
        <v>1056389137</v>
      </c>
      <c r="S103" s="18"/>
      <c r="T103" s="6"/>
      <c r="U103" s="59"/>
      <c r="V103" s="57"/>
      <c r="W103" s="57"/>
      <c r="X103" s="57"/>
      <c r="Y103" s="58"/>
      <c r="Z103" s="58"/>
      <c r="AA103" s="58"/>
      <c r="AB103" s="58"/>
    </row>
    <row r="104" spans="1:28" x14ac:dyDescent="0.4">
      <c r="A104" s="3" t="s">
        <v>324</v>
      </c>
      <c r="B104" s="3" t="s">
        <v>564</v>
      </c>
      <c r="C104" s="3" t="s">
        <v>565</v>
      </c>
      <c r="D104" s="12" t="s">
        <v>42</v>
      </c>
      <c r="E104" s="12" t="s">
        <v>209</v>
      </c>
      <c r="F104" s="12" t="s">
        <v>152</v>
      </c>
      <c r="G104" s="12">
        <v>1</v>
      </c>
      <c r="H104" s="4">
        <v>45707</v>
      </c>
      <c r="I104" s="3" t="s">
        <v>34</v>
      </c>
      <c r="J104" s="3" t="s">
        <v>118</v>
      </c>
      <c r="K104" s="3" t="s">
        <v>125</v>
      </c>
      <c r="L104" s="5">
        <v>1673</v>
      </c>
      <c r="M104" s="5">
        <v>1591</v>
      </c>
      <c r="N104" s="5">
        <v>1495</v>
      </c>
      <c r="O104" s="5">
        <v>13</v>
      </c>
      <c r="P104" s="33">
        <f t="shared" si="3"/>
        <v>-0.99130434782608701</v>
      </c>
      <c r="Q104" s="18" t="str">
        <f>_xlfn.XLOOKUP($C104,DB!$A:$A,DB!B:B)</f>
        <v>김진국</v>
      </c>
      <c r="R104" s="36">
        <f>_xlfn.XLOOKUP($C104,DB!$A:$A,DB!C:C)</f>
        <v>1055144853</v>
      </c>
      <c r="S104" s="18"/>
      <c r="T104" s="6"/>
      <c r="U104" s="59"/>
      <c r="V104" s="57"/>
      <c r="W104" s="57"/>
      <c r="X104" s="57"/>
      <c r="Y104" s="58"/>
      <c r="Z104" s="58"/>
      <c r="AA104" s="58"/>
      <c r="AB104" s="58"/>
    </row>
    <row r="105" spans="1:28" x14ac:dyDescent="0.4">
      <c r="A105" s="3" t="s">
        <v>324</v>
      </c>
      <c r="B105" s="3" t="s">
        <v>530</v>
      </c>
      <c r="C105" s="3" t="s">
        <v>531</v>
      </c>
      <c r="D105" s="12" t="s">
        <v>42</v>
      </c>
      <c r="E105" s="12" t="s">
        <v>146</v>
      </c>
      <c r="F105" s="12" t="s">
        <v>286</v>
      </c>
      <c r="G105" s="12">
        <v>1</v>
      </c>
      <c r="H105" s="4">
        <v>45560</v>
      </c>
      <c r="I105" s="3" t="s">
        <v>34</v>
      </c>
      <c r="J105" s="3" t="s">
        <v>68</v>
      </c>
      <c r="K105" s="3" t="s">
        <v>132</v>
      </c>
      <c r="L105" s="5">
        <v>67</v>
      </c>
      <c r="M105" s="5">
        <v>73</v>
      </c>
      <c r="N105" s="5">
        <v>26</v>
      </c>
      <c r="O105" s="5">
        <v>1</v>
      </c>
      <c r="P105" s="33">
        <f t="shared" si="3"/>
        <v>-0.96153846153846156</v>
      </c>
      <c r="Q105" s="18" t="str">
        <f>_xlfn.XLOOKUP($C105,DB!$A:$A,DB!B:B)</f>
        <v>유동헌</v>
      </c>
      <c r="R105" s="36">
        <f>_xlfn.XLOOKUP($C105,DB!$A:$A,DB!C:C)</f>
        <v>1046478222</v>
      </c>
      <c r="S105" s="18"/>
      <c r="T105" s="6"/>
      <c r="U105" s="59"/>
      <c r="V105" s="57"/>
      <c r="W105" s="57"/>
      <c r="X105" s="57"/>
      <c r="Y105" s="58"/>
      <c r="Z105" s="58"/>
      <c r="AA105" s="58"/>
      <c r="AB105" s="58"/>
    </row>
    <row r="106" spans="1:28" x14ac:dyDescent="0.4">
      <c r="A106" s="3" t="s">
        <v>324</v>
      </c>
      <c r="B106" s="3" t="s">
        <v>566</v>
      </c>
      <c r="C106" s="3" t="s">
        <v>567</v>
      </c>
      <c r="D106" s="12" t="s">
        <v>42</v>
      </c>
      <c r="E106" s="12" t="s">
        <v>146</v>
      </c>
      <c r="F106" s="12" t="s">
        <v>286</v>
      </c>
      <c r="G106" s="12">
        <v>1</v>
      </c>
      <c r="H106" s="4">
        <v>45560</v>
      </c>
      <c r="I106" s="3" t="s">
        <v>34</v>
      </c>
      <c r="J106" s="3" t="s">
        <v>68</v>
      </c>
      <c r="K106" s="3" t="s">
        <v>132</v>
      </c>
      <c r="L106" s="5">
        <v>323</v>
      </c>
      <c r="M106" s="5">
        <v>857</v>
      </c>
      <c r="N106" s="5">
        <v>470</v>
      </c>
      <c r="O106" s="5">
        <v>24</v>
      </c>
      <c r="P106" s="33">
        <f t="shared" si="3"/>
        <v>-0.94893617021276599</v>
      </c>
      <c r="Q106" s="18" t="str">
        <f>_xlfn.XLOOKUP($C106,DB!$A:$A,DB!B:B)</f>
        <v>정성훈</v>
      </c>
      <c r="R106" s="36">
        <f>_xlfn.XLOOKUP($C106,DB!$A:$A,DB!C:C)</f>
        <v>1030991938</v>
      </c>
      <c r="S106" s="18"/>
      <c r="T106" s="6"/>
      <c r="U106" s="59"/>
      <c r="V106" s="57"/>
      <c r="W106" s="57"/>
      <c r="X106" s="57"/>
      <c r="Y106" s="58"/>
      <c r="Z106" s="58"/>
      <c r="AA106" s="58"/>
      <c r="AB106" s="58"/>
    </row>
    <row r="107" spans="1:28" x14ac:dyDescent="0.4">
      <c r="A107" s="3" t="s">
        <v>324</v>
      </c>
      <c r="B107" s="3" t="s">
        <v>568</v>
      </c>
      <c r="C107" s="3" t="s">
        <v>569</v>
      </c>
      <c r="D107" s="12" t="s">
        <v>42</v>
      </c>
      <c r="E107" s="12" t="s">
        <v>122</v>
      </c>
      <c r="F107" s="12" t="s">
        <v>422</v>
      </c>
      <c r="G107" s="12">
        <v>1</v>
      </c>
      <c r="H107" s="4">
        <v>45735</v>
      </c>
      <c r="I107" s="3" t="s">
        <v>74</v>
      </c>
      <c r="J107" s="3" t="s">
        <v>124</v>
      </c>
      <c r="K107" s="3" t="s">
        <v>87</v>
      </c>
      <c r="L107" s="5" t="s">
        <v>243</v>
      </c>
      <c r="M107" s="5">
        <v>1337</v>
      </c>
      <c r="N107" s="5">
        <v>926</v>
      </c>
      <c r="O107" s="5">
        <v>60</v>
      </c>
      <c r="P107" s="33">
        <f t="shared" si="3"/>
        <v>-0.93520518358531313</v>
      </c>
      <c r="Q107" s="18" t="str">
        <f>_xlfn.XLOOKUP($C107,DB!$A:$A,DB!B:B)</f>
        <v>김선우</v>
      </c>
      <c r="R107" s="36">
        <f>_xlfn.XLOOKUP($C107,DB!$A:$A,DB!C:C)</f>
        <v>1058163580</v>
      </c>
      <c r="S107" s="18"/>
      <c r="T107" s="6"/>
      <c r="U107" s="59"/>
      <c r="V107" s="57"/>
      <c r="W107" s="57"/>
      <c r="X107" s="57"/>
      <c r="Y107" s="58"/>
      <c r="Z107" s="58"/>
      <c r="AA107" s="58"/>
      <c r="AB107" s="58"/>
    </row>
    <row r="108" spans="1:28" x14ac:dyDescent="0.4">
      <c r="A108" s="3" t="s">
        <v>324</v>
      </c>
      <c r="B108" s="3" t="s">
        <v>570</v>
      </c>
      <c r="C108" s="3" t="s">
        <v>571</v>
      </c>
      <c r="D108" s="12" t="s">
        <v>42</v>
      </c>
      <c r="E108" s="12" t="s">
        <v>51</v>
      </c>
      <c r="F108" s="12" t="s">
        <v>472</v>
      </c>
      <c r="G108" s="12">
        <v>2</v>
      </c>
      <c r="H108" s="4">
        <v>45504</v>
      </c>
      <c r="I108" s="3" t="s">
        <v>34</v>
      </c>
      <c r="J108" s="3" t="s">
        <v>35</v>
      </c>
      <c r="K108" s="3" t="s">
        <v>83</v>
      </c>
      <c r="L108" s="5">
        <v>121</v>
      </c>
      <c r="M108" s="5">
        <v>119</v>
      </c>
      <c r="N108" s="5">
        <v>73</v>
      </c>
      <c r="O108" s="5">
        <v>5</v>
      </c>
      <c r="P108" s="33">
        <f t="shared" si="3"/>
        <v>-0.93150684931506844</v>
      </c>
      <c r="Q108" s="18" t="str">
        <f>_xlfn.XLOOKUP($C108,DB!$A:$A,DB!B:B)</f>
        <v>임주영</v>
      </c>
      <c r="R108" s="36">
        <f>_xlfn.XLOOKUP($C108,DB!$A:$A,DB!C:C)</f>
        <v>1054037334</v>
      </c>
      <c r="S108" s="18"/>
      <c r="T108" s="6"/>
      <c r="U108" s="59"/>
      <c r="V108" s="57"/>
      <c r="W108" s="57"/>
      <c r="X108" s="57"/>
      <c r="Y108" s="58"/>
      <c r="Z108" s="58"/>
      <c r="AA108" s="58"/>
      <c r="AB108" s="58"/>
    </row>
    <row r="109" spans="1:28" x14ac:dyDescent="0.4">
      <c r="A109" s="3" t="s">
        <v>324</v>
      </c>
      <c r="B109" s="3" t="s">
        <v>572</v>
      </c>
      <c r="C109" s="3" t="s">
        <v>573</v>
      </c>
      <c r="D109" s="12" t="s">
        <v>42</v>
      </c>
      <c r="E109" s="12" t="s">
        <v>43</v>
      </c>
      <c r="F109" s="12" t="s">
        <v>44</v>
      </c>
      <c r="G109" s="12">
        <v>1</v>
      </c>
      <c r="H109" s="4">
        <v>45462</v>
      </c>
      <c r="I109" s="3" t="s">
        <v>34</v>
      </c>
      <c r="J109" s="3" t="s">
        <v>35</v>
      </c>
      <c r="K109" s="3" t="s">
        <v>45</v>
      </c>
      <c r="L109" s="5">
        <v>1042</v>
      </c>
      <c r="M109" s="5">
        <v>976</v>
      </c>
      <c r="N109" s="5">
        <v>1095</v>
      </c>
      <c r="O109" s="5">
        <v>84</v>
      </c>
      <c r="P109" s="33">
        <f t="shared" si="3"/>
        <v>-0.92328767123287669</v>
      </c>
      <c r="Q109" s="18" t="str">
        <f>_xlfn.XLOOKUP($C109,DB!$A:$A,DB!B:B)</f>
        <v>한동환</v>
      </c>
      <c r="R109" s="36">
        <f>_xlfn.XLOOKUP($C109,DB!$A:$A,DB!C:C)</f>
        <v>1023629847</v>
      </c>
      <c r="S109" s="18"/>
      <c r="T109" s="6"/>
      <c r="U109" s="59"/>
      <c r="V109" s="57"/>
      <c r="W109" s="57"/>
      <c r="X109" s="57"/>
      <c r="Y109" s="58"/>
      <c r="Z109" s="58"/>
      <c r="AA109" s="58"/>
      <c r="AB109" s="58"/>
    </row>
    <row r="110" spans="1:28" x14ac:dyDescent="0.4">
      <c r="A110" s="3" t="s">
        <v>324</v>
      </c>
      <c r="B110" s="3" t="s">
        <v>574</v>
      </c>
      <c r="C110" s="3" t="s">
        <v>575</v>
      </c>
      <c r="D110" s="12" t="s">
        <v>42</v>
      </c>
      <c r="E110" s="12" t="s">
        <v>32</v>
      </c>
      <c r="F110" s="12" t="s">
        <v>33</v>
      </c>
      <c r="G110" s="12">
        <v>1</v>
      </c>
      <c r="H110" s="4">
        <v>45455</v>
      </c>
      <c r="I110" s="3" t="s">
        <v>34</v>
      </c>
      <c r="J110" s="3" t="s">
        <v>35</v>
      </c>
      <c r="K110" s="3" t="s">
        <v>36</v>
      </c>
      <c r="L110" s="5">
        <v>57</v>
      </c>
      <c r="M110" s="5">
        <v>304</v>
      </c>
      <c r="N110" s="5">
        <v>486</v>
      </c>
      <c r="O110" s="5">
        <v>44</v>
      </c>
      <c r="P110" s="33">
        <f t="shared" si="3"/>
        <v>-0.90946502057613166</v>
      </c>
      <c r="Q110" s="18" t="str">
        <f>_xlfn.XLOOKUP($C110,DB!$A:$A,DB!B:B)</f>
        <v>한광열</v>
      </c>
      <c r="R110" s="36">
        <f>_xlfn.XLOOKUP($C110,DB!$A:$A,DB!C:C)</f>
        <v>1022852449</v>
      </c>
      <c r="S110" s="18"/>
      <c r="T110" s="6"/>
      <c r="U110" s="59"/>
      <c r="V110" s="57"/>
      <c r="W110" s="57"/>
      <c r="X110" s="57"/>
      <c r="Y110" s="58"/>
      <c r="Z110" s="58"/>
      <c r="AA110" s="58"/>
      <c r="AB110" s="58"/>
    </row>
    <row r="111" spans="1:28" x14ac:dyDescent="0.4">
      <c r="A111" s="3" t="s">
        <v>324</v>
      </c>
      <c r="B111" s="3" t="s">
        <v>576</v>
      </c>
      <c r="C111" s="3" t="s">
        <v>577</v>
      </c>
      <c r="D111" s="12" t="s">
        <v>42</v>
      </c>
      <c r="E111" s="12" t="s">
        <v>51</v>
      </c>
      <c r="F111" s="12" t="s">
        <v>578</v>
      </c>
      <c r="G111" s="12">
        <v>1</v>
      </c>
      <c r="H111" s="4">
        <v>45448</v>
      </c>
      <c r="I111" s="3" t="s">
        <v>34</v>
      </c>
      <c r="J111" s="3" t="s">
        <v>35</v>
      </c>
      <c r="K111" s="3" t="s">
        <v>83</v>
      </c>
      <c r="L111" s="5">
        <v>98</v>
      </c>
      <c r="M111" s="5">
        <v>111</v>
      </c>
      <c r="N111" s="5">
        <v>110</v>
      </c>
      <c r="O111" s="5">
        <v>10</v>
      </c>
      <c r="P111" s="33">
        <f t="shared" si="3"/>
        <v>-0.90909090909090906</v>
      </c>
      <c r="Q111" s="18" t="str">
        <f>_xlfn.XLOOKUP($C111,DB!$A:$A,DB!B:B)</f>
        <v>주유림</v>
      </c>
      <c r="R111" s="36">
        <f>_xlfn.XLOOKUP($C111,DB!$A:$A,DB!C:C)</f>
        <v>1045468002</v>
      </c>
      <c r="S111" s="18"/>
      <c r="T111" s="6"/>
      <c r="U111" s="59"/>
      <c r="V111" s="57"/>
      <c r="W111" s="57"/>
      <c r="X111" s="57"/>
      <c r="Y111" s="58"/>
      <c r="Z111" s="58"/>
      <c r="AA111" s="58"/>
      <c r="AB111" s="58"/>
    </row>
    <row r="112" spans="1:28" x14ac:dyDescent="0.4">
      <c r="A112" s="3" t="s">
        <v>324</v>
      </c>
      <c r="B112" s="3" t="s">
        <v>579</v>
      </c>
      <c r="C112" s="3" t="s">
        <v>580</v>
      </c>
      <c r="D112" s="12" t="s">
        <v>42</v>
      </c>
      <c r="E112" s="12" t="s">
        <v>256</v>
      </c>
      <c r="F112" s="12" t="s">
        <v>257</v>
      </c>
      <c r="G112" s="12">
        <v>1</v>
      </c>
      <c r="H112" s="4">
        <v>45735</v>
      </c>
      <c r="I112" s="3" t="s">
        <v>74</v>
      </c>
      <c r="J112" s="3" t="s">
        <v>124</v>
      </c>
      <c r="K112" s="3" t="s">
        <v>87</v>
      </c>
      <c r="L112" s="5" t="s">
        <v>243</v>
      </c>
      <c r="M112" s="5">
        <v>73</v>
      </c>
      <c r="N112" s="5">
        <v>49</v>
      </c>
      <c r="O112" s="5">
        <v>5</v>
      </c>
      <c r="P112" s="33">
        <f t="shared" si="3"/>
        <v>-0.89795918367346939</v>
      </c>
      <c r="Q112" s="18" t="str">
        <f>_xlfn.XLOOKUP($C112,DB!$A:$A,DB!B:B)</f>
        <v>이종혁</v>
      </c>
      <c r="R112" s="36">
        <f>_xlfn.XLOOKUP($C112,DB!$A:$A,DB!C:C)</f>
        <v>1091138888</v>
      </c>
      <c r="S112" s="18"/>
      <c r="T112" s="6"/>
      <c r="U112" s="59"/>
      <c r="V112" s="57"/>
      <c r="W112" s="57"/>
      <c r="X112" s="57"/>
      <c r="Y112" s="58"/>
      <c r="Z112" s="58"/>
      <c r="AA112" s="58"/>
      <c r="AB112" s="58"/>
    </row>
    <row r="113" spans="1:28" x14ac:dyDescent="0.4">
      <c r="A113" s="3" t="s">
        <v>324</v>
      </c>
      <c r="B113" s="3" t="s">
        <v>581</v>
      </c>
      <c r="C113" s="3" t="s">
        <v>582</v>
      </c>
      <c r="D113" s="12" t="s">
        <v>42</v>
      </c>
      <c r="E113" s="12" t="s">
        <v>209</v>
      </c>
      <c r="F113" s="12" t="s">
        <v>210</v>
      </c>
      <c r="G113" s="12">
        <v>1</v>
      </c>
      <c r="H113" s="4">
        <v>45462</v>
      </c>
      <c r="I113" s="3" t="s">
        <v>34</v>
      </c>
      <c r="J113" s="3" t="s">
        <v>118</v>
      </c>
      <c r="K113" s="3" t="s">
        <v>125</v>
      </c>
      <c r="L113" s="5">
        <v>88</v>
      </c>
      <c r="M113" s="5">
        <v>152</v>
      </c>
      <c r="N113" s="5">
        <v>120</v>
      </c>
      <c r="O113" s="5">
        <v>14</v>
      </c>
      <c r="P113" s="33">
        <f t="shared" si="3"/>
        <v>-0.8833333333333333</v>
      </c>
      <c r="Q113" s="18" t="str">
        <f>_xlfn.XLOOKUP($C113,DB!$A:$A,DB!B:B)</f>
        <v>김진국</v>
      </c>
      <c r="R113" s="36">
        <f>_xlfn.XLOOKUP($C113,DB!$A:$A,DB!C:C)</f>
        <v>1055144853</v>
      </c>
      <c r="S113" s="18"/>
      <c r="T113" s="6"/>
      <c r="U113" s="59"/>
      <c r="V113" s="57"/>
      <c r="W113" s="57"/>
      <c r="X113" s="57"/>
      <c r="Y113" s="58"/>
      <c r="Z113" s="58"/>
      <c r="AA113" s="58"/>
      <c r="AB113" s="58"/>
    </row>
    <row r="114" spans="1:28" x14ac:dyDescent="0.4">
      <c r="A114" s="3" t="s">
        <v>324</v>
      </c>
      <c r="B114" s="3" t="s">
        <v>583</v>
      </c>
      <c r="C114" s="3" t="s">
        <v>584</v>
      </c>
      <c r="D114" s="12" t="s">
        <v>42</v>
      </c>
      <c r="E114" s="12" t="s">
        <v>51</v>
      </c>
      <c r="F114" s="12" t="s">
        <v>585</v>
      </c>
      <c r="G114" s="12">
        <v>1</v>
      </c>
      <c r="H114" s="4">
        <v>45448</v>
      </c>
      <c r="I114" s="3" t="s">
        <v>34</v>
      </c>
      <c r="J114" s="3" t="s">
        <v>35</v>
      </c>
      <c r="K114" s="3" t="s">
        <v>53</v>
      </c>
      <c r="L114" s="5" t="s">
        <v>243</v>
      </c>
      <c r="M114" s="5" t="s">
        <v>243</v>
      </c>
      <c r="N114" s="5">
        <v>7</v>
      </c>
      <c r="O114" s="5">
        <v>1</v>
      </c>
      <c r="P114" s="33">
        <f t="shared" si="3"/>
        <v>-0.8571428571428571</v>
      </c>
      <c r="Q114" s="18" t="str">
        <f>_xlfn.XLOOKUP($C114,DB!$A:$A,DB!B:B)</f>
        <v>유시철</v>
      </c>
      <c r="R114" s="36">
        <f>_xlfn.XLOOKUP($C114,DB!$A:$A,DB!C:C)</f>
        <v>1072455899</v>
      </c>
      <c r="S114" s="18"/>
      <c r="T114" s="6"/>
      <c r="U114" s="59"/>
      <c r="V114" s="57"/>
      <c r="W114" s="57"/>
      <c r="X114" s="57"/>
      <c r="Y114" s="58"/>
      <c r="Z114" s="58"/>
      <c r="AA114" s="58"/>
      <c r="AB114" s="58"/>
    </row>
    <row r="115" spans="1:28" x14ac:dyDescent="0.4">
      <c r="A115" s="3" t="s">
        <v>324</v>
      </c>
      <c r="B115" s="3" t="s">
        <v>586</v>
      </c>
      <c r="C115" s="3" t="s">
        <v>587</v>
      </c>
      <c r="D115" s="12" t="s">
        <v>42</v>
      </c>
      <c r="E115" s="12" t="s">
        <v>51</v>
      </c>
      <c r="F115" s="12" t="s">
        <v>588</v>
      </c>
      <c r="G115" s="12">
        <v>1</v>
      </c>
      <c r="H115" s="4">
        <v>45462</v>
      </c>
      <c r="I115" s="3" t="s">
        <v>74</v>
      </c>
      <c r="J115" s="3" t="s">
        <v>35</v>
      </c>
      <c r="K115" s="3" t="s">
        <v>135</v>
      </c>
      <c r="L115" s="5">
        <v>51</v>
      </c>
      <c r="M115" s="5">
        <v>76</v>
      </c>
      <c r="N115" s="5">
        <v>123</v>
      </c>
      <c r="O115" s="5">
        <v>19</v>
      </c>
      <c r="P115" s="33">
        <f t="shared" si="3"/>
        <v>-0.84552845528455289</v>
      </c>
      <c r="Q115" s="18" t="str">
        <f>_xlfn.XLOOKUP($C115,DB!$A:$A,DB!B:B)</f>
        <v>김세빈</v>
      </c>
      <c r="R115" s="36">
        <f>_xlfn.XLOOKUP($C115,DB!$A:$A,DB!C:C)</f>
        <v>1084582454</v>
      </c>
      <c r="S115" s="18"/>
      <c r="T115" s="6"/>
      <c r="U115" s="59"/>
      <c r="V115" s="57"/>
      <c r="W115" s="57"/>
      <c r="X115" s="57"/>
      <c r="Y115" s="58"/>
      <c r="Z115" s="58"/>
      <c r="AA115" s="58"/>
      <c r="AB115" s="58"/>
    </row>
    <row r="116" spans="1:28" x14ac:dyDescent="0.4">
      <c r="A116" s="3" t="s">
        <v>324</v>
      </c>
      <c r="B116" s="3" t="s">
        <v>589</v>
      </c>
      <c r="C116" s="3" t="s">
        <v>590</v>
      </c>
      <c r="D116" s="12" t="s">
        <v>42</v>
      </c>
      <c r="E116" s="12" t="s">
        <v>122</v>
      </c>
      <c r="F116" s="12" t="s">
        <v>422</v>
      </c>
      <c r="G116" s="12">
        <v>1</v>
      </c>
      <c r="H116" s="4">
        <v>45735</v>
      </c>
      <c r="I116" s="3" t="s">
        <v>74</v>
      </c>
      <c r="J116" s="3" t="s">
        <v>124</v>
      </c>
      <c r="K116" s="3" t="s">
        <v>87</v>
      </c>
      <c r="L116" s="5" t="s">
        <v>243</v>
      </c>
      <c r="M116" s="5">
        <v>711</v>
      </c>
      <c r="N116" s="5">
        <v>757</v>
      </c>
      <c r="O116" s="5">
        <v>155</v>
      </c>
      <c r="P116" s="33">
        <f t="shared" si="3"/>
        <v>-0.79524438573315714</v>
      </c>
      <c r="Q116" s="18" t="str">
        <f>_xlfn.XLOOKUP($C116,DB!$A:$A,DB!B:B)</f>
        <v>임건순</v>
      </c>
      <c r="R116" s="36">
        <f>_xlfn.XLOOKUP($C116,DB!$A:$A,DB!C:C)</f>
        <v>1085236160</v>
      </c>
      <c r="S116" s="18"/>
      <c r="T116" s="6"/>
      <c r="U116" s="59"/>
      <c r="V116" s="57"/>
      <c r="W116" s="57"/>
      <c r="X116" s="57"/>
      <c r="Y116" s="58"/>
      <c r="Z116" s="58"/>
      <c r="AA116" s="58"/>
      <c r="AB116" s="58"/>
    </row>
    <row r="117" spans="1:28" x14ac:dyDescent="0.4">
      <c r="A117" s="3" t="s">
        <v>324</v>
      </c>
      <c r="B117" s="3" t="s">
        <v>591</v>
      </c>
      <c r="C117" s="3" t="s">
        <v>592</v>
      </c>
      <c r="D117" s="12" t="s">
        <v>42</v>
      </c>
      <c r="E117" s="12" t="s">
        <v>172</v>
      </c>
      <c r="F117" s="12" t="s">
        <v>260</v>
      </c>
      <c r="G117" s="12">
        <v>1</v>
      </c>
      <c r="H117" s="4">
        <v>45707</v>
      </c>
      <c r="I117" s="3" t="s">
        <v>74</v>
      </c>
      <c r="J117" s="3" t="s">
        <v>118</v>
      </c>
      <c r="K117" s="3" t="s">
        <v>119</v>
      </c>
      <c r="L117" s="5">
        <v>1015</v>
      </c>
      <c r="M117" s="5">
        <v>2316</v>
      </c>
      <c r="N117" s="5">
        <v>1308</v>
      </c>
      <c r="O117" s="5">
        <v>274</v>
      </c>
      <c r="P117" s="33">
        <f t="shared" si="3"/>
        <v>-0.79051987767584098</v>
      </c>
      <c r="Q117" s="18" t="str">
        <f>_xlfn.XLOOKUP($C117,DB!$A:$A,DB!B:B)</f>
        <v>안요한</v>
      </c>
      <c r="R117" s="36">
        <f>_xlfn.XLOOKUP($C117,DB!$A:$A,DB!C:C)</f>
        <v>1047225561</v>
      </c>
      <c r="S117" s="18"/>
      <c r="T117" s="6"/>
      <c r="U117" s="59"/>
      <c r="V117" s="57"/>
      <c r="W117" s="57"/>
      <c r="X117" s="57"/>
      <c r="Y117" s="58"/>
      <c r="Z117" s="58"/>
      <c r="AA117" s="58"/>
      <c r="AB117" s="58"/>
    </row>
    <row r="118" spans="1:28" x14ac:dyDescent="0.4">
      <c r="A118" s="3" t="s">
        <v>324</v>
      </c>
      <c r="B118" s="3" t="s">
        <v>455</v>
      </c>
      <c r="C118" s="3" t="s">
        <v>456</v>
      </c>
      <c r="D118" s="12" t="s">
        <v>42</v>
      </c>
      <c r="E118" s="12" t="s">
        <v>402</v>
      </c>
      <c r="F118" s="12" t="s">
        <v>448</v>
      </c>
      <c r="G118" s="12">
        <v>2</v>
      </c>
      <c r="H118" s="4">
        <v>45490</v>
      </c>
      <c r="I118" s="3" t="s">
        <v>34</v>
      </c>
      <c r="J118" s="3" t="s">
        <v>118</v>
      </c>
      <c r="K118" s="3" t="s">
        <v>132</v>
      </c>
      <c r="L118" s="5">
        <v>70</v>
      </c>
      <c r="M118" s="5">
        <v>78</v>
      </c>
      <c r="N118" s="5">
        <v>102</v>
      </c>
      <c r="O118" s="5">
        <v>24</v>
      </c>
      <c r="P118" s="33">
        <f t="shared" si="3"/>
        <v>-0.76470588235294112</v>
      </c>
      <c r="Q118" s="18" t="str">
        <f>_xlfn.XLOOKUP($C118,DB!$A:$A,DB!B:B)</f>
        <v>최서화</v>
      </c>
      <c r="R118" s="36">
        <f>_xlfn.XLOOKUP($C118,DB!$A:$A,DB!C:C)</f>
        <v>1024388747</v>
      </c>
      <c r="S118" s="18"/>
      <c r="T118" s="6"/>
      <c r="U118" s="59"/>
      <c r="V118" s="57"/>
      <c r="W118" s="57"/>
      <c r="X118" s="57"/>
      <c r="Y118" s="58"/>
      <c r="Z118" s="58"/>
      <c r="AA118" s="58"/>
      <c r="AB118" s="58"/>
    </row>
    <row r="119" spans="1:28" x14ac:dyDescent="0.4">
      <c r="A119" s="3" t="s">
        <v>324</v>
      </c>
      <c r="B119" s="3" t="s">
        <v>512</v>
      </c>
      <c r="C119" s="3" t="s">
        <v>513</v>
      </c>
      <c r="D119" s="12" t="s">
        <v>42</v>
      </c>
      <c r="E119" s="12" t="s">
        <v>51</v>
      </c>
      <c r="F119" s="12" t="s">
        <v>52</v>
      </c>
      <c r="G119" s="12">
        <v>1</v>
      </c>
      <c r="H119" s="4">
        <v>45490</v>
      </c>
      <c r="I119" s="3" t="s">
        <v>34</v>
      </c>
      <c r="J119" s="3" t="s">
        <v>35</v>
      </c>
      <c r="K119" s="3" t="s">
        <v>53</v>
      </c>
      <c r="L119" s="5">
        <v>645</v>
      </c>
      <c r="M119" s="5">
        <v>682</v>
      </c>
      <c r="N119" s="5">
        <v>86</v>
      </c>
      <c r="O119" s="5">
        <v>25</v>
      </c>
      <c r="P119" s="33">
        <f t="shared" si="3"/>
        <v>-0.70930232558139539</v>
      </c>
      <c r="Q119" s="18" t="str">
        <f>_xlfn.XLOOKUP($C119,DB!$A:$A,DB!B:B)</f>
        <v>조성실</v>
      </c>
      <c r="R119" s="36">
        <f>_xlfn.XLOOKUP($C119,DB!$A:$A,DB!C:C)</f>
        <v>1088353456</v>
      </c>
      <c r="S119" s="18"/>
      <c r="T119" s="6"/>
      <c r="U119" s="59"/>
      <c r="V119" s="57"/>
      <c r="W119" s="57"/>
      <c r="X119" s="57"/>
      <c r="Y119" s="58"/>
      <c r="Z119" s="58"/>
      <c r="AA119" s="58"/>
      <c r="AB119" s="58"/>
    </row>
    <row r="120" spans="1:28" x14ac:dyDescent="0.4">
      <c r="A120" s="3" t="s">
        <v>324</v>
      </c>
      <c r="B120" s="3" t="s">
        <v>593</v>
      </c>
      <c r="C120" s="3" t="s">
        <v>594</v>
      </c>
      <c r="D120" s="12" t="s">
        <v>42</v>
      </c>
      <c r="E120" s="12" t="s">
        <v>196</v>
      </c>
      <c r="F120" s="12" t="s">
        <v>351</v>
      </c>
      <c r="G120" s="12">
        <v>1</v>
      </c>
      <c r="H120" s="4">
        <v>45525</v>
      </c>
      <c r="I120" s="3" t="s">
        <v>34</v>
      </c>
      <c r="J120" s="3" t="s">
        <v>68</v>
      </c>
      <c r="K120" s="3" t="s">
        <v>188</v>
      </c>
      <c r="L120" s="5">
        <v>126</v>
      </c>
      <c r="M120" s="5">
        <v>66</v>
      </c>
      <c r="N120" s="5">
        <v>76</v>
      </c>
      <c r="O120" s="5">
        <v>24</v>
      </c>
      <c r="P120" s="33">
        <f t="shared" si="3"/>
        <v>-0.68421052631578949</v>
      </c>
      <c r="Q120" s="18" t="str">
        <f>_xlfn.XLOOKUP($C120,DB!$A:$A,DB!B:B)</f>
        <v>강진숙</v>
      </c>
      <c r="R120" s="36">
        <f>_xlfn.XLOOKUP($C120,DB!$A:$A,DB!C:C)</f>
        <v>1085642033</v>
      </c>
      <c r="S120" s="18"/>
      <c r="T120" s="6"/>
      <c r="U120" s="59"/>
      <c r="V120" s="57"/>
      <c r="W120" s="57"/>
      <c r="X120" s="57"/>
      <c r="Y120" s="58"/>
      <c r="Z120" s="58"/>
      <c r="AA120" s="58"/>
      <c r="AB120" s="58"/>
    </row>
    <row r="121" spans="1:28" x14ac:dyDescent="0.4">
      <c r="A121" s="3" t="s">
        <v>324</v>
      </c>
      <c r="B121" s="3" t="s">
        <v>595</v>
      </c>
      <c r="C121" s="3" t="s">
        <v>596</v>
      </c>
      <c r="D121" s="12" t="s">
        <v>42</v>
      </c>
      <c r="E121" s="12" t="s">
        <v>51</v>
      </c>
      <c r="F121" s="12" t="s">
        <v>597</v>
      </c>
      <c r="G121" s="12">
        <v>1</v>
      </c>
      <c r="H121" s="4">
        <v>45511</v>
      </c>
      <c r="I121" s="3" t="s">
        <v>34</v>
      </c>
      <c r="J121" s="3" t="s">
        <v>35</v>
      </c>
      <c r="K121" s="3" t="s">
        <v>100</v>
      </c>
      <c r="L121" s="5">
        <v>191</v>
      </c>
      <c r="M121" s="5">
        <v>227</v>
      </c>
      <c r="N121" s="5">
        <v>163</v>
      </c>
      <c r="O121" s="5">
        <v>55</v>
      </c>
      <c r="P121" s="33">
        <f t="shared" si="3"/>
        <v>-0.66257668711656437</v>
      </c>
      <c r="Q121" s="18" t="str">
        <f>_xlfn.XLOOKUP($C121,DB!$A:$A,DB!B:B)</f>
        <v>신동현</v>
      </c>
      <c r="R121" s="36">
        <f>_xlfn.XLOOKUP($C121,DB!$A:$A,DB!C:C)</f>
        <v>1024652215</v>
      </c>
      <c r="S121" s="18"/>
      <c r="T121" s="6"/>
      <c r="U121" s="59"/>
      <c r="V121" s="57"/>
      <c r="W121" s="57"/>
      <c r="X121" s="57"/>
      <c r="Y121" s="58"/>
      <c r="Z121" s="58"/>
      <c r="AA121" s="58"/>
      <c r="AB121" s="58"/>
    </row>
    <row r="122" spans="1:28" x14ac:dyDescent="0.4">
      <c r="A122" s="3" t="s">
        <v>324</v>
      </c>
      <c r="B122" s="3" t="s">
        <v>598</v>
      </c>
      <c r="C122" s="3" t="s">
        <v>599</v>
      </c>
      <c r="D122" s="12" t="s">
        <v>42</v>
      </c>
      <c r="E122" s="12" t="s">
        <v>51</v>
      </c>
      <c r="F122" s="12" t="s">
        <v>109</v>
      </c>
      <c r="G122" s="12">
        <v>2</v>
      </c>
      <c r="H122" s="4">
        <v>45448</v>
      </c>
      <c r="I122" s="3" t="s">
        <v>34</v>
      </c>
      <c r="J122" s="3" t="s">
        <v>35</v>
      </c>
      <c r="K122" s="3" t="s">
        <v>100</v>
      </c>
      <c r="L122" s="5">
        <v>471</v>
      </c>
      <c r="M122" s="5">
        <v>329</v>
      </c>
      <c r="N122" s="5">
        <v>381</v>
      </c>
      <c r="O122" s="5">
        <v>129</v>
      </c>
      <c r="P122" s="33">
        <f t="shared" si="3"/>
        <v>-0.66141732283464572</v>
      </c>
      <c r="Q122" s="18" t="str">
        <f>_xlfn.XLOOKUP($C122,DB!$A:$A,DB!B:B)</f>
        <v>김미실</v>
      </c>
      <c r="R122" s="36">
        <f>_xlfn.XLOOKUP($C122,DB!$A:$A,DB!C:C)</f>
        <v>1077021814</v>
      </c>
      <c r="S122" s="18"/>
      <c r="T122" s="6"/>
      <c r="U122" s="59"/>
      <c r="V122" s="57"/>
      <c r="W122" s="57"/>
      <c r="X122" s="57"/>
      <c r="Y122" s="58"/>
      <c r="Z122" s="58"/>
      <c r="AA122" s="58"/>
      <c r="AB122" s="58"/>
    </row>
    <row r="123" spans="1:28" x14ac:dyDescent="0.4">
      <c r="A123" s="3" t="s">
        <v>324</v>
      </c>
      <c r="B123" s="3" t="s">
        <v>461</v>
      </c>
      <c r="C123" s="3" t="s">
        <v>462</v>
      </c>
      <c r="D123" s="12" t="s">
        <v>42</v>
      </c>
      <c r="E123" s="12" t="s">
        <v>32</v>
      </c>
      <c r="F123" s="12" t="s">
        <v>228</v>
      </c>
      <c r="G123" s="12">
        <v>3</v>
      </c>
      <c r="H123" s="4">
        <v>45518</v>
      </c>
      <c r="I123" s="3" t="s">
        <v>34</v>
      </c>
      <c r="J123" s="3" t="s">
        <v>35</v>
      </c>
      <c r="K123" s="3" t="s">
        <v>83</v>
      </c>
      <c r="L123" s="5">
        <v>878</v>
      </c>
      <c r="M123" s="5">
        <v>690</v>
      </c>
      <c r="N123" s="5">
        <v>637</v>
      </c>
      <c r="O123" s="5">
        <v>216</v>
      </c>
      <c r="P123" s="33">
        <f t="shared" si="3"/>
        <v>-0.6609105180533752</v>
      </c>
      <c r="Q123" s="18" t="str">
        <f>_xlfn.XLOOKUP($C123,DB!$A:$A,DB!B:B)</f>
        <v>박상복</v>
      </c>
      <c r="R123" s="36">
        <f>_xlfn.XLOOKUP($C123,DB!$A:$A,DB!C:C)</f>
        <v>1098588988</v>
      </c>
      <c r="S123" s="18"/>
      <c r="T123" s="6"/>
      <c r="U123" s="59"/>
      <c r="V123" s="57"/>
      <c r="W123" s="57"/>
      <c r="X123" s="57"/>
      <c r="Y123" s="58"/>
      <c r="Z123" s="58"/>
      <c r="AA123" s="58"/>
      <c r="AB123" s="58"/>
    </row>
    <row r="124" spans="1:28" x14ac:dyDescent="0.4">
      <c r="A124" s="3" t="s">
        <v>324</v>
      </c>
      <c r="B124" s="3" t="s">
        <v>600</v>
      </c>
      <c r="C124" s="3" t="s">
        <v>601</v>
      </c>
      <c r="D124" s="12" t="s">
        <v>42</v>
      </c>
      <c r="E124" s="12" t="s">
        <v>43</v>
      </c>
      <c r="F124" s="12" t="s">
        <v>200</v>
      </c>
      <c r="G124" s="12">
        <v>1</v>
      </c>
      <c r="H124" s="4">
        <v>45693</v>
      </c>
      <c r="I124" s="3" t="s">
        <v>34</v>
      </c>
      <c r="J124" s="3" t="s">
        <v>35</v>
      </c>
      <c r="K124" s="3" t="s">
        <v>211</v>
      </c>
      <c r="L124" s="5">
        <v>722</v>
      </c>
      <c r="M124" s="5">
        <v>691</v>
      </c>
      <c r="N124" s="5">
        <v>563</v>
      </c>
      <c r="O124" s="5">
        <v>205</v>
      </c>
      <c r="P124" s="33">
        <f t="shared" si="3"/>
        <v>-0.63587921847246887</v>
      </c>
      <c r="Q124" s="18" t="str">
        <f>_xlfn.XLOOKUP($C124,DB!$A:$A,DB!B:B)</f>
        <v>김무성</v>
      </c>
      <c r="R124" s="36">
        <f>_xlfn.XLOOKUP($C124,DB!$A:$A,DB!C:C)</f>
        <v>1088968808</v>
      </c>
      <c r="S124" s="18"/>
      <c r="T124" s="6"/>
      <c r="U124" s="59"/>
      <c r="V124" s="57"/>
      <c r="W124" s="57"/>
      <c r="X124" s="57"/>
      <c r="Y124" s="58"/>
      <c r="Z124" s="58"/>
      <c r="AA124" s="58"/>
      <c r="AB124" s="58"/>
    </row>
    <row r="125" spans="1:28" x14ac:dyDescent="0.4">
      <c r="A125" s="3" t="s">
        <v>324</v>
      </c>
      <c r="B125" s="3" t="s">
        <v>602</v>
      </c>
      <c r="C125" s="3" t="s">
        <v>603</v>
      </c>
      <c r="D125" s="12" t="s">
        <v>42</v>
      </c>
      <c r="E125" s="12" t="s">
        <v>51</v>
      </c>
      <c r="F125" s="12" t="s">
        <v>238</v>
      </c>
      <c r="G125" s="12">
        <v>1</v>
      </c>
      <c r="H125" s="4">
        <v>45721</v>
      </c>
      <c r="I125" s="3" t="s">
        <v>74</v>
      </c>
      <c r="J125" s="3" t="s">
        <v>35</v>
      </c>
      <c r="K125" s="3" t="s">
        <v>135</v>
      </c>
      <c r="L125" s="5">
        <v>71</v>
      </c>
      <c r="M125" s="5">
        <v>50</v>
      </c>
      <c r="N125" s="5">
        <v>206</v>
      </c>
      <c r="O125" s="5">
        <v>78</v>
      </c>
      <c r="P125" s="33">
        <f t="shared" si="3"/>
        <v>-0.62135922330097082</v>
      </c>
      <c r="Q125" s="18" t="str">
        <f>_xlfn.XLOOKUP($C125,DB!$A:$A,DB!B:B)</f>
        <v>이채민</v>
      </c>
      <c r="R125" s="36">
        <f>_xlfn.XLOOKUP($C125,DB!$A:$A,DB!C:C)</f>
        <v>1024419440</v>
      </c>
      <c r="S125" s="18"/>
      <c r="T125" s="6"/>
      <c r="U125" s="59"/>
      <c r="V125" s="57"/>
      <c r="W125" s="57"/>
      <c r="X125" s="57"/>
      <c r="Y125" s="58"/>
      <c r="Z125" s="58"/>
      <c r="AA125" s="58"/>
      <c r="AB125" s="58"/>
    </row>
    <row r="126" spans="1:28" x14ac:dyDescent="0.4">
      <c r="A126" s="3" t="s">
        <v>324</v>
      </c>
      <c r="B126" s="3" t="s">
        <v>604</v>
      </c>
      <c r="C126" s="3" t="s">
        <v>605</v>
      </c>
      <c r="D126" s="12" t="s">
        <v>42</v>
      </c>
      <c r="E126" s="12" t="s">
        <v>256</v>
      </c>
      <c r="F126" s="12" t="s">
        <v>445</v>
      </c>
      <c r="G126" s="12">
        <v>1</v>
      </c>
      <c r="H126" s="4">
        <v>45490</v>
      </c>
      <c r="I126" s="3" t="s">
        <v>34</v>
      </c>
      <c r="J126" s="3" t="s">
        <v>124</v>
      </c>
      <c r="K126" s="3" t="s">
        <v>125</v>
      </c>
      <c r="L126" s="5">
        <v>546</v>
      </c>
      <c r="M126" s="5">
        <v>313</v>
      </c>
      <c r="N126" s="5">
        <v>292</v>
      </c>
      <c r="O126" s="5">
        <v>111</v>
      </c>
      <c r="P126" s="33">
        <f t="shared" si="3"/>
        <v>-0.61986301369863017</v>
      </c>
      <c r="Q126" s="18" t="str">
        <f>_xlfn.XLOOKUP($C126,DB!$A:$A,DB!B:B)</f>
        <v>백승복</v>
      </c>
      <c r="R126" s="36">
        <f>_xlfn.XLOOKUP($C126,DB!$A:$A,DB!C:C)</f>
        <v>1096110400</v>
      </c>
      <c r="S126" s="18"/>
      <c r="T126" s="6"/>
      <c r="U126" s="59"/>
      <c r="V126" s="57"/>
      <c r="W126" s="57"/>
      <c r="X126" s="57"/>
      <c r="Y126" s="58"/>
      <c r="Z126" s="58"/>
      <c r="AA126" s="58"/>
      <c r="AB126" s="58"/>
    </row>
    <row r="127" spans="1:28" x14ac:dyDescent="0.4">
      <c r="A127" s="3" t="s">
        <v>324</v>
      </c>
      <c r="B127" s="3" t="s">
        <v>606</v>
      </c>
      <c r="C127" s="3" t="s">
        <v>607</v>
      </c>
      <c r="D127" s="12" t="s">
        <v>42</v>
      </c>
      <c r="E127" s="12" t="s">
        <v>209</v>
      </c>
      <c r="F127" s="12" t="s">
        <v>152</v>
      </c>
      <c r="G127" s="12">
        <v>2</v>
      </c>
      <c r="H127" s="4">
        <v>45441</v>
      </c>
      <c r="I127" s="3" t="s">
        <v>34</v>
      </c>
      <c r="J127" s="3" t="s">
        <v>118</v>
      </c>
      <c r="K127" s="3" t="s">
        <v>125</v>
      </c>
      <c r="L127" s="5">
        <v>1044</v>
      </c>
      <c r="M127" s="5">
        <v>789</v>
      </c>
      <c r="N127" s="5">
        <v>410</v>
      </c>
      <c r="O127" s="5">
        <v>156</v>
      </c>
      <c r="P127" s="33">
        <f t="shared" si="3"/>
        <v>-0.61951219512195121</v>
      </c>
      <c r="Q127" s="18" t="str">
        <f>_xlfn.XLOOKUP($C127,DB!$A:$A,DB!B:B)</f>
        <v>김진국</v>
      </c>
      <c r="R127" s="36">
        <f>_xlfn.XLOOKUP($C127,DB!$A:$A,DB!C:C)</f>
        <v>1055144853</v>
      </c>
      <c r="S127" s="18"/>
      <c r="T127" s="6"/>
      <c r="U127" s="59"/>
      <c r="V127" s="57"/>
      <c r="W127" s="57"/>
      <c r="X127" s="57"/>
      <c r="Y127" s="58"/>
      <c r="Z127" s="58"/>
      <c r="AA127" s="58"/>
      <c r="AB127" s="58"/>
    </row>
    <row r="128" spans="1:28" x14ac:dyDescent="0.4">
      <c r="A128" s="3" t="s">
        <v>324</v>
      </c>
      <c r="B128" s="3" t="s">
        <v>608</v>
      </c>
      <c r="C128" s="3" t="s">
        <v>609</v>
      </c>
      <c r="D128" s="12" t="s">
        <v>42</v>
      </c>
      <c r="E128" s="12" t="s">
        <v>256</v>
      </c>
      <c r="F128" s="12" t="s">
        <v>411</v>
      </c>
      <c r="G128" s="12">
        <v>1</v>
      </c>
      <c r="H128" s="4">
        <v>45735</v>
      </c>
      <c r="I128" s="3" t="s">
        <v>74</v>
      </c>
      <c r="J128" s="3" t="s">
        <v>124</v>
      </c>
      <c r="K128" s="3" t="s">
        <v>87</v>
      </c>
      <c r="L128" s="5" t="s">
        <v>243</v>
      </c>
      <c r="M128" s="5">
        <v>570</v>
      </c>
      <c r="N128" s="5">
        <v>394</v>
      </c>
      <c r="O128" s="5">
        <v>151</v>
      </c>
      <c r="P128" s="33">
        <f t="shared" si="3"/>
        <v>-0.61675126903553301</v>
      </c>
      <c r="Q128" s="18" t="str">
        <f>_xlfn.XLOOKUP($C128,DB!$A:$A,DB!B:B)</f>
        <v>김경민</v>
      </c>
      <c r="R128" s="36">
        <f>_xlfn.XLOOKUP($C128,DB!$A:$A,DB!C:C)</f>
        <v>1038785551</v>
      </c>
      <c r="S128" s="18"/>
      <c r="T128" s="6"/>
      <c r="U128" s="59"/>
      <c r="V128" s="57"/>
      <c r="W128" s="57"/>
      <c r="X128" s="57"/>
      <c r="Y128" s="58"/>
      <c r="Z128" s="58"/>
      <c r="AA128" s="58"/>
      <c r="AB128" s="58"/>
    </row>
    <row r="129" spans="1:28" x14ac:dyDescent="0.4">
      <c r="A129" s="3" t="s">
        <v>324</v>
      </c>
      <c r="B129" s="3" t="s">
        <v>610</v>
      </c>
      <c r="C129" s="3" t="s">
        <v>611</v>
      </c>
      <c r="D129" s="12" t="s">
        <v>42</v>
      </c>
      <c r="E129" s="12" t="s">
        <v>32</v>
      </c>
      <c r="F129" s="12" t="s">
        <v>263</v>
      </c>
      <c r="G129" s="12">
        <v>2</v>
      </c>
      <c r="H129" s="4">
        <v>45427</v>
      </c>
      <c r="I129" s="3" t="s">
        <v>34</v>
      </c>
      <c r="J129" s="3" t="s">
        <v>35</v>
      </c>
      <c r="K129" s="3" t="s">
        <v>79</v>
      </c>
      <c r="L129" s="5" t="s">
        <v>243</v>
      </c>
      <c r="M129" s="5">
        <v>254</v>
      </c>
      <c r="N129" s="5">
        <v>424</v>
      </c>
      <c r="O129" s="5">
        <v>164</v>
      </c>
      <c r="P129" s="33">
        <f t="shared" si="3"/>
        <v>-0.6132075471698113</v>
      </c>
      <c r="Q129" s="18" t="str">
        <f>_xlfn.XLOOKUP($C129,DB!$A:$A,DB!B:B)</f>
        <v>이용민</v>
      </c>
      <c r="R129" s="36">
        <f>_xlfn.XLOOKUP($C129,DB!$A:$A,DB!C:C)</f>
        <v>1043881056</v>
      </c>
      <c r="S129" s="18"/>
      <c r="T129" s="6"/>
      <c r="U129" s="59"/>
      <c r="V129" s="57"/>
      <c r="W129" s="57"/>
      <c r="X129" s="57"/>
      <c r="Y129" s="58"/>
      <c r="Z129" s="58"/>
      <c r="AA129" s="58"/>
      <c r="AB129" s="58"/>
    </row>
    <row r="130" spans="1:28" x14ac:dyDescent="0.4">
      <c r="A130" s="3" t="s">
        <v>324</v>
      </c>
      <c r="B130" s="3" t="s">
        <v>612</v>
      </c>
      <c r="C130" s="3" t="s">
        <v>613</v>
      </c>
      <c r="D130" s="12" t="s">
        <v>42</v>
      </c>
      <c r="E130" s="12" t="s">
        <v>51</v>
      </c>
      <c r="F130" s="12" t="s">
        <v>499</v>
      </c>
      <c r="G130" s="12">
        <v>1</v>
      </c>
      <c r="H130" s="4">
        <v>45665</v>
      </c>
      <c r="I130" s="3" t="s">
        <v>34</v>
      </c>
      <c r="J130" s="3" t="s">
        <v>35</v>
      </c>
      <c r="K130" s="3" t="s">
        <v>83</v>
      </c>
      <c r="L130" s="5">
        <v>583</v>
      </c>
      <c r="M130" s="5">
        <v>691</v>
      </c>
      <c r="N130" s="5">
        <v>754</v>
      </c>
      <c r="O130" s="5">
        <v>292</v>
      </c>
      <c r="P130" s="33">
        <f t="shared" si="3"/>
        <v>-0.61273209549071617</v>
      </c>
      <c r="Q130" s="18" t="str">
        <f>_xlfn.XLOOKUP($C130,DB!$A:$A,DB!B:B)</f>
        <v>박상복</v>
      </c>
      <c r="R130" s="36">
        <f>_xlfn.XLOOKUP($C130,DB!$A:$A,DB!C:C)</f>
        <v>1098588988</v>
      </c>
      <c r="S130" s="18"/>
      <c r="T130" s="6"/>
      <c r="U130" s="59"/>
      <c r="V130" s="57"/>
      <c r="W130" s="57"/>
      <c r="X130" s="57"/>
      <c r="Y130" s="58"/>
      <c r="Z130" s="58"/>
      <c r="AA130" s="58"/>
      <c r="AB130" s="58"/>
    </row>
    <row r="131" spans="1:28" x14ac:dyDescent="0.4">
      <c r="A131" s="3" t="s">
        <v>324</v>
      </c>
      <c r="B131" s="3" t="s">
        <v>488</v>
      </c>
      <c r="C131" s="3" t="s">
        <v>489</v>
      </c>
      <c r="D131" s="12" t="s">
        <v>42</v>
      </c>
      <c r="E131" s="12" t="s">
        <v>209</v>
      </c>
      <c r="F131" s="12" t="s">
        <v>200</v>
      </c>
      <c r="G131" s="12">
        <v>1</v>
      </c>
      <c r="H131" s="4">
        <v>45707</v>
      </c>
      <c r="I131" s="3" t="s">
        <v>34</v>
      </c>
      <c r="J131" s="3" t="s">
        <v>118</v>
      </c>
      <c r="K131" s="3" t="s">
        <v>125</v>
      </c>
      <c r="L131" s="5">
        <v>282</v>
      </c>
      <c r="M131" s="5">
        <v>74</v>
      </c>
      <c r="N131" s="5">
        <v>108</v>
      </c>
      <c r="O131" s="5">
        <v>42</v>
      </c>
      <c r="P131" s="33">
        <f t="shared" si="3"/>
        <v>-0.61111111111111116</v>
      </c>
      <c r="Q131" s="18" t="str">
        <f>_xlfn.XLOOKUP($C131,DB!$A:$A,DB!B:B)</f>
        <v>김진국</v>
      </c>
      <c r="R131" s="36">
        <f>_xlfn.XLOOKUP($C131,DB!$A:$A,DB!C:C)</f>
        <v>1055144853</v>
      </c>
      <c r="S131" s="18"/>
      <c r="T131" s="6"/>
      <c r="U131" s="59"/>
      <c r="V131" s="57"/>
      <c r="W131" s="57"/>
      <c r="X131" s="57"/>
      <c r="Y131" s="58"/>
      <c r="Z131" s="58"/>
      <c r="AA131" s="58"/>
      <c r="AB131" s="58"/>
    </row>
    <row r="132" spans="1:28" x14ac:dyDescent="0.4">
      <c r="A132" s="3" t="s">
        <v>324</v>
      </c>
      <c r="B132" s="3" t="s">
        <v>614</v>
      </c>
      <c r="C132" s="3" t="s">
        <v>615</v>
      </c>
      <c r="D132" s="12" t="s">
        <v>42</v>
      </c>
      <c r="E132" s="12" t="s">
        <v>146</v>
      </c>
      <c r="F132" s="12" t="s">
        <v>152</v>
      </c>
      <c r="G132" s="12">
        <v>2</v>
      </c>
      <c r="H132" s="4">
        <v>45462</v>
      </c>
      <c r="I132" s="3" t="s">
        <v>34</v>
      </c>
      <c r="J132" s="3" t="s">
        <v>68</v>
      </c>
      <c r="K132" s="3" t="s">
        <v>239</v>
      </c>
      <c r="L132" s="5">
        <v>2007</v>
      </c>
      <c r="M132" s="5">
        <v>1713</v>
      </c>
      <c r="N132" s="5">
        <v>1443</v>
      </c>
      <c r="O132" s="5">
        <v>564</v>
      </c>
      <c r="P132" s="33">
        <f t="shared" si="3"/>
        <v>-0.60914760914760913</v>
      </c>
      <c r="Q132" s="18" t="str">
        <f>_xlfn.XLOOKUP($C132,DB!$A:$A,DB!B:B)</f>
        <v>박정태</v>
      </c>
      <c r="R132" s="36">
        <f>_xlfn.XLOOKUP($C132,DB!$A:$A,DB!C:C)</f>
        <v>1025637890</v>
      </c>
      <c r="S132" s="18"/>
      <c r="T132" s="6"/>
      <c r="U132" s="59"/>
      <c r="V132" s="57"/>
      <c r="W132" s="57"/>
      <c r="X132" s="57"/>
      <c r="Y132" s="58"/>
      <c r="Z132" s="58"/>
      <c r="AA132" s="58"/>
      <c r="AB132" s="58"/>
    </row>
    <row r="133" spans="1:28" x14ac:dyDescent="0.4">
      <c r="A133" s="3" t="s">
        <v>324</v>
      </c>
      <c r="B133" s="3" t="s">
        <v>474</v>
      </c>
      <c r="C133" s="3" t="s">
        <v>475</v>
      </c>
      <c r="D133" s="12" t="s">
        <v>42</v>
      </c>
      <c r="E133" s="12" t="s">
        <v>196</v>
      </c>
      <c r="F133" s="12" t="s">
        <v>351</v>
      </c>
      <c r="G133" s="12">
        <v>1</v>
      </c>
      <c r="H133" s="4">
        <v>45497</v>
      </c>
      <c r="I133" s="3" t="s">
        <v>34</v>
      </c>
      <c r="J133" s="3" t="s">
        <v>68</v>
      </c>
      <c r="K133" s="3" t="s">
        <v>188</v>
      </c>
      <c r="L133" s="5">
        <v>1172</v>
      </c>
      <c r="M133" s="5">
        <v>556</v>
      </c>
      <c r="N133" s="5">
        <v>843</v>
      </c>
      <c r="O133" s="5">
        <v>333</v>
      </c>
      <c r="P133" s="33">
        <f t="shared" si="3"/>
        <v>-0.604982206405694</v>
      </c>
      <c r="Q133" s="18" t="str">
        <f>_xlfn.XLOOKUP($C133,DB!$A:$A,DB!B:B)</f>
        <v>주민수</v>
      </c>
      <c r="R133" s="36">
        <f>_xlfn.XLOOKUP($C133,DB!$A:$A,DB!C:C)</f>
        <v>1055095569</v>
      </c>
      <c r="S133" s="18"/>
      <c r="T133" s="6"/>
      <c r="U133" s="59"/>
      <c r="V133" s="57"/>
      <c r="W133" s="57"/>
      <c r="X133" s="57"/>
      <c r="Y133" s="58"/>
      <c r="Z133" s="58"/>
      <c r="AA133" s="58"/>
      <c r="AB133" s="58"/>
    </row>
    <row r="134" spans="1:28" x14ac:dyDescent="0.4">
      <c r="A134" s="3" t="s">
        <v>324</v>
      </c>
      <c r="B134" s="3" t="s">
        <v>616</v>
      </c>
      <c r="C134" s="3" t="s">
        <v>617</v>
      </c>
      <c r="D134" s="12" t="s">
        <v>42</v>
      </c>
      <c r="E134" s="12" t="s">
        <v>256</v>
      </c>
      <c r="F134" s="12" t="s">
        <v>445</v>
      </c>
      <c r="G134" s="12">
        <v>1</v>
      </c>
      <c r="H134" s="4">
        <v>45735</v>
      </c>
      <c r="I134" s="3" t="s">
        <v>74</v>
      </c>
      <c r="J134" s="3" t="s">
        <v>124</v>
      </c>
      <c r="K134" s="3" t="s">
        <v>87</v>
      </c>
      <c r="L134" s="5" t="s">
        <v>243</v>
      </c>
      <c r="M134" s="5">
        <v>671</v>
      </c>
      <c r="N134" s="5">
        <v>1111</v>
      </c>
      <c r="O134" s="5">
        <v>460</v>
      </c>
      <c r="P134" s="33">
        <f t="shared" si="3"/>
        <v>-0.58595859585958598</v>
      </c>
      <c r="Q134" s="18" t="str">
        <f>_xlfn.XLOOKUP($C134,DB!$A:$A,DB!B:B)</f>
        <v>변말선</v>
      </c>
      <c r="R134" s="36">
        <f>_xlfn.XLOOKUP($C134,DB!$A:$A,DB!C:C)</f>
        <v>1066501458</v>
      </c>
      <c r="S134" s="18"/>
      <c r="T134" s="6"/>
      <c r="U134" s="59"/>
      <c r="V134" s="57"/>
      <c r="W134" s="57"/>
      <c r="X134" s="57"/>
      <c r="Y134" s="58"/>
      <c r="Z134" s="58"/>
      <c r="AA134" s="58"/>
      <c r="AB134" s="58"/>
    </row>
    <row r="135" spans="1:28" x14ac:dyDescent="0.4">
      <c r="A135" s="3" t="s">
        <v>324</v>
      </c>
      <c r="B135" s="3" t="s">
        <v>618</v>
      </c>
      <c r="C135" s="3" t="s">
        <v>619</v>
      </c>
      <c r="D135" s="12" t="s">
        <v>42</v>
      </c>
      <c r="E135" s="12" t="s">
        <v>256</v>
      </c>
      <c r="F135" s="12" t="s">
        <v>304</v>
      </c>
      <c r="G135" s="12">
        <v>1</v>
      </c>
      <c r="H135" s="4">
        <v>45616</v>
      </c>
      <c r="I135" s="3" t="s">
        <v>34</v>
      </c>
      <c r="J135" s="3" t="s">
        <v>124</v>
      </c>
      <c r="K135" s="3" t="s">
        <v>83</v>
      </c>
      <c r="L135" s="5">
        <v>673</v>
      </c>
      <c r="M135" s="5">
        <v>647</v>
      </c>
      <c r="N135" s="5">
        <v>434</v>
      </c>
      <c r="O135" s="5">
        <v>182</v>
      </c>
      <c r="P135" s="33">
        <f t="shared" si="3"/>
        <v>-0.58064516129032262</v>
      </c>
      <c r="Q135" s="18" t="str">
        <f>_xlfn.XLOOKUP($C135,DB!$A:$A,DB!B:B)</f>
        <v>김민정</v>
      </c>
      <c r="R135" s="36">
        <f>_xlfn.XLOOKUP($C135,DB!$A:$A,DB!C:C)</f>
        <v>1062667696</v>
      </c>
      <c r="S135" s="18"/>
      <c r="T135" s="6"/>
      <c r="U135" s="59"/>
      <c r="V135" s="57"/>
      <c r="W135" s="57"/>
      <c r="X135" s="57"/>
      <c r="Y135" s="58"/>
      <c r="Z135" s="58"/>
      <c r="AA135" s="58"/>
      <c r="AB135" s="58"/>
    </row>
    <row r="136" spans="1:28" x14ac:dyDescent="0.4">
      <c r="A136" s="3" t="s">
        <v>324</v>
      </c>
      <c r="B136" s="3" t="s">
        <v>620</v>
      </c>
      <c r="C136" s="3" t="s">
        <v>621</v>
      </c>
      <c r="D136" s="12" t="s">
        <v>42</v>
      </c>
      <c r="E136" s="12" t="s">
        <v>32</v>
      </c>
      <c r="F136" s="12" t="s">
        <v>143</v>
      </c>
      <c r="G136" s="12">
        <v>1</v>
      </c>
      <c r="H136" s="4">
        <v>45448</v>
      </c>
      <c r="I136" s="3" t="s">
        <v>74</v>
      </c>
      <c r="J136" s="3" t="s">
        <v>35</v>
      </c>
      <c r="K136" s="3" t="s">
        <v>87</v>
      </c>
      <c r="L136" s="5">
        <v>308</v>
      </c>
      <c r="M136" s="5">
        <v>247</v>
      </c>
      <c r="N136" s="5">
        <v>198</v>
      </c>
      <c r="O136" s="5">
        <v>84</v>
      </c>
      <c r="P136" s="33">
        <f t="shared" si="3"/>
        <v>-0.5757575757575758</v>
      </c>
      <c r="Q136" s="18" t="str">
        <f>_xlfn.XLOOKUP($C136,DB!$A:$A,DB!B:B)</f>
        <v>이상덕</v>
      </c>
      <c r="R136" s="36">
        <f>_xlfn.XLOOKUP($C136,DB!$A:$A,DB!C:C)</f>
        <v>1084480583</v>
      </c>
      <c r="S136" s="18"/>
      <c r="T136" s="6"/>
      <c r="U136" s="59"/>
      <c r="V136" s="57"/>
      <c r="W136" s="57"/>
      <c r="X136" s="57"/>
      <c r="Y136" s="58"/>
      <c r="Z136" s="58"/>
      <c r="AA136" s="58"/>
      <c r="AB136" s="58"/>
    </row>
    <row r="137" spans="1:28" x14ac:dyDescent="0.4">
      <c r="A137" s="3" t="s">
        <v>324</v>
      </c>
      <c r="B137" s="3" t="s">
        <v>622</v>
      </c>
      <c r="C137" s="3" t="s">
        <v>623</v>
      </c>
      <c r="D137" s="12" t="s">
        <v>42</v>
      </c>
      <c r="E137" s="12" t="s">
        <v>51</v>
      </c>
      <c r="F137" s="12" t="s">
        <v>52</v>
      </c>
      <c r="G137" s="12">
        <v>1</v>
      </c>
      <c r="H137" s="4">
        <v>45518</v>
      </c>
      <c r="I137" s="3" t="s">
        <v>34</v>
      </c>
      <c r="J137" s="3" t="s">
        <v>35</v>
      </c>
      <c r="K137" s="3" t="s">
        <v>53</v>
      </c>
      <c r="L137" s="5">
        <v>229</v>
      </c>
      <c r="M137" s="5">
        <v>207</v>
      </c>
      <c r="N137" s="5">
        <v>183</v>
      </c>
      <c r="O137" s="5">
        <v>78</v>
      </c>
      <c r="P137" s="33">
        <f t="shared" si="3"/>
        <v>-0.57377049180327866</v>
      </c>
      <c r="Q137" s="18" t="str">
        <f>_xlfn.XLOOKUP($C137,DB!$A:$A,DB!B:B)</f>
        <v>이향월</v>
      </c>
      <c r="R137" s="36">
        <f>_xlfn.XLOOKUP($C137,DB!$A:$A,DB!C:C)</f>
        <v>1091253636</v>
      </c>
      <c r="S137" s="18"/>
      <c r="T137" s="6"/>
      <c r="U137" s="59"/>
      <c r="V137" s="57"/>
      <c r="W137" s="57"/>
      <c r="X137" s="57"/>
      <c r="Y137" s="58"/>
      <c r="Z137" s="58"/>
      <c r="AA137" s="58"/>
      <c r="AB137" s="58"/>
    </row>
    <row r="138" spans="1:28" x14ac:dyDescent="0.4">
      <c r="A138" s="3" t="s">
        <v>324</v>
      </c>
      <c r="B138" s="3" t="s">
        <v>624</v>
      </c>
      <c r="C138" s="3" t="s">
        <v>625</v>
      </c>
      <c r="D138" s="12" t="s">
        <v>42</v>
      </c>
      <c r="E138" s="12" t="s">
        <v>172</v>
      </c>
      <c r="F138" s="12" t="s">
        <v>173</v>
      </c>
      <c r="G138" s="12">
        <v>1</v>
      </c>
      <c r="H138" s="4">
        <v>45714</v>
      </c>
      <c r="I138" s="3" t="s">
        <v>74</v>
      </c>
      <c r="J138" s="3" t="s">
        <v>68</v>
      </c>
      <c r="K138" s="3" t="s">
        <v>119</v>
      </c>
      <c r="L138" s="5">
        <v>268</v>
      </c>
      <c r="M138" s="5">
        <v>929</v>
      </c>
      <c r="N138" s="5">
        <v>1932</v>
      </c>
      <c r="O138" s="5">
        <v>837</v>
      </c>
      <c r="P138" s="33">
        <f t="shared" si="3"/>
        <v>-0.56677018633540377</v>
      </c>
      <c r="Q138" s="18" t="str">
        <f>_xlfn.XLOOKUP($C138,DB!$A:$A,DB!B:B)</f>
        <v>유창현</v>
      </c>
      <c r="R138" s="36">
        <f>_xlfn.XLOOKUP($C138,DB!$A:$A,DB!C:C)</f>
        <v>1033015840</v>
      </c>
      <c r="S138" s="18"/>
      <c r="T138" s="6"/>
      <c r="U138" s="59"/>
      <c r="V138" s="57"/>
      <c r="W138" s="57"/>
      <c r="X138" s="57"/>
      <c r="Y138" s="58"/>
      <c r="Z138" s="58"/>
      <c r="AA138" s="58"/>
      <c r="AB138" s="58"/>
    </row>
    <row r="139" spans="1:28" x14ac:dyDescent="0.4">
      <c r="A139" s="3" t="s">
        <v>324</v>
      </c>
      <c r="B139" s="3" t="s">
        <v>626</v>
      </c>
      <c r="C139" s="3" t="s">
        <v>627</v>
      </c>
      <c r="D139" s="12" t="s">
        <v>42</v>
      </c>
      <c r="E139" s="12" t="s">
        <v>51</v>
      </c>
      <c r="F139" s="12" t="s">
        <v>597</v>
      </c>
      <c r="G139" s="12">
        <v>1</v>
      </c>
      <c r="H139" s="4">
        <v>45693</v>
      </c>
      <c r="I139" s="3" t="s">
        <v>34</v>
      </c>
      <c r="J139" s="3" t="s">
        <v>35</v>
      </c>
      <c r="K139" s="3" t="s">
        <v>310</v>
      </c>
      <c r="L139" s="5">
        <v>259</v>
      </c>
      <c r="M139" s="5">
        <v>372</v>
      </c>
      <c r="N139" s="5">
        <v>304</v>
      </c>
      <c r="O139" s="5">
        <v>132</v>
      </c>
      <c r="P139" s="33">
        <f t="shared" si="3"/>
        <v>-0.56578947368421051</v>
      </c>
      <c r="Q139" s="18" t="str">
        <f>_xlfn.XLOOKUP($C139,DB!$A:$A,DB!B:B)</f>
        <v>안치영</v>
      </c>
      <c r="R139" s="36">
        <f>_xlfn.XLOOKUP($C139,DB!$A:$A,DB!C:C)</f>
        <v>1027601056</v>
      </c>
      <c r="S139" s="18"/>
      <c r="T139" s="6"/>
      <c r="U139" s="59"/>
      <c r="V139" s="57"/>
      <c r="W139" s="57"/>
      <c r="X139" s="57"/>
      <c r="Y139" s="58"/>
      <c r="Z139" s="58"/>
      <c r="AA139" s="58"/>
      <c r="AB139" s="58"/>
    </row>
    <row r="140" spans="1:28" x14ac:dyDescent="0.4">
      <c r="A140" s="3" t="s">
        <v>324</v>
      </c>
      <c r="B140" s="3" t="s">
        <v>443</v>
      </c>
      <c r="C140" s="3" t="s">
        <v>444</v>
      </c>
      <c r="D140" s="12" t="s">
        <v>42</v>
      </c>
      <c r="E140" s="12" t="s">
        <v>256</v>
      </c>
      <c r="F140" s="12" t="s">
        <v>445</v>
      </c>
      <c r="G140" s="12">
        <v>1</v>
      </c>
      <c r="H140" s="4">
        <v>45448</v>
      </c>
      <c r="I140" s="3" t="s">
        <v>34</v>
      </c>
      <c r="J140" s="3" t="s">
        <v>124</v>
      </c>
      <c r="K140" s="3" t="s">
        <v>125</v>
      </c>
      <c r="L140" s="5">
        <v>93</v>
      </c>
      <c r="M140" s="5">
        <v>111</v>
      </c>
      <c r="N140" s="5">
        <v>141</v>
      </c>
      <c r="O140" s="5">
        <v>62</v>
      </c>
      <c r="P140" s="33">
        <f t="shared" si="3"/>
        <v>-0.56028368794326244</v>
      </c>
      <c r="Q140" s="18" t="str">
        <f>_xlfn.XLOOKUP($C140,DB!$A:$A,DB!B:B)</f>
        <v>서동주</v>
      </c>
      <c r="R140" s="36">
        <f>_xlfn.XLOOKUP($C140,DB!$A:$A,DB!C:C)</f>
        <v>1057842354</v>
      </c>
      <c r="S140" s="18"/>
      <c r="T140" s="6"/>
      <c r="U140" s="59"/>
      <c r="V140" s="57"/>
      <c r="W140" s="57"/>
      <c r="X140" s="57"/>
      <c r="Y140" s="58"/>
      <c r="Z140" s="58"/>
      <c r="AA140" s="58"/>
      <c r="AB140" s="58"/>
    </row>
    <row r="141" spans="1:28" x14ac:dyDescent="0.4">
      <c r="A141" s="3" t="s">
        <v>324</v>
      </c>
      <c r="B141" s="3" t="s">
        <v>459</v>
      </c>
      <c r="C141" s="3" t="s">
        <v>460</v>
      </c>
      <c r="D141" s="12" t="s">
        <v>42</v>
      </c>
      <c r="E141" s="12" t="s">
        <v>32</v>
      </c>
      <c r="F141" s="12" t="s">
        <v>86</v>
      </c>
      <c r="G141" s="12">
        <v>1</v>
      </c>
      <c r="H141" s="4">
        <v>45518</v>
      </c>
      <c r="I141" s="3" t="s">
        <v>34</v>
      </c>
      <c r="J141" s="3" t="s">
        <v>35</v>
      </c>
      <c r="K141" s="3" t="s">
        <v>83</v>
      </c>
      <c r="L141" s="5">
        <v>77</v>
      </c>
      <c r="M141" s="5">
        <v>223</v>
      </c>
      <c r="N141" s="5">
        <v>134</v>
      </c>
      <c r="O141" s="5">
        <v>59</v>
      </c>
      <c r="P141" s="33">
        <f t="shared" si="3"/>
        <v>-0.55970149253731338</v>
      </c>
      <c r="Q141" s="18" t="str">
        <f>_xlfn.XLOOKUP($C141,DB!$A:$A,DB!B:B)</f>
        <v>박상복</v>
      </c>
      <c r="R141" s="36">
        <f>_xlfn.XLOOKUP($C141,DB!$A:$A,DB!C:C)</f>
        <v>1098588988</v>
      </c>
      <c r="S141" s="18"/>
      <c r="T141" s="6"/>
      <c r="U141" s="59"/>
      <c r="V141" s="57"/>
      <c r="W141" s="57"/>
      <c r="X141" s="57"/>
      <c r="Y141" s="58"/>
      <c r="Z141" s="58"/>
      <c r="AA141" s="58"/>
      <c r="AB141" s="58"/>
    </row>
    <row r="142" spans="1:28" x14ac:dyDescent="0.4">
      <c r="A142" s="3" t="s">
        <v>324</v>
      </c>
      <c r="B142" s="3" t="s">
        <v>532</v>
      </c>
      <c r="C142" s="3" t="s">
        <v>533</v>
      </c>
      <c r="D142" s="12" t="s">
        <v>42</v>
      </c>
      <c r="E142" s="12" t="s">
        <v>116</v>
      </c>
      <c r="F142" s="12" t="s">
        <v>246</v>
      </c>
      <c r="G142" s="12">
        <v>1</v>
      </c>
      <c r="H142" s="4">
        <v>45448</v>
      </c>
      <c r="I142" s="3" t="s">
        <v>74</v>
      </c>
      <c r="J142" s="3" t="s">
        <v>118</v>
      </c>
      <c r="K142" s="3" t="s">
        <v>119</v>
      </c>
      <c r="L142" s="5">
        <v>72</v>
      </c>
      <c r="M142" s="5">
        <v>86</v>
      </c>
      <c r="N142" s="5">
        <v>31</v>
      </c>
      <c r="O142" s="5">
        <v>14</v>
      </c>
      <c r="P142" s="33">
        <f t="shared" si="3"/>
        <v>-0.54838709677419351</v>
      </c>
      <c r="Q142" s="18" t="str">
        <f>_xlfn.XLOOKUP($C142,DB!$A:$A,DB!B:B)</f>
        <v>최민준</v>
      </c>
      <c r="R142" s="36">
        <f>_xlfn.XLOOKUP($C142,DB!$A:$A,DB!C:C)</f>
        <v>1087500441</v>
      </c>
      <c r="S142" s="18"/>
      <c r="T142" s="6"/>
      <c r="U142" s="59"/>
      <c r="V142" s="57"/>
      <c r="W142" s="57"/>
      <c r="X142" s="57"/>
      <c r="Y142" s="58"/>
      <c r="Z142" s="58"/>
      <c r="AA142" s="58"/>
      <c r="AB142" s="58"/>
    </row>
    <row r="143" spans="1:28" x14ac:dyDescent="0.4">
      <c r="A143" s="3" t="s">
        <v>324</v>
      </c>
      <c r="B143" s="3" t="s">
        <v>628</v>
      </c>
      <c r="C143" s="3" t="s">
        <v>629</v>
      </c>
      <c r="D143" s="12" t="s">
        <v>42</v>
      </c>
      <c r="E143" s="12" t="s">
        <v>65</v>
      </c>
      <c r="F143" s="12" t="s">
        <v>630</v>
      </c>
      <c r="G143" s="12">
        <v>1</v>
      </c>
      <c r="H143" s="4">
        <v>45644</v>
      </c>
      <c r="I143" s="3" t="s">
        <v>34</v>
      </c>
      <c r="J143" s="3" t="s">
        <v>68</v>
      </c>
      <c r="K143" s="3" t="s">
        <v>132</v>
      </c>
      <c r="L143" s="5">
        <v>1333</v>
      </c>
      <c r="M143" s="5">
        <v>1170</v>
      </c>
      <c r="N143" s="5">
        <v>1351</v>
      </c>
      <c r="O143" s="5">
        <v>618</v>
      </c>
      <c r="P143" s="33">
        <f t="shared" si="3"/>
        <v>-0.54256106587712805</v>
      </c>
      <c r="Q143" s="18" t="str">
        <f>_xlfn.XLOOKUP($C143,DB!$A:$A,DB!B:B)</f>
        <v>김현우</v>
      </c>
      <c r="R143" s="36">
        <f>_xlfn.XLOOKUP($C143,DB!$A:$A,DB!C:C)</f>
        <v>1050245511</v>
      </c>
      <c r="S143" s="18"/>
      <c r="T143" s="6"/>
      <c r="U143" s="59"/>
      <c r="V143" s="57"/>
      <c r="W143" s="57"/>
      <c r="X143" s="57"/>
      <c r="Y143" s="58"/>
      <c r="Z143" s="58"/>
      <c r="AA143" s="58"/>
      <c r="AB143" s="58"/>
    </row>
    <row r="144" spans="1:28" x14ac:dyDescent="0.4">
      <c r="A144" s="3" t="s">
        <v>324</v>
      </c>
      <c r="B144" s="3" t="s">
        <v>631</v>
      </c>
      <c r="C144" s="3" t="s">
        <v>632</v>
      </c>
      <c r="D144" s="12" t="s">
        <v>42</v>
      </c>
      <c r="E144" s="12" t="s">
        <v>209</v>
      </c>
      <c r="F144" s="12" t="s">
        <v>200</v>
      </c>
      <c r="G144" s="12">
        <v>1</v>
      </c>
      <c r="H144" s="4">
        <v>45511</v>
      </c>
      <c r="I144" s="3" t="s">
        <v>34</v>
      </c>
      <c r="J144" s="3" t="s">
        <v>118</v>
      </c>
      <c r="K144" s="3" t="s">
        <v>125</v>
      </c>
      <c r="L144" s="5">
        <v>644</v>
      </c>
      <c r="M144" s="5">
        <v>870</v>
      </c>
      <c r="N144" s="5">
        <v>590</v>
      </c>
      <c r="O144" s="5">
        <v>281</v>
      </c>
      <c r="P144" s="33">
        <f t="shared" si="3"/>
        <v>-0.52372881355932199</v>
      </c>
      <c r="Q144" s="18" t="str">
        <f>_xlfn.XLOOKUP($C144,DB!$A:$A,DB!B:B)</f>
        <v>김진국</v>
      </c>
      <c r="R144" s="36">
        <f>_xlfn.XLOOKUP($C144,DB!$A:$A,DB!C:C)</f>
        <v>1055144853</v>
      </c>
      <c r="S144" s="18"/>
      <c r="T144" s="6"/>
      <c r="U144" s="59"/>
      <c r="V144" s="57"/>
      <c r="W144" s="57"/>
      <c r="X144" s="57"/>
      <c r="Y144" s="58"/>
      <c r="Z144" s="58"/>
      <c r="AA144" s="58"/>
      <c r="AB144" s="58"/>
    </row>
    <row r="145" spans="1:28" x14ac:dyDescent="0.4">
      <c r="A145" s="3" t="s">
        <v>324</v>
      </c>
      <c r="B145" s="3" t="s">
        <v>633</v>
      </c>
      <c r="C145" s="3" t="s">
        <v>634</v>
      </c>
      <c r="D145" s="12" t="s">
        <v>42</v>
      </c>
      <c r="E145" s="12" t="s">
        <v>354</v>
      </c>
      <c r="F145" s="12" t="s">
        <v>635</v>
      </c>
      <c r="G145" s="12">
        <v>1</v>
      </c>
      <c r="H145" s="4">
        <v>45721</v>
      </c>
      <c r="I145" s="3" t="s">
        <v>34</v>
      </c>
      <c r="J145" s="3" t="s">
        <v>118</v>
      </c>
      <c r="K145" s="3" t="s">
        <v>636</v>
      </c>
      <c r="L145" s="5">
        <v>291</v>
      </c>
      <c r="M145" s="5">
        <v>736</v>
      </c>
      <c r="N145" s="5">
        <v>579</v>
      </c>
      <c r="O145" s="5">
        <v>277</v>
      </c>
      <c r="P145" s="33">
        <f t="shared" si="3"/>
        <v>-0.52158894645941278</v>
      </c>
      <c r="Q145" s="18" t="str">
        <f>_xlfn.XLOOKUP($C145,DB!$A:$A,DB!B:B)</f>
        <v>김준호</v>
      </c>
      <c r="R145" s="36">
        <f>_xlfn.XLOOKUP($C145,DB!$A:$A,DB!C:C)</f>
        <v>1048021869</v>
      </c>
      <c r="S145" s="18"/>
      <c r="T145" s="6"/>
      <c r="U145" s="59"/>
      <c r="V145" s="57"/>
      <c r="W145" s="57"/>
      <c r="X145" s="57"/>
      <c r="Y145" s="58"/>
      <c r="Z145" s="58"/>
      <c r="AA145" s="58"/>
      <c r="AB145" s="58"/>
    </row>
    <row r="146" spans="1:28" x14ac:dyDescent="0.4">
      <c r="A146" s="3" t="s">
        <v>324</v>
      </c>
      <c r="B146" s="3" t="s">
        <v>637</v>
      </c>
      <c r="C146" s="3" t="s">
        <v>638</v>
      </c>
      <c r="D146" s="12" t="s">
        <v>42</v>
      </c>
      <c r="E146" s="12" t="s">
        <v>51</v>
      </c>
      <c r="F146" s="12" t="s">
        <v>238</v>
      </c>
      <c r="G146" s="12">
        <v>1</v>
      </c>
      <c r="H146" s="4">
        <v>45448</v>
      </c>
      <c r="I146" s="3" t="s">
        <v>34</v>
      </c>
      <c r="J146" s="3" t="s">
        <v>35</v>
      </c>
      <c r="K146" s="3" t="s">
        <v>316</v>
      </c>
      <c r="L146" s="5">
        <v>264</v>
      </c>
      <c r="M146" s="5">
        <v>287</v>
      </c>
      <c r="N146" s="5">
        <v>332</v>
      </c>
      <c r="O146" s="5">
        <v>160</v>
      </c>
      <c r="P146" s="33">
        <f t="shared" si="3"/>
        <v>-0.51807228915662651</v>
      </c>
      <c r="Q146" s="18" t="str">
        <f>_xlfn.XLOOKUP($C146,DB!$A:$A,DB!B:B)</f>
        <v>이길인</v>
      </c>
      <c r="R146" s="36">
        <f>_xlfn.XLOOKUP($C146,DB!$A:$A,DB!C:C)</f>
        <v>1030256972</v>
      </c>
      <c r="S146" s="18"/>
      <c r="T146" s="6"/>
      <c r="U146" s="59"/>
      <c r="V146" s="57"/>
      <c r="W146" s="57"/>
      <c r="X146" s="57"/>
      <c r="Y146" s="58"/>
      <c r="Z146" s="58"/>
      <c r="AA146" s="58"/>
      <c r="AB146" s="58"/>
    </row>
    <row r="147" spans="1:28" x14ac:dyDescent="0.4">
      <c r="A147" s="3" t="s">
        <v>324</v>
      </c>
      <c r="B147" s="3" t="s">
        <v>110</v>
      </c>
      <c r="C147" s="3" t="s">
        <v>111</v>
      </c>
      <c r="D147" s="12" t="s">
        <v>42</v>
      </c>
      <c r="E147" s="12" t="s">
        <v>51</v>
      </c>
      <c r="F147" s="12" t="s">
        <v>112</v>
      </c>
      <c r="G147" s="12">
        <v>1</v>
      </c>
      <c r="H147" s="4">
        <v>45679</v>
      </c>
      <c r="I147" s="3" t="s">
        <v>34</v>
      </c>
      <c r="J147" s="3" t="s">
        <v>35</v>
      </c>
      <c r="K147" s="3" t="s">
        <v>53</v>
      </c>
      <c r="L147" s="5">
        <v>8</v>
      </c>
      <c r="M147" s="5" t="s">
        <v>243</v>
      </c>
      <c r="N147" s="5">
        <v>60</v>
      </c>
      <c r="O147" s="5">
        <v>29</v>
      </c>
      <c r="P147" s="33">
        <f t="shared" si="3"/>
        <v>-0.51666666666666672</v>
      </c>
      <c r="Q147" s="18" t="str">
        <f>_xlfn.XLOOKUP($C147,DB!$A:$A,DB!B:B)</f>
        <v>심기석</v>
      </c>
      <c r="R147" s="36">
        <f>_xlfn.XLOOKUP($C147,DB!$A:$A,DB!C:C)</f>
        <v>1083580115</v>
      </c>
      <c r="S147" s="18"/>
      <c r="T147" s="6"/>
      <c r="U147" s="59"/>
      <c r="V147" s="57"/>
      <c r="W147" s="57"/>
      <c r="X147" s="57"/>
      <c r="Y147" s="58"/>
      <c r="Z147" s="58"/>
      <c r="AA147" s="58"/>
      <c r="AB147" s="58"/>
    </row>
    <row r="148" spans="1:28" x14ac:dyDescent="0.4">
      <c r="A148" s="3" t="s">
        <v>324</v>
      </c>
      <c r="B148" s="3" t="s">
        <v>639</v>
      </c>
      <c r="C148" s="3" t="s">
        <v>640</v>
      </c>
      <c r="D148" s="12" t="s">
        <v>42</v>
      </c>
      <c r="E148" s="12" t="s">
        <v>156</v>
      </c>
      <c r="F148" s="12" t="s">
        <v>641</v>
      </c>
      <c r="G148" s="12">
        <v>1</v>
      </c>
      <c r="H148" s="4">
        <v>45469</v>
      </c>
      <c r="I148" s="3" t="s">
        <v>34</v>
      </c>
      <c r="J148" s="3" t="s">
        <v>68</v>
      </c>
      <c r="K148" s="3" t="s">
        <v>239</v>
      </c>
      <c r="L148" s="5">
        <v>217</v>
      </c>
      <c r="M148" s="5">
        <v>601</v>
      </c>
      <c r="N148" s="5">
        <v>574</v>
      </c>
      <c r="O148" s="5">
        <v>279</v>
      </c>
      <c r="P148" s="33">
        <f t="shared" si="3"/>
        <v>-0.51393728222996515</v>
      </c>
      <c r="Q148" s="18" t="str">
        <f>_xlfn.XLOOKUP($C148,DB!$A:$A,DB!B:B)</f>
        <v>백유경</v>
      </c>
      <c r="R148" s="36">
        <f>_xlfn.XLOOKUP($C148,DB!$A:$A,DB!C:C)</f>
        <v>1022650522</v>
      </c>
      <c r="S148" s="18"/>
      <c r="T148" s="6"/>
      <c r="U148" s="59"/>
      <c r="V148" s="57"/>
      <c r="W148" s="57"/>
      <c r="X148" s="57"/>
      <c r="Y148" s="58"/>
      <c r="Z148" s="58"/>
      <c r="AA148" s="58"/>
      <c r="AB148" s="58"/>
    </row>
    <row r="149" spans="1:28" x14ac:dyDescent="0.4">
      <c r="A149" s="3" t="s">
        <v>324</v>
      </c>
      <c r="B149" s="3" t="s">
        <v>642</v>
      </c>
      <c r="C149" s="3" t="s">
        <v>643</v>
      </c>
      <c r="D149" s="12" t="s">
        <v>42</v>
      </c>
      <c r="E149" s="12" t="s">
        <v>51</v>
      </c>
      <c r="F149" s="12" t="s">
        <v>52</v>
      </c>
      <c r="G149" s="12">
        <v>1</v>
      </c>
      <c r="H149" s="4">
        <v>45665</v>
      </c>
      <c r="I149" s="3" t="s">
        <v>34</v>
      </c>
      <c r="J149" s="3" t="s">
        <v>35</v>
      </c>
      <c r="K149" s="3" t="s">
        <v>83</v>
      </c>
      <c r="L149" s="5">
        <v>112</v>
      </c>
      <c r="M149" s="5">
        <v>199</v>
      </c>
      <c r="N149" s="5">
        <v>257</v>
      </c>
      <c r="O149" s="5">
        <v>127</v>
      </c>
      <c r="P149" s="33">
        <f t="shared" si="3"/>
        <v>-0.50583657587548636</v>
      </c>
      <c r="Q149" s="18" t="str">
        <f>_xlfn.XLOOKUP($C149,DB!$A:$A,DB!B:B)</f>
        <v>박상복</v>
      </c>
      <c r="R149" s="36">
        <f>_xlfn.XLOOKUP($C149,DB!$A:$A,DB!C:C)</f>
        <v>1098588988</v>
      </c>
      <c r="S149" s="18"/>
      <c r="T149" s="6"/>
      <c r="U149" s="59"/>
      <c r="V149" s="57"/>
      <c r="W149" s="57"/>
      <c r="X149" s="57"/>
      <c r="Y149" s="58"/>
      <c r="Z149" s="58"/>
      <c r="AA149" s="58"/>
      <c r="AB149" s="58"/>
    </row>
    <row r="150" spans="1:28" x14ac:dyDescent="0.4">
      <c r="A150" s="3" t="s">
        <v>324</v>
      </c>
      <c r="B150" s="3" t="s">
        <v>644</v>
      </c>
      <c r="C150" s="3" t="s">
        <v>645</v>
      </c>
      <c r="D150" s="12" t="s">
        <v>42</v>
      </c>
      <c r="E150" s="12" t="s">
        <v>256</v>
      </c>
      <c r="F150" s="12" t="s">
        <v>257</v>
      </c>
      <c r="G150" s="12">
        <v>1</v>
      </c>
      <c r="H150" s="4">
        <v>45707</v>
      </c>
      <c r="I150" s="3" t="s">
        <v>74</v>
      </c>
      <c r="J150" s="3" t="s">
        <v>124</v>
      </c>
      <c r="K150" s="3" t="s">
        <v>87</v>
      </c>
      <c r="L150" s="5">
        <v>609</v>
      </c>
      <c r="M150" s="5">
        <v>855</v>
      </c>
      <c r="N150" s="5">
        <v>1096</v>
      </c>
      <c r="O150" s="5">
        <v>547</v>
      </c>
      <c r="P150" s="33">
        <f t="shared" si="3"/>
        <v>-0.50091240875912413</v>
      </c>
      <c r="Q150" s="18" t="str">
        <f>_xlfn.XLOOKUP($C150,DB!$A:$A,DB!B:B)</f>
        <v>이종혁</v>
      </c>
      <c r="R150" s="36">
        <f>_xlfn.XLOOKUP($C150,DB!$A:$A,DB!C:C)</f>
        <v>1091138888</v>
      </c>
      <c r="S150" s="18"/>
      <c r="T150" s="6"/>
      <c r="U150" s="59"/>
      <c r="V150" s="57"/>
      <c r="W150" s="57"/>
      <c r="X150" s="57"/>
      <c r="Y150" s="58"/>
      <c r="Z150" s="58"/>
      <c r="AA150" s="58"/>
      <c r="AB150" s="58"/>
    </row>
  </sheetData>
  <autoFilter ref="A8:U52" xr:uid="{1C66E109-A651-4079-AFF0-8461EC9AAD18}">
    <sortState xmlns:xlrd2="http://schemas.microsoft.com/office/spreadsheetml/2017/richdata2" ref="A9:U52">
      <sortCondition descending="1" ref="O8:O52"/>
    </sortState>
  </autoFilter>
  <mergeCells count="4">
    <mergeCell ref="A1:B1"/>
    <mergeCell ref="B3:G3"/>
    <mergeCell ref="L7:O7"/>
    <mergeCell ref="T7:U7"/>
  </mergeCells>
  <phoneticPr fontId="3" type="noConversion"/>
  <conditionalFormatting sqref="B9:B150 W102:W150">
    <cfRule type="duplicateValues" dxfId="10" priority="18"/>
  </conditionalFormatting>
  <conditionalFormatting sqref="B9:H18 D19:H26">
    <cfRule type="expression" dxfId="9" priority="15">
      <formula>IF($E9="오픈보류",1,0)</formula>
    </cfRule>
    <cfRule type="expression" dxfId="8" priority="16">
      <formula>IF($E9="운영중지",1,0)</formula>
    </cfRule>
  </conditionalFormatting>
  <conditionalFormatting sqref="B27:H35">
    <cfRule type="expression" dxfId="7" priority="12">
      <formula>IF($E27="오픈보류",1,0)</formula>
    </cfRule>
    <cfRule type="expression" dxfId="6" priority="13">
      <formula>IF($E27="운영중지",1,0)</formula>
    </cfRule>
  </conditionalFormatting>
  <conditionalFormatting sqref="C9:C150 X102:X150">
    <cfRule type="duplicateValues" dxfId="5" priority="19"/>
    <cfRule type="duplicateValues" dxfId="4" priority="20"/>
  </conditionalFormatting>
  <conditionalFormatting sqref="D9:D150 G9:G150">
    <cfRule type="expression" dxfId="3" priority="17">
      <formula>IF($E9="운영중지",1,0)</formula>
    </cfRule>
  </conditionalFormatting>
  <conditionalFormatting sqref="D36:H150 Y102:AB150">
    <cfRule type="expression" dxfId="2" priority="1">
      <formula>IF($E36="오픈보류",1,0)</formula>
    </cfRule>
    <cfRule type="expression" dxfId="1" priority="2">
      <formula>IF($E36="운영중지",1,0)</formula>
    </cfRule>
  </conditionalFormatting>
  <conditionalFormatting sqref="Q9:S150">
    <cfRule type="containsText" dxfId="0" priority="11" operator="containsText" text="확인 필요">
      <formula>NOT(ISERROR(SEARCH("확인 필요",Q9)))</formula>
    </cfRule>
  </conditionalFormatting>
  <pageMargins left="0.7" right="0.7" top="0.75" bottom="0.75" header="0.3" footer="0.3"/>
  <pageSetup paperSize="9" fitToWidth="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8BAEA-054A-4996-A2A7-5B7F33541C85}">
  <dimension ref="B1:P82"/>
  <sheetViews>
    <sheetView topLeftCell="A54" workbookViewId="0">
      <selection activeCell="L34" sqref="L34:P82"/>
    </sheetView>
  </sheetViews>
  <sheetFormatPr defaultRowHeight="17.399999999999999" x14ac:dyDescent="0.4"/>
  <cols>
    <col min="2" max="2" width="18.59765625" bestFit="1" customWidth="1"/>
    <col min="3" max="3" width="13.5" bestFit="1" customWidth="1"/>
    <col min="6" max="6" width="12.59765625" bestFit="1" customWidth="1"/>
    <col min="8" max="8" width="10.5" bestFit="1" customWidth="1"/>
  </cols>
  <sheetData>
    <row r="1" spans="2:16" x14ac:dyDescent="0.4">
      <c r="L1">
        <v>1</v>
      </c>
      <c r="M1">
        <v>2</v>
      </c>
      <c r="N1">
        <v>3</v>
      </c>
      <c r="O1">
        <v>4</v>
      </c>
      <c r="P1">
        <v>5</v>
      </c>
    </row>
    <row r="2" spans="2:16" x14ac:dyDescent="0.4">
      <c r="B2" t="s">
        <v>264</v>
      </c>
      <c r="C2" t="s">
        <v>265</v>
      </c>
      <c r="D2" t="s">
        <v>42</v>
      </c>
      <c r="E2" t="s">
        <v>51</v>
      </c>
      <c r="F2" t="s">
        <v>166</v>
      </c>
      <c r="G2">
        <v>1</v>
      </c>
      <c r="H2">
        <v>45490</v>
      </c>
      <c r="I2" t="s">
        <v>34</v>
      </c>
      <c r="J2" t="s">
        <v>35</v>
      </c>
      <c r="K2" t="s">
        <v>83</v>
      </c>
      <c r="L2">
        <v>1769</v>
      </c>
      <c r="M2">
        <v>1628</v>
      </c>
      <c r="N2">
        <v>2006</v>
      </c>
      <c r="O2">
        <v>12</v>
      </c>
      <c r="P2">
        <f t="shared" ref="P2:P26" si="0">(O2-N2)/N2</f>
        <v>-0.99401794616151551</v>
      </c>
    </row>
    <row r="3" spans="2:16" x14ac:dyDescent="0.4">
      <c r="B3" t="s">
        <v>252</v>
      </c>
      <c r="C3" t="s">
        <v>253</v>
      </c>
      <c r="D3" t="s">
        <v>42</v>
      </c>
      <c r="E3" t="s">
        <v>43</v>
      </c>
      <c r="F3" t="s">
        <v>44</v>
      </c>
      <c r="G3">
        <v>1</v>
      </c>
      <c r="H3">
        <v>45462</v>
      </c>
      <c r="I3" t="s">
        <v>34</v>
      </c>
      <c r="J3" t="s">
        <v>35</v>
      </c>
      <c r="K3" t="s">
        <v>45</v>
      </c>
      <c r="L3">
        <v>960</v>
      </c>
      <c r="M3">
        <v>678</v>
      </c>
      <c r="N3">
        <v>1218</v>
      </c>
      <c r="O3">
        <v>8</v>
      </c>
      <c r="P3">
        <f t="shared" si="0"/>
        <v>-0.99343185550082103</v>
      </c>
    </row>
    <row r="4" spans="2:16" x14ac:dyDescent="0.4">
      <c r="B4" t="s">
        <v>272</v>
      </c>
      <c r="C4" t="s">
        <v>273</v>
      </c>
      <c r="D4" t="s">
        <v>42</v>
      </c>
      <c r="E4" t="s">
        <v>43</v>
      </c>
      <c r="F4" t="s">
        <v>44</v>
      </c>
      <c r="G4">
        <v>1</v>
      </c>
      <c r="H4">
        <v>45504</v>
      </c>
      <c r="I4" t="s">
        <v>34</v>
      </c>
      <c r="J4" t="s">
        <v>35</v>
      </c>
      <c r="K4" t="s">
        <v>45</v>
      </c>
      <c r="L4">
        <v>359</v>
      </c>
      <c r="M4">
        <v>440</v>
      </c>
      <c r="N4">
        <v>287</v>
      </c>
      <c r="O4">
        <v>2</v>
      </c>
      <c r="P4">
        <f t="shared" si="0"/>
        <v>-0.99303135888501737</v>
      </c>
    </row>
    <row r="5" spans="2:16" x14ac:dyDescent="0.4">
      <c r="B5" t="s">
        <v>261</v>
      </c>
      <c r="C5" t="s">
        <v>262</v>
      </c>
      <c r="D5" t="s">
        <v>42</v>
      </c>
      <c r="E5" t="s">
        <v>32</v>
      </c>
      <c r="F5" t="s">
        <v>263</v>
      </c>
      <c r="G5">
        <v>2</v>
      </c>
      <c r="H5">
        <v>45490</v>
      </c>
      <c r="I5" t="s">
        <v>34</v>
      </c>
      <c r="J5" t="s">
        <v>35</v>
      </c>
      <c r="K5" t="s">
        <v>45</v>
      </c>
      <c r="L5">
        <v>943</v>
      </c>
      <c r="M5">
        <v>767</v>
      </c>
      <c r="N5">
        <v>510</v>
      </c>
      <c r="O5">
        <v>40</v>
      </c>
      <c r="P5">
        <f t="shared" si="0"/>
        <v>-0.92156862745098034</v>
      </c>
    </row>
    <row r="6" spans="2:16" x14ac:dyDescent="0.4">
      <c r="B6" t="s">
        <v>88</v>
      </c>
      <c r="C6" t="s">
        <v>89</v>
      </c>
      <c r="D6" t="s">
        <v>42</v>
      </c>
      <c r="E6" t="s">
        <v>32</v>
      </c>
      <c r="F6" t="s">
        <v>90</v>
      </c>
      <c r="G6">
        <v>1</v>
      </c>
      <c r="H6">
        <v>45588</v>
      </c>
      <c r="I6" t="s">
        <v>34</v>
      </c>
      <c r="J6" t="s">
        <v>35</v>
      </c>
      <c r="K6" t="s">
        <v>36</v>
      </c>
      <c r="L6">
        <v>56</v>
      </c>
      <c r="M6">
        <v>0</v>
      </c>
      <c r="N6">
        <v>20</v>
      </c>
      <c r="O6">
        <v>2</v>
      </c>
      <c r="P6">
        <f t="shared" si="0"/>
        <v>-0.9</v>
      </c>
    </row>
    <row r="7" spans="2:16" x14ac:dyDescent="0.4">
      <c r="B7" t="s">
        <v>361</v>
      </c>
      <c r="C7" t="s">
        <v>362</v>
      </c>
      <c r="D7" t="s">
        <v>42</v>
      </c>
      <c r="E7" t="s">
        <v>32</v>
      </c>
      <c r="F7" t="s">
        <v>363</v>
      </c>
      <c r="G7">
        <v>1</v>
      </c>
      <c r="H7">
        <v>45469</v>
      </c>
      <c r="I7" t="s">
        <v>34</v>
      </c>
      <c r="J7" t="s">
        <v>35</v>
      </c>
      <c r="K7" t="s">
        <v>79</v>
      </c>
      <c r="L7">
        <v>0</v>
      </c>
      <c r="M7">
        <v>50</v>
      </c>
      <c r="N7">
        <v>64</v>
      </c>
      <c r="O7">
        <v>7</v>
      </c>
      <c r="P7">
        <f t="shared" si="0"/>
        <v>-0.890625</v>
      </c>
    </row>
    <row r="8" spans="2:16" x14ac:dyDescent="0.4">
      <c r="B8" t="s">
        <v>284</v>
      </c>
      <c r="C8" t="s">
        <v>285</v>
      </c>
      <c r="D8" t="s">
        <v>42</v>
      </c>
      <c r="E8" t="s">
        <v>146</v>
      </c>
      <c r="F8" t="s">
        <v>286</v>
      </c>
      <c r="G8">
        <v>1</v>
      </c>
      <c r="H8">
        <v>45560</v>
      </c>
      <c r="I8" t="s">
        <v>34</v>
      </c>
      <c r="J8" t="s">
        <v>68</v>
      </c>
      <c r="K8" t="s">
        <v>132</v>
      </c>
      <c r="L8">
        <v>85</v>
      </c>
      <c r="M8">
        <v>178</v>
      </c>
      <c r="N8">
        <v>106</v>
      </c>
      <c r="O8">
        <v>16</v>
      </c>
      <c r="P8">
        <f t="shared" si="0"/>
        <v>-0.84905660377358494</v>
      </c>
    </row>
    <row r="9" spans="2:16" x14ac:dyDescent="0.4">
      <c r="B9" t="s">
        <v>307</v>
      </c>
      <c r="C9" t="s">
        <v>308</v>
      </c>
      <c r="D9" t="s">
        <v>42</v>
      </c>
      <c r="E9" t="s">
        <v>51</v>
      </c>
      <c r="F9" t="s">
        <v>309</v>
      </c>
      <c r="G9">
        <v>1</v>
      </c>
      <c r="H9">
        <v>45693</v>
      </c>
      <c r="I9" t="s">
        <v>34</v>
      </c>
      <c r="J9" t="s">
        <v>35</v>
      </c>
      <c r="K9" t="s">
        <v>310</v>
      </c>
      <c r="L9">
        <v>929</v>
      </c>
      <c r="M9">
        <v>615</v>
      </c>
      <c r="N9">
        <v>512</v>
      </c>
      <c r="O9">
        <v>84</v>
      </c>
      <c r="P9">
        <f t="shared" si="0"/>
        <v>-0.8359375</v>
      </c>
    </row>
    <row r="10" spans="2:16" x14ac:dyDescent="0.4">
      <c r="B10" t="s">
        <v>500</v>
      </c>
      <c r="C10" t="s">
        <v>501</v>
      </c>
      <c r="D10" t="s">
        <v>42</v>
      </c>
      <c r="E10" t="s">
        <v>51</v>
      </c>
      <c r="F10" t="s">
        <v>502</v>
      </c>
      <c r="G10">
        <v>1</v>
      </c>
      <c r="H10">
        <v>45462</v>
      </c>
      <c r="I10" t="s">
        <v>34</v>
      </c>
      <c r="J10" t="s">
        <v>35</v>
      </c>
      <c r="K10" t="s">
        <v>100</v>
      </c>
      <c r="L10">
        <v>0</v>
      </c>
      <c r="M10">
        <v>29</v>
      </c>
      <c r="N10">
        <v>55</v>
      </c>
      <c r="O10">
        <v>10</v>
      </c>
      <c r="P10">
        <f t="shared" si="0"/>
        <v>-0.81818181818181823</v>
      </c>
    </row>
    <row r="11" spans="2:16" x14ac:dyDescent="0.4">
      <c r="B11" t="s">
        <v>505</v>
      </c>
      <c r="C11" t="s">
        <v>506</v>
      </c>
      <c r="D11" t="s">
        <v>42</v>
      </c>
      <c r="E11" t="s">
        <v>51</v>
      </c>
      <c r="F11" t="s">
        <v>203</v>
      </c>
      <c r="G11">
        <v>1</v>
      </c>
      <c r="H11">
        <v>45575</v>
      </c>
      <c r="I11" t="s">
        <v>34</v>
      </c>
      <c r="J11" t="s">
        <v>35</v>
      </c>
      <c r="K11" t="s">
        <v>239</v>
      </c>
      <c r="L11">
        <v>7</v>
      </c>
      <c r="M11">
        <v>2</v>
      </c>
      <c r="N11">
        <v>9</v>
      </c>
      <c r="O11">
        <v>2</v>
      </c>
      <c r="P11">
        <f t="shared" si="0"/>
        <v>-0.77777777777777779</v>
      </c>
    </row>
    <row r="12" spans="2:16" x14ac:dyDescent="0.4">
      <c r="B12" t="s">
        <v>488</v>
      </c>
      <c r="C12" t="s">
        <v>489</v>
      </c>
      <c r="D12" t="s">
        <v>42</v>
      </c>
      <c r="E12" t="s">
        <v>209</v>
      </c>
      <c r="F12" t="s">
        <v>200</v>
      </c>
      <c r="G12">
        <v>1</v>
      </c>
      <c r="H12">
        <v>45707</v>
      </c>
      <c r="I12" t="s">
        <v>34</v>
      </c>
      <c r="J12" t="s">
        <v>118</v>
      </c>
      <c r="K12" t="s">
        <v>125</v>
      </c>
      <c r="L12">
        <v>124</v>
      </c>
      <c r="M12">
        <v>184</v>
      </c>
      <c r="N12">
        <v>282</v>
      </c>
      <c r="O12">
        <v>74</v>
      </c>
      <c r="P12">
        <f t="shared" si="0"/>
        <v>-0.73758865248226946</v>
      </c>
    </row>
    <row r="13" spans="2:16" x14ac:dyDescent="0.4">
      <c r="B13" t="s">
        <v>484</v>
      </c>
      <c r="C13" t="s">
        <v>485</v>
      </c>
      <c r="D13" t="s">
        <v>42</v>
      </c>
      <c r="E13" t="s">
        <v>43</v>
      </c>
      <c r="F13" t="s">
        <v>191</v>
      </c>
      <c r="G13">
        <v>1</v>
      </c>
      <c r="H13">
        <v>45721</v>
      </c>
      <c r="I13" t="s">
        <v>34</v>
      </c>
      <c r="J13" t="s">
        <v>35</v>
      </c>
      <c r="K13" t="s">
        <v>100</v>
      </c>
      <c r="L13">
        <v>0</v>
      </c>
      <c r="M13">
        <v>558</v>
      </c>
      <c r="N13">
        <v>626</v>
      </c>
      <c r="O13">
        <v>174</v>
      </c>
      <c r="P13">
        <f t="shared" si="0"/>
        <v>-0.72204472843450485</v>
      </c>
    </row>
    <row r="14" spans="2:16" x14ac:dyDescent="0.4">
      <c r="B14" t="s">
        <v>478</v>
      </c>
      <c r="C14" t="s">
        <v>479</v>
      </c>
      <c r="D14" t="s">
        <v>42</v>
      </c>
      <c r="E14" t="s">
        <v>51</v>
      </c>
      <c r="F14" t="s">
        <v>283</v>
      </c>
      <c r="G14">
        <v>1</v>
      </c>
      <c r="H14">
        <v>45448</v>
      </c>
      <c r="I14" t="s">
        <v>74</v>
      </c>
      <c r="J14" t="s">
        <v>35</v>
      </c>
      <c r="K14" t="s">
        <v>119</v>
      </c>
      <c r="L14">
        <v>1095</v>
      </c>
      <c r="M14">
        <v>702</v>
      </c>
      <c r="N14">
        <v>976</v>
      </c>
      <c r="O14">
        <v>316</v>
      </c>
      <c r="P14">
        <f t="shared" si="0"/>
        <v>-0.67622950819672134</v>
      </c>
    </row>
    <row r="15" spans="2:16" x14ac:dyDescent="0.4">
      <c r="B15" t="s">
        <v>249</v>
      </c>
      <c r="C15" t="s">
        <v>250</v>
      </c>
      <c r="D15" t="s">
        <v>42</v>
      </c>
      <c r="E15" t="s">
        <v>32</v>
      </c>
      <c r="F15" t="s">
        <v>251</v>
      </c>
      <c r="G15">
        <v>2</v>
      </c>
      <c r="H15">
        <v>45462</v>
      </c>
      <c r="I15" t="s">
        <v>34</v>
      </c>
      <c r="J15" t="s">
        <v>35</v>
      </c>
      <c r="K15" t="s">
        <v>45</v>
      </c>
      <c r="L15">
        <v>0</v>
      </c>
      <c r="M15">
        <v>0</v>
      </c>
      <c r="N15">
        <v>3</v>
      </c>
      <c r="O15">
        <v>1</v>
      </c>
      <c r="P15">
        <f t="shared" si="0"/>
        <v>-0.66666666666666663</v>
      </c>
    </row>
    <row r="16" spans="2:16" x14ac:dyDescent="0.4">
      <c r="B16" t="s">
        <v>490</v>
      </c>
      <c r="C16" t="s">
        <v>491</v>
      </c>
      <c r="D16" t="s">
        <v>42</v>
      </c>
      <c r="E16" t="s">
        <v>122</v>
      </c>
      <c r="F16" t="s">
        <v>123</v>
      </c>
      <c r="G16">
        <v>1</v>
      </c>
      <c r="H16">
        <v>45728</v>
      </c>
      <c r="I16" t="s">
        <v>67</v>
      </c>
      <c r="J16" t="s">
        <v>124</v>
      </c>
      <c r="K16" t="s">
        <v>158</v>
      </c>
      <c r="L16">
        <v>0</v>
      </c>
      <c r="M16">
        <v>0</v>
      </c>
      <c r="N16">
        <v>221</v>
      </c>
      <c r="O16">
        <v>74</v>
      </c>
      <c r="P16">
        <f t="shared" si="0"/>
        <v>-0.66515837104072395</v>
      </c>
    </row>
    <row r="17" spans="2:16" x14ac:dyDescent="0.4">
      <c r="B17" t="s">
        <v>497</v>
      </c>
      <c r="C17" t="s">
        <v>498</v>
      </c>
      <c r="D17" t="s">
        <v>42</v>
      </c>
      <c r="E17" t="s">
        <v>51</v>
      </c>
      <c r="F17" t="s">
        <v>499</v>
      </c>
      <c r="G17">
        <v>1</v>
      </c>
      <c r="H17">
        <v>45665</v>
      </c>
      <c r="I17" t="s">
        <v>74</v>
      </c>
      <c r="J17" t="s">
        <v>35</v>
      </c>
      <c r="K17" t="s">
        <v>119</v>
      </c>
      <c r="L17">
        <v>101</v>
      </c>
      <c r="M17">
        <v>29</v>
      </c>
      <c r="N17">
        <v>58</v>
      </c>
      <c r="O17">
        <v>23</v>
      </c>
      <c r="P17">
        <f t="shared" si="0"/>
        <v>-0.60344827586206895</v>
      </c>
    </row>
    <row r="18" spans="2:16" x14ac:dyDescent="0.4">
      <c r="B18" t="s">
        <v>503</v>
      </c>
      <c r="C18" t="s">
        <v>504</v>
      </c>
      <c r="D18" t="s">
        <v>42</v>
      </c>
      <c r="E18" t="s">
        <v>51</v>
      </c>
      <c r="F18" t="s">
        <v>299</v>
      </c>
      <c r="G18">
        <v>1</v>
      </c>
      <c r="H18">
        <v>45511</v>
      </c>
      <c r="I18" t="s">
        <v>74</v>
      </c>
      <c r="J18" t="s">
        <v>35</v>
      </c>
      <c r="K18" t="s">
        <v>87</v>
      </c>
      <c r="L18">
        <v>0</v>
      </c>
      <c r="M18">
        <v>3</v>
      </c>
      <c r="N18">
        <v>10</v>
      </c>
      <c r="O18">
        <v>4</v>
      </c>
      <c r="P18">
        <f t="shared" si="0"/>
        <v>-0.6</v>
      </c>
    </row>
    <row r="19" spans="2:16" x14ac:dyDescent="0.4">
      <c r="B19" t="s">
        <v>492</v>
      </c>
      <c r="C19" t="s">
        <v>493</v>
      </c>
      <c r="D19" t="s">
        <v>42</v>
      </c>
      <c r="E19" t="s">
        <v>130</v>
      </c>
      <c r="F19" t="s">
        <v>286</v>
      </c>
      <c r="G19">
        <v>1</v>
      </c>
      <c r="H19">
        <v>45609</v>
      </c>
      <c r="I19" t="s">
        <v>34</v>
      </c>
      <c r="J19" t="s">
        <v>68</v>
      </c>
      <c r="K19" t="s">
        <v>132</v>
      </c>
      <c r="L19">
        <v>58</v>
      </c>
      <c r="M19">
        <v>106</v>
      </c>
      <c r="N19">
        <v>172</v>
      </c>
      <c r="O19">
        <v>74</v>
      </c>
      <c r="P19">
        <f t="shared" si="0"/>
        <v>-0.56976744186046513</v>
      </c>
    </row>
    <row r="20" spans="2:16" x14ac:dyDescent="0.4">
      <c r="B20" t="s">
        <v>481</v>
      </c>
      <c r="C20" t="s">
        <v>482</v>
      </c>
      <c r="D20" t="s">
        <v>42</v>
      </c>
      <c r="E20" t="s">
        <v>51</v>
      </c>
      <c r="F20" t="s">
        <v>52</v>
      </c>
      <c r="G20">
        <v>1</v>
      </c>
      <c r="H20">
        <v>45630</v>
      </c>
      <c r="I20" t="s">
        <v>34</v>
      </c>
      <c r="J20" t="s">
        <v>35</v>
      </c>
      <c r="K20" t="s">
        <v>53</v>
      </c>
      <c r="L20">
        <v>766</v>
      </c>
      <c r="M20">
        <v>760</v>
      </c>
      <c r="N20">
        <v>582</v>
      </c>
      <c r="O20">
        <v>253</v>
      </c>
      <c r="P20">
        <f t="shared" si="0"/>
        <v>-0.56529209621993126</v>
      </c>
    </row>
    <row r="21" spans="2:16" x14ac:dyDescent="0.4">
      <c r="B21" t="s">
        <v>244</v>
      </c>
      <c r="C21" t="s">
        <v>245</v>
      </c>
      <c r="D21" t="s">
        <v>42</v>
      </c>
      <c r="E21" t="s">
        <v>116</v>
      </c>
      <c r="F21" t="s">
        <v>246</v>
      </c>
      <c r="G21">
        <v>3</v>
      </c>
      <c r="H21">
        <v>45448</v>
      </c>
      <c r="I21" t="s">
        <v>34</v>
      </c>
      <c r="J21" t="s">
        <v>118</v>
      </c>
      <c r="K21" t="s">
        <v>132</v>
      </c>
      <c r="L21">
        <v>702</v>
      </c>
      <c r="M21">
        <v>966</v>
      </c>
      <c r="N21">
        <v>1089</v>
      </c>
      <c r="O21">
        <v>489</v>
      </c>
      <c r="P21">
        <f t="shared" si="0"/>
        <v>-0.55096418732782371</v>
      </c>
    </row>
    <row r="22" spans="2:16" x14ac:dyDescent="0.4">
      <c r="B22" t="s">
        <v>391</v>
      </c>
      <c r="C22" t="s">
        <v>392</v>
      </c>
      <c r="D22" t="s">
        <v>42</v>
      </c>
      <c r="E22" t="s">
        <v>32</v>
      </c>
      <c r="F22" t="s">
        <v>360</v>
      </c>
      <c r="G22">
        <v>1</v>
      </c>
      <c r="H22">
        <v>45637</v>
      </c>
      <c r="I22" t="s">
        <v>34</v>
      </c>
      <c r="J22" t="s">
        <v>35</v>
      </c>
      <c r="K22" t="s">
        <v>36</v>
      </c>
      <c r="L22">
        <v>88</v>
      </c>
      <c r="M22">
        <v>169</v>
      </c>
      <c r="N22">
        <v>219</v>
      </c>
      <c r="O22">
        <v>100</v>
      </c>
      <c r="P22">
        <f t="shared" si="0"/>
        <v>-0.54337899543378998</v>
      </c>
    </row>
    <row r="23" spans="2:16" x14ac:dyDescent="0.4">
      <c r="B23" t="s">
        <v>470</v>
      </c>
      <c r="C23" t="s">
        <v>471</v>
      </c>
      <c r="D23" t="s">
        <v>42</v>
      </c>
      <c r="E23" t="s">
        <v>51</v>
      </c>
      <c r="F23" t="s">
        <v>472</v>
      </c>
      <c r="G23">
        <v>1</v>
      </c>
      <c r="H23">
        <v>45575</v>
      </c>
      <c r="I23" t="s">
        <v>34</v>
      </c>
      <c r="J23" t="s">
        <v>35</v>
      </c>
      <c r="K23" t="s">
        <v>83</v>
      </c>
      <c r="L23">
        <v>3904</v>
      </c>
      <c r="M23">
        <v>3796</v>
      </c>
      <c r="N23">
        <v>2163</v>
      </c>
      <c r="O23">
        <v>1012</v>
      </c>
      <c r="P23">
        <f t="shared" si="0"/>
        <v>-0.53213129912159041</v>
      </c>
    </row>
    <row r="24" spans="2:16" x14ac:dyDescent="0.4">
      <c r="B24" t="s">
        <v>281</v>
      </c>
      <c r="C24" t="s">
        <v>282</v>
      </c>
      <c r="D24" t="s">
        <v>42</v>
      </c>
      <c r="E24" t="s">
        <v>51</v>
      </c>
      <c r="F24" t="s">
        <v>283</v>
      </c>
      <c r="G24">
        <v>2</v>
      </c>
      <c r="H24">
        <v>45539</v>
      </c>
      <c r="I24" t="s">
        <v>74</v>
      </c>
      <c r="J24" t="s">
        <v>35</v>
      </c>
      <c r="K24" t="s">
        <v>119</v>
      </c>
      <c r="L24">
        <v>437</v>
      </c>
      <c r="M24">
        <v>258</v>
      </c>
      <c r="N24">
        <v>347</v>
      </c>
      <c r="O24">
        <v>163</v>
      </c>
      <c r="P24">
        <f t="shared" si="0"/>
        <v>-0.53025936599423629</v>
      </c>
    </row>
    <row r="25" spans="2:16" x14ac:dyDescent="0.4">
      <c r="B25" t="s">
        <v>474</v>
      </c>
      <c r="C25" t="s">
        <v>475</v>
      </c>
      <c r="D25" t="s">
        <v>42</v>
      </c>
      <c r="E25" t="s">
        <v>196</v>
      </c>
      <c r="F25" t="s">
        <v>351</v>
      </c>
      <c r="G25">
        <v>1</v>
      </c>
      <c r="H25">
        <v>45497</v>
      </c>
      <c r="I25" t="s">
        <v>34</v>
      </c>
      <c r="J25" t="s">
        <v>68</v>
      </c>
      <c r="K25" t="s">
        <v>188</v>
      </c>
      <c r="L25">
        <v>549</v>
      </c>
      <c r="M25">
        <v>755</v>
      </c>
      <c r="N25">
        <v>1172</v>
      </c>
      <c r="O25">
        <v>556</v>
      </c>
      <c r="P25">
        <f t="shared" si="0"/>
        <v>-0.52559726962457343</v>
      </c>
    </row>
    <row r="26" spans="2:16" x14ac:dyDescent="0.4">
      <c r="B26" t="s">
        <v>495</v>
      </c>
      <c r="C26" t="s">
        <v>496</v>
      </c>
      <c r="D26" t="s">
        <v>42</v>
      </c>
      <c r="E26" t="s">
        <v>51</v>
      </c>
      <c r="F26" t="s">
        <v>299</v>
      </c>
      <c r="G26">
        <v>1</v>
      </c>
      <c r="H26">
        <v>45554</v>
      </c>
      <c r="I26" t="s">
        <v>74</v>
      </c>
      <c r="J26" t="s">
        <v>35</v>
      </c>
      <c r="K26" t="s">
        <v>87</v>
      </c>
      <c r="L26">
        <v>105</v>
      </c>
      <c r="M26">
        <v>102</v>
      </c>
      <c r="N26">
        <v>65</v>
      </c>
      <c r="O26">
        <v>31</v>
      </c>
      <c r="P26">
        <f t="shared" si="0"/>
        <v>-0.52307692307692311</v>
      </c>
    </row>
    <row r="33" spans="2:16" x14ac:dyDescent="0.4">
      <c r="L33">
        <v>1</v>
      </c>
      <c r="M33">
        <v>2</v>
      </c>
      <c r="N33">
        <v>3</v>
      </c>
      <c r="O33">
        <v>4</v>
      </c>
      <c r="P33">
        <v>5</v>
      </c>
    </row>
    <row r="34" spans="2:16" x14ac:dyDescent="0.4">
      <c r="B34" t="s">
        <v>400</v>
      </c>
      <c r="C34" t="s">
        <v>401</v>
      </c>
      <c r="D34" t="s">
        <v>42</v>
      </c>
      <c r="E34" t="s">
        <v>402</v>
      </c>
      <c r="F34" t="s">
        <v>403</v>
      </c>
      <c r="G34">
        <v>1</v>
      </c>
      <c r="H34" s="39">
        <v>45700</v>
      </c>
      <c r="I34" t="s">
        <v>74</v>
      </c>
      <c r="J34" t="s">
        <v>118</v>
      </c>
      <c r="K34" t="s">
        <v>87</v>
      </c>
      <c r="L34">
        <v>95</v>
      </c>
      <c r="M34">
        <v>60</v>
      </c>
      <c r="N34">
        <v>272</v>
      </c>
      <c r="O34">
        <v>4</v>
      </c>
      <c r="P34">
        <f t="shared" ref="P34:P65" si="1">(O34-N34)/N34</f>
        <v>-0.98529411764705888</v>
      </c>
    </row>
    <row r="35" spans="2:16" x14ac:dyDescent="0.4">
      <c r="B35" t="s">
        <v>332</v>
      </c>
      <c r="C35" t="s">
        <v>333</v>
      </c>
      <c r="D35" t="s">
        <v>42</v>
      </c>
      <c r="E35" t="s">
        <v>130</v>
      </c>
      <c r="F35" t="s">
        <v>131</v>
      </c>
      <c r="G35">
        <v>1</v>
      </c>
      <c r="H35" s="39">
        <v>45455</v>
      </c>
      <c r="I35" t="s">
        <v>74</v>
      </c>
      <c r="J35" t="s">
        <v>68</v>
      </c>
      <c r="K35" t="s">
        <v>135</v>
      </c>
      <c r="L35">
        <v>103</v>
      </c>
      <c r="M35">
        <v>160</v>
      </c>
      <c r="N35">
        <v>273</v>
      </c>
      <c r="O35">
        <v>5</v>
      </c>
      <c r="P35">
        <f t="shared" si="1"/>
        <v>-0.98168498168498164</v>
      </c>
    </row>
    <row r="36" spans="2:16" x14ac:dyDescent="0.4">
      <c r="B36" t="s">
        <v>325</v>
      </c>
      <c r="C36" t="s">
        <v>326</v>
      </c>
      <c r="D36" t="s">
        <v>42</v>
      </c>
      <c r="E36" t="s">
        <v>172</v>
      </c>
      <c r="F36" t="s">
        <v>260</v>
      </c>
      <c r="G36">
        <v>1</v>
      </c>
      <c r="H36" s="39">
        <v>45448</v>
      </c>
      <c r="I36" t="s">
        <v>34</v>
      </c>
      <c r="J36" t="s">
        <v>118</v>
      </c>
      <c r="K36" t="s">
        <v>271</v>
      </c>
      <c r="L36" s="40">
        <v>1071</v>
      </c>
      <c r="M36" s="40">
        <v>1094</v>
      </c>
      <c r="N36" s="40">
        <v>1195</v>
      </c>
      <c r="O36">
        <v>45</v>
      </c>
      <c r="P36">
        <f t="shared" si="1"/>
        <v>-0.96234309623430958</v>
      </c>
    </row>
    <row r="37" spans="2:16" x14ac:dyDescent="0.4">
      <c r="B37" t="s">
        <v>507</v>
      </c>
      <c r="C37" t="s">
        <v>508</v>
      </c>
      <c r="D37" t="s">
        <v>42</v>
      </c>
      <c r="E37" t="s">
        <v>256</v>
      </c>
      <c r="F37" t="s">
        <v>509</v>
      </c>
      <c r="G37">
        <v>1</v>
      </c>
      <c r="H37" s="39">
        <v>45469</v>
      </c>
      <c r="I37" t="s">
        <v>74</v>
      </c>
      <c r="J37" t="s">
        <v>124</v>
      </c>
      <c r="K37" t="s">
        <v>87</v>
      </c>
      <c r="L37" t="s">
        <v>243</v>
      </c>
      <c r="M37">
        <v>243</v>
      </c>
      <c r="N37">
        <v>339</v>
      </c>
      <c r="O37">
        <v>18</v>
      </c>
      <c r="P37">
        <f t="shared" si="1"/>
        <v>-0.94690265486725667</v>
      </c>
    </row>
    <row r="38" spans="2:16" x14ac:dyDescent="0.4">
      <c r="B38" t="s">
        <v>344</v>
      </c>
      <c r="C38" t="s">
        <v>345</v>
      </c>
      <c r="D38" t="s">
        <v>42</v>
      </c>
      <c r="E38" t="s">
        <v>51</v>
      </c>
      <c r="F38" t="s">
        <v>346</v>
      </c>
      <c r="G38">
        <v>1</v>
      </c>
      <c r="H38" s="39">
        <v>45462</v>
      </c>
      <c r="I38" t="s">
        <v>34</v>
      </c>
      <c r="J38" t="s">
        <v>35</v>
      </c>
      <c r="K38" t="s">
        <v>83</v>
      </c>
      <c r="L38">
        <v>8</v>
      </c>
      <c r="M38">
        <v>26</v>
      </c>
      <c r="N38">
        <v>235</v>
      </c>
      <c r="O38">
        <v>17</v>
      </c>
      <c r="P38">
        <f t="shared" si="1"/>
        <v>-0.92765957446808511</v>
      </c>
    </row>
    <row r="39" spans="2:16" x14ac:dyDescent="0.4">
      <c r="B39" t="s">
        <v>364</v>
      </c>
      <c r="C39" t="s">
        <v>365</v>
      </c>
      <c r="D39" t="s">
        <v>42</v>
      </c>
      <c r="E39" t="s">
        <v>122</v>
      </c>
      <c r="F39" t="s">
        <v>138</v>
      </c>
      <c r="G39">
        <v>1</v>
      </c>
      <c r="H39" s="39">
        <v>45476</v>
      </c>
      <c r="I39" t="s">
        <v>74</v>
      </c>
      <c r="J39" t="s">
        <v>124</v>
      </c>
      <c r="K39" t="s">
        <v>87</v>
      </c>
      <c r="L39" t="s">
        <v>243</v>
      </c>
      <c r="M39">
        <v>143</v>
      </c>
      <c r="N39">
        <v>179</v>
      </c>
      <c r="O39">
        <v>15</v>
      </c>
      <c r="P39">
        <f t="shared" si="1"/>
        <v>-0.91620111731843579</v>
      </c>
    </row>
    <row r="40" spans="2:16" x14ac:dyDescent="0.4">
      <c r="B40" t="s">
        <v>510</v>
      </c>
      <c r="C40" t="s">
        <v>511</v>
      </c>
      <c r="D40" t="s">
        <v>42</v>
      </c>
      <c r="E40" t="s">
        <v>32</v>
      </c>
      <c r="F40" t="s">
        <v>228</v>
      </c>
      <c r="G40">
        <v>1</v>
      </c>
      <c r="H40" s="39">
        <v>45693</v>
      </c>
      <c r="I40" t="s">
        <v>34</v>
      </c>
      <c r="J40" t="s">
        <v>35</v>
      </c>
      <c r="K40" t="s">
        <v>36</v>
      </c>
      <c r="L40">
        <v>222</v>
      </c>
      <c r="M40">
        <v>660</v>
      </c>
      <c r="N40">
        <v>400</v>
      </c>
      <c r="O40">
        <v>38</v>
      </c>
      <c r="P40">
        <f t="shared" si="1"/>
        <v>-0.90500000000000003</v>
      </c>
    </row>
    <row r="41" spans="2:16" x14ac:dyDescent="0.4">
      <c r="B41" t="s">
        <v>512</v>
      </c>
      <c r="C41" t="s">
        <v>513</v>
      </c>
      <c r="D41" t="s">
        <v>42</v>
      </c>
      <c r="E41" t="s">
        <v>51</v>
      </c>
      <c r="F41" t="s">
        <v>52</v>
      </c>
      <c r="G41">
        <v>1</v>
      </c>
      <c r="H41" s="39">
        <v>45490</v>
      </c>
      <c r="I41" t="s">
        <v>34</v>
      </c>
      <c r="J41" t="s">
        <v>35</v>
      </c>
      <c r="K41" t="s">
        <v>53</v>
      </c>
      <c r="L41">
        <v>441</v>
      </c>
      <c r="M41">
        <v>645</v>
      </c>
      <c r="N41">
        <v>682</v>
      </c>
      <c r="O41">
        <v>86</v>
      </c>
      <c r="P41">
        <f t="shared" si="1"/>
        <v>-0.87390029325513197</v>
      </c>
    </row>
    <row r="42" spans="2:16" x14ac:dyDescent="0.4">
      <c r="B42" t="s">
        <v>514</v>
      </c>
      <c r="C42" t="s">
        <v>515</v>
      </c>
      <c r="D42" t="s">
        <v>42</v>
      </c>
      <c r="E42" t="s">
        <v>43</v>
      </c>
      <c r="F42" t="s">
        <v>147</v>
      </c>
      <c r="G42">
        <v>2</v>
      </c>
      <c r="H42" s="39">
        <v>45455</v>
      </c>
      <c r="I42" t="s">
        <v>34</v>
      </c>
      <c r="J42" t="s">
        <v>35</v>
      </c>
      <c r="K42" t="s">
        <v>45</v>
      </c>
      <c r="L42">
        <v>601</v>
      </c>
      <c r="M42">
        <v>615</v>
      </c>
      <c r="N42">
        <v>512</v>
      </c>
      <c r="O42">
        <v>68</v>
      </c>
      <c r="P42">
        <f t="shared" si="1"/>
        <v>-0.8671875</v>
      </c>
    </row>
    <row r="43" spans="2:16" x14ac:dyDescent="0.4">
      <c r="B43" t="s">
        <v>382</v>
      </c>
      <c r="C43" t="s">
        <v>383</v>
      </c>
      <c r="D43" t="s">
        <v>42</v>
      </c>
      <c r="E43" t="s">
        <v>196</v>
      </c>
      <c r="F43" t="s">
        <v>351</v>
      </c>
      <c r="G43">
        <v>1</v>
      </c>
      <c r="H43" s="39">
        <v>45554</v>
      </c>
      <c r="I43" t="s">
        <v>74</v>
      </c>
      <c r="J43" t="s">
        <v>68</v>
      </c>
      <c r="K43" t="s">
        <v>135</v>
      </c>
      <c r="L43" t="s">
        <v>243</v>
      </c>
      <c r="M43" t="s">
        <v>243</v>
      </c>
      <c r="N43">
        <v>66</v>
      </c>
      <c r="O43">
        <v>9</v>
      </c>
      <c r="P43">
        <f t="shared" si="1"/>
        <v>-0.86363636363636365</v>
      </c>
    </row>
    <row r="44" spans="2:16" x14ac:dyDescent="0.4">
      <c r="B44" t="s">
        <v>398</v>
      </c>
      <c r="C44" t="s">
        <v>399</v>
      </c>
      <c r="D44" t="s">
        <v>42</v>
      </c>
      <c r="E44" t="s">
        <v>122</v>
      </c>
      <c r="F44" t="s">
        <v>138</v>
      </c>
      <c r="G44">
        <v>1</v>
      </c>
      <c r="H44" s="39">
        <v>45700</v>
      </c>
      <c r="I44" t="s">
        <v>74</v>
      </c>
      <c r="J44" t="s">
        <v>124</v>
      </c>
      <c r="K44" t="s">
        <v>87</v>
      </c>
      <c r="L44">
        <v>11</v>
      </c>
      <c r="M44">
        <v>490</v>
      </c>
      <c r="N44">
        <v>259</v>
      </c>
      <c r="O44">
        <v>37</v>
      </c>
      <c r="P44">
        <f t="shared" si="1"/>
        <v>-0.8571428571428571</v>
      </c>
    </row>
    <row r="45" spans="2:16" x14ac:dyDescent="0.4">
      <c r="B45" t="s">
        <v>407</v>
      </c>
      <c r="C45" t="s">
        <v>408</v>
      </c>
      <c r="D45" t="s">
        <v>42</v>
      </c>
      <c r="E45" t="s">
        <v>65</v>
      </c>
      <c r="F45" t="s">
        <v>280</v>
      </c>
      <c r="G45">
        <v>1</v>
      </c>
      <c r="H45" s="39">
        <v>45714</v>
      </c>
      <c r="I45" t="s">
        <v>67</v>
      </c>
      <c r="J45" t="s">
        <v>68</v>
      </c>
      <c r="K45" t="s">
        <v>158</v>
      </c>
      <c r="L45">
        <v>269</v>
      </c>
      <c r="M45">
        <v>28</v>
      </c>
      <c r="N45">
        <v>82</v>
      </c>
      <c r="O45">
        <v>12</v>
      </c>
      <c r="P45">
        <f t="shared" si="1"/>
        <v>-0.85365853658536583</v>
      </c>
    </row>
    <row r="46" spans="2:16" x14ac:dyDescent="0.4">
      <c r="B46" t="s">
        <v>327</v>
      </c>
      <c r="C46" t="s">
        <v>328</v>
      </c>
      <c r="D46" t="s">
        <v>42</v>
      </c>
      <c r="E46" t="s">
        <v>51</v>
      </c>
      <c r="F46" t="s">
        <v>218</v>
      </c>
      <c r="G46">
        <v>1</v>
      </c>
      <c r="H46" s="39">
        <v>45455</v>
      </c>
      <c r="I46" t="s">
        <v>34</v>
      </c>
      <c r="J46" t="s">
        <v>35</v>
      </c>
      <c r="K46" t="s">
        <v>211</v>
      </c>
      <c r="L46">
        <v>27</v>
      </c>
      <c r="M46">
        <v>50</v>
      </c>
      <c r="N46">
        <v>27</v>
      </c>
      <c r="O46">
        <v>4</v>
      </c>
      <c r="P46">
        <f t="shared" si="1"/>
        <v>-0.85185185185185186</v>
      </c>
    </row>
    <row r="47" spans="2:16" x14ac:dyDescent="0.4">
      <c r="B47" t="s">
        <v>347</v>
      </c>
      <c r="C47" t="s">
        <v>348</v>
      </c>
      <c r="D47" t="s">
        <v>42</v>
      </c>
      <c r="E47" t="s">
        <v>51</v>
      </c>
      <c r="F47" t="s">
        <v>299</v>
      </c>
      <c r="G47">
        <v>1</v>
      </c>
      <c r="H47" s="39">
        <v>45462</v>
      </c>
      <c r="I47" t="s">
        <v>74</v>
      </c>
      <c r="J47" t="s">
        <v>35</v>
      </c>
      <c r="K47" t="s">
        <v>87</v>
      </c>
      <c r="L47" t="s">
        <v>243</v>
      </c>
      <c r="M47" t="s">
        <v>243</v>
      </c>
      <c r="N47">
        <v>5</v>
      </c>
      <c r="O47">
        <v>1</v>
      </c>
      <c r="P47">
        <f t="shared" si="1"/>
        <v>-0.8</v>
      </c>
    </row>
    <row r="48" spans="2:16" x14ac:dyDescent="0.4">
      <c r="B48" t="s">
        <v>373</v>
      </c>
      <c r="C48" t="s">
        <v>374</v>
      </c>
      <c r="D48" t="s">
        <v>42</v>
      </c>
      <c r="E48" t="s">
        <v>43</v>
      </c>
      <c r="F48" t="s">
        <v>375</v>
      </c>
      <c r="G48">
        <v>1</v>
      </c>
      <c r="H48" s="39">
        <v>45504</v>
      </c>
      <c r="I48" t="s">
        <v>34</v>
      </c>
      <c r="J48" t="s">
        <v>35</v>
      </c>
      <c r="K48" t="s">
        <v>53</v>
      </c>
      <c r="L48">
        <v>470</v>
      </c>
      <c r="M48">
        <v>679</v>
      </c>
      <c r="N48">
        <v>598</v>
      </c>
      <c r="O48">
        <v>132</v>
      </c>
      <c r="P48">
        <f t="shared" si="1"/>
        <v>-0.77926421404682278</v>
      </c>
    </row>
    <row r="49" spans="2:16" x14ac:dyDescent="0.4">
      <c r="B49" t="s">
        <v>389</v>
      </c>
      <c r="C49" t="s">
        <v>390</v>
      </c>
      <c r="D49" t="s">
        <v>42</v>
      </c>
      <c r="E49" t="s">
        <v>130</v>
      </c>
      <c r="F49" t="s">
        <v>131</v>
      </c>
      <c r="G49">
        <v>1</v>
      </c>
      <c r="H49" s="39">
        <v>45602</v>
      </c>
      <c r="I49" t="s">
        <v>74</v>
      </c>
      <c r="J49" t="s">
        <v>68</v>
      </c>
      <c r="K49" t="s">
        <v>135</v>
      </c>
      <c r="L49">
        <v>109</v>
      </c>
      <c r="M49">
        <v>59</v>
      </c>
      <c r="N49">
        <v>83</v>
      </c>
      <c r="O49">
        <v>19</v>
      </c>
      <c r="P49">
        <f t="shared" si="1"/>
        <v>-0.77108433734939763</v>
      </c>
    </row>
    <row r="50" spans="2:16" x14ac:dyDescent="0.4">
      <c r="B50" t="s">
        <v>516</v>
      </c>
      <c r="C50" t="s">
        <v>517</v>
      </c>
      <c r="D50" t="s">
        <v>42</v>
      </c>
      <c r="E50" t="s">
        <v>209</v>
      </c>
      <c r="F50" t="s">
        <v>200</v>
      </c>
      <c r="G50">
        <v>1</v>
      </c>
      <c r="H50" s="39">
        <v>45455</v>
      </c>
      <c r="I50" t="s">
        <v>34</v>
      </c>
      <c r="J50" t="s">
        <v>118</v>
      </c>
      <c r="K50" t="s">
        <v>211</v>
      </c>
      <c r="L50" t="s">
        <v>243</v>
      </c>
      <c r="M50">
        <v>243</v>
      </c>
      <c r="N50">
        <v>202</v>
      </c>
      <c r="O50">
        <v>48</v>
      </c>
      <c r="P50">
        <f t="shared" si="1"/>
        <v>-0.76237623762376239</v>
      </c>
    </row>
    <row r="51" spans="2:16" x14ac:dyDescent="0.4">
      <c r="B51" t="s">
        <v>416</v>
      </c>
      <c r="C51" t="s">
        <v>417</v>
      </c>
      <c r="D51" t="s">
        <v>42</v>
      </c>
      <c r="E51" t="s">
        <v>32</v>
      </c>
      <c r="F51" t="s">
        <v>33</v>
      </c>
      <c r="G51">
        <v>1</v>
      </c>
      <c r="H51" s="39">
        <v>45721</v>
      </c>
      <c r="I51" t="s">
        <v>34</v>
      </c>
      <c r="J51" t="s">
        <v>35</v>
      </c>
      <c r="K51" t="s">
        <v>36</v>
      </c>
      <c r="L51" t="s">
        <v>243</v>
      </c>
      <c r="M51" t="s">
        <v>243</v>
      </c>
      <c r="N51" s="40">
        <v>1194</v>
      </c>
      <c r="O51">
        <v>285</v>
      </c>
      <c r="P51">
        <f t="shared" si="1"/>
        <v>-0.7613065326633166</v>
      </c>
    </row>
    <row r="52" spans="2:16" x14ac:dyDescent="0.4">
      <c r="B52" t="s">
        <v>518</v>
      </c>
      <c r="C52" t="s">
        <v>519</v>
      </c>
      <c r="D52" t="s">
        <v>42</v>
      </c>
      <c r="E52" t="s">
        <v>32</v>
      </c>
      <c r="F52" t="s">
        <v>251</v>
      </c>
      <c r="G52">
        <v>2</v>
      </c>
      <c r="H52" s="39">
        <v>45455</v>
      </c>
      <c r="I52" t="s">
        <v>34</v>
      </c>
      <c r="J52" t="s">
        <v>35</v>
      </c>
      <c r="K52" t="s">
        <v>45</v>
      </c>
      <c r="L52">
        <v>417</v>
      </c>
      <c r="M52">
        <v>477</v>
      </c>
      <c r="N52">
        <v>431</v>
      </c>
      <c r="O52">
        <v>116</v>
      </c>
      <c r="P52">
        <f t="shared" si="1"/>
        <v>-0.73085846867749416</v>
      </c>
    </row>
    <row r="53" spans="2:16" x14ac:dyDescent="0.4">
      <c r="B53" t="s">
        <v>334</v>
      </c>
      <c r="C53" t="s">
        <v>335</v>
      </c>
      <c r="D53" t="s">
        <v>42</v>
      </c>
      <c r="E53" t="s">
        <v>51</v>
      </c>
      <c r="F53" t="s">
        <v>283</v>
      </c>
      <c r="G53">
        <v>1</v>
      </c>
      <c r="H53" s="39">
        <v>45455</v>
      </c>
      <c r="I53" t="s">
        <v>74</v>
      </c>
      <c r="J53" t="s">
        <v>35</v>
      </c>
      <c r="K53" t="s">
        <v>119</v>
      </c>
      <c r="L53">
        <v>415</v>
      </c>
      <c r="M53">
        <v>317</v>
      </c>
      <c r="N53">
        <v>296</v>
      </c>
      <c r="O53">
        <v>82</v>
      </c>
      <c r="P53">
        <f t="shared" si="1"/>
        <v>-0.72297297297297303</v>
      </c>
    </row>
    <row r="54" spans="2:16" x14ac:dyDescent="0.4">
      <c r="B54" t="s">
        <v>520</v>
      </c>
      <c r="C54" t="s">
        <v>521</v>
      </c>
      <c r="D54" t="s">
        <v>42</v>
      </c>
      <c r="E54" t="s">
        <v>209</v>
      </c>
      <c r="F54" t="s">
        <v>152</v>
      </c>
      <c r="G54">
        <v>1</v>
      </c>
      <c r="H54" s="39">
        <v>45462</v>
      </c>
      <c r="I54" t="s">
        <v>34</v>
      </c>
      <c r="J54" t="s">
        <v>118</v>
      </c>
      <c r="K54" t="s">
        <v>125</v>
      </c>
      <c r="L54">
        <v>486</v>
      </c>
      <c r="M54" s="40">
        <v>1849</v>
      </c>
      <c r="N54" s="40">
        <v>1164</v>
      </c>
      <c r="O54">
        <v>325</v>
      </c>
      <c r="P54">
        <f t="shared" si="1"/>
        <v>-0.72079037800687284</v>
      </c>
    </row>
    <row r="55" spans="2:16" x14ac:dyDescent="0.4">
      <c r="B55" t="s">
        <v>376</v>
      </c>
      <c r="C55" t="s">
        <v>377</v>
      </c>
      <c r="D55" t="s">
        <v>42</v>
      </c>
      <c r="E55" t="s">
        <v>209</v>
      </c>
      <c r="F55" t="s">
        <v>152</v>
      </c>
      <c r="G55">
        <v>1</v>
      </c>
      <c r="H55" s="39">
        <v>45532</v>
      </c>
      <c r="I55" t="s">
        <v>34</v>
      </c>
      <c r="J55" t="s">
        <v>118</v>
      </c>
      <c r="K55" t="s">
        <v>125</v>
      </c>
      <c r="L55" t="s">
        <v>243</v>
      </c>
      <c r="M55" t="s">
        <v>243</v>
      </c>
      <c r="N55">
        <v>80</v>
      </c>
      <c r="O55">
        <v>23</v>
      </c>
      <c r="P55">
        <f t="shared" si="1"/>
        <v>-0.71250000000000002</v>
      </c>
    </row>
    <row r="56" spans="2:16" x14ac:dyDescent="0.4">
      <c r="B56" t="s">
        <v>522</v>
      </c>
      <c r="C56" t="s">
        <v>523</v>
      </c>
      <c r="D56" t="s">
        <v>42</v>
      </c>
      <c r="E56" t="s">
        <v>32</v>
      </c>
      <c r="F56" t="s">
        <v>251</v>
      </c>
      <c r="G56">
        <v>1</v>
      </c>
      <c r="H56" s="39">
        <v>45448</v>
      </c>
      <c r="I56" t="s">
        <v>34</v>
      </c>
      <c r="J56" t="s">
        <v>35</v>
      </c>
      <c r="K56" t="s">
        <v>45</v>
      </c>
      <c r="L56">
        <v>5</v>
      </c>
      <c r="M56">
        <v>18</v>
      </c>
      <c r="N56">
        <v>10</v>
      </c>
      <c r="O56">
        <v>3</v>
      </c>
      <c r="P56">
        <f t="shared" si="1"/>
        <v>-0.7</v>
      </c>
    </row>
    <row r="57" spans="2:16" x14ac:dyDescent="0.4">
      <c r="B57" t="s">
        <v>500</v>
      </c>
      <c r="C57" t="s">
        <v>501</v>
      </c>
      <c r="D57" t="s">
        <v>42</v>
      </c>
      <c r="E57" t="s">
        <v>51</v>
      </c>
      <c r="F57" t="s">
        <v>502</v>
      </c>
      <c r="G57">
        <v>1</v>
      </c>
      <c r="H57" s="39">
        <v>45462</v>
      </c>
      <c r="I57" t="s">
        <v>34</v>
      </c>
      <c r="J57" t="s">
        <v>35</v>
      </c>
      <c r="K57" t="s">
        <v>100</v>
      </c>
      <c r="L57">
        <v>29</v>
      </c>
      <c r="M57">
        <v>55</v>
      </c>
      <c r="N57">
        <v>10</v>
      </c>
      <c r="O57">
        <v>3</v>
      </c>
      <c r="P57">
        <f t="shared" si="1"/>
        <v>-0.7</v>
      </c>
    </row>
    <row r="58" spans="2:16" x14ac:dyDescent="0.4">
      <c r="B58" t="s">
        <v>524</v>
      </c>
      <c r="C58" t="s">
        <v>525</v>
      </c>
      <c r="D58" t="s">
        <v>42</v>
      </c>
      <c r="E58" t="s">
        <v>32</v>
      </c>
      <c r="F58" t="s">
        <v>86</v>
      </c>
      <c r="G58">
        <v>1</v>
      </c>
      <c r="H58" s="39">
        <v>45497</v>
      </c>
      <c r="I58" t="s">
        <v>34</v>
      </c>
      <c r="J58" t="s">
        <v>35</v>
      </c>
      <c r="K58" t="s">
        <v>45</v>
      </c>
      <c r="L58">
        <v>149</v>
      </c>
      <c r="M58">
        <v>178</v>
      </c>
      <c r="N58">
        <v>212</v>
      </c>
      <c r="O58">
        <v>65</v>
      </c>
      <c r="P58">
        <f t="shared" si="1"/>
        <v>-0.69339622641509435</v>
      </c>
    </row>
    <row r="59" spans="2:16" x14ac:dyDescent="0.4">
      <c r="B59" t="s">
        <v>495</v>
      </c>
      <c r="C59" t="s">
        <v>496</v>
      </c>
      <c r="D59" t="s">
        <v>42</v>
      </c>
      <c r="E59" t="s">
        <v>51</v>
      </c>
      <c r="F59" t="s">
        <v>299</v>
      </c>
      <c r="G59">
        <v>1</v>
      </c>
      <c r="H59" s="39">
        <v>45554</v>
      </c>
      <c r="I59" t="s">
        <v>74</v>
      </c>
      <c r="J59" t="s">
        <v>35</v>
      </c>
      <c r="K59" t="s">
        <v>87</v>
      </c>
      <c r="L59">
        <v>102</v>
      </c>
      <c r="M59">
        <v>65</v>
      </c>
      <c r="N59">
        <v>31</v>
      </c>
      <c r="O59">
        <v>10</v>
      </c>
      <c r="P59">
        <f t="shared" si="1"/>
        <v>-0.67741935483870963</v>
      </c>
    </row>
    <row r="60" spans="2:16" x14ac:dyDescent="0.4">
      <c r="B60" t="s">
        <v>526</v>
      </c>
      <c r="C60" t="s">
        <v>527</v>
      </c>
      <c r="D60" t="s">
        <v>42</v>
      </c>
      <c r="E60" t="s">
        <v>51</v>
      </c>
      <c r="F60" t="s">
        <v>283</v>
      </c>
      <c r="G60">
        <v>1</v>
      </c>
      <c r="H60" s="39">
        <v>45644</v>
      </c>
      <c r="I60" t="s">
        <v>34</v>
      </c>
      <c r="J60" t="s">
        <v>35</v>
      </c>
      <c r="K60" t="s">
        <v>316</v>
      </c>
      <c r="L60">
        <v>89</v>
      </c>
      <c r="M60">
        <v>382</v>
      </c>
      <c r="N60">
        <v>271</v>
      </c>
      <c r="O60">
        <v>88</v>
      </c>
      <c r="P60">
        <f t="shared" si="1"/>
        <v>-0.67527675276752763</v>
      </c>
    </row>
    <row r="61" spans="2:16" x14ac:dyDescent="0.4">
      <c r="B61" t="s">
        <v>528</v>
      </c>
      <c r="C61" t="s">
        <v>529</v>
      </c>
      <c r="D61" t="s">
        <v>42</v>
      </c>
      <c r="E61" t="s">
        <v>43</v>
      </c>
      <c r="F61" t="s">
        <v>147</v>
      </c>
      <c r="G61">
        <v>1</v>
      </c>
      <c r="H61" s="39">
        <v>45721</v>
      </c>
      <c r="I61" t="s">
        <v>34</v>
      </c>
      <c r="J61" t="s">
        <v>35</v>
      </c>
      <c r="K61" t="s">
        <v>100</v>
      </c>
      <c r="L61">
        <v>160</v>
      </c>
      <c r="M61">
        <v>381</v>
      </c>
      <c r="N61">
        <v>466</v>
      </c>
      <c r="O61">
        <v>153</v>
      </c>
      <c r="P61">
        <f t="shared" si="1"/>
        <v>-0.6716738197424893</v>
      </c>
    </row>
    <row r="62" spans="2:16" x14ac:dyDescent="0.4">
      <c r="B62" t="s">
        <v>104</v>
      </c>
      <c r="C62" t="s">
        <v>105</v>
      </c>
      <c r="D62" t="s">
        <v>42</v>
      </c>
      <c r="E62" t="s">
        <v>32</v>
      </c>
      <c r="F62" t="s">
        <v>106</v>
      </c>
      <c r="G62">
        <v>1</v>
      </c>
      <c r="H62" s="39">
        <v>45511</v>
      </c>
      <c r="I62" t="s">
        <v>34</v>
      </c>
      <c r="J62" t="s">
        <v>35</v>
      </c>
      <c r="K62" t="s">
        <v>36</v>
      </c>
      <c r="L62" t="s">
        <v>243</v>
      </c>
      <c r="M62">
        <v>12</v>
      </c>
      <c r="N62">
        <v>78</v>
      </c>
      <c r="O62">
        <v>26</v>
      </c>
      <c r="P62">
        <f t="shared" si="1"/>
        <v>-0.66666666666666663</v>
      </c>
    </row>
    <row r="63" spans="2:16" x14ac:dyDescent="0.4">
      <c r="B63" t="s">
        <v>339</v>
      </c>
      <c r="C63" t="s">
        <v>340</v>
      </c>
      <c r="D63" t="s">
        <v>42</v>
      </c>
      <c r="E63" t="s">
        <v>51</v>
      </c>
      <c r="F63" t="s">
        <v>238</v>
      </c>
      <c r="G63">
        <v>1</v>
      </c>
      <c r="H63" s="39">
        <v>45462</v>
      </c>
      <c r="I63" t="s">
        <v>34</v>
      </c>
      <c r="J63" t="s">
        <v>35</v>
      </c>
      <c r="K63" t="s">
        <v>316</v>
      </c>
      <c r="L63">
        <v>649</v>
      </c>
      <c r="M63">
        <v>579</v>
      </c>
      <c r="N63">
        <v>529</v>
      </c>
      <c r="O63">
        <v>183</v>
      </c>
      <c r="P63">
        <f t="shared" si="1"/>
        <v>-0.65406427221172025</v>
      </c>
    </row>
    <row r="64" spans="2:16" x14ac:dyDescent="0.4">
      <c r="B64" t="s">
        <v>530</v>
      </c>
      <c r="C64" t="s">
        <v>531</v>
      </c>
      <c r="D64" t="s">
        <v>42</v>
      </c>
      <c r="E64" t="s">
        <v>146</v>
      </c>
      <c r="F64" t="s">
        <v>286</v>
      </c>
      <c r="G64">
        <v>1</v>
      </c>
      <c r="H64" s="39">
        <v>45560</v>
      </c>
      <c r="I64" t="s">
        <v>34</v>
      </c>
      <c r="J64" t="s">
        <v>68</v>
      </c>
      <c r="K64" t="s">
        <v>132</v>
      </c>
      <c r="L64" t="s">
        <v>243</v>
      </c>
      <c r="M64">
        <v>67</v>
      </c>
      <c r="N64">
        <v>73</v>
      </c>
      <c r="O64">
        <v>26</v>
      </c>
      <c r="P64">
        <f t="shared" si="1"/>
        <v>-0.64383561643835618</v>
      </c>
    </row>
    <row r="65" spans="2:16" x14ac:dyDescent="0.4">
      <c r="B65" t="s">
        <v>532</v>
      </c>
      <c r="C65" t="s">
        <v>533</v>
      </c>
      <c r="D65" t="s">
        <v>42</v>
      </c>
      <c r="E65" t="s">
        <v>116</v>
      </c>
      <c r="F65" t="s">
        <v>246</v>
      </c>
      <c r="G65">
        <v>1</v>
      </c>
      <c r="H65" s="39">
        <v>45448</v>
      </c>
      <c r="I65" t="s">
        <v>74</v>
      </c>
      <c r="J65" t="s">
        <v>118</v>
      </c>
      <c r="K65" t="s">
        <v>119</v>
      </c>
      <c r="L65">
        <v>2</v>
      </c>
      <c r="M65">
        <v>72</v>
      </c>
      <c r="N65">
        <v>86</v>
      </c>
      <c r="O65">
        <v>31</v>
      </c>
      <c r="P65">
        <f t="shared" si="1"/>
        <v>-0.63953488372093026</v>
      </c>
    </row>
    <row r="66" spans="2:16" x14ac:dyDescent="0.4">
      <c r="B66" t="s">
        <v>534</v>
      </c>
      <c r="C66" t="s">
        <v>535</v>
      </c>
      <c r="D66" t="s">
        <v>42</v>
      </c>
      <c r="E66" t="s">
        <v>172</v>
      </c>
      <c r="F66" t="s">
        <v>286</v>
      </c>
      <c r="G66">
        <v>1</v>
      </c>
      <c r="H66" s="39">
        <v>45441</v>
      </c>
      <c r="I66" t="s">
        <v>34</v>
      </c>
      <c r="J66" t="s">
        <v>118</v>
      </c>
      <c r="K66" t="s">
        <v>271</v>
      </c>
      <c r="L66">
        <v>229</v>
      </c>
      <c r="M66">
        <v>182</v>
      </c>
      <c r="N66">
        <v>473</v>
      </c>
      <c r="O66">
        <v>172</v>
      </c>
      <c r="P66">
        <f t="shared" ref="P66:P82" si="2">(O66-N66)/N66</f>
        <v>-0.63636363636363635</v>
      </c>
    </row>
    <row r="67" spans="2:16" x14ac:dyDescent="0.4">
      <c r="B67" t="s">
        <v>536</v>
      </c>
      <c r="C67" t="s">
        <v>537</v>
      </c>
      <c r="D67" t="s">
        <v>42</v>
      </c>
      <c r="E67" t="s">
        <v>51</v>
      </c>
      <c r="F67" t="s">
        <v>109</v>
      </c>
      <c r="G67">
        <v>1</v>
      </c>
      <c r="H67" s="39">
        <v>45609</v>
      </c>
      <c r="I67" t="s">
        <v>34</v>
      </c>
      <c r="J67" t="s">
        <v>35</v>
      </c>
      <c r="K67" t="s">
        <v>83</v>
      </c>
      <c r="L67">
        <v>222</v>
      </c>
      <c r="M67">
        <v>337</v>
      </c>
      <c r="N67">
        <v>308</v>
      </c>
      <c r="O67">
        <v>112</v>
      </c>
      <c r="P67">
        <f t="shared" si="2"/>
        <v>-0.63636363636363635</v>
      </c>
    </row>
    <row r="68" spans="2:16" x14ac:dyDescent="0.4">
      <c r="B68" t="s">
        <v>538</v>
      </c>
      <c r="C68" t="s">
        <v>539</v>
      </c>
      <c r="D68" t="s">
        <v>42</v>
      </c>
      <c r="E68" t="s">
        <v>122</v>
      </c>
      <c r="F68" t="s">
        <v>138</v>
      </c>
      <c r="G68">
        <v>1</v>
      </c>
      <c r="H68" s="39">
        <v>45476</v>
      </c>
      <c r="I68" t="s">
        <v>74</v>
      </c>
      <c r="J68" t="s">
        <v>124</v>
      </c>
      <c r="K68" t="s">
        <v>87</v>
      </c>
      <c r="L68">
        <v>847</v>
      </c>
      <c r="M68" s="40">
        <v>1100</v>
      </c>
      <c r="N68">
        <v>630</v>
      </c>
      <c r="O68">
        <v>232</v>
      </c>
      <c r="P68">
        <f t="shared" si="2"/>
        <v>-0.63174603174603172</v>
      </c>
    </row>
    <row r="69" spans="2:16" x14ac:dyDescent="0.4">
      <c r="B69" t="s">
        <v>540</v>
      </c>
      <c r="C69" t="s">
        <v>541</v>
      </c>
      <c r="D69" t="s">
        <v>42</v>
      </c>
      <c r="E69" t="s">
        <v>146</v>
      </c>
      <c r="F69" t="s">
        <v>147</v>
      </c>
      <c r="G69">
        <v>1</v>
      </c>
      <c r="H69" s="39">
        <v>45469</v>
      </c>
      <c r="I69" t="s">
        <v>67</v>
      </c>
      <c r="J69" t="s">
        <v>68</v>
      </c>
      <c r="K69" t="s">
        <v>158</v>
      </c>
      <c r="L69">
        <v>12</v>
      </c>
      <c r="M69">
        <v>3</v>
      </c>
      <c r="N69">
        <v>137</v>
      </c>
      <c r="O69">
        <v>53</v>
      </c>
      <c r="P69">
        <f t="shared" si="2"/>
        <v>-0.61313868613138689</v>
      </c>
    </row>
    <row r="70" spans="2:16" x14ac:dyDescent="0.4">
      <c r="B70" t="s">
        <v>349</v>
      </c>
      <c r="C70" t="s">
        <v>350</v>
      </c>
      <c r="D70" t="s">
        <v>42</v>
      </c>
      <c r="E70" t="s">
        <v>196</v>
      </c>
      <c r="F70" t="s">
        <v>351</v>
      </c>
      <c r="G70">
        <v>1</v>
      </c>
      <c r="H70" s="39">
        <v>45462</v>
      </c>
      <c r="I70" t="s">
        <v>74</v>
      </c>
      <c r="J70" t="s">
        <v>68</v>
      </c>
      <c r="K70" t="s">
        <v>135</v>
      </c>
      <c r="L70">
        <v>663</v>
      </c>
      <c r="M70">
        <v>634</v>
      </c>
      <c r="N70">
        <v>600</v>
      </c>
      <c r="O70">
        <v>237</v>
      </c>
      <c r="P70">
        <f t="shared" si="2"/>
        <v>-0.60499999999999998</v>
      </c>
    </row>
    <row r="71" spans="2:16" x14ac:dyDescent="0.4">
      <c r="B71" t="s">
        <v>396</v>
      </c>
      <c r="C71" t="s">
        <v>397</v>
      </c>
      <c r="D71" t="s">
        <v>42</v>
      </c>
      <c r="E71" t="s">
        <v>51</v>
      </c>
      <c r="F71" t="s">
        <v>283</v>
      </c>
      <c r="G71">
        <v>1</v>
      </c>
      <c r="H71" s="39">
        <v>45679</v>
      </c>
      <c r="I71" t="s">
        <v>74</v>
      </c>
      <c r="J71" t="s">
        <v>35</v>
      </c>
      <c r="K71" t="s">
        <v>119</v>
      </c>
      <c r="L71">
        <v>35</v>
      </c>
      <c r="M71">
        <v>80</v>
      </c>
      <c r="N71">
        <v>77</v>
      </c>
      <c r="O71">
        <v>31</v>
      </c>
      <c r="P71">
        <f t="shared" si="2"/>
        <v>-0.59740259740259738</v>
      </c>
    </row>
    <row r="72" spans="2:16" x14ac:dyDescent="0.4">
      <c r="B72" t="s">
        <v>542</v>
      </c>
      <c r="C72" t="s">
        <v>543</v>
      </c>
      <c r="D72" t="s">
        <v>42</v>
      </c>
      <c r="E72" t="s">
        <v>32</v>
      </c>
      <c r="F72" t="s">
        <v>544</v>
      </c>
      <c r="G72">
        <v>2</v>
      </c>
      <c r="H72" s="39">
        <v>45497</v>
      </c>
      <c r="I72" t="s">
        <v>34</v>
      </c>
      <c r="J72" t="s">
        <v>35</v>
      </c>
      <c r="K72" t="s">
        <v>36</v>
      </c>
      <c r="L72">
        <v>60</v>
      </c>
      <c r="M72">
        <v>36</v>
      </c>
      <c r="N72">
        <v>48</v>
      </c>
      <c r="O72">
        <v>20</v>
      </c>
      <c r="P72">
        <f t="shared" si="2"/>
        <v>-0.58333333333333337</v>
      </c>
    </row>
    <row r="73" spans="2:16" x14ac:dyDescent="0.4">
      <c r="B73" t="s">
        <v>545</v>
      </c>
      <c r="C73" t="s">
        <v>546</v>
      </c>
      <c r="D73" t="s">
        <v>42</v>
      </c>
      <c r="E73" t="s">
        <v>209</v>
      </c>
      <c r="F73" t="s">
        <v>152</v>
      </c>
      <c r="G73">
        <v>1</v>
      </c>
      <c r="H73" s="39">
        <v>45728</v>
      </c>
      <c r="I73" t="s">
        <v>34</v>
      </c>
      <c r="J73" t="s">
        <v>118</v>
      </c>
      <c r="K73" t="s">
        <v>125</v>
      </c>
      <c r="L73" t="s">
        <v>243</v>
      </c>
      <c r="M73" s="40">
        <v>1533</v>
      </c>
      <c r="N73" s="40">
        <v>1338</v>
      </c>
      <c r="O73">
        <v>574</v>
      </c>
      <c r="P73">
        <f t="shared" si="2"/>
        <v>-0.57100149476831086</v>
      </c>
    </row>
    <row r="74" spans="2:16" x14ac:dyDescent="0.4">
      <c r="B74" t="s">
        <v>366</v>
      </c>
      <c r="C74" t="s">
        <v>367</v>
      </c>
      <c r="D74" t="s">
        <v>42</v>
      </c>
      <c r="E74" t="s">
        <v>130</v>
      </c>
      <c r="F74" t="s">
        <v>131</v>
      </c>
      <c r="G74">
        <v>2</v>
      </c>
      <c r="H74" s="39">
        <v>45490</v>
      </c>
      <c r="I74" t="s">
        <v>34</v>
      </c>
      <c r="J74" t="s">
        <v>68</v>
      </c>
      <c r="K74" t="s">
        <v>132</v>
      </c>
      <c r="L74">
        <v>211</v>
      </c>
      <c r="M74">
        <v>196</v>
      </c>
      <c r="N74">
        <v>232</v>
      </c>
      <c r="O74">
        <v>102</v>
      </c>
      <c r="P74">
        <f t="shared" si="2"/>
        <v>-0.56034482758620685</v>
      </c>
    </row>
    <row r="75" spans="2:16" x14ac:dyDescent="0.4">
      <c r="B75" t="s">
        <v>547</v>
      </c>
      <c r="C75" t="s">
        <v>548</v>
      </c>
      <c r="D75" t="s">
        <v>42</v>
      </c>
      <c r="E75" t="s">
        <v>43</v>
      </c>
      <c r="F75" t="s">
        <v>200</v>
      </c>
      <c r="G75">
        <v>1</v>
      </c>
      <c r="H75" s="39">
        <v>45455</v>
      </c>
      <c r="I75" t="s">
        <v>74</v>
      </c>
      <c r="J75" t="s">
        <v>35</v>
      </c>
      <c r="K75" t="s">
        <v>119</v>
      </c>
      <c r="L75">
        <v>251</v>
      </c>
      <c r="M75">
        <v>255</v>
      </c>
      <c r="N75">
        <v>219</v>
      </c>
      <c r="O75">
        <v>97</v>
      </c>
      <c r="P75">
        <f t="shared" si="2"/>
        <v>-0.55707762557077622</v>
      </c>
    </row>
    <row r="76" spans="2:16" x14ac:dyDescent="0.4">
      <c r="B76" t="s">
        <v>329</v>
      </c>
      <c r="C76" t="s">
        <v>330</v>
      </c>
      <c r="D76" t="s">
        <v>42</v>
      </c>
      <c r="E76" t="s">
        <v>196</v>
      </c>
      <c r="F76" t="s">
        <v>331</v>
      </c>
      <c r="G76">
        <v>1</v>
      </c>
      <c r="H76" s="39">
        <v>45455</v>
      </c>
      <c r="I76" t="s">
        <v>67</v>
      </c>
      <c r="J76" t="s">
        <v>68</v>
      </c>
      <c r="K76" t="s">
        <v>158</v>
      </c>
      <c r="L76">
        <v>9</v>
      </c>
      <c r="M76">
        <v>69</v>
      </c>
      <c r="N76">
        <v>473</v>
      </c>
      <c r="O76">
        <v>211</v>
      </c>
      <c r="P76">
        <f t="shared" si="2"/>
        <v>-0.55391120507399583</v>
      </c>
    </row>
    <row r="77" spans="2:16" x14ac:dyDescent="0.4">
      <c r="B77" t="s">
        <v>432</v>
      </c>
      <c r="C77" t="s">
        <v>433</v>
      </c>
      <c r="D77" t="s">
        <v>42</v>
      </c>
      <c r="E77" t="s">
        <v>209</v>
      </c>
      <c r="F77" t="s">
        <v>147</v>
      </c>
      <c r="G77">
        <v>3</v>
      </c>
      <c r="H77" s="39">
        <v>45441</v>
      </c>
      <c r="I77" t="s">
        <v>34</v>
      </c>
      <c r="J77" t="s">
        <v>118</v>
      </c>
      <c r="K77" t="s">
        <v>125</v>
      </c>
      <c r="L77" s="40">
        <v>1405</v>
      </c>
      <c r="M77">
        <v>206</v>
      </c>
      <c r="N77">
        <v>457</v>
      </c>
      <c r="O77">
        <v>204</v>
      </c>
      <c r="P77">
        <f t="shared" si="2"/>
        <v>-0.55361050328227568</v>
      </c>
    </row>
    <row r="78" spans="2:16" x14ac:dyDescent="0.4">
      <c r="B78" t="s">
        <v>549</v>
      </c>
      <c r="C78" t="s">
        <v>550</v>
      </c>
      <c r="D78" t="s">
        <v>42</v>
      </c>
      <c r="E78" t="s">
        <v>209</v>
      </c>
      <c r="F78" t="s">
        <v>210</v>
      </c>
      <c r="G78">
        <v>1</v>
      </c>
      <c r="H78" s="39">
        <v>45462</v>
      </c>
      <c r="I78" t="s">
        <v>67</v>
      </c>
      <c r="J78" t="s">
        <v>118</v>
      </c>
      <c r="K78" t="s">
        <v>158</v>
      </c>
      <c r="L78" s="40">
        <v>1129</v>
      </c>
      <c r="M78" s="40">
        <v>1116</v>
      </c>
      <c r="N78" s="40">
        <v>1293</v>
      </c>
      <c r="O78">
        <v>597</v>
      </c>
      <c r="P78">
        <f t="shared" si="2"/>
        <v>-0.53828306264501158</v>
      </c>
    </row>
    <row r="79" spans="2:16" x14ac:dyDescent="0.4">
      <c r="B79" t="s">
        <v>551</v>
      </c>
      <c r="C79" t="s">
        <v>552</v>
      </c>
      <c r="D79" t="s">
        <v>42</v>
      </c>
      <c r="E79" t="s">
        <v>256</v>
      </c>
      <c r="F79" t="s">
        <v>553</v>
      </c>
      <c r="G79">
        <v>1</v>
      </c>
      <c r="H79" s="39">
        <v>45714</v>
      </c>
      <c r="I79" t="s">
        <v>74</v>
      </c>
      <c r="J79" t="s">
        <v>124</v>
      </c>
      <c r="K79" t="s">
        <v>87</v>
      </c>
      <c r="L79">
        <v>526</v>
      </c>
      <c r="M79" s="40">
        <v>1021</v>
      </c>
      <c r="N79">
        <v>648</v>
      </c>
      <c r="O79">
        <v>300</v>
      </c>
      <c r="P79">
        <f t="shared" si="2"/>
        <v>-0.53703703703703709</v>
      </c>
    </row>
    <row r="80" spans="2:16" x14ac:dyDescent="0.4">
      <c r="B80" t="s">
        <v>554</v>
      </c>
      <c r="C80" t="s">
        <v>555</v>
      </c>
      <c r="D80" t="s">
        <v>42</v>
      </c>
      <c r="E80" t="s">
        <v>32</v>
      </c>
      <c r="F80" t="s">
        <v>73</v>
      </c>
      <c r="G80">
        <v>1</v>
      </c>
      <c r="H80" s="39">
        <v>45518</v>
      </c>
      <c r="I80" t="s">
        <v>34</v>
      </c>
      <c r="J80" t="s">
        <v>35</v>
      </c>
      <c r="K80" t="s">
        <v>45</v>
      </c>
      <c r="L80">
        <v>1</v>
      </c>
      <c r="M80">
        <v>101</v>
      </c>
      <c r="N80">
        <v>134</v>
      </c>
      <c r="O80">
        <v>65</v>
      </c>
      <c r="P80">
        <f t="shared" si="2"/>
        <v>-0.5149253731343284</v>
      </c>
    </row>
    <row r="81" spans="2:16" x14ac:dyDescent="0.4">
      <c r="B81" t="s">
        <v>556</v>
      </c>
      <c r="C81" t="s">
        <v>557</v>
      </c>
      <c r="D81" t="s">
        <v>42</v>
      </c>
      <c r="E81" t="s">
        <v>122</v>
      </c>
      <c r="F81" t="s">
        <v>422</v>
      </c>
      <c r="G81">
        <v>1</v>
      </c>
      <c r="H81" s="39">
        <v>45448</v>
      </c>
      <c r="I81" t="s">
        <v>74</v>
      </c>
      <c r="J81" t="s">
        <v>124</v>
      </c>
      <c r="K81" t="s">
        <v>87</v>
      </c>
      <c r="L81">
        <v>999</v>
      </c>
      <c r="M81" s="40">
        <v>1305</v>
      </c>
      <c r="N81">
        <v>996</v>
      </c>
      <c r="O81">
        <v>490</v>
      </c>
      <c r="P81">
        <f t="shared" si="2"/>
        <v>-0.50803212851405621</v>
      </c>
    </row>
    <row r="82" spans="2:16" x14ac:dyDescent="0.4">
      <c r="B82" t="s">
        <v>558</v>
      </c>
      <c r="C82" t="s">
        <v>559</v>
      </c>
      <c r="D82" t="s">
        <v>42</v>
      </c>
      <c r="E82" t="s">
        <v>196</v>
      </c>
      <c r="F82" t="s">
        <v>268</v>
      </c>
      <c r="G82">
        <v>1</v>
      </c>
      <c r="H82" s="39">
        <v>45476</v>
      </c>
      <c r="I82" t="s">
        <v>67</v>
      </c>
      <c r="J82" t="s">
        <v>68</v>
      </c>
      <c r="K82" t="s">
        <v>158</v>
      </c>
      <c r="L82">
        <v>259</v>
      </c>
      <c r="M82">
        <v>290</v>
      </c>
      <c r="N82">
        <v>748</v>
      </c>
      <c r="O82">
        <v>373</v>
      </c>
      <c r="P82">
        <f t="shared" si="2"/>
        <v>-0.50133689839572193</v>
      </c>
    </row>
  </sheetData>
  <autoFilter ref="B33:P82" xr:uid="{2108BAEA-054A-4996-A2A7-5B7F33541C85}">
    <sortState xmlns:xlrd2="http://schemas.microsoft.com/office/spreadsheetml/2017/richdata2" ref="B34:P82">
      <sortCondition ref="P33:P82"/>
    </sortState>
  </autoFilter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3585A-9FCE-431A-910D-366B10084129}">
  <dimension ref="A1:C1378"/>
  <sheetViews>
    <sheetView workbookViewId="0">
      <selection activeCell="B2" sqref="B2:C1378"/>
    </sheetView>
  </sheetViews>
  <sheetFormatPr defaultRowHeight="17.399999999999999" x14ac:dyDescent="0.4"/>
  <cols>
    <col min="1" max="1" width="11" bestFit="1" customWidth="1"/>
    <col min="2" max="2" width="10.19921875" customWidth="1"/>
    <col min="3" max="3" width="11.09765625" style="22" bestFit="1" customWidth="1"/>
  </cols>
  <sheetData>
    <row r="1" spans="1:3" x14ac:dyDescent="0.4">
      <c r="A1" s="20"/>
      <c r="B1" s="21"/>
      <c r="C1" s="21"/>
    </row>
    <row r="2" spans="1:3" x14ac:dyDescent="0.4">
      <c r="A2" s="42" t="s">
        <v>8</v>
      </c>
      <c r="B2" s="54" t="s">
        <v>646</v>
      </c>
      <c r="C2" s="54" t="s">
        <v>647</v>
      </c>
    </row>
    <row r="3" spans="1:3" x14ac:dyDescent="0.4">
      <c r="A3" s="43" t="s">
        <v>611</v>
      </c>
      <c r="B3" s="43" t="s">
        <v>648</v>
      </c>
      <c r="C3" s="55">
        <v>1043881056</v>
      </c>
    </row>
    <row r="4" spans="1:3" x14ac:dyDescent="0.4">
      <c r="A4" s="43" t="s">
        <v>649</v>
      </c>
      <c r="B4" s="43" t="s">
        <v>648</v>
      </c>
      <c r="C4" s="55">
        <v>1043881056</v>
      </c>
    </row>
    <row r="5" spans="1:3" x14ac:dyDescent="0.4">
      <c r="A5" s="43" t="s">
        <v>650</v>
      </c>
      <c r="B5" s="43" t="s">
        <v>651</v>
      </c>
      <c r="C5" s="55">
        <v>1022593132</v>
      </c>
    </row>
    <row r="6" spans="1:3" x14ac:dyDescent="0.4">
      <c r="A6" s="43" t="s">
        <v>652</v>
      </c>
      <c r="B6" s="43" t="s">
        <v>653</v>
      </c>
      <c r="C6" s="55">
        <v>1038894745</v>
      </c>
    </row>
    <row r="7" spans="1:3" x14ac:dyDescent="0.4">
      <c r="A7" s="43" t="s">
        <v>654</v>
      </c>
      <c r="B7" s="43" t="s">
        <v>655</v>
      </c>
      <c r="C7" s="55">
        <v>1039430312</v>
      </c>
    </row>
    <row r="8" spans="1:3" x14ac:dyDescent="0.4">
      <c r="A8" s="43" t="s">
        <v>656</v>
      </c>
      <c r="B8" s="43" t="s">
        <v>657</v>
      </c>
      <c r="C8" s="55">
        <v>1055758272</v>
      </c>
    </row>
    <row r="9" spans="1:3" x14ac:dyDescent="0.4">
      <c r="A9" s="43" t="s">
        <v>658</v>
      </c>
      <c r="B9" s="43" t="s">
        <v>659</v>
      </c>
      <c r="C9" s="55">
        <v>1024014102</v>
      </c>
    </row>
    <row r="10" spans="1:3" x14ac:dyDescent="0.4">
      <c r="A10" s="43" t="s">
        <v>660</v>
      </c>
      <c r="B10" s="43" t="s">
        <v>661</v>
      </c>
      <c r="C10" s="55">
        <v>1042482141</v>
      </c>
    </row>
    <row r="11" spans="1:3" x14ac:dyDescent="0.4">
      <c r="A11" s="43" t="s">
        <v>662</v>
      </c>
      <c r="B11" s="43" t="s">
        <v>663</v>
      </c>
      <c r="C11" s="55">
        <v>1098236002</v>
      </c>
    </row>
    <row r="12" spans="1:3" x14ac:dyDescent="0.4">
      <c r="A12" s="44" t="s">
        <v>664</v>
      </c>
      <c r="B12" s="43" t="s">
        <v>665</v>
      </c>
      <c r="C12" s="55">
        <v>1039969560</v>
      </c>
    </row>
    <row r="13" spans="1:3" x14ac:dyDescent="0.4">
      <c r="A13" s="44" t="s">
        <v>666</v>
      </c>
      <c r="B13" s="43" t="s">
        <v>665</v>
      </c>
      <c r="C13" s="55">
        <v>1039969560</v>
      </c>
    </row>
    <row r="14" spans="1:3" x14ac:dyDescent="0.4">
      <c r="A14" s="43" t="s">
        <v>667</v>
      </c>
      <c r="B14" s="43" t="s">
        <v>668</v>
      </c>
      <c r="C14" s="55">
        <v>1098588988</v>
      </c>
    </row>
    <row r="15" spans="1:3" x14ac:dyDescent="0.4">
      <c r="A15" s="43" t="s">
        <v>669</v>
      </c>
      <c r="B15" s="43" t="s">
        <v>668</v>
      </c>
      <c r="C15" s="55">
        <v>1098588988</v>
      </c>
    </row>
    <row r="16" spans="1:3" x14ac:dyDescent="0.4">
      <c r="A16" s="43" t="s">
        <v>670</v>
      </c>
      <c r="B16" s="43" t="s">
        <v>671</v>
      </c>
      <c r="C16" s="55">
        <v>1098046512</v>
      </c>
    </row>
    <row r="17" spans="1:3" x14ac:dyDescent="0.4">
      <c r="A17" s="43" t="s">
        <v>672</v>
      </c>
      <c r="B17" s="43" t="s">
        <v>673</v>
      </c>
      <c r="C17" s="55">
        <v>1032887079</v>
      </c>
    </row>
    <row r="18" spans="1:3" x14ac:dyDescent="0.4">
      <c r="A18" s="43" t="s">
        <v>674</v>
      </c>
      <c r="B18" s="43" t="s">
        <v>675</v>
      </c>
      <c r="C18" s="55">
        <v>1093334494</v>
      </c>
    </row>
    <row r="19" spans="1:3" x14ac:dyDescent="0.4">
      <c r="A19" s="45" t="s">
        <v>676</v>
      </c>
      <c r="B19" s="43" t="e">
        <v>#N/A</v>
      </c>
      <c r="C19" s="55" t="e">
        <v>#N/A</v>
      </c>
    </row>
    <row r="20" spans="1:3" x14ac:dyDescent="0.4">
      <c r="A20" s="44" t="s">
        <v>677</v>
      </c>
      <c r="B20" s="43" t="s">
        <v>678</v>
      </c>
      <c r="C20" s="55">
        <v>1029440585</v>
      </c>
    </row>
    <row r="21" spans="1:3" x14ac:dyDescent="0.4">
      <c r="A21" s="44" t="s">
        <v>679</v>
      </c>
      <c r="B21" s="43" t="s">
        <v>680</v>
      </c>
      <c r="C21" s="55">
        <v>1022945506</v>
      </c>
    </row>
    <row r="22" spans="1:3" x14ac:dyDescent="0.4">
      <c r="A22" s="44" t="s">
        <v>681</v>
      </c>
      <c r="B22" s="43" t="s">
        <v>680</v>
      </c>
      <c r="C22" s="55">
        <v>1022945506</v>
      </c>
    </row>
    <row r="23" spans="1:3" x14ac:dyDescent="0.4">
      <c r="A23" s="44" t="s">
        <v>682</v>
      </c>
      <c r="B23" s="43" t="s">
        <v>683</v>
      </c>
      <c r="C23" s="55">
        <v>1090360230</v>
      </c>
    </row>
    <row r="24" spans="1:3" x14ac:dyDescent="0.4">
      <c r="A24" s="44" t="s">
        <v>684</v>
      </c>
      <c r="B24" s="43" t="s">
        <v>680</v>
      </c>
      <c r="C24" s="55">
        <v>1022945506</v>
      </c>
    </row>
    <row r="25" spans="1:3" x14ac:dyDescent="0.4">
      <c r="A25" s="43" t="s">
        <v>607</v>
      </c>
      <c r="B25" s="43" t="s">
        <v>685</v>
      </c>
      <c r="C25" s="55">
        <v>1055144853</v>
      </c>
    </row>
    <row r="26" spans="1:3" x14ac:dyDescent="0.4">
      <c r="A26" s="43" t="s">
        <v>433</v>
      </c>
      <c r="B26" s="43" t="s">
        <v>685</v>
      </c>
      <c r="C26" s="55">
        <v>1055144853</v>
      </c>
    </row>
    <row r="27" spans="1:3" x14ac:dyDescent="0.4">
      <c r="A27" s="44" t="s">
        <v>686</v>
      </c>
      <c r="B27" s="43" t="s">
        <v>687</v>
      </c>
      <c r="C27" s="55">
        <v>1041224242</v>
      </c>
    </row>
    <row r="28" spans="1:3" x14ac:dyDescent="0.4">
      <c r="A28" s="44" t="s">
        <v>688</v>
      </c>
      <c r="B28" s="43" t="s">
        <v>651</v>
      </c>
      <c r="C28" s="55">
        <v>1022593132</v>
      </c>
    </row>
    <row r="29" spans="1:3" x14ac:dyDescent="0.4">
      <c r="A29" s="43" t="s">
        <v>689</v>
      </c>
      <c r="B29" s="43" t="s">
        <v>690</v>
      </c>
      <c r="C29" s="55">
        <v>1042577444</v>
      </c>
    </row>
    <row r="30" spans="1:3" x14ac:dyDescent="0.4">
      <c r="A30" s="43" t="s">
        <v>691</v>
      </c>
      <c r="B30" s="43" t="s">
        <v>692</v>
      </c>
      <c r="C30" s="55">
        <v>1084889435</v>
      </c>
    </row>
    <row r="31" spans="1:3" x14ac:dyDescent="0.4">
      <c r="A31" s="44" t="s">
        <v>693</v>
      </c>
      <c r="B31" s="43" t="s">
        <v>694</v>
      </c>
      <c r="C31" s="55">
        <v>1048609795</v>
      </c>
    </row>
    <row r="32" spans="1:3" x14ac:dyDescent="0.4">
      <c r="A32" s="44" t="s">
        <v>695</v>
      </c>
      <c r="B32" s="43" t="s">
        <v>696</v>
      </c>
      <c r="C32" s="55">
        <v>1089951835</v>
      </c>
    </row>
    <row r="33" spans="1:3" x14ac:dyDescent="0.4">
      <c r="A33" s="44" t="s">
        <v>697</v>
      </c>
      <c r="B33" s="43" t="s">
        <v>680</v>
      </c>
      <c r="C33" s="55">
        <v>1022945506</v>
      </c>
    </row>
    <row r="34" spans="1:3" x14ac:dyDescent="0.4">
      <c r="A34" s="44" t="s">
        <v>698</v>
      </c>
      <c r="B34" s="43" t="s">
        <v>699</v>
      </c>
      <c r="C34" s="55">
        <v>1099850600</v>
      </c>
    </row>
    <row r="35" spans="1:3" x14ac:dyDescent="0.4">
      <c r="A35" s="44" t="s">
        <v>700</v>
      </c>
      <c r="B35" s="43" t="s">
        <v>701</v>
      </c>
      <c r="C35" s="55">
        <v>1023459392</v>
      </c>
    </row>
    <row r="36" spans="1:3" x14ac:dyDescent="0.4">
      <c r="A36" s="43" t="s">
        <v>702</v>
      </c>
      <c r="B36" s="43" t="s">
        <v>703</v>
      </c>
      <c r="C36" s="55">
        <v>1084940040</v>
      </c>
    </row>
    <row r="37" spans="1:3" x14ac:dyDescent="0.4">
      <c r="A37" s="44" t="s">
        <v>704</v>
      </c>
      <c r="B37" s="43" t="s">
        <v>705</v>
      </c>
      <c r="C37" s="55">
        <v>1071240732</v>
      </c>
    </row>
    <row r="38" spans="1:3" x14ac:dyDescent="0.4">
      <c r="A38" s="43" t="s">
        <v>230</v>
      </c>
      <c r="B38" s="43" t="s">
        <v>706</v>
      </c>
      <c r="C38" s="55">
        <v>1028560880</v>
      </c>
    </row>
    <row r="39" spans="1:3" x14ac:dyDescent="0.4">
      <c r="A39" s="44" t="s">
        <v>707</v>
      </c>
      <c r="B39" s="43" t="s">
        <v>708</v>
      </c>
      <c r="C39" s="55">
        <v>1038333540</v>
      </c>
    </row>
    <row r="40" spans="1:3" x14ac:dyDescent="0.4">
      <c r="A40" s="43" t="s">
        <v>557</v>
      </c>
      <c r="B40" s="43" t="s">
        <v>709</v>
      </c>
      <c r="C40" s="55">
        <v>1073502559</v>
      </c>
    </row>
    <row r="41" spans="1:3" x14ac:dyDescent="0.4">
      <c r="A41" s="44" t="s">
        <v>710</v>
      </c>
      <c r="B41" s="43" t="s">
        <v>711</v>
      </c>
      <c r="C41" s="55">
        <v>1094396664</v>
      </c>
    </row>
    <row r="42" spans="1:3" x14ac:dyDescent="0.4">
      <c r="A42" s="44" t="s">
        <v>712</v>
      </c>
      <c r="B42" s="43" t="s">
        <v>713</v>
      </c>
      <c r="C42" s="55">
        <v>1022584679</v>
      </c>
    </row>
    <row r="43" spans="1:3" x14ac:dyDescent="0.4">
      <c r="A43" s="44" t="s">
        <v>714</v>
      </c>
      <c r="B43" s="43" t="s">
        <v>715</v>
      </c>
      <c r="C43" s="55">
        <v>1022803080</v>
      </c>
    </row>
    <row r="44" spans="1:3" x14ac:dyDescent="0.4">
      <c r="A44" s="44" t="s">
        <v>716</v>
      </c>
      <c r="B44" s="43" t="s">
        <v>717</v>
      </c>
      <c r="C44" s="55">
        <v>1092077742</v>
      </c>
    </row>
    <row r="45" spans="1:3" x14ac:dyDescent="0.4">
      <c r="A45" s="44" t="s">
        <v>718</v>
      </c>
      <c r="B45" s="43" t="s">
        <v>719</v>
      </c>
      <c r="C45" s="55">
        <v>1051313500</v>
      </c>
    </row>
    <row r="46" spans="1:3" x14ac:dyDescent="0.4">
      <c r="A46" s="43" t="s">
        <v>720</v>
      </c>
      <c r="B46" s="43" t="s">
        <v>721</v>
      </c>
      <c r="C46" s="55">
        <v>1030339895</v>
      </c>
    </row>
    <row r="47" spans="1:3" x14ac:dyDescent="0.4">
      <c r="A47" s="44" t="s">
        <v>722</v>
      </c>
      <c r="B47" s="43" t="s">
        <v>723</v>
      </c>
      <c r="C47" s="55">
        <v>1020328428</v>
      </c>
    </row>
    <row r="48" spans="1:3" x14ac:dyDescent="0.4">
      <c r="A48" s="43" t="s">
        <v>435</v>
      </c>
      <c r="B48" s="43" t="s">
        <v>724</v>
      </c>
      <c r="C48" s="55">
        <v>1095114224</v>
      </c>
    </row>
    <row r="49" spans="1:3" x14ac:dyDescent="0.4">
      <c r="A49" s="43" t="s">
        <v>725</v>
      </c>
      <c r="B49" s="43" t="s">
        <v>726</v>
      </c>
      <c r="C49" s="55">
        <v>1096951695</v>
      </c>
    </row>
    <row r="50" spans="1:3" x14ac:dyDescent="0.4">
      <c r="A50" s="44" t="s">
        <v>727</v>
      </c>
      <c r="B50" s="43" t="s">
        <v>728</v>
      </c>
      <c r="C50" s="55">
        <v>1057054870</v>
      </c>
    </row>
    <row r="51" spans="1:3" x14ac:dyDescent="0.4">
      <c r="A51" s="44" t="s">
        <v>729</v>
      </c>
      <c r="B51" s="43" t="s">
        <v>730</v>
      </c>
      <c r="C51" s="55">
        <v>1038983202</v>
      </c>
    </row>
    <row r="52" spans="1:3" x14ac:dyDescent="0.4">
      <c r="A52" s="44" t="s">
        <v>731</v>
      </c>
      <c r="B52" s="43" t="s">
        <v>732</v>
      </c>
      <c r="C52" s="55">
        <v>1030740017</v>
      </c>
    </row>
    <row r="53" spans="1:3" x14ac:dyDescent="0.4">
      <c r="A53" s="43" t="s">
        <v>535</v>
      </c>
      <c r="B53" s="43" t="s">
        <v>703</v>
      </c>
      <c r="C53" s="55">
        <v>1084940040</v>
      </c>
    </row>
    <row r="54" spans="1:3" x14ac:dyDescent="0.4">
      <c r="A54" s="44" t="s">
        <v>733</v>
      </c>
      <c r="B54" s="43" t="s">
        <v>734</v>
      </c>
      <c r="C54" s="55">
        <v>1079121520</v>
      </c>
    </row>
    <row r="55" spans="1:3" x14ac:dyDescent="0.4">
      <c r="A55" s="43" t="s">
        <v>735</v>
      </c>
      <c r="B55" s="43" t="s">
        <v>736</v>
      </c>
      <c r="C55" s="55">
        <v>1051035009</v>
      </c>
    </row>
    <row r="56" spans="1:3" x14ac:dyDescent="0.4">
      <c r="A56" s="44" t="s">
        <v>737</v>
      </c>
      <c r="B56" s="43" t="s">
        <v>738</v>
      </c>
      <c r="C56" s="55">
        <v>1025043885</v>
      </c>
    </row>
    <row r="57" spans="1:3" x14ac:dyDescent="0.4">
      <c r="A57" s="43" t="s">
        <v>739</v>
      </c>
      <c r="B57" s="43" t="s">
        <v>740</v>
      </c>
      <c r="C57" s="55">
        <v>1084611408</v>
      </c>
    </row>
    <row r="58" spans="1:3" x14ac:dyDescent="0.4">
      <c r="A58" s="44" t="s">
        <v>741</v>
      </c>
      <c r="B58" s="43" t="s">
        <v>742</v>
      </c>
      <c r="C58" s="55">
        <v>1079774066</v>
      </c>
    </row>
    <row r="59" spans="1:3" x14ac:dyDescent="0.4">
      <c r="A59" s="44" t="s">
        <v>743</v>
      </c>
      <c r="B59" s="43" t="s">
        <v>680</v>
      </c>
      <c r="C59" s="55">
        <v>1022945506</v>
      </c>
    </row>
    <row r="60" spans="1:3" x14ac:dyDescent="0.4">
      <c r="A60" s="44" t="s">
        <v>744</v>
      </c>
      <c r="B60" s="43" t="s">
        <v>745</v>
      </c>
      <c r="C60" s="55">
        <v>1052215553</v>
      </c>
    </row>
    <row r="61" spans="1:3" x14ac:dyDescent="0.4">
      <c r="A61" s="44" t="s">
        <v>746</v>
      </c>
      <c r="B61" s="43" t="s">
        <v>747</v>
      </c>
      <c r="C61" s="55">
        <v>1077707188</v>
      </c>
    </row>
    <row r="62" spans="1:3" x14ac:dyDescent="0.4">
      <c r="A62" s="44" t="s">
        <v>748</v>
      </c>
      <c r="B62" s="43" t="s">
        <v>749</v>
      </c>
      <c r="C62" s="55">
        <v>1031371185</v>
      </c>
    </row>
    <row r="63" spans="1:3" x14ac:dyDescent="0.4">
      <c r="A63" s="44" t="s">
        <v>750</v>
      </c>
      <c r="B63" s="43" t="s">
        <v>751</v>
      </c>
      <c r="C63" s="55">
        <v>1045889233</v>
      </c>
    </row>
    <row r="64" spans="1:3" x14ac:dyDescent="0.4">
      <c r="A64" s="44" t="s">
        <v>752</v>
      </c>
      <c r="B64" s="43" t="s">
        <v>753</v>
      </c>
      <c r="C64" s="55">
        <v>1050448631</v>
      </c>
    </row>
    <row r="65" spans="1:3" x14ac:dyDescent="0.4">
      <c r="A65" s="44" t="s">
        <v>754</v>
      </c>
      <c r="B65" s="43" t="s">
        <v>755</v>
      </c>
      <c r="C65" s="55">
        <v>1024993316</v>
      </c>
    </row>
    <row r="66" spans="1:3" x14ac:dyDescent="0.4">
      <c r="A66" s="44" t="s">
        <v>756</v>
      </c>
      <c r="B66" s="43" t="s">
        <v>757</v>
      </c>
      <c r="C66" s="55">
        <v>1092523732</v>
      </c>
    </row>
    <row r="67" spans="1:3" x14ac:dyDescent="0.4">
      <c r="A67" s="43" t="s">
        <v>621</v>
      </c>
      <c r="B67" s="43" t="s">
        <v>758</v>
      </c>
      <c r="C67" s="55">
        <v>1084480583</v>
      </c>
    </row>
    <row r="68" spans="1:3" x14ac:dyDescent="0.4">
      <c r="A68" s="43" t="s">
        <v>523</v>
      </c>
      <c r="B68" s="43" t="s">
        <v>759</v>
      </c>
      <c r="C68" s="55">
        <v>1094946656</v>
      </c>
    </row>
    <row r="69" spans="1:3" x14ac:dyDescent="0.4">
      <c r="A69" s="43" t="s">
        <v>760</v>
      </c>
      <c r="B69" s="43" t="s">
        <v>761</v>
      </c>
      <c r="C69" s="55">
        <v>1043118979</v>
      </c>
    </row>
    <row r="70" spans="1:3" x14ac:dyDescent="0.4">
      <c r="A70" s="43" t="s">
        <v>762</v>
      </c>
      <c r="B70" s="43" t="s">
        <v>763</v>
      </c>
      <c r="C70" s="55">
        <v>1037597564</v>
      </c>
    </row>
    <row r="71" spans="1:3" x14ac:dyDescent="0.4">
      <c r="A71" s="43" t="s">
        <v>764</v>
      </c>
      <c r="B71" s="43" t="s">
        <v>765</v>
      </c>
      <c r="C71" s="55">
        <v>1046577129</v>
      </c>
    </row>
    <row r="72" spans="1:3" x14ac:dyDescent="0.4">
      <c r="A72" s="44" t="s">
        <v>766</v>
      </c>
      <c r="B72" s="43" t="s">
        <v>767</v>
      </c>
      <c r="C72" s="55">
        <v>1034021103</v>
      </c>
    </row>
    <row r="73" spans="1:3" x14ac:dyDescent="0.4">
      <c r="A73" s="44" t="s">
        <v>768</v>
      </c>
      <c r="B73" s="43" t="s">
        <v>680</v>
      </c>
      <c r="C73" s="55">
        <v>1022945506</v>
      </c>
    </row>
    <row r="74" spans="1:3" x14ac:dyDescent="0.4">
      <c r="A74" s="43" t="s">
        <v>769</v>
      </c>
      <c r="B74" s="43" t="s">
        <v>651</v>
      </c>
      <c r="C74" s="55">
        <v>1022593132</v>
      </c>
    </row>
    <row r="75" spans="1:3" x14ac:dyDescent="0.4">
      <c r="A75" s="44" t="s">
        <v>770</v>
      </c>
      <c r="B75" s="43" t="s">
        <v>771</v>
      </c>
      <c r="C75" s="55">
        <v>1076707388</v>
      </c>
    </row>
    <row r="76" spans="1:3" x14ac:dyDescent="0.4">
      <c r="A76" s="43" t="s">
        <v>772</v>
      </c>
      <c r="B76" s="43" t="s">
        <v>773</v>
      </c>
      <c r="C76" s="55">
        <v>1049439633</v>
      </c>
    </row>
    <row r="77" spans="1:3" x14ac:dyDescent="0.4">
      <c r="A77" s="43" t="s">
        <v>774</v>
      </c>
      <c r="B77" s="43" t="s">
        <v>775</v>
      </c>
      <c r="C77" s="55">
        <v>1021038911</v>
      </c>
    </row>
    <row r="78" spans="1:3" x14ac:dyDescent="0.4">
      <c r="A78" s="43" t="s">
        <v>776</v>
      </c>
      <c r="B78" s="43" t="s">
        <v>777</v>
      </c>
      <c r="C78" s="55">
        <v>1023439385</v>
      </c>
    </row>
    <row r="79" spans="1:3" x14ac:dyDescent="0.4">
      <c r="A79" s="43" t="s">
        <v>778</v>
      </c>
      <c r="B79" s="43" t="s">
        <v>779</v>
      </c>
      <c r="C79" s="55">
        <v>1020000303</v>
      </c>
    </row>
    <row r="80" spans="1:3" x14ac:dyDescent="0.4">
      <c r="A80" s="44" t="s">
        <v>780</v>
      </c>
      <c r="B80" s="43" t="s">
        <v>781</v>
      </c>
      <c r="C80" s="55">
        <v>1045038770</v>
      </c>
    </row>
    <row r="81" spans="1:3" x14ac:dyDescent="0.4">
      <c r="A81" s="43" t="s">
        <v>56</v>
      </c>
      <c r="B81" s="43" t="s">
        <v>782</v>
      </c>
      <c r="C81" s="55">
        <v>1023381072</v>
      </c>
    </row>
    <row r="82" spans="1:3" x14ac:dyDescent="0.4">
      <c r="A82" s="44" t="s">
        <v>783</v>
      </c>
      <c r="B82" s="43" t="s">
        <v>784</v>
      </c>
      <c r="C82" s="55">
        <v>1030256972</v>
      </c>
    </row>
    <row r="83" spans="1:3" x14ac:dyDescent="0.4">
      <c r="A83" s="43" t="s">
        <v>638</v>
      </c>
      <c r="B83" s="43" t="s">
        <v>784</v>
      </c>
      <c r="C83" s="55">
        <v>1030256972</v>
      </c>
    </row>
    <row r="84" spans="1:3" x14ac:dyDescent="0.4">
      <c r="A84" s="43" t="s">
        <v>785</v>
      </c>
      <c r="B84" s="43" t="s">
        <v>786</v>
      </c>
      <c r="C84" s="55">
        <v>1042372165</v>
      </c>
    </row>
    <row r="85" spans="1:3" x14ac:dyDescent="0.4">
      <c r="A85" s="43" t="s">
        <v>787</v>
      </c>
      <c r="B85" s="43" t="s">
        <v>788</v>
      </c>
      <c r="C85" s="55">
        <v>1024696819</v>
      </c>
    </row>
    <row r="86" spans="1:3" x14ac:dyDescent="0.4">
      <c r="A86" s="44" t="s">
        <v>789</v>
      </c>
      <c r="B86" s="43" t="s">
        <v>790</v>
      </c>
      <c r="C86" s="55">
        <v>1020228922</v>
      </c>
    </row>
    <row r="87" spans="1:3" x14ac:dyDescent="0.4">
      <c r="A87" s="43" t="s">
        <v>205</v>
      </c>
      <c r="B87" s="43" t="s">
        <v>791</v>
      </c>
      <c r="C87" s="55">
        <v>1045603290</v>
      </c>
    </row>
    <row r="88" spans="1:3" x14ac:dyDescent="0.4">
      <c r="A88" s="43" t="s">
        <v>242</v>
      </c>
      <c r="B88" s="43" t="s">
        <v>792</v>
      </c>
      <c r="C88" s="55">
        <v>1054984938</v>
      </c>
    </row>
    <row r="89" spans="1:3" x14ac:dyDescent="0.4">
      <c r="A89" s="43" t="s">
        <v>793</v>
      </c>
      <c r="B89" s="43" t="s">
        <v>794</v>
      </c>
      <c r="C89" s="55">
        <v>1058993080</v>
      </c>
    </row>
    <row r="90" spans="1:3" x14ac:dyDescent="0.4">
      <c r="A90" s="44" t="s">
        <v>795</v>
      </c>
      <c r="B90" s="43" t="s">
        <v>796</v>
      </c>
      <c r="C90" s="55">
        <v>1058791230</v>
      </c>
    </row>
    <row r="91" spans="1:3" x14ac:dyDescent="0.4">
      <c r="A91" s="44" t="s">
        <v>797</v>
      </c>
      <c r="B91" s="43" t="s">
        <v>798</v>
      </c>
      <c r="C91" s="55">
        <v>1043580001</v>
      </c>
    </row>
    <row r="92" spans="1:3" x14ac:dyDescent="0.4">
      <c r="A92" s="43" t="s">
        <v>799</v>
      </c>
      <c r="B92" s="43" t="s">
        <v>800</v>
      </c>
      <c r="C92" s="55">
        <v>1087894447</v>
      </c>
    </row>
    <row r="93" spans="1:3" x14ac:dyDescent="0.4">
      <c r="A93" s="44" t="s">
        <v>801</v>
      </c>
      <c r="B93" s="43" t="s">
        <v>657</v>
      </c>
      <c r="C93" s="55">
        <v>1055758272</v>
      </c>
    </row>
    <row r="94" spans="1:3" x14ac:dyDescent="0.4">
      <c r="A94" s="43" t="s">
        <v>802</v>
      </c>
      <c r="B94" s="43" t="s">
        <v>803</v>
      </c>
      <c r="C94" s="55">
        <v>1058142217</v>
      </c>
    </row>
    <row r="95" spans="1:3" x14ac:dyDescent="0.4">
      <c r="A95" s="43" t="s">
        <v>804</v>
      </c>
      <c r="B95" s="43" t="s">
        <v>805</v>
      </c>
      <c r="C95" s="55">
        <v>1071180798</v>
      </c>
    </row>
    <row r="96" spans="1:3" x14ac:dyDescent="0.4">
      <c r="A96" s="44" t="s">
        <v>806</v>
      </c>
      <c r="B96" s="43" t="s">
        <v>807</v>
      </c>
      <c r="C96" s="55">
        <v>1095545458</v>
      </c>
    </row>
    <row r="97" spans="1:3" x14ac:dyDescent="0.4">
      <c r="A97" s="43" t="s">
        <v>808</v>
      </c>
      <c r="B97" s="43" t="s">
        <v>809</v>
      </c>
      <c r="C97" s="55">
        <v>1094358446</v>
      </c>
    </row>
    <row r="98" spans="1:3" x14ac:dyDescent="0.4">
      <c r="A98" s="43" t="s">
        <v>810</v>
      </c>
      <c r="B98" s="43" t="s">
        <v>811</v>
      </c>
      <c r="C98" s="55">
        <v>1052899590</v>
      </c>
    </row>
    <row r="99" spans="1:3" x14ac:dyDescent="0.4">
      <c r="A99" s="43" t="s">
        <v>812</v>
      </c>
      <c r="B99" s="43" t="s">
        <v>813</v>
      </c>
      <c r="C99" s="55">
        <v>1062811984</v>
      </c>
    </row>
    <row r="100" spans="1:3" x14ac:dyDescent="0.4">
      <c r="A100" s="44" t="s">
        <v>814</v>
      </c>
      <c r="B100" s="43" t="s">
        <v>815</v>
      </c>
      <c r="C100" s="55">
        <v>1023494574</v>
      </c>
    </row>
    <row r="101" spans="1:3" x14ac:dyDescent="0.4">
      <c r="A101" s="43" t="s">
        <v>816</v>
      </c>
      <c r="B101" s="43" t="s">
        <v>817</v>
      </c>
      <c r="C101" s="55">
        <v>1091253636</v>
      </c>
    </row>
    <row r="102" spans="1:3" x14ac:dyDescent="0.4">
      <c r="A102" s="43" t="s">
        <v>818</v>
      </c>
      <c r="B102" s="43" t="s">
        <v>817</v>
      </c>
      <c r="C102" s="55">
        <v>1091253636</v>
      </c>
    </row>
    <row r="103" spans="1:3" x14ac:dyDescent="0.4">
      <c r="A103" s="43" t="s">
        <v>819</v>
      </c>
      <c r="B103" s="43" t="s">
        <v>820</v>
      </c>
      <c r="C103" s="55">
        <v>1037866566</v>
      </c>
    </row>
    <row r="104" spans="1:3" x14ac:dyDescent="0.4">
      <c r="A104" s="43" t="s">
        <v>577</v>
      </c>
      <c r="B104" s="43" t="s">
        <v>821</v>
      </c>
      <c r="C104" s="55">
        <v>1045468002</v>
      </c>
    </row>
    <row r="105" spans="1:3" x14ac:dyDescent="0.4">
      <c r="A105" s="44" t="s">
        <v>822</v>
      </c>
      <c r="B105" s="43" t="s">
        <v>821</v>
      </c>
      <c r="C105" s="55">
        <v>1045468002</v>
      </c>
    </row>
    <row r="106" spans="1:3" x14ac:dyDescent="0.4">
      <c r="A106" s="43" t="s">
        <v>584</v>
      </c>
      <c r="B106" s="43" t="s">
        <v>823</v>
      </c>
      <c r="C106" s="55">
        <v>1072455899</v>
      </c>
    </row>
    <row r="107" spans="1:3" x14ac:dyDescent="0.4">
      <c r="A107" s="43" t="s">
        <v>437</v>
      </c>
      <c r="B107" s="43" t="s">
        <v>824</v>
      </c>
      <c r="C107" s="55">
        <v>1083430536</v>
      </c>
    </row>
    <row r="108" spans="1:3" x14ac:dyDescent="0.4">
      <c r="A108" s="44" t="s">
        <v>825</v>
      </c>
      <c r="B108" s="43" t="s">
        <v>826</v>
      </c>
      <c r="C108" s="55">
        <v>1082787051</v>
      </c>
    </row>
    <row r="109" spans="1:3" x14ac:dyDescent="0.4">
      <c r="A109" s="43" t="s">
        <v>202</v>
      </c>
      <c r="B109" s="43" t="s">
        <v>827</v>
      </c>
      <c r="C109" s="55">
        <v>1082490899</v>
      </c>
    </row>
    <row r="110" spans="1:3" x14ac:dyDescent="0.4">
      <c r="A110" s="45" t="s">
        <v>676</v>
      </c>
      <c r="B110" s="43" t="e">
        <v>#N/A</v>
      </c>
      <c r="C110" s="55" t="e">
        <v>#N/A</v>
      </c>
    </row>
    <row r="111" spans="1:3" x14ac:dyDescent="0.4">
      <c r="A111" s="45" t="s">
        <v>676</v>
      </c>
      <c r="B111" s="43" t="e">
        <v>#N/A</v>
      </c>
      <c r="C111" s="55" t="e">
        <v>#N/A</v>
      </c>
    </row>
    <row r="112" spans="1:3" x14ac:dyDescent="0.4">
      <c r="A112" s="43" t="s">
        <v>828</v>
      </c>
      <c r="B112" s="43" t="s">
        <v>829</v>
      </c>
      <c r="C112" s="55">
        <v>1022227531</v>
      </c>
    </row>
    <row r="113" spans="1:3" x14ac:dyDescent="0.4">
      <c r="A113" s="43" t="s">
        <v>479</v>
      </c>
      <c r="B113" s="43" t="s">
        <v>830</v>
      </c>
      <c r="C113" s="55">
        <v>1028702264</v>
      </c>
    </row>
    <row r="114" spans="1:3" x14ac:dyDescent="0.4">
      <c r="A114" s="43" t="s">
        <v>831</v>
      </c>
      <c r="B114" s="43" t="s">
        <v>832</v>
      </c>
      <c r="C114" s="55">
        <v>1098873600</v>
      </c>
    </row>
    <row r="115" spans="1:3" x14ac:dyDescent="0.4">
      <c r="A115" s="44" t="s">
        <v>833</v>
      </c>
      <c r="B115" s="43" t="s">
        <v>834</v>
      </c>
      <c r="C115" s="55">
        <v>1039531321</v>
      </c>
    </row>
    <row r="116" spans="1:3" x14ac:dyDescent="0.4">
      <c r="A116" s="43" t="s">
        <v>95</v>
      </c>
      <c r="B116" s="43" t="s">
        <v>835</v>
      </c>
      <c r="C116" s="55">
        <v>1052535620</v>
      </c>
    </row>
    <row r="117" spans="1:3" x14ac:dyDescent="0.4">
      <c r="A117" s="43" t="s">
        <v>836</v>
      </c>
      <c r="B117" s="43" t="s">
        <v>837</v>
      </c>
      <c r="C117" s="55">
        <v>1094042925</v>
      </c>
    </row>
    <row r="118" spans="1:3" x14ac:dyDescent="0.4">
      <c r="A118" s="43" t="s">
        <v>838</v>
      </c>
      <c r="B118" s="43" t="s">
        <v>839</v>
      </c>
      <c r="C118" s="55">
        <v>1023299007</v>
      </c>
    </row>
    <row r="119" spans="1:3" x14ac:dyDescent="0.4">
      <c r="A119" s="43" t="s">
        <v>599</v>
      </c>
      <c r="B119" s="43" t="s">
        <v>840</v>
      </c>
      <c r="C119" s="55">
        <v>1077021814</v>
      </c>
    </row>
    <row r="120" spans="1:3" x14ac:dyDescent="0.4">
      <c r="A120" s="44" t="s">
        <v>841</v>
      </c>
      <c r="B120" s="43" t="s">
        <v>842</v>
      </c>
      <c r="C120" s="55">
        <v>1067801143</v>
      </c>
    </row>
    <row r="121" spans="1:3" x14ac:dyDescent="0.4">
      <c r="A121" s="43" t="s">
        <v>843</v>
      </c>
      <c r="B121" s="43" t="s">
        <v>844</v>
      </c>
      <c r="C121" s="55">
        <v>1094323841</v>
      </c>
    </row>
    <row r="122" spans="1:3" x14ac:dyDescent="0.4">
      <c r="A122" s="43" t="s">
        <v>326</v>
      </c>
      <c r="B122" s="43" t="s">
        <v>845</v>
      </c>
      <c r="C122" s="55">
        <v>1096331588</v>
      </c>
    </row>
    <row r="123" spans="1:3" x14ac:dyDescent="0.4">
      <c r="A123" s="43" t="s">
        <v>442</v>
      </c>
      <c r="B123" s="43" t="s">
        <v>846</v>
      </c>
      <c r="C123" s="55">
        <v>1021615665</v>
      </c>
    </row>
    <row r="124" spans="1:3" x14ac:dyDescent="0.4">
      <c r="A124" s="43" t="s">
        <v>533</v>
      </c>
      <c r="B124" s="43" t="s">
        <v>847</v>
      </c>
      <c r="C124" s="55">
        <v>1087500441</v>
      </c>
    </row>
    <row r="125" spans="1:3" x14ac:dyDescent="0.4">
      <c r="A125" s="44" t="s">
        <v>848</v>
      </c>
      <c r="B125" s="43" t="s">
        <v>849</v>
      </c>
      <c r="C125" s="55">
        <v>1051211144</v>
      </c>
    </row>
    <row r="126" spans="1:3" x14ac:dyDescent="0.4">
      <c r="A126" s="43" t="s">
        <v>245</v>
      </c>
      <c r="B126" s="43" t="s">
        <v>850</v>
      </c>
      <c r="C126" s="55">
        <v>1029770028</v>
      </c>
    </row>
    <row r="127" spans="1:3" x14ac:dyDescent="0.4">
      <c r="A127" s="43" t="s">
        <v>115</v>
      </c>
      <c r="B127" s="43" t="s">
        <v>851</v>
      </c>
      <c r="C127" s="55">
        <v>1026312529</v>
      </c>
    </row>
    <row r="128" spans="1:3" x14ac:dyDescent="0.4">
      <c r="A128" s="44" t="s">
        <v>852</v>
      </c>
      <c r="B128" s="43" t="s">
        <v>853</v>
      </c>
      <c r="C128" s="55">
        <v>1031784009</v>
      </c>
    </row>
    <row r="129" spans="1:3" x14ac:dyDescent="0.4">
      <c r="A129" s="44" t="s">
        <v>854</v>
      </c>
      <c r="B129" s="43" t="s">
        <v>855</v>
      </c>
      <c r="C129" s="55">
        <v>1093866370</v>
      </c>
    </row>
    <row r="130" spans="1:3" x14ac:dyDescent="0.4">
      <c r="A130" s="44" t="s">
        <v>856</v>
      </c>
      <c r="B130" s="43" t="s">
        <v>857</v>
      </c>
      <c r="C130" s="55">
        <v>1057572523</v>
      </c>
    </row>
    <row r="131" spans="1:3" x14ac:dyDescent="0.4">
      <c r="A131" s="43" t="s">
        <v>444</v>
      </c>
      <c r="B131" s="43" t="s">
        <v>858</v>
      </c>
      <c r="C131" s="55">
        <v>1057842354</v>
      </c>
    </row>
    <row r="132" spans="1:3" x14ac:dyDescent="0.4">
      <c r="A132" s="43" t="s">
        <v>859</v>
      </c>
      <c r="B132" s="43" t="s">
        <v>860</v>
      </c>
      <c r="C132" s="55">
        <v>1082784858</v>
      </c>
    </row>
    <row r="133" spans="1:3" x14ac:dyDescent="0.4">
      <c r="A133" s="44" t="s">
        <v>861</v>
      </c>
      <c r="B133" s="43" t="s">
        <v>862</v>
      </c>
      <c r="C133" s="55">
        <v>1071919997</v>
      </c>
    </row>
    <row r="134" spans="1:3" x14ac:dyDescent="0.4">
      <c r="A134" s="44" t="s">
        <v>863</v>
      </c>
      <c r="B134" s="43" t="s">
        <v>864</v>
      </c>
      <c r="C134" s="55">
        <v>1071760200</v>
      </c>
    </row>
    <row r="135" spans="1:3" x14ac:dyDescent="0.4">
      <c r="A135" s="44" t="s">
        <v>865</v>
      </c>
      <c r="B135" s="43" t="s">
        <v>866</v>
      </c>
      <c r="C135" s="55">
        <v>1027622836</v>
      </c>
    </row>
    <row r="136" spans="1:3" x14ac:dyDescent="0.4">
      <c r="A136" s="44" t="s">
        <v>867</v>
      </c>
      <c r="B136" s="43" t="s">
        <v>868</v>
      </c>
      <c r="C136" s="55">
        <v>1093074443</v>
      </c>
    </row>
    <row r="137" spans="1:3" x14ac:dyDescent="0.4">
      <c r="A137" s="44" t="s">
        <v>869</v>
      </c>
      <c r="B137" s="43" t="s">
        <v>870</v>
      </c>
      <c r="C137" s="55">
        <v>1032955967</v>
      </c>
    </row>
    <row r="138" spans="1:3" x14ac:dyDescent="0.4">
      <c r="A138" s="44" t="s">
        <v>871</v>
      </c>
      <c r="B138" s="43" t="s">
        <v>872</v>
      </c>
      <c r="C138" s="55">
        <v>1046668454</v>
      </c>
    </row>
    <row r="139" spans="1:3" x14ac:dyDescent="0.4">
      <c r="A139" s="44" t="s">
        <v>873</v>
      </c>
      <c r="B139" s="43">
        <v>0</v>
      </c>
      <c r="C139" s="55">
        <v>0</v>
      </c>
    </row>
    <row r="140" spans="1:3" x14ac:dyDescent="0.4">
      <c r="A140" s="44" t="s">
        <v>874</v>
      </c>
      <c r="B140" s="43" t="s">
        <v>875</v>
      </c>
      <c r="C140" s="55">
        <v>1098977311</v>
      </c>
    </row>
    <row r="141" spans="1:3" x14ac:dyDescent="0.4">
      <c r="A141" s="43" t="s">
        <v>876</v>
      </c>
      <c r="B141" s="43" t="s">
        <v>877</v>
      </c>
      <c r="C141" s="55">
        <v>1082063932</v>
      </c>
    </row>
    <row r="142" spans="1:3" x14ac:dyDescent="0.4">
      <c r="A142" s="44" t="s">
        <v>878</v>
      </c>
      <c r="B142" s="43" t="s">
        <v>879</v>
      </c>
      <c r="C142" s="55">
        <v>1057669803</v>
      </c>
    </row>
    <row r="143" spans="1:3" x14ac:dyDescent="0.4">
      <c r="A143" s="43" t="s">
        <v>880</v>
      </c>
      <c r="B143" s="43" t="s">
        <v>881</v>
      </c>
      <c r="C143" s="55">
        <v>1087486644</v>
      </c>
    </row>
    <row r="144" spans="1:3" x14ac:dyDescent="0.4">
      <c r="A144" s="44" t="s">
        <v>882</v>
      </c>
      <c r="B144" s="43" t="s">
        <v>680</v>
      </c>
      <c r="C144" s="55">
        <v>1098230879</v>
      </c>
    </row>
    <row r="145" spans="1:3" x14ac:dyDescent="0.4">
      <c r="A145" s="43" t="s">
        <v>235</v>
      </c>
      <c r="B145" s="43" t="s">
        <v>883</v>
      </c>
      <c r="C145" s="55">
        <v>1063277626</v>
      </c>
    </row>
    <row r="146" spans="1:3" x14ac:dyDescent="0.4">
      <c r="A146" s="44" t="s">
        <v>884</v>
      </c>
      <c r="B146" s="43" t="s">
        <v>680</v>
      </c>
      <c r="C146" s="55">
        <v>1022945506</v>
      </c>
    </row>
    <row r="147" spans="1:3" x14ac:dyDescent="0.4">
      <c r="A147" s="44" t="s">
        <v>885</v>
      </c>
      <c r="B147" s="43" t="s">
        <v>886</v>
      </c>
      <c r="C147" s="55">
        <v>1075293272</v>
      </c>
    </row>
    <row r="148" spans="1:3" x14ac:dyDescent="0.4">
      <c r="A148" s="44" t="s">
        <v>887</v>
      </c>
      <c r="B148" s="43" t="s">
        <v>680</v>
      </c>
      <c r="C148" s="55">
        <v>1022945506</v>
      </c>
    </row>
    <row r="149" spans="1:3" x14ac:dyDescent="0.4">
      <c r="A149" s="44" t="s">
        <v>888</v>
      </c>
      <c r="B149" s="43" t="s">
        <v>680</v>
      </c>
      <c r="C149" s="55">
        <v>1098230879</v>
      </c>
    </row>
    <row r="150" spans="1:3" x14ac:dyDescent="0.4">
      <c r="A150" s="43" t="s">
        <v>889</v>
      </c>
      <c r="B150" s="43" t="s">
        <v>890</v>
      </c>
      <c r="C150" s="55">
        <v>1099440957</v>
      </c>
    </row>
    <row r="151" spans="1:3" x14ac:dyDescent="0.4">
      <c r="A151" s="44" t="s">
        <v>891</v>
      </c>
      <c r="B151" s="43" t="s">
        <v>890</v>
      </c>
      <c r="C151" s="55">
        <v>1099440957</v>
      </c>
    </row>
    <row r="152" spans="1:3" x14ac:dyDescent="0.4">
      <c r="A152" s="44" t="s">
        <v>892</v>
      </c>
      <c r="B152" s="43" t="s">
        <v>680</v>
      </c>
      <c r="C152" s="55">
        <v>1022945506</v>
      </c>
    </row>
    <row r="153" spans="1:3" x14ac:dyDescent="0.4">
      <c r="A153" s="43" t="s">
        <v>893</v>
      </c>
      <c r="B153" s="43" t="s">
        <v>894</v>
      </c>
      <c r="C153" s="55">
        <v>1044327440</v>
      </c>
    </row>
    <row r="154" spans="1:3" x14ac:dyDescent="0.4">
      <c r="A154" s="43" t="s">
        <v>575</v>
      </c>
      <c r="B154" s="43" t="s">
        <v>895</v>
      </c>
      <c r="C154" s="55">
        <v>1022852449</v>
      </c>
    </row>
    <row r="155" spans="1:3" x14ac:dyDescent="0.4">
      <c r="A155" s="43" t="s">
        <v>896</v>
      </c>
      <c r="B155" s="43" t="s">
        <v>897</v>
      </c>
      <c r="C155" s="55">
        <v>1092219994</v>
      </c>
    </row>
    <row r="156" spans="1:3" x14ac:dyDescent="0.4">
      <c r="A156" s="44" t="s">
        <v>898</v>
      </c>
      <c r="B156" s="43" t="s">
        <v>680</v>
      </c>
      <c r="C156" s="55">
        <v>1022945506</v>
      </c>
    </row>
    <row r="157" spans="1:3" x14ac:dyDescent="0.4">
      <c r="A157" s="44" t="s">
        <v>899</v>
      </c>
      <c r="B157" s="43" t="s">
        <v>680</v>
      </c>
      <c r="C157" s="55">
        <v>1022945506</v>
      </c>
    </row>
    <row r="158" spans="1:3" x14ac:dyDescent="0.4">
      <c r="A158" s="44" t="s">
        <v>900</v>
      </c>
      <c r="B158" s="43" t="s">
        <v>680</v>
      </c>
      <c r="C158" s="55">
        <v>1098230879</v>
      </c>
    </row>
    <row r="159" spans="1:3" x14ac:dyDescent="0.4">
      <c r="A159" s="43" t="s">
        <v>328</v>
      </c>
      <c r="B159" s="43" t="s">
        <v>668</v>
      </c>
      <c r="C159" s="55">
        <v>1098588988</v>
      </c>
    </row>
    <row r="160" spans="1:3" x14ac:dyDescent="0.4">
      <c r="A160" s="44" t="s">
        <v>901</v>
      </c>
      <c r="B160" s="43" t="s">
        <v>809</v>
      </c>
      <c r="C160" s="55">
        <v>1097391123</v>
      </c>
    </row>
    <row r="161" spans="1:3" x14ac:dyDescent="0.4">
      <c r="A161" s="44" t="s">
        <v>902</v>
      </c>
      <c r="B161" s="43" t="s">
        <v>663</v>
      </c>
      <c r="C161" s="55">
        <v>1098236002</v>
      </c>
    </row>
    <row r="162" spans="1:3" x14ac:dyDescent="0.4">
      <c r="A162" s="44" t="s">
        <v>903</v>
      </c>
      <c r="B162" s="43" t="s">
        <v>663</v>
      </c>
      <c r="C162" s="55">
        <v>1098236002</v>
      </c>
    </row>
    <row r="163" spans="1:3" x14ac:dyDescent="0.4">
      <c r="A163" s="44" t="s">
        <v>904</v>
      </c>
      <c r="B163" s="43" t="s">
        <v>905</v>
      </c>
      <c r="C163" s="55">
        <v>1026094505</v>
      </c>
    </row>
    <row r="164" spans="1:3" x14ac:dyDescent="0.4">
      <c r="A164" s="43" t="s">
        <v>906</v>
      </c>
      <c r="B164" s="43" t="s">
        <v>907</v>
      </c>
      <c r="C164" s="55">
        <v>1086076891</v>
      </c>
    </row>
    <row r="165" spans="1:3" x14ac:dyDescent="0.4">
      <c r="A165" s="43" t="s">
        <v>908</v>
      </c>
      <c r="B165" s="43" t="s">
        <v>909</v>
      </c>
      <c r="C165" s="55">
        <v>1065475959</v>
      </c>
    </row>
    <row r="166" spans="1:3" x14ac:dyDescent="0.4">
      <c r="A166" s="43" t="s">
        <v>561</v>
      </c>
      <c r="B166" s="43" t="s">
        <v>910</v>
      </c>
      <c r="C166" s="55">
        <v>1056389137</v>
      </c>
    </row>
    <row r="167" spans="1:3" x14ac:dyDescent="0.4">
      <c r="A167" s="43" t="s">
        <v>911</v>
      </c>
      <c r="B167" s="43" t="s">
        <v>912</v>
      </c>
      <c r="C167" s="55">
        <v>1085202050</v>
      </c>
    </row>
    <row r="168" spans="1:3" x14ac:dyDescent="0.4">
      <c r="A168" s="44" t="s">
        <v>913</v>
      </c>
      <c r="B168" s="43" t="s">
        <v>905</v>
      </c>
      <c r="C168" s="55">
        <v>1026094585</v>
      </c>
    </row>
    <row r="169" spans="1:3" x14ac:dyDescent="0.4">
      <c r="A169" s="43" t="s">
        <v>914</v>
      </c>
      <c r="B169" s="43" t="s">
        <v>915</v>
      </c>
      <c r="C169" s="55">
        <v>1090270327</v>
      </c>
    </row>
    <row r="170" spans="1:3" x14ac:dyDescent="0.4">
      <c r="A170" s="44" t="s">
        <v>916</v>
      </c>
      <c r="B170" s="43" t="s">
        <v>917</v>
      </c>
      <c r="C170" s="55">
        <v>1068941819</v>
      </c>
    </row>
    <row r="171" spans="1:3" x14ac:dyDescent="0.4">
      <c r="A171" s="44" t="s">
        <v>918</v>
      </c>
      <c r="B171" s="43" t="s">
        <v>919</v>
      </c>
      <c r="C171" s="55">
        <v>1099393093</v>
      </c>
    </row>
    <row r="172" spans="1:3" x14ac:dyDescent="0.4">
      <c r="A172" s="43" t="s">
        <v>920</v>
      </c>
      <c r="B172" s="43" t="s">
        <v>921</v>
      </c>
      <c r="C172" s="55">
        <v>1096983130</v>
      </c>
    </row>
    <row r="173" spans="1:3" x14ac:dyDescent="0.4">
      <c r="A173" s="43" t="s">
        <v>922</v>
      </c>
      <c r="B173" s="43" t="s">
        <v>923</v>
      </c>
      <c r="C173" s="55">
        <v>1083446900</v>
      </c>
    </row>
    <row r="174" spans="1:3" x14ac:dyDescent="0.4">
      <c r="A174" s="43" t="s">
        <v>208</v>
      </c>
      <c r="B174" s="43" t="s">
        <v>685</v>
      </c>
      <c r="C174" s="55">
        <v>1055144853</v>
      </c>
    </row>
    <row r="175" spans="1:3" x14ac:dyDescent="0.4">
      <c r="A175" s="43" t="s">
        <v>517</v>
      </c>
      <c r="B175" s="43" t="s">
        <v>685</v>
      </c>
      <c r="C175" s="55">
        <v>1055144853</v>
      </c>
    </row>
    <row r="176" spans="1:3" x14ac:dyDescent="0.4">
      <c r="A176" s="43" t="s">
        <v>924</v>
      </c>
      <c r="B176" s="43" t="s">
        <v>925</v>
      </c>
      <c r="C176" s="55">
        <v>1084907220</v>
      </c>
    </row>
    <row r="177" spans="1:3" x14ac:dyDescent="0.4">
      <c r="A177" s="43" t="s">
        <v>926</v>
      </c>
      <c r="B177" s="43" t="s">
        <v>927</v>
      </c>
      <c r="C177" s="55">
        <v>1022290250</v>
      </c>
    </row>
    <row r="178" spans="1:3" x14ac:dyDescent="0.4">
      <c r="A178" s="43" t="s">
        <v>121</v>
      </c>
      <c r="B178" s="43" t="s">
        <v>928</v>
      </c>
      <c r="C178" s="55">
        <v>1046467842</v>
      </c>
    </row>
    <row r="179" spans="1:3" x14ac:dyDescent="0.4">
      <c r="A179" s="44" t="s">
        <v>929</v>
      </c>
      <c r="B179" s="43" t="s">
        <v>930</v>
      </c>
      <c r="C179" s="55">
        <v>1031404458</v>
      </c>
    </row>
    <row r="180" spans="1:3" x14ac:dyDescent="0.4">
      <c r="A180" s="43" t="s">
        <v>931</v>
      </c>
      <c r="B180" s="43" t="s">
        <v>932</v>
      </c>
      <c r="C180" s="55">
        <v>1032890205</v>
      </c>
    </row>
    <row r="181" spans="1:3" x14ac:dyDescent="0.4">
      <c r="A181" s="44" t="s">
        <v>933</v>
      </c>
      <c r="B181" s="43" t="s">
        <v>934</v>
      </c>
      <c r="C181" s="55">
        <v>1032110206</v>
      </c>
    </row>
    <row r="182" spans="1:3" x14ac:dyDescent="0.4">
      <c r="A182" s="43" t="s">
        <v>935</v>
      </c>
      <c r="B182" s="43" t="s">
        <v>936</v>
      </c>
      <c r="C182" s="55">
        <v>1036575783</v>
      </c>
    </row>
    <row r="183" spans="1:3" x14ac:dyDescent="0.4">
      <c r="A183" s="43" t="s">
        <v>937</v>
      </c>
      <c r="B183" s="43" t="s">
        <v>936</v>
      </c>
      <c r="C183" s="55">
        <v>1036575783</v>
      </c>
    </row>
    <row r="184" spans="1:3" x14ac:dyDescent="0.4">
      <c r="A184" s="43" t="s">
        <v>938</v>
      </c>
      <c r="B184" s="43" t="s">
        <v>939</v>
      </c>
      <c r="C184" s="55">
        <v>1082116705</v>
      </c>
    </row>
    <row r="185" spans="1:3" x14ac:dyDescent="0.4">
      <c r="A185" s="44" t="s">
        <v>940</v>
      </c>
      <c r="B185" s="43" t="s">
        <v>941</v>
      </c>
      <c r="C185" s="55">
        <v>1082117036</v>
      </c>
    </row>
    <row r="186" spans="1:3" x14ac:dyDescent="0.4">
      <c r="A186" s="44" t="s">
        <v>942</v>
      </c>
      <c r="B186" s="43" t="s">
        <v>939</v>
      </c>
      <c r="C186" s="55">
        <v>1082116705</v>
      </c>
    </row>
    <row r="187" spans="1:3" x14ac:dyDescent="0.4">
      <c r="A187" s="44" t="s">
        <v>943</v>
      </c>
      <c r="B187" s="43" t="s">
        <v>944</v>
      </c>
      <c r="C187" s="55">
        <v>1026499991</v>
      </c>
    </row>
    <row r="188" spans="1:3" x14ac:dyDescent="0.4">
      <c r="A188" s="44" t="s">
        <v>945</v>
      </c>
      <c r="B188" s="43" t="s">
        <v>946</v>
      </c>
      <c r="C188" s="55">
        <v>1092385052</v>
      </c>
    </row>
    <row r="189" spans="1:3" x14ac:dyDescent="0.4">
      <c r="A189" s="44" t="s">
        <v>947</v>
      </c>
      <c r="B189" s="43" t="s">
        <v>948</v>
      </c>
      <c r="C189" s="55">
        <v>1051268090</v>
      </c>
    </row>
    <row r="190" spans="1:3" x14ac:dyDescent="0.4">
      <c r="A190" s="44" t="s">
        <v>949</v>
      </c>
      <c r="B190" s="43" t="s">
        <v>950</v>
      </c>
      <c r="C190" s="55">
        <v>1090378112</v>
      </c>
    </row>
    <row r="191" spans="1:3" x14ac:dyDescent="0.4">
      <c r="A191" s="44" t="s">
        <v>951</v>
      </c>
      <c r="B191" s="43">
        <v>0</v>
      </c>
      <c r="C191" s="55">
        <v>0</v>
      </c>
    </row>
    <row r="192" spans="1:3" x14ac:dyDescent="0.4">
      <c r="A192" s="44" t="s">
        <v>952</v>
      </c>
      <c r="B192" s="43" t="s">
        <v>953</v>
      </c>
      <c r="C192" s="55">
        <v>1062154868</v>
      </c>
    </row>
    <row r="193" spans="1:3" x14ac:dyDescent="0.4">
      <c r="A193" s="43" t="s">
        <v>954</v>
      </c>
      <c r="B193" s="43" t="s">
        <v>955</v>
      </c>
      <c r="C193" s="55">
        <v>1092583202</v>
      </c>
    </row>
    <row r="194" spans="1:3" x14ac:dyDescent="0.4">
      <c r="A194" s="43" t="s">
        <v>956</v>
      </c>
      <c r="B194" s="43" t="s">
        <v>957</v>
      </c>
      <c r="C194" s="55">
        <v>1067294402</v>
      </c>
    </row>
    <row r="195" spans="1:3" x14ac:dyDescent="0.4">
      <c r="A195" s="44" t="s">
        <v>958</v>
      </c>
      <c r="B195" s="43" t="s">
        <v>959</v>
      </c>
      <c r="C195" s="55">
        <v>1065212028</v>
      </c>
    </row>
    <row r="196" spans="1:3" x14ac:dyDescent="0.4">
      <c r="A196" s="43" t="s">
        <v>960</v>
      </c>
      <c r="B196" s="43" t="s">
        <v>961</v>
      </c>
      <c r="C196" s="55">
        <v>1090315825</v>
      </c>
    </row>
    <row r="197" spans="1:3" x14ac:dyDescent="0.4">
      <c r="A197" s="44" t="s">
        <v>962</v>
      </c>
      <c r="B197" s="43" t="s">
        <v>963</v>
      </c>
      <c r="C197" s="55">
        <v>1040973749</v>
      </c>
    </row>
    <row r="198" spans="1:3" x14ac:dyDescent="0.4">
      <c r="A198" s="43" t="s">
        <v>964</v>
      </c>
      <c r="B198" s="43" t="s">
        <v>965</v>
      </c>
      <c r="C198" s="55">
        <v>1082613391</v>
      </c>
    </row>
    <row r="199" spans="1:3" x14ac:dyDescent="0.4">
      <c r="A199" s="44" t="s">
        <v>966</v>
      </c>
      <c r="B199" s="43" t="s">
        <v>967</v>
      </c>
      <c r="C199" s="55">
        <v>1071517792</v>
      </c>
    </row>
    <row r="200" spans="1:3" x14ac:dyDescent="0.4">
      <c r="A200" s="44" t="s">
        <v>968</v>
      </c>
      <c r="B200" s="43" t="s">
        <v>969</v>
      </c>
      <c r="C200" s="55">
        <v>1039117747</v>
      </c>
    </row>
    <row r="201" spans="1:3" x14ac:dyDescent="0.4">
      <c r="A201" s="44" t="s">
        <v>970</v>
      </c>
      <c r="B201" s="43" t="s">
        <v>971</v>
      </c>
      <c r="C201" s="55">
        <v>1088889410</v>
      </c>
    </row>
    <row r="202" spans="1:3" x14ac:dyDescent="0.4">
      <c r="A202" s="44" t="s">
        <v>972</v>
      </c>
      <c r="B202" s="43" t="s">
        <v>973</v>
      </c>
      <c r="C202" s="55">
        <v>1024503907</v>
      </c>
    </row>
    <row r="203" spans="1:3" x14ac:dyDescent="0.4">
      <c r="A203" s="44" t="s">
        <v>974</v>
      </c>
      <c r="B203" s="43" t="s">
        <v>721</v>
      </c>
      <c r="C203" s="55">
        <v>1030339895</v>
      </c>
    </row>
    <row r="204" spans="1:3" x14ac:dyDescent="0.4">
      <c r="A204" s="44" t="s">
        <v>975</v>
      </c>
      <c r="B204" s="43" t="s">
        <v>976</v>
      </c>
      <c r="C204" s="55">
        <v>1038385519</v>
      </c>
    </row>
    <row r="205" spans="1:3" x14ac:dyDescent="0.4">
      <c r="A205" s="44" t="s">
        <v>977</v>
      </c>
      <c r="B205" s="43">
        <v>0</v>
      </c>
      <c r="C205" s="55">
        <v>0</v>
      </c>
    </row>
    <row r="206" spans="1:3" x14ac:dyDescent="0.4">
      <c r="A206" s="44" t="s">
        <v>978</v>
      </c>
      <c r="B206" s="43" t="s">
        <v>979</v>
      </c>
      <c r="C206" s="55">
        <v>1030841549</v>
      </c>
    </row>
    <row r="207" spans="1:3" x14ac:dyDescent="0.4">
      <c r="A207" s="44" t="s">
        <v>980</v>
      </c>
      <c r="B207" s="43">
        <v>0</v>
      </c>
      <c r="C207" s="55">
        <v>0</v>
      </c>
    </row>
    <row r="208" spans="1:3" x14ac:dyDescent="0.4">
      <c r="A208" s="44" t="s">
        <v>981</v>
      </c>
      <c r="B208" s="43">
        <v>0</v>
      </c>
      <c r="C208" s="55">
        <v>0</v>
      </c>
    </row>
    <row r="209" spans="1:3" x14ac:dyDescent="0.4">
      <c r="A209" s="44" t="s">
        <v>982</v>
      </c>
      <c r="B209" s="43" t="s">
        <v>983</v>
      </c>
      <c r="C209" s="55">
        <v>1065851729</v>
      </c>
    </row>
    <row r="210" spans="1:3" x14ac:dyDescent="0.4">
      <c r="A210" s="44" t="s">
        <v>984</v>
      </c>
      <c r="B210" s="43" t="s">
        <v>985</v>
      </c>
      <c r="C210" s="55">
        <v>1029201221</v>
      </c>
    </row>
    <row r="211" spans="1:3" x14ac:dyDescent="0.4">
      <c r="A211" s="43" t="s">
        <v>986</v>
      </c>
      <c r="B211" s="43" t="s">
        <v>987</v>
      </c>
      <c r="C211" s="55">
        <v>1030203641</v>
      </c>
    </row>
    <row r="212" spans="1:3" x14ac:dyDescent="0.4">
      <c r="A212" s="43" t="s">
        <v>195</v>
      </c>
      <c r="B212" s="43" t="s">
        <v>988</v>
      </c>
      <c r="C212" s="55">
        <v>1031018815</v>
      </c>
    </row>
    <row r="213" spans="1:3" x14ac:dyDescent="0.4">
      <c r="A213" s="43" t="s">
        <v>989</v>
      </c>
      <c r="B213" s="43" t="s">
        <v>990</v>
      </c>
      <c r="C213" s="55">
        <v>1036108391</v>
      </c>
    </row>
    <row r="214" spans="1:3" x14ac:dyDescent="0.4">
      <c r="A214" s="44" t="s">
        <v>991</v>
      </c>
      <c r="B214" s="43" t="s">
        <v>992</v>
      </c>
      <c r="C214" s="55">
        <v>1062231864</v>
      </c>
    </row>
    <row r="215" spans="1:3" x14ac:dyDescent="0.4">
      <c r="A215" s="44" t="s">
        <v>993</v>
      </c>
      <c r="B215" s="43" t="s">
        <v>721</v>
      </c>
      <c r="C215" s="55">
        <v>1030339895</v>
      </c>
    </row>
    <row r="216" spans="1:3" x14ac:dyDescent="0.4">
      <c r="A216" s="44" t="s">
        <v>994</v>
      </c>
      <c r="B216" s="43" t="s">
        <v>721</v>
      </c>
      <c r="C216" s="55">
        <v>1030339895</v>
      </c>
    </row>
    <row r="217" spans="1:3" x14ac:dyDescent="0.4">
      <c r="A217" s="43" t="s">
        <v>330</v>
      </c>
      <c r="B217" s="43" t="s">
        <v>983</v>
      </c>
      <c r="C217" s="55">
        <v>1065851729</v>
      </c>
    </row>
    <row r="218" spans="1:3" x14ac:dyDescent="0.4">
      <c r="A218" s="43" t="s">
        <v>995</v>
      </c>
      <c r="B218" s="43" t="s">
        <v>996</v>
      </c>
      <c r="C218" s="55">
        <v>1099086027</v>
      </c>
    </row>
    <row r="219" spans="1:3" x14ac:dyDescent="0.4">
      <c r="A219" s="44" t="s">
        <v>997</v>
      </c>
      <c r="B219" s="43">
        <v>0</v>
      </c>
      <c r="C219" s="55">
        <v>0</v>
      </c>
    </row>
    <row r="220" spans="1:3" x14ac:dyDescent="0.4">
      <c r="A220" s="43" t="s">
        <v>998</v>
      </c>
      <c r="B220" s="43" t="s">
        <v>999</v>
      </c>
      <c r="C220" s="55">
        <v>1062133988</v>
      </c>
    </row>
    <row r="221" spans="1:3" x14ac:dyDescent="0.4">
      <c r="A221" s="44" t="s">
        <v>1000</v>
      </c>
      <c r="B221" s="43" t="s">
        <v>1001</v>
      </c>
      <c r="C221" s="55">
        <v>1084848066</v>
      </c>
    </row>
    <row r="222" spans="1:3" x14ac:dyDescent="0.4">
      <c r="A222" s="44" t="s">
        <v>1002</v>
      </c>
      <c r="B222" s="43" t="s">
        <v>719</v>
      </c>
      <c r="C222" s="55">
        <v>1051313500</v>
      </c>
    </row>
    <row r="223" spans="1:3" x14ac:dyDescent="0.4">
      <c r="A223" s="44" t="s">
        <v>1003</v>
      </c>
      <c r="B223" s="43" t="s">
        <v>1004</v>
      </c>
      <c r="C223" s="55">
        <v>1023280452</v>
      </c>
    </row>
    <row r="224" spans="1:3" x14ac:dyDescent="0.4">
      <c r="A224" s="44" t="s">
        <v>1005</v>
      </c>
      <c r="B224" s="43" t="s">
        <v>1006</v>
      </c>
      <c r="C224" s="55">
        <v>1041352409</v>
      </c>
    </row>
    <row r="225" spans="1:3" x14ac:dyDescent="0.4">
      <c r="A225" s="44" t="s">
        <v>1007</v>
      </c>
      <c r="B225" s="43">
        <v>0</v>
      </c>
      <c r="C225" s="55">
        <v>0</v>
      </c>
    </row>
    <row r="226" spans="1:3" x14ac:dyDescent="0.4">
      <c r="A226" s="44" t="s">
        <v>1008</v>
      </c>
      <c r="B226" s="43">
        <v>0</v>
      </c>
      <c r="C226" s="55">
        <v>0</v>
      </c>
    </row>
    <row r="227" spans="1:3" x14ac:dyDescent="0.4">
      <c r="A227" s="44" t="s">
        <v>1009</v>
      </c>
      <c r="B227" s="43">
        <v>0</v>
      </c>
      <c r="C227" s="55">
        <v>0</v>
      </c>
    </row>
    <row r="228" spans="1:3" x14ac:dyDescent="0.4">
      <c r="A228" s="44" t="s">
        <v>1010</v>
      </c>
      <c r="B228" s="43">
        <v>0</v>
      </c>
      <c r="C228" s="55">
        <v>0</v>
      </c>
    </row>
    <row r="229" spans="1:3" x14ac:dyDescent="0.4">
      <c r="A229" s="44" t="s">
        <v>1011</v>
      </c>
      <c r="B229" s="43" t="s">
        <v>1012</v>
      </c>
      <c r="C229" s="55">
        <v>1029901964</v>
      </c>
    </row>
    <row r="230" spans="1:3" x14ac:dyDescent="0.4">
      <c r="A230" s="43" t="s">
        <v>1013</v>
      </c>
      <c r="B230" s="43" t="s">
        <v>1014</v>
      </c>
      <c r="C230" s="55">
        <v>1028148311</v>
      </c>
    </row>
    <row r="231" spans="1:3" x14ac:dyDescent="0.4">
      <c r="A231" s="43" t="s">
        <v>1015</v>
      </c>
      <c r="B231" s="43" t="s">
        <v>1016</v>
      </c>
      <c r="C231" s="55">
        <v>1066360399</v>
      </c>
    </row>
    <row r="232" spans="1:3" x14ac:dyDescent="0.4">
      <c r="A232" s="43" t="s">
        <v>248</v>
      </c>
      <c r="B232" s="43" t="s">
        <v>1017</v>
      </c>
      <c r="C232" s="55">
        <v>1082999339</v>
      </c>
    </row>
    <row r="233" spans="1:3" x14ac:dyDescent="0.4">
      <c r="A233" s="44" t="s">
        <v>1018</v>
      </c>
      <c r="B233" s="43" t="s">
        <v>1019</v>
      </c>
      <c r="C233" s="55">
        <v>1098561103</v>
      </c>
    </row>
    <row r="234" spans="1:3" x14ac:dyDescent="0.4">
      <c r="A234" s="43" t="s">
        <v>1020</v>
      </c>
      <c r="B234" s="43" t="s">
        <v>1021</v>
      </c>
      <c r="C234" s="55">
        <v>1027708011</v>
      </c>
    </row>
    <row r="235" spans="1:3" x14ac:dyDescent="0.4">
      <c r="A235" s="43" t="s">
        <v>1022</v>
      </c>
      <c r="B235" s="43" t="s">
        <v>784</v>
      </c>
      <c r="C235" s="55">
        <v>1030256972</v>
      </c>
    </row>
    <row r="236" spans="1:3" x14ac:dyDescent="0.4">
      <c r="A236" s="44" t="s">
        <v>1023</v>
      </c>
      <c r="B236" s="43" t="s">
        <v>1024</v>
      </c>
      <c r="C236" s="55">
        <v>1091103443</v>
      </c>
    </row>
    <row r="237" spans="1:3" x14ac:dyDescent="0.4">
      <c r="A237" s="44" t="s">
        <v>1025</v>
      </c>
      <c r="B237" s="43" t="s">
        <v>1026</v>
      </c>
      <c r="C237" s="55">
        <v>1088008047</v>
      </c>
    </row>
    <row r="238" spans="1:3" x14ac:dyDescent="0.4">
      <c r="A238" s="44" t="s">
        <v>1027</v>
      </c>
      <c r="B238" s="43" t="s">
        <v>1026</v>
      </c>
      <c r="C238" s="55">
        <v>1088008047</v>
      </c>
    </row>
    <row r="239" spans="1:3" x14ac:dyDescent="0.4">
      <c r="A239" s="44" t="s">
        <v>1028</v>
      </c>
      <c r="B239" s="43" t="s">
        <v>1026</v>
      </c>
      <c r="C239" s="55">
        <v>1088008047</v>
      </c>
    </row>
    <row r="240" spans="1:3" x14ac:dyDescent="0.4">
      <c r="A240" s="44" t="s">
        <v>1029</v>
      </c>
      <c r="B240" s="43" t="s">
        <v>1026</v>
      </c>
      <c r="C240" s="55">
        <v>1088008047</v>
      </c>
    </row>
    <row r="241" spans="1:3" x14ac:dyDescent="0.4">
      <c r="A241" s="44" t="s">
        <v>1030</v>
      </c>
      <c r="B241" s="43" t="s">
        <v>1031</v>
      </c>
      <c r="C241" s="55">
        <v>1025940785</v>
      </c>
    </row>
    <row r="242" spans="1:3" x14ac:dyDescent="0.4">
      <c r="A242" s="44" t="s">
        <v>1032</v>
      </c>
      <c r="B242" s="43" t="s">
        <v>1031</v>
      </c>
      <c r="C242" s="55">
        <v>1025940785</v>
      </c>
    </row>
    <row r="243" spans="1:3" x14ac:dyDescent="0.4">
      <c r="A243" s="44" t="s">
        <v>1033</v>
      </c>
      <c r="B243" s="43" t="s">
        <v>1031</v>
      </c>
      <c r="C243" s="55">
        <v>1025940785</v>
      </c>
    </row>
    <row r="244" spans="1:3" x14ac:dyDescent="0.4">
      <c r="A244" s="44" t="s">
        <v>1034</v>
      </c>
      <c r="B244" s="43" t="s">
        <v>1031</v>
      </c>
      <c r="C244" s="55">
        <v>1025940785</v>
      </c>
    </row>
    <row r="245" spans="1:3" x14ac:dyDescent="0.4">
      <c r="A245" s="44" t="s">
        <v>1035</v>
      </c>
      <c r="B245" s="43" t="s">
        <v>1031</v>
      </c>
      <c r="C245" s="55">
        <v>1025940785</v>
      </c>
    </row>
    <row r="246" spans="1:3" x14ac:dyDescent="0.4">
      <c r="A246" s="44" t="s">
        <v>1036</v>
      </c>
      <c r="B246" s="43" t="s">
        <v>1031</v>
      </c>
      <c r="C246" s="55">
        <v>1025940785</v>
      </c>
    </row>
    <row r="247" spans="1:3" x14ac:dyDescent="0.4">
      <c r="A247" s="44" t="s">
        <v>1037</v>
      </c>
      <c r="B247" s="43" t="s">
        <v>1038</v>
      </c>
      <c r="C247" s="55">
        <v>1076538170</v>
      </c>
    </row>
    <row r="248" spans="1:3" x14ac:dyDescent="0.4">
      <c r="A248" s="43" t="s">
        <v>1039</v>
      </c>
      <c r="B248" s="43" t="s">
        <v>1040</v>
      </c>
      <c r="C248" s="55">
        <v>1053443675</v>
      </c>
    </row>
    <row r="249" spans="1:3" x14ac:dyDescent="0.4">
      <c r="A249" s="43" t="s">
        <v>1041</v>
      </c>
      <c r="B249" s="43" t="s">
        <v>1042</v>
      </c>
      <c r="C249" s="55">
        <v>1089290157</v>
      </c>
    </row>
    <row r="250" spans="1:3" x14ac:dyDescent="0.4">
      <c r="A250" s="44" t="s">
        <v>1043</v>
      </c>
      <c r="B250" s="43" t="s">
        <v>1044</v>
      </c>
      <c r="C250" s="55">
        <v>1047329448</v>
      </c>
    </row>
    <row r="251" spans="1:3" x14ac:dyDescent="0.4">
      <c r="A251" s="44" t="s">
        <v>1045</v>
      </c>
      <c r="B251" s="43" t="s">
        <v>1046</v>
      </c>
      <c r="C251" s="55">
        <v>1056046400</v>
      </c>
    </row>
    <row r="252" spans="1:3" x14ac:dyDescent="0.4">
      <c r="A252" s="43" t="s">
        <v>1047</v>
      </c>
      <c r="B252" s="43" t="s">
        <v>1048</v>
      </c>
      <c r="C252" s="55">
        <v>1077992317</v>
      </c>
    </row>
    <row r="253" spans="1:3" x14ac:dyDescent="0.4">
      <c r="A253" s="43" t="s">
        <v>333</v>
      </c>
      <c r="B253" s="43" t="s">
        <v>1049</v>
      </c>
      <c r="C253" s="55">
        <v>1031883553</v>
      </c>
    </row>
    <row r="254" spans="1:3" x14ac:dyDescent="0.4">
      <c r="A254" s="43" t="s">
        <v>1050</v>
      </c>
      <c r="B254" s="43" t="s">
        <v>690</v>
      </c>
      <c r="C254" s="55">
        <v>1042577444</v>
      </c>
    </row>
    <row r="255" spans="1:3" x14ac:dyDescent="0.4">
      <c r="A255" s="44" t="s">
        <v>1051</v>
      </c>
      <c r="B255" s="43" t="s">
        <v>1046</v>
      </c>
      <c r="C255" s="55">
        <v>1056046400</v>
      </c>
    </row>
    <row r="256" spans="1:3" x14ac:dyDescent="0.4">
      <c r="A256" s="44" t="s">
        <v>1052</v>
      </c>
      <c r="B256" s="43">
        <v>0</v>
      </c>
      <c r="C256" s="55">
        <v>0</v>
      </c>
    </row>
    <row r="257" spans="1:3" x14ac:dyDescent="0.4">
      <c r="A257" s="44" t="s">
        <v>1053</v>
      </c>
      <c r="B257" s="43">
        <v>0</v>
      </c>
      <c r="C257" s="55">
        <v>0</v>
      </c>
    </row>
    <row r="258" spans="1:3" x14ac:dyDescent="0.4">
      <c r="A258" s="44" t="s">
        <v>1054</v>
      </c>
      <c r="B258" s="43">
        <v>0</v>
      </c>
      <c r="C258" s="55">
        <v>0</v>
      </c>
    </row>
    <row r="259" spans="1:3" x14ac:dyDescent="0.4">
      <c r="A259" s="44" t="s">
        <v>1055</v>
      </c>
      <c r="B259" s="43">
        <v>0</v>
      </c>
      <c r="C259" s="55">
        <v>0</v>
      </c>
    </row>
    <row r="260" spans="1:3" x14ac:dyDescent="0.4">
      <c r="A260" s="44" t="s">
        <v>1056</v>
      </c>
      <c r="B260" s="43" t="s">
        <v>1057</v>
      </c>
      <c r="C260" s="55">
        <v>1079006202</v>
      </c>
    </row>
    <row r="261" spans="1:3" x14ac:dyDescent="0.4">
      <c r="A261" s="43" t="s">
        <v>1058</v>
      </c>
      <c r="B261" s="43" t="s">
        <v>1059</v>
      </c>
      <c r="C261" s="55">
        <v>1064876887</v>
      </c>
    </row>
    <row r="262" spans="1:3" x14ac:dyDescent="0.4">
      <c r="A262" s="44" t="s">
        <v>1060</v>
      </c>
      <c r="B262" s="43" t="s">
        <v>1061</v>
      </c>
      <c r="C262" s="55">
        <v>1056373334</v>
      </c>
    </row>
    <row r="263" spans="1:3" x14ac:dyDescent="0.4">
      <c r="A263" s="44" t="s">
        <v>1062</v>
      </c>
      <c r="B263" s="43" t="s">
        <v>1063</v>
      </c>
      <c r="C263" s="55">
        <v>1099196955</v>
      </c>
    </row>
    <row r="264" spans="1:3" x14ac:dyDescent="0.4">
      <c r="A264" s="44" t="s">
        <v>1064</v>
      </c>
      <c r="B264" s="43" t="s">
        <v>1065</v>
      </c>
      <c r="C264" s="55">
        <v>1076240529</v>
      </c>
    </row>
    <row r="265" spans="1:3" x14ac:dyDescent="0.4">
      <c r="A265" s="44" t="s">
        <v>1066</v>
      </c>
      <c r="B265" s="43">
        <v>0</v>
      </c>
      <c r="C265" s="55">
        <v>0</v>
      </c>
    </row>
    <row r="266" spans="1:3" x14ac:dyDescent="0.4">
      <c r="A266" s="44" t="s">
        <v>1067</v>
      </c>
      <c r="B266" s="43" t="s">
        <v>1068</v>
      </c>
      <c r="C266" s="55">
        <v>1035890221</v>
      </c>
    </row>
    <row r="267" spans="1:3" x14ac:dyDescent="0.4">
      <c r="A267" s="44" t="s">
        <v>1069</v>
      </c>
      <c r="B267" s="43" t="s">
        <v>1070</v>
      </c>
      <c r="C267" s="55">
        <v>1096168116</v>
      </c>
    </row>
    <row r="268" spans="1:3" x14ac:dyDescent="0.4">
      <c r="A268" s="43" t="s">
        <v>548</v>
      </c>
      <c r="B268" s="43" t="s">
        <v>1071</v>
      </c>
      <c r="C268" s="55">
        <v>1033515663</v>
      </c>
    </row>
    <row r="269" spans="1:3" x14ac:dyDescent="0.4">
      <c r="A269" s="43" t="s">
        <v>1072</v>
      </c>
      <c r="B269" s="43" t="s">
        <v>1073</v>
      </c>
      <c r="C269" s="55">
        <v>1062240657</v>
      </c>
    </row>
    <row r="270" spans="1:3" x14ac:dyDescent="0.4">
      <c r="A270" s="44" t="s">
        <v>1074</v>
      </c>
      <c r="B270" s="43" t="s">
        <v>1075</v>
      </c>
      <c r="C270" s="55">
        <v>1041873213</v>
      </c>
    </row>
    <row r="271" spans="1:3" x14ac:dyDescent="0.4">
      <c r="A271" s="43" t="s">
        <v>1076</v>
      </c>
      <c r="B271" s="43" t="s">
        <v>1077</v>
      </c>
      <c r="C271" s="55">
        <v>1055495892</v>
      </c>
    </row>
    <row r="272" spans="1:3" x14ac:dyDescent="0.4">
      <c r="A272" s="44" t="s">
        <v>1078</v>
      </c>
      <c r="B272" s="43" t="s">
        <v>1079</v>
      </c>
      <c r="C272" s="55">
        <v>1022218873</v>
      </c>
    </row>
    <row r="273" spans="1:3" x14ac:dyDescent="0.4">
      <c r="A273" s="44" t="s">
        <v>1080</v>
      </c>
      <c r="B273" s="43" t="s">
        <v>1081</v>
      </c>
      <c r="C273" s="55">
        <v>1050480639</v>
      </c>
    </row>
    <row r="274" spans="1:3" x14ac:dyDescent="0.4">
      <c r="A274" s="43" t="s">
        <v>335</v>
      </c>
      <c r="B274" s="43" t="s">
        <v>1082</v>
      </c>
      <c r="C274" s="55">
        <v>1099469227</v>
      </c>
    </row>
    <row r="275" spans="1:3" x14ac:dyDescent="0.4">
      <c r="A275" s="44" t="s">
        <v>1083</v>
      </c>
      <c r="B275" s="43" t="s">
        <v>1084</v>
      </c>
      <c r="C275" s="55">
        <v>1037365523</v>
      </c>
    </row>
    <row r="276" spans="1:3" x14ac:dyDescent="0.4">
      <c r="A276" s="44" t="s">
        <v>1085</v>
      </c>
      <c r="B276" s="43" t="s">
        <v>1086</v>
      </c>
      <c r="C276" s="55">
        <v>1037818617</v>
      </c>
    </row>
    <row r="277" spans="1:3" x14ac:dyDescent="0.4">
      <c r="A277" s="44" t="s">
        <v>1087</v>
      </c>
      <c r="B277" s="43" t="s">
        <v>1088</v>
      </c>
      <c r="C277" s="55">
        <v>1057341137</v>
      </c>
    </row>
    <row r="278" spans="1:3" x14ac:dyDescent="0.4">
      <c r="A278" s="44" t="s">
        <v>1089</v>
      </c>
      <c r="B278" s="43" t="s">
        <v>1090</v>
      </c>
      <c r="C278" s="55">
        <v>1050426930</v>
      </c>
    </row>
    <row r="279" spans="1:3" x14ac:dyDescent="0.4">
      <c r="A279" s="44" t="s">
        <v>1091</v>
      </c>
      <c r="B279" s="43" t="s">
        <v>1092</v>
      </c>
      <c r="C279" s="55">
        <v>1084467008</v>
      </c>
    </row>
    <row r="280" spans="1:3" x14ac:dyDescent="0.4">
      <c r="A280" s="44" t="s">
        <v>1093</v>
      </c>
      <c r="B280" s="43" t="s">
        <v>1094</v>
      </c>
      <c r="C280" s="55">
        <v>1068251879</v>
      </c>
    </row>
    <row r="281" spans="1:3" x14ac:dyDescent="0.4">
      <c r="A281" s="44" t="s">
        <v>1095</v>
      </c>
      <c r="B281" s="43" t="s">
        <v>1096</v>
      </c>
      <c r="C281" s="55">
        <v>1044900120</v>
      </c>
    </row>
    <row r="282" spans="1:3" x14ac:dyDescent="0.4">
      <c r="A282" s="43" t="s">
        <v>1097</v>
      </c>
      <c r="B282" s="43" t="s">
        <v>1098</v>
      </c>
      <c r="C282" s="55">
        <v>1029781739</v>
      </c>
    </row>
    <row r="283" spans="1:3" x14ac:dyDescent="0.4">
      <c r="A283" s="44" t="s">
        <v>1099</v>
      </c>
      <c r="B283" s="43" t="s">
        <v>1100</v>
      </c>
      <c r="C283" s="55">
        <v>1058357773</v>
      </c>
    </row>
    <row r="284" spans="1:3" x14ac:dyDescent="0.4">
      <c r="A284" s="44" t="s">
        <v>1101</v>
      </c>
      <c r="B284" s="43" t="s">
        <v>753</v>
      </c>
      <c r="C284" s="55">
        <v>1050448631</v>
      </c>
    </row>
    <row r="285" spans="1:3" x14ac:dyDescent="0.4">
      <c r="A285" s="44" t="s">
        <v>1102</v>
      </c>
      <c r="B285" s="43" t="s">
        <v>1103</v>
      </c>
      <c r="C285" s="55">
        <v>1045141230</v>
      </c>
    </row>
    <row r="286" spans="1:3" x14ac:dyDescent="0.4">
      <c r="A286" s="44" t="s">
        <v>1104</v>
      </c>
      <c r="B286" s="43" t="s">
        <v>1103</v>
      </c>
      <c r="C286" s="55">
        <v>1045141230</v>
      </c>
    </row>
    <row r="287" spans="1:3" x14ac:dyDescent="0.4">
      <c r="A287" s="43" t="s">
        <v>1105</v>
      </c>
      <c r="B287" s="43" t="s">
        <v>1106</v>
      </c>
      <c r="C287" s="55">
        <v>1046476230</v>
      </c>
    </row>
    <row r="288" spans="1:3" x14ac:dyDescent="0.4">
      <c r="A288" s="43" t="s">
        <v>1107</v>
      </c>
      <c r="B288" s="43" t="s">
        <v>1108</v>
      </c>
      <c r="C288" s="55">
        <v>1021148087</v>
      </c>
    </row>
    <row r="289" spans="1:3" x14ac:dyDescent="0.4">
      <c r="A289" s="44" t="s">
        <v>1109</v>
      </c>
      <c r="B289" s="43" t="s">
        <v>1110</v>
      </c>
      <c r="C289" s="55">
        <v>1068696768</v>
      </c>
    </row>
    <row r="290" spans="1:3" x14ac:dyDescent="0.4">
      <c r="A290" s="45" t="s">
        <v>676</v>
      </c>
      <c r="B290" s="43" t="e">
        <v>#N/A</v>
      </c>
      <c r="C290" s="55" t="e">
        <v>#N/A</v>
      </c>
    </row>
    <row r="291" spans="1:3" x14ac:dyDescent="0.4">
      <c r="A291" s="44" t="s">
        <v>1111</v>
      </c>
      <c r="B291" s="43" t="s">
        <v>1112</v>
      </c>
      <c r="C291" s="55">
        <v>1031426000</v>
      </c>
    </row>
    <row r="292" spans="1:3" x14ac:dyDescent="0.4">
      <c r="A292" s="43" t="s">
        <v>1113</v>
      </c>
      <c r="B292" s="43" t="s">
        <v>1112</v>
      </c>
      <c r="C292" s="55">
        <v>1031426000</v>
      </c>
    </row>
    <row r="293" spans="1:3" x14ac:dyDescent="0.4">
      <c r="A293" s="43" t="s">
        <v>1114</v>
      </c>
      <c r="B293" s="43" t="s">
        <v>1112</v>
      </c>
      <c r="C293" s="55">
        <v>1031426000</v>
      </c>
    </row>
    <row r="294" spans="1:3" x14ac:dyDescent="0.4">
      <c r="A294" s="44" t="s">
        <v>1115</v>
      </c>
      <c r="B294" s="43" t="s">
        <v>1112</v>
      </c>
      <c r="C294" s="55">
        <v>1031426000</v>
      </c>
    </row>
    <row r="295" spans="1:3" x14ac:dyDescent="0.4">
      <c r="A295" s="43" t="s">
        <v>337</v>
      </c>
      <c r="B295" s="43" t="s">
        <v>1112</v>
      </c>
      <c r="C295" s="55">
        <v>1031426000</v>
      </c>
    </row>
    <row r="296" spans="1:3" x14ac:dyDescent="0.4">
      <c r="A296" s="43" t="s">
        <v>1116</v>
      </c>
      <c r="B296" s="43" t="s">
        <v>1112</v>
      </c>
      <c r="C296" s="55">
        <v>1031426000</v>
      </c>
    </row>
    <row r="297" spans="1:3" x14ac:dyDescent="0.4">
      <c r="A297" s="44" t="s">
        <v>1117</v>
      </c>
      <c r="B297" s="43" t="s">
        <v>1112</v>
      </c>
      <c r="C297" s="55">
        <v>1031426000</v>
      </c>
    </row>
    <row r="298" spans="1:3" x14ac:dyDescent="0.4">
      <c r="A298" s="44" t="s">
        <v>1118</v>
      </c>
      <c r="B298" s="43" t="s">
        <v>1112</v>
      </c>
      <c r="C298" s="55">
        <v>1031426000</v>
      </c>
    </row>
    <row r="299" spans="1:3" x14ac:dyDescent="0.4">
      <c r="A299" s="44" t="s">
        <v>1119</v>
      </c>
      <c r="B299" s="43" t="s">
        <v>1120</v>
      </c>
      <c r="C299" s="55">
        <v>1031426000</v>
      </c>
    </row>
    <row r="300" spans="1:3" x14ac:dyDescent="0.4">
      <c r="A300" s="44" t="s">
        <v>1121</v>
      </c>
      <c r="B300" s="43" t="s">
        <v>1120</v>
      </c>
      <c r="C300" s="55">
        <v>1031426000</v>
      </c>
    </row>
    <row r="301" spans="1:3" x14ac:dyDescent="0.4">
      <c r="A301" s="43" t="s">
        <v>127</v>
      </c>
      <c r="B301" s="43" t="s">
        <v>1122</v>
      </c>
      <c r="C301" s="55">
        <v>1084851541</v>
      </c>
    </row>
    <row r="302" spans="1:3" x14ac:dyDescent="0.4">
      <c r="A302" s="43" t="s">
        <v>1123</v>
      </c>
      <c r="B302" s="43" t="s">
        <v>1124</v>
      </c>
      <c r="C302" s="55">
        <v>1063534252</v>
      </c>
    </row>
    <row r="303" spans="1:3" x14ac:dyDescent="0.4">
      <c r="A303" s="43" t="s">
        <v>1125</v>
      </c>
      <c r="B303" s="43" t="s">
        <v>1126</v>
      </c>
      <c r="C303" s="55">
        <v>1046786812</v>
      </c>
    </row>
    <row r="304" spans="1:3" x14ac:dyDescent="0.4">
      <c r="A304" s="44" t="s">
        <v>1127</v>
      </c>
      <c r="B304" s="43">
        <v>0</v>
      </c>
      <c r="C304" s="55">
        <v>0</v>
      </c>
    </row>
    <row r="305" spans="1:3" x14ac:dyDescent="0.4">
      <c r="A305" s="44" t="s">
        <v>1128</v>
      </c>
      <c r="B305" s="43" t="s">
        <v>1129</v>
      </c>
      <c r="C305" s="55">
        <v>1083390131</v>
      </c>
    </row>
    <row r="306" spans="1:3" x14ac:dyDescent="0.4">
      <c r="A306" s="43" t="s">
        <v>77</v>
      </c>
      <c r="B306" s="43" t="s">
        <v>1130</v>
      </c>
      <c r="C306" s="55">
        <v>1041665751</v>
      </c>
    </row>
    <row r="307" spans="1:3" x14ac:dyDescent="0.4">
      <c r="A307" s="43" t="s">
        <v>515</v>
      </c>
      <c r="B307" s="43" t="s">
        <v>1131</v>
      </c>
      <c r="C307" s="55">
        <v>1043315848</v>
      </c>
    </row>
    <row r="308" spans="1:3" x14ac:dyDescent="0.4">
      <c r="A308" s="44" t="s">
        <v>1132</v>
      </c>
      <c r="B308" s="43" t="s">
        <v>1133</v>
      </c>
      <c r="C308" s="55">
        <v>1081830251</v>
      </c>
    </row>
    <row r="309" spans="1:3" x14ac:dyDescent="0.4">
      <c r="A309" s="44" t="s">
        <v>1134</v>
      </c>
      <c r="B309" s="43" t="s">
        <v>1133</v>
      </c>
      <c r="C309" s="55">
        <v>1081830251</v>
      </c>
    </row>
    <row r="310" spans="1:3" x14ac:dyDescent="0.4">
      <c r="A310" s="44" t="s">
        <v>1135</v>
      </c>
      <c r="B310" s="43" t="s">
        <v>680</v>
      </c>
      <c r="C310" s="55">
        <v>1022945506</v>
      </c>
    </row>
    <row r="311" spans="1:3" x14ac:dyDescent="0.4">
      <c r="A311" s="43" t="s">
        <v>519</v>
      </c>
      <c r="B311" s="43" t="s">
        <v>1136</v>
      </c>
      <c r="C311" s="55">
        <v>1043888724</v>
      </c>
    </row>
    <row r="312" spans="1:3" x14ac:dyDescent="0.4">
      <c r="A312" s="44" t="s">
        <v>1137</v>
      </c>
      <c r="B312" s="43" t="s">
        <v>1138</v>
      </c>
      <c r="C312" s="55">
        <v>1073941024</v>
      </c>
    </row>
    <row r="313" spans="1:3" x14ac:dyDescent="0.4">
      <c r="A313" s="44" t="s">
        <v>1139</v>
      </c>
      <c r="B313" s="43">
        <v>0</v>
      </c>
      <c r="C313" s="55">
        <v>0</v>
      </c>
    </row>
    <row r="314" spans="1:3" x14ac:dyDescent="0.4">
      <c r="A314" s="43" t="s">
        <v>1140</v>
      </c>
      <c r="B314" s="43" t="s">
        <v>1141</v>
      </c>
      <c r="C314" s="55">
        <v>1049492581</v>
      </c>
    </row>
    <row r="315" spans="1:3" x14ac:dyDescent="0.4">
      <c r="A315" s="44" t="s">
        <v>1142</v>
      </c>
      <c r="B315" s="43" t="s">
        <v>928</v>
      </c>
      <c r="C315" s="55">
        <v>1036618133</v>
      </c>
    </row>
    <row r="316" spans="1:3" x14ac:dyDescent="0.4">
      <c r="A316" s="43" t="s">
        <v>340</v>
      </c>
      <c r="B316" s="43" t="s">
        <v>1143</v>
      </c>
      <c r="C316" s="55">
        <v>1051399846</v>
      </c>
    </row>
    <row r="317" spans="1:3" x14ac:dyDescent="0.4">
      <c r="A317" s="45" t="s">
        <v>676</v>
      </c>
      <c r="B317" s="43" t="e">
        <v>#N/A</v>
      </c>
      <c r="C317" s="55" t="e">
        <v>#N/A</v>
      </c>
    </row>
    <row r="318" spans="1:3" x14ac:dyDescent="0.4">
      <c r="A318" s="45" t="s">
        <v>676</v>
      </c>
      <c r="B318" s="43" t="e">
        <v>#N/A</v>
      </c>
      <c r="C318" s="55" t="e">
        <v>#N/A</v>
      </c>
    </row>
    <row r="319" spans="1:3" x14ac:dyDescent="0.4">
      <c r="A319" s="43" t="s">
        <v>1144</v>
      </c>
      <c r="B319" s="43" t="s">
        <v>1145</v>
      </c>
      <c r="C319" s="55">
        <v>1051168111</v>
      </c>
    </row>
    <row r="320" spans="1:3" x14ac:dyDescent="0.4">
      <c r="A320" s="43" t="s">
        <v>1146</v>
      </c>
      <c r="B320" s="43" t="s">
        <v>1147</v>
      </c>
      <c r="C320" s="55">
        <v>1085556948</v>
      </c>
    </row>
    <row r="321" spans="1:3" x14ac:dyDescent="0.4">
      <c r="A321" s="43" t="s">
        <v>501</v>
      </c>
      <c r="B321" s="43" t="s">
        <v>1148</v>
      </c>
      <c r="C321" s="55">
        <v>1062617761</v>
      </c>
    </row>
    <row r="322" spans="1:3" x14ac:dyDescent="0.4">
      <c r="A322" s="43" t="s">
        <v>1149</v>
      </c>
      <c r="B322" s="43" t="s">
        <v>1150</v>
      </c>
      <c r="C322" s="55">
        <v>1050974675</v>
      </c>
    </row>
    <row r="323" spans="1:3" x14ac:dyDescent="0.4">
      <c r="A323" s="44" t="s">
        <v>1151</v>
      </c>
      <c r="B323" s="43" t="s">
        <v>1152</v>
      </c>
      <c r="C323" s="55">
        <v>1071322154</v>
      </c>
    </row>
    <row r="324" spans="1:3" x14ac:dyDescent="0.4">
      <c r="A324" s="43" t="s">
        <v>1153</v>
      </c>
      <c r="B324" s="43" t="s">
        <v>1154</v>
      </c>
      <c r="C324" s="55">
        <v>1077579507</v>
      </c>
    </row>
    <row r="325" spans="1:3" x14ac:dyDescent="0.4">
      <c r="A325" s="43" t="s">
        <v>1155</v>
      </c>
      <c r="B325" s="43" t="s">
        <v>1156</v>
      </c>
      <c r="C325" s="55">
        <v>1035888848</v>
      </c>
    </row>
    <row r="326" spans="1:3" x14ac:dyDescent="0.4">
      <c r="A326" s="43" t="s">
        <v>342</v>
      </c>
      <c r="B326" s="43" t="s">
        <v>1157</v>
      </c>
      <c r="C326" s="55">
        <v>1055876322</v>
      </c>
    </row>
    <row r="327" spans="1:3" x14ac:dyDescent="0.4">
      <c r="A327" s="44" t="s">
        <v>1158</v>
      </c>
      <c r="B327" s="43" t="s">
        <v>1159</v>
      </c>
      <c r="C327" s="55">
        <v>1033332422</v>
      </c>
    </row>
    <row r="328" spans="1:3" x14ac:dyDescent="0.4">
      <c r="A328" s="44" t="s">
        <v>1160</v>
      </c>
      <c r="B328" s="43" t="s">
        <v>1161</v>
      </c>
      <c r="C328" s="55">
        <v>1052803872</v>
      </c>
    </row>
    <row r="329" spans="1:3" x14ac:dyDescent="0.4">
      <c r="A329" s="43" t="s">
        <v>582</v>
      </c>
      <c r="B329" s="43" t="s">
        <v>685</v>
      </c>
      <c r="C329" s="55">
        <v>1055144853</v>
      </c>
    </row>
    <row r="330" spans="1:3" x14ac:dyDescent="0.4">
      <c r="A330" s="43" t="s">
        <v>521</v>
      </c>
      <c r="B330" s="43" t="s">
        <v>685</v>
      </c>
      <c r="C330" s="55">
        <v>1055144853</v>
      </c>
    </row>
    <row r="331" spans="1:3" x14ac:dyDescent="0.4">
      <c r="A331" s="44" t="s">
        <v>1162</v>
      </c>
      <c r="B331" s="43" t="s">
        <v>685</v>
      </c>
      <c r="C331" s="55">
        <v>1055144853</v>
      </c>
    </row>
    <row r="332" spans="1:3" x14ac:dyDescent="0.4">
      <c r="A332" s="43" t="s">
        <v>1163</v>
      </c>
      <c r="B332" s="43" t="s">
        <v>685</v>
      </c>
      <c r="C332" s="55">
        <v>1055144853</v>
      </c>
    </row>
    <row r="333" spans="1:3" x14ac:dyDescent="0.4">
      <c r="A333" s="43" t="s">
        <v>1164</v>
      </c>
      <c r="B333" s="43" t="s">
        <v>685</v>
      </c>
      <c r="C333" s="55">
        <v>1055144853</v>
      </c>
    </row>
    <row r="334" spans="1:3" x14ac:dyDescent="0.4">
      <c r="A334" s="45" t="s">
        <v>676</v>
      </c>
      <c r="B334" s="43" t="e">
        <v>#N/A</v>
      </c>
      <c r="C334" s="55" t="e">
        <v>#N/A</v>
      </c>
    </row>
    <row r="335" spans="1:3" x14ac:dyDescent="0.4">
      <c r="A335" s="45" t="s">
        <v>676</v>
      </c>
      <c r="B335" s="43" t="e">
        <v>#N/A</v>
      </c>
      <c r="C335" s="55" t="e">
        <v>#N/A</v>
      </c>
    </row>
    <row r="336" spans="1:3" x14ac:dyDescent="0.4">
      <c r="A336" s="45" t="s">
        <v>676</v>
      </c>
      <c r="B336" s="43" t="e">
        <v>#N/A</v>
      </c>
      <c r="C336" s="55" t="e">
        <v>#N/A</v>
      </c>
    </row>
    <row r="337" spans="1:3" x14ac:dyDescent="0.4">
      <c r="A337" s="45" t="s">
        <v>676</v>
      </c>
      <c r="B337" s="43" t="e">
        <v>#N/A</v>
      </c>
      <c r="C337" s="55" t="e">
        <v>#N/A</v>
      </c>
    </row>
    <row r="338" spans="1:3" x14ac:dyDescent="0.4">
      <c r="A338" s="44" t="s">
        <v>1165</v>
      </c>
      <c r="B338" s="43" t="s">
        <v>792</v>
      </c>
      <c r="C338" s="55">
        <v>1054984938</v>
      </c>
    </row>
    <row r="339" spans="1:3" x14ac:dyDescent="0.4">
      <c r="A339" s="43" t="s">
        <v>1166</v>
      </c>
      <c r="B339" s="43" t="s">
        <v>800</v>
      </c>
      <c r="C339" s="55">
        <v>1087894447</v>
      </c>
    </row>
    <row r="340" spans="1:3" x14ac:dyDescent="0.4">
      <c r="A340" s="43" t="s">
        <v>1167</v>
      </c>
      <c r="B340" s="43" t="s">
        <v>1168</v>
      </c>
      <c r="C340" s="55">
        <v>1042326775</v>
      </c>
    </row>
    <row r="341" spans="1:3" x14ac:dyDescent="0.4">
      <c r="A341" s="44" t="s">
        <v>1169</v>
      </c>
      <c r="B341" s="43" t="s">
        <v>1170</v>
      </c>
      <c r="C341" s="55">
        <v>1030544682</v>
      </c>
    </row>
    <row r="342" spans="1:3" x14ac:dyDescent="0.4">
      <c r="A342" s="43" t="s">
        <v>1171</v>
      </c>
      <c r="B342" s="43" t="s">
        <v>1172</v>
      </c>
      <c r="C342" s="55">
        <v>1096709780</v>
      </c>
    </row>
    <row r="343" spans="1:3" x14ac:dyDescent="0.4">
      <c r="A343" s="43" t="s">
        <v>1173</v>
      </c>
      <c r="B343" s="43" t="s">
        <v>1174</v>
      </c>
      <c r="C343" s="55">
        <v>1041551613</v>
      </c>
    </row>
    <row r="344" spans="1:3" x14ac:dyDescent="0.4">
      <c r="A344" s="43" t="s">
        <v>1175</v>
      </c>
      <c r="B344" s="43" t="s">
        <v>1176</v>
      </c>
      <c r="C344" s="55">
        <v>1037275818</v>
      </c>
    </row>
    <row r="345" spans="1:3" x14ac:dyDescent="0.4">
      <c r="A345" s="43" t="s">
        <v>1177</v>
      </c>
      <c r="B345" s="43" t="s">
        <v>1178</v>
      </c>
      <c r="C345" s="55">
        <v>1099956068</v>
      </c>
    </row>
    <row r="346" spans="1:3" x14ac:dyDescent="0.4">
      <c r="A346" s="44" t="s">
        <v>1179</v>
      </c>
      <c r="B346" s="43" t="s">
        <v>1133</v>
      </c>
      <c r="C346" s="55">
        <v>1081830251</v>
      </c>
    </row>
    <row r="347" spans="1:3" x14ac:dyDescent="0.4">
      <c r="A347" s="43" t="s">
        <v>345</v>
      </c>
      <c r="B347" s="43" t="s">
        <v>1180</v>
      </c>
      <c r="C347" s="55">
        <v>1037033990</v>
      </c>
    </row>
    <row r="348" spans="1:3" x14ac:dyDescent="0.4">
      <c r="A348" s="43" t="s">
        <v>1181</v>
      </c>
      <c r="B348" s="43" t="s">
        <v>1182</v>
      </c>
      <c r="C348" s="55">
        <v>1053424927</v>
      </c>
    </row>
    <row r="349" spans="1:3" x14ac:dyDescent="0.4">
      <c r="A349" s="44" t="s">
        <v>1183</v>
      </c>
      <c r="B349" s="43" t="s">
        <v>837</v>
      </c>
      <c r="C349" s="55">
        <v>1094042925</v>
      </c>
    </row>
    <row r="350" spans="1:3" x14ac:dyDescent="0.4">
      <c r="A350" s="44" t="s">
        <v>1184</v>
      </c>
      <c r="B350" s="43" t="s">
        <v>1185</v>
      </c>
      <c r="C350" s="55">
        <v>1026314162</v>
      </c>
    </row>
    <row r="351" spans="1:3" x14ac:dyDescent="0.4">
      <c r="A351" s="44" t="s">
        <v>1186</v>
      </c>
      <c r="B351" s="43" t="s">
        <v>1187</v>
      </c>
      <c r="C351" s="55">
        <v>1087920085</v>
      </c>
    </row>
    <row r="352" spans="1:3" x14ac:dyDescent="0.4">
      <c r="A352" s="43" t="s">
        <v>1188</v>
      </c>
      <c r="B352" s="43" t="s">
        <v>1189</v>
      </c>
      <c r="C352" s="55">
        <v>1076087001</v>
      </c>
    </row>
    <row r="353" spans="1:3" x14ac:dyDescent="0.4">
      <c r="A353" s="44" t="s">
        <v>1190</v>
      </c>
      <c r="B353" s="43" t="s">
        <v>1191</v>
      </c>
      <c r="C353" s="55">
        <v>1045918483</v>
      </c>
    </row>
    <row r="354" spans="1:3" x14ac:dyDescent="0.4">
      <c r="A354" s="44" t="s">
        <v>1192</v>
      </c>
      <c r="B354" s="43" t="s">
        <v>1193</v>
      </c>
      <c r="C354" s="55">
        <v>1062239400</v>
      </c>
    </row>
    <row r="355" spans="1:3" x14ac:dyDescent="0.4">
      <c r="A355" s="43" t="s">
        <v>447</v>
      </c>
      <c r="B355" s="43" t="s">
        <v>1194</v>
      </c>
      <c r="C355" s="55">
        <v>1057668747</v>
      </c>
    </row>
    <row r="356" spans="1:3" x14ac:dyDescent="0.4">
      <c r="A356" s="44" t="s">
        <v>1195</v>
      </c>
      <c r="B356" s="43" t="s">
        <v>1196</v>
      </c>
      <c r="C356" s="55">
        <v>1091747582</v>
      </c>
    </row>
    <row r="357" spans="1:3" x14ac:dyDescent="0.4">
      <c r="A357" s="44" t="s">
        <v>1197</v>
      </c>
      <c r="B357" s="43" t="s">
        <v>1198</v>
      </c>
      <c r="C357" s="55">
        <v>1056201588</v>
      </c>
    </row>
    <row r="358" spans="1:3" x14ac:dyDescent="0.4">
      <c r="A358" s="43" t="s">
        <v>250</v>
      </c>
      <c r="B358" s="43" t="s">
        <v>703</v>
      </c>
      <c r="C358" s="55">
        <v>1024828281</v>
      </c>
    </row>
    <row r="359" spans="1:3" x14ac:dyDescent="0.4">
      <c r="A359" s="44" t="s">
        <v>1199</v>
      </c>
      <c r="B359" s="43" t="s">
        <v>1200</v>
      </c>
      <c r="C359" s="55">
        <v>1033153640</v>
      </c>
    </row>
    <row r="360" spans="1:3" x14ac:dyDescent="0.4">
      <c r="A360" s="44" t="s">
        <v>1201</v>
      </c>
      <c r="B360" s="43" t="s">
        <v>1202</v>
      </c>
      <c r="C360" s="55">
        <v>1055557181</v>
      </c>
    </row>
    <row r="361" spans="1:3" x14ac:dyDescent="0.4">
      <c r="A361" s="44" t="s">
        <v>1203</v>
      </c>
      <c r="B361" s="43" t="s">
        <v>1204</v>
      </c>
      <c r="C361" s="55">
        <v>1045410816</v>
      </c>
    </row>
    <row r="362" spans="1:3" x14ac:dyDescent="0.4">
      <c r="A362" s="44" t="s">
        <v>1205</v>
      </c>
      <c r="B362" s="43" t="s">
        <v>1206</v>
      </c>
      <c r="C362" s="55">
        <v>1020789966</v>
      </c>
    </row>
    <row r="363" spans="1:3" x14ac:dyDescent="0.4">
      <c r="A363" s="43" t="s">
        <v>1207</v>
      </c>
      <c r="B363" s="43" t="s">
        <v>1208</v>
      </c>
      <c r="C363" s="55">
        <v>1077366591</v>
      </c>
    </row>
    <row r="364" spans="1:3" x14ac:dyDescent="0.4">
      <c r="A364" s="43" t="s">
        <v>1209</v>
      </c>
      <c r="B364" s="43" t="s">
        <v>1210</v>
      </c>
      <c r="C364" s="55">
        <v>1083591793</v>
      </c>
    </row>
    <row r="365" spans="1:3" x14ac:dyDescent="0.4">
      <c r="A365" s="43" t="s">
        <v>1211</v>
      </c>
      <c r="B365" s="43" t="s">
        <v>1212</v>
      </c>
      <c r="C365" s="55">
        <v>1086107773</v>
      </c>
    </row>
    <row r="366" spans="1:3" x14ac:dyDescent="0.4">
      <c r="A366" s="43" t="s">
        <v>1213</v>
      </c>
      <c r="B366" s="43" t="s">
        <v>1214</v>
      </c>
      <c r="C366" s="55">
        <v>1079318031</v>
      </c>
    </row>
    <row r="367" spans="1:3" x14ac:dyDescent="0.4">
      <c r="A367" s="43" t="s">
        <v>573</v>
      </c>
      <c r="B367" s="43" t="s">
        <v>1215</v>
      </c>
      <c r="C367" s="55">
        <v>1023629847</v>
      </c>
    </row>
    <row r="368" spans="1:3" x14ac:dyDescent="0.4">
      <c r="A368" s="43" t="s">
        <v>176</v>
      </c>
      <c r="B368" s="43" t="s">
        <v>1216</v>
      </c>
      <c r="C368" s="55">
        <v>1023961633</v>
      </c>
    </row>
    <row r="369" spans="1:3" x14ac:dyDescent="0.4">
      <c r="A369" s="44" t="s">
        <v>1217</v>
      </c>
      <c r="B369" s="43" t="s">
        <v>1218</v>
      </c>
      <c r="C369" s="55">
        <v>1022474818</v>
      </c>
    </row>
    <row r="370" spans="1:3" x14ac:dyDescent="0.4">
      <c r="A370" s="43" t="s">
        <v>1219</v>
      </c>
      <c r="B370" s="43" t="s">
        <v>1220</v>
      </c>
      <c r="C370" s="55">
        <v>1022474818</v>
      </c>
    </row>
    <row r="371" spans="1:3" x14ac:dyDescent="0.4">
      <c r="A371" s="44" t="s">
        <v>1221</v>
      </c>
      <c r="B371" s="43" t="s">
        <v>1222</v>
      </c>
      <c r="C371" s="55">
        <v>1033991245</v>
      </c>
    </row>
    <row r="372" spans="1:3" x14ac:dyDescent="0.4">
      <c r="A372" s="44" t="s">
        <v>1223</v>
      </c>
      <c r="B372" s="43" t="s">
        <v>1224</v>
      </c>
      <c r="C372" s="55">
        <v>1068771542</v>
      </c>
    </row>
    <row r="373" spans="1:3" x14ac:dyDescent="0.4">
      <c r="A373" s="44" t="s">
        <v>1225</v>
      </c>
      <c r="B373" s="43" t="s">
        <v>1226</v>
      </c>
      <c r="C373" s="55">
        <v>1058093336</v>
      </c>
    </row>
    <row r="374" spans="1:3" x14ac:dyDescent="0.4">
      <c r="A374" s="43" t="s">
        <v>1227</v>
      </c>
      <c r="B374" s="43" t="s">
        <v>1228</v>
      </c>
      <c r="C374" s="55">
        <v>1089310758</v>
      </c>
    </row>
    <row r="375" spans="1:3" x14ac:dyDescent="0.4">
      <c r="A375" s="43" t="s">
        <v>253</v>
      </c>
      <c r="B375" s="43" t="s">
        <v>1216</v>
      </c>
      <c r="C375" s="55">
        <v>1023961633</v>
      </c>
    </row>
    <row r="376" spans="1:3" x14ac:dyDescent="0.4">
      <c r="A376" s="44" t="s">
        <v>1229</v>
      </c>
      <c r="B376" s="43" t="s">
        <v>1230</v>
      </c>
      <c r="C376" s="55">
        <v>1071901033</v>
      </c>
    </row>
    <row r="377" spans="1:3" x14ac:dyDescent="0.4">
      <c r="A377" s="44" t="s">
        <v>1231</v>
      </c>
      <c r="B377" s="43" t="s">
        <v>1232</v>
      </c>
      <c r="C377" s="55">
        <v>1047129499</v>
      </c>
    </row>
    <row r="378" spans="1:3" x14ac:dyDescent="0.4">
      <c r="A378" s="43" t="s">
        <v>1233</v>
      </c>
      <c r="B378" s="43" t="s">
        <v>1234</v>
      </c>
      <c r="C378" s="55">
        <v>1095595394</v>
      </c>
    </row>
    <row r="379" spans="1:3" x14ac:dyDescent="0.4">
      <c r="A379" s="44" t="s">
        <v>1235</v>
      </c>
      <c r="B379" s="43" t="s">
        <v>1236</v>
      </c>
      <c r="C379" s="55">
        <v>1049129595</v>
      </c>
    </row>
    <row r="380" spans="1:3" x14ac:dyDescent="0.4">
      <c r="A380" s="44" t="s">
        <v>1237</v>
      </c>
      <c r="B380" s="43" t="s">
        <v>1238</v>
      </c>
      <c r="C380" s="55">
        <v>1085743762</v>
      </c>
    </row>
    <row r="381" spans="1:3" x14ac:dyDescent="0.4">
      <c r="A381" s="44" t="s">
        <v>1239</v>
      </c>
      <c r="B381" s="43" t="s">
        <v>1238</v>
      </c>
      <c r="C381" s="55">
        <v>1085743762</v>
      </c>
    </row>
    <row r="382" spans="1:3" x14ac:dyDescent="0.4">
      <c r="A382" s="44" t="s">
        <v>1240</v>
      </c>
      <c r="B382" s="43" t="s">
        <v>1241</v>
      </c>
      <c r="C382" s="55">
        <v>1067074688</v>
      </c>
    </row>
    <row r="383" spans="1:3" x14ac:dyDescent="0.4">
      <c r="A383" s="44" t="s">
        <v>1242</v>
      </c>
      <c r="B383" s="43" t="s">
        <v>1243</v>
      </c>
      <c r="C383" s="55">
        <v>1055522122</v>
      </c>
    </row>
    <row r="384" spans="1:3" x14ac:dyDescent="0.4">
      <c r="A384" s="44" t="s">
        <v>1244</v>
      </c>
      <c r="B384" s="43" t="s">
        <v>1245</v>
      </c>
      <c r="C384" s="55">
        <v>1055172076</v>
      </c>
    </row>
    <row r="385" spans="1:3" x14ac:dyDescent="0.4">
      <c r="A385" s="43" t="s">
        <v>615</v>
      </c>
      <c r="B385" s="43" t="s">
        <v>1246</v>
      </c>
      <c r="C385" s="55">
        <v>1025637890</v>
      </c>
    </row>
    <row r="386" spans="1:3" x14ac:dyDescent="0.4">
      <c r="A386" s="43" t="s">
        <v>60</v>
      </c>
      <c r="B386" s="43" t="s">
        <v>1247</v>
      </c>
      <c r="C386" s="55">
        <v>1077388031</v>
      </c>
    </row>
    <row r="387" spans="1:3" x14ac:dyDescent="0.4">
      <c r="A387" s="44" t="s">
        <v>1248</v>
      </c>
      <c r="B387" s="43" t="e">
        <v>#N/A</v>
      </c>
      <c r="C387" s="55" t="e">
        <v>#N/A</v>
      </c>
    </row>
    <row r="388" spans="1:3" x14ac:dyDescent="0.4">
      <c r="A388" s="44" t="s">
        <v>1249</v>
      </c>
      <c r="B388" s="43" t="e">
        <v>#N/A</v>
      </c>
      <c r="C388" s="55" t="e">
        <v>#N/A</v>
      </c>
    </row>
    <row r="389" spans="1:3" x14ac:dyDescent="0.4">
      <c r="A389" s="44" t="s">
        <v>1250</v>
      </c>
      <c r="B389" s="43" t="s">
        <v>1251</v>
      </c>
      <c r="C389" s="55">
        <v>1041809077</v>
      </c>
    </row>
    <row r="390" spans="1:3" x14ac:dyDescent="0.4">
      <c r="A390" s="44" t="s">
        <v>1252</v>
      </c>
      <c r="B390" s="43" t="s">
        <v>732</v>
      </c>
      <c r="C390" s="55">
        <v>1030740017</v>
      </c>
    </row>
    <row r="391" spans="1:3" x14ac:dyDescent="0.4">
      <c r="A391" s="44" t="s">
        <v>1253</v>
      </c>
      <c r="B391" s="43" t="s">
        <v>771</v>
      </c>
      <c r="C391" s="55">
        <v>1076707388</v>
      </c>
    </row>
    <row r="392" spans="1:3" x14ac:dyDescent="0.4">
      <c r="A392" s="44" t="s">
        <v>1254</v>
      </c>
      <c r="B392" s="43" t="s">
        <v>881</v>
      </c>
      <c r="C392" s="55">
        <v>1087486644</v>
      </c>
    </row>
    <row r="393" spans="1:3" x14ac:dyDescent="0.4">
      <c r="A393" s="43" t="s">
        <v>1255</v>
      </c>
      <c r="B393" s="43" t="s">
        <v>897</v>
      </c>
      <c r="C393" s="55">
        <v>1092219994</v>
      </c>
    </row>
    <row r="394" spans="1:3" x14ac:dyDescent="0.4">
      <c r="A394" s="43" t="s">
        <v>1256</v>
      </c>
      <c r="B394" s="43" t="s">
        <v>1257</v>
      </c>
      <c r="C394" s="55">
        <v>1082948253</v>
      </c>
    </row>
    <row r="395" spans="1:3" x14ac:dyDescent="0.4">
      <c r="A395" s="44" t="s">
        <v>1258</v>
      </c>
      <c r="B395" s="43" t="s">
        <v>1259</v>
      </c>
      <c r="C395" s="55">
        <v>1049207985</v>
      </c>
    </row>
    <row r="396" spans="1:3" x14ac:dyDescent="0.4">
      <c r="A396" s="44" t="s">
        <v>1260</v>
      </c>
      <c r="B396" s="43" t="s">
        <v>1261</v>
      </c>
      <c r="C396" s="55">
        <v>1037023848</v>
      </c>
    </row>
    <row r="397" spans="1:3" x14ac:dyDescent="0.4">
      <c r="A397" s="43" t="s">
        <v>1262</v>
      </c>
      <c r="B397" s="43" t="s">
        <v>1263</v>
      </c>
      <c r="C397" s="55">
        <v>1053159518</v>
      </c>
    </row>
    <row r="398" spans="1:3" x14ac:dyDescent="0.4">
      <c r="A398" s="44" t="s">
        <v>1264</v>
      </c>
      <c r="B398" s="43" t="s">
        <v>1263</v>
      </c>
      <c r="C398" s="55">
        <v>1053159518</v>
      </c>
    </row>
    <row r="399" spans="1:3" x14ac:dyDescent="0.4">
      <c r="A399" s="43" t="s">
        <v>1265</v>
      </c>
      <c r="B399" s="43" t="s">
        <v>1266</v>
      </c>
      <c r="C399" s="55">
        <v>1092709376</v>
      </c>
    </row>
    <row r="400" spans="1:3" x14ac:dyDescent="0.4">
      <c r="A400" s="43" t="s">
        <v>1267</v>
      </c>
      <c r="B400" s="43" t="s">
        <v>1268</v>
      </c>
      <c r="C400" s="55">
        <v>1094877602</v>
      </c>
    </row>
    <row r="401" spans="1:3" x14ac:dyDescent="0.4">
      <c r="A401" s="44" t="s">
        <v>1269</v>
      </c>
      <c r="B401" s="43" t="s">
        <v>1270</v>
      </c>
      <c r="C401" s="55">
        <v>1094606981</v>
      </c>
    </row>
    <row r="402" spans="1:3" x14ac:dyDescent="0.4">
      <c r="A402" s="44" t="s">
        <v>1271</v>
      </c>
      <c r="B402" s="43" t="s">
        <v>1272</v>
      </c>
      <c r="C402" s="55">
        <v>1028417890</v>
      </c>
    </row>
    <row r="403" spans="1:3" x14ac:dyDescent="0.4">
      <c r="A403" s="44" t="s">
        <v>1273</v>
      </c>
      <c r="B403" s="43" t="s">
        <v>1108</v>
      </c>
      <c r="C403" s="55">
        <v>1024947636</v>
      </c>
    </row>
    <row r="404" spans="1:3" x14ac:dyDescent="0.4">
      <c r="A404" s="44" t="s">
        <v>1274</v>
      </c>
      <c r="B404" s="43">
        <v>0</v>
      </c>
      <c r="C404" s="55">
        <v>0</v>
      </c>
    </row>
    <row r="405" spans="1:3" x14ac:dyDescent="0.4">
      <c r="A405" s="44" t="s">
        <v>1275</v>
      </c>
      <c r="B405" s="43">
        <v>0</v>
      </c>
      <c r="C405" s="55">
        <v>0</v>
      </c>
    </row>
    <row r="406" spans="1:3" x14ac:dyDescent="0.4">
      <c r="A406" s="43" t="s">
        <v>1276</v>
      </c>
      <c r="B406" s="43" t="s">
        <v>1277</v>
      </c>
      <c r="C406" s="55">
        <v>1084749219</v>
      </c>
    </row>
    <row r="407" spans="1:3" x14ac:dyDescent="0.4">
      <c r="A407" s="43" t="s">
        <v>550</v>
      </c>
      <c r="B407" s="43" t="s">
        <v>1278</v>
      </c>
      <c r="C407" s="55">
        <v>1050336863</v>
      </c>
    </row>
    <row r="408" spans="1:3" x14ac:dyDescent="0.4">
      <c r="A408" s="44" t="s">
        <v>1279</v>
      </c>
      <c r="B408" s="43">
        <v>0</v>
      </c>
      <c r="C408" s="55">
        <v>0</v>
      </c>
    </row>
    <row r="409" spans="1:3" x14ac:dyDescent="0.4">
      <c r="A409" s="43" t="s">
        <v>1280</v>
      </c>
      <c r="B409" s="43" t="s">
        <v>1014</v>
      </c>
      <c r="C409" s="55">
        <v>1028148311</v>
      </c>
    </row>
    <row r="410" spans="1:3" x14ac:dyDescent="0.4">
      <c r="A410" s="44" t="s">
        <v>1281</v>
      </c>
      <c r="B410" s="43" t="e">
        <v>#N/A</v>
      </c>
      <c r="C410" s="55" t="e">
        <v>#N/A</v>
      </c>
    </row>
    <row r="411" spans="1:3" x14ac:dyDescent="0.4">
      <c r="A411" s="44" t="s">
        <v>1282</v>
      </c>
      <c r="B411" s="43" t="s">
        <v>1283</v>
      </c>
      <c r="C411" s="55">
        <v>1039460110</v>
      </c>
    </row>
    <row r="412" spans="1:3" x14ac:dyDescent="0.4">
      <c r="A412" s="45" t="s">
        <v>676</v>
      </c>
      <c r="B412" s="43" t="e">
        <v>#N/A</v>
      </c>
      <c r="C412" s="55" t="e">
        <v>#N/A</v>
      </c>
    </row>
    <row r="413" spans="1:3" x14ac:dyDescent="0.4">
      <c r="A413" s="43" t="s">
        <v>348</v>
      </c>
      <c r="B413" s="43" t="s">
        <v>1284</v>
      </c>
      <c r="C413" s="55">
        <v>1056957822</v>
      </c>
    </row>
    <row r="414" spans="1:3" x14ac:dyDescent="0.4">
      <c r="A414" s="43" t="s">
        <v>1285</v>
      </c>
      <c r="B414" s="43" t="s">
        <v>1286</v>
      </c>
      <c r="C414" s="55">
        <v>1054651470</v>
      </c>
    </row>
    <row r="415" spans="1:3" x14ac:dyDescent="0.4">
      <c r="A415" s="43" t="s">
        <v>255</v>
      </c>
      <c r="B415" s="43" t="s">
        <v>1287</v>
      </c>
      <c r="C415" s="55">
        <v>1035790216</v>
      </c>
    </row>
    <row r="416" spans="1:3" x14ac:dyDescent="0.4">
      <c r="A416" s="43" t="s">
        <v>1288</v>
      </c>
      <c r="B416" s="43" t="s">
        <v>1289</v>
      </c>
      <c r="C416" s="55">
        <v>1097499771</v>
      </c>
    </row>
    <row r="417" spans="1:3" x14ac:dyDescent="0.4">
      <c r="A417" s="44" t="s">
        <v>1290</v>
      </c>
      <c r="B417" s="43">
        <v>0</v>
      </c>
      <c r="C417" s="55">
        <v>0</v>
      </c>
    </row>
    <row r="418" spans="1:3" x14ac:dyDescent="0.4">
      <c r="A418" s="44" t="s">
        <v>1291</v>
      </c>
      <c r="B418" s="43" t="s">
        <v>1292</v>
      </c>
      <c r="C418" s="55">
        <v>1028063223</v>
      </c>
    </row>
    <row r="419" spans="1:3" x14ac:dyDescent="0.4">
      <c r="A419" s="43" t="s">
        <v>1293</v>
      </c>
      <c r="B419" s="43" t="s">
        <v>1294</v>
      </c>
      <c r="C419" s="55">
        <v>1082984350</v>
      </c>
    </row>
    <row r="420" spans="1:3" x14ac:dyDescent="0.4">
      <c r="A420" s="43" t="s">
        <v>1295</v>
      </c>
      <c r="B420" s="43" t="s">
        <v>1296</v>
      </c>
      <c r="C420" s="55">
        <v>1032035889</v>
      </c>
    </row>
    <row r="421" spans="1:3" x14ac:dyDescent="0.4">
      <c r="A421" s="44" t="s">
        <v>1297</v>
      </c>
      <c r="B421" s="43">
        <v>0</v>
      </c>
      <c r="C421" s="55">
        <v>0</v>
      </c>
    </row>
    <row r="422" spans="1:3" x14ac:dyDescent="0.4">
      <c r="A422" s="43" t="s">
        <v>1298</v>
      </c>
      <c r="B422" s="43" t="s">
        <v>1299</v>
      </c>
      <c r="C422" s="55">
        <v>1091521641</v>
      </c>
    </row>
    <row r="423" spans="1:3" x14ac:dyDescent="0.4">
      <c r="A423" s="44" t="s">
        <v>1300</v>
      </c>
      <c r="B423" s="43">
        <v>0</v>
      </c>
      <c r="C423" s="55">
        <v>0</v>
      </c>
    </row>
    <row r="424" spans="1:3" x14ac:dyDescent="0.4">
      <c r="A424" s="44" t="s">
        <v>1301</v>
      </c>
      <c r="B424" s="43" t="e">
        <v>#N/A</v>
      </c>
      <c r="C424" s="55" t="e">
        <v>#N/A</v>
      </c>
    </row>
    <row r="425" spans="1:3" x14ac:dyDescent="0.4">
      <c r="A425" s="44" t="s">
        <v>1302</v>
      </c>
      <c r="B425" s="43" t="s">
        <v>1303</v>
      </c>
      <c r="C425" s="55">
        <v>1049334481</v>
      </c>
    </row>
    <row r="426" spans="1:3" x14ac:dyDescent="0.4">
      <c r="A426" s="44" t="s">
        <v>1304</v>
      </c>
      <c r="B426" s="43" t="e">
        <v>#N/A</v>
      </c>
      <c r="C426" s="55" t="e">
        <v>#N/A</v>
      </c>
    </row>
    <row r="427" spans="1:3" x14ac:dyDescent="0.4">
      <c r="A427" s="44" t="s">
        <v>1305</v>
      </c>
      <c r="B427" s="43" t="e">
        <v>#N/A</v>
      </c>
      <c r="C427" s="55" t="e">
        <v>#N/A</v>
      </c>
    </row>
    <row r="428" spans="1:3" x14ac:dyDescent="0.4">
      <c r="A428" s="44" t="s">
        <v>1306</v>
      </c>
      <c r="B428" s="43" t="s">
        <v>1307</v>
      </c>
      <c r="C428" s="55">
        <v>1055951031</v>
      </c>
    </row>
    <row r="429" spans="1:3" x14ac:dyDescent="0.4">
      <c r="A429" s="44" t="s">
        <v>1308</v>
      </c>
      <c r="B429" s="43" t="e">
        <v>#N/A</v>
      </c>
      <c r="C429" s="55" t="e">
        <v>#N/A</v>
      </c>
    </row>
    <row r="430" spans="1:3" x14ac:dyDescent="0.4">
      <c r="A430" s="44" t="s">
        <v>1309</v>
      </c>
      <c r="B430" s="43">
        <v>0</v>
      </c>
      <c r="C430" s="55">
        <v>0</v>
      </c>
    </row>
    <row r="431" spans="1:3" x14ac:dyDescent="0.4">
      <c r="A431" s="44" t="s">
        <v>1310</v>
      </c>
      <c r="B431" s="43" t="s">
        <v>1311</v>
      </c>
      <c r="C431" s="55">
        <v>1056780060</v>
      </c>
    </row>
    <row r="432" spans="1:3" x14ac:dyDescent="0.4">
      <c r="A432" s="43" t="s">
        <v>72</v>
      </c>
      <c r="B432" s="43" t="s">
        <v>1312</v>
      </c>
      <c r="C432" s="55">
        <v>1056780060</v>
      </c>
    </row>
    <row r="433" spans="1:3" x14ac:dyDescent="0.4">
      <c r="A433" s="43" t="s">
        <v>350</v>
      </c>
      <c r="B433" s="43" t="s">
        <v>1313</v>
      </c>
      <c r="C433" s="55">
        <v>1052015408</v>
      </c>
    </row>
    <row r="434" spans="1:3" x14ac:dyDescent="0.4">
      <c r="A434" s="44" t="s">
        <v>1314</v>
      </c>
      <c r="B434" s="43" t="e">
        <v>#N/A</v>
      </c>
      <c r="C434" s="55" t="e">
        <v>#N/A</v>
      </c>
    </row>
    <row r="435" spans="1:3" x14ac:dyDescent="0.4">
      <c r="A435" s="43" t="s">
        <v>353</v>
      </c>
      <c r="B435" s="43" t="s">
        <v>1315</v>
      </c>
      <c r="C435" s="55">
        <v>1082678246</v>
      </c>
    </row>
    <row r="436" spans="1:3" x14ac:dyDescent="0.4">
      <c r="A436" s="43" t="s">
        <v>1316</v>
      </c>
      <c r="B436" s="43" t="s">
        <v>1317</v>
      </c>
      <c r="C436" s="55">
        <v>1022026357</v>
      </c>
    </row>
    <row r="437" spans="1:3" x14ac:dyDescent="0.4">
      <c r="A437" s="43" t="s">
        <v>1318</v>
      </c>
      <c r="B437" s="43" t="s">
        <v>1319</v>
      </c>
      <c r="C437" s="55">
        <v>1033335748</v>
      </c>
    </row>
    <row r="438" spans="1:3" x14ac:dyDescent="0.4">
      <c r="A438" s="44" t="s">
        <v>1320</v>
      </c>
      <c r="B438" s="43">
        <v>0</v>
      </c>
      <c r="C438" s="55">
        <v>0</v>
      </c>
    </row>
    <row r="439" spans="1:3" x14ac:dyDescent="0.4">
      <c r="A439" s="45" t="s">
        <v>676</v>
      </c>
      <c r="B439" s="43" t="e">
        <v>#N/A</v>
      </c>
      <c r="C439" s="55" t="e">
        <v>#N/A</v>
      </c>
    </row>
    <row r="440" spans="1:3" x14ac:dyDescent="0.4">
      <c r="A440" s="44" t="s">
        <v>1321</v>
      </c>
      <c r="B440" s="43" t="s">
        <v>1322</v>
      </c>
      <c r="C440" s="55">
        <v>1077612727</v>
      </c>
    </row>
    <row r="441" spans="1:3" x14ac:dyDescent="0.4">
      <c r="A441" s="43" t="s">
        <v>587</v>
      </c>
      <c r="B441" s="43" t="s">
        <v>1323</v>
      </c>
      <c r="C441" s="55">
        <v>1084582454</v>
      </c>
    </row>
    <row r="442" spans="1:3" x14ac:dyDescent="0.4">
      <c r="A442" s="44" t="s">
        <v>1324</v>
      </c>
      <c r="B442" s="43" t="s">
        <v>1325</v>
      </c>
      <c r="C442" s="55">
        <v>1075904442</v>
      </c>
    </row>
    <row r="443" spans="1:3" x14ac:dyDescent="0.4">
      <c r="A443" s="44" t="s">
        <v>1326</v>
      </c>
      <c r="B443" s="43" t="s">
        <v>1327</v>
      </c>
      <c r="C443" s="55">
        <v>1086711131</v>
      </c>
    </row>
    <row r="444" spans="1:3" x14ac:dyDescent="0.4">
      <c r="A444" s="44" t="s">
        <v>1328</v>
      </c>
      <c r="B444" s="43" t="s">
        <v>1315</v>
      </c>
      <c r="C444" s="55">
        <v>1082678246</v>
      </c>
    </row>
    <row r="445" spans="1:3" x14ac:dyDescent="0.4">
      <c r="A445" s="44" t="s">
        <v>1329</v>
      </c>
      <c r="B445" s="43" t="s">
        <v>1330</v>
      </c>
      <c r="C445" s="55">
        <v>1053996665</v>
      </c>
    </row>
    <row r="446" spans="1:3" x14ac:dyDescent="0.4">
      <c r="A446" s="44" t="s">
        <v>1331</v>
      </c>
      <c r="B446" s="43" t="s">
        <v>1330</v>
      </c>
      <c r="C446" s="55">
        <v>1053996665</v>
      </c>
    </row>
    <row r="447" spans="1:3" x14ac:dyDescent="0.4">
      <c r="A447" s="44" t="s">
        <v>1332</v>
      </c>
      <c r="B447" s="43" t="s">
        <v>1330</v>
      </c>
      <c r="C447" s="55">
        <v>1053996665</v>
      </c>
    </row>
    <row r="448" spans="1:3" x14ac:dyDescent="0.4">
      <c r="A448" s="44" t="s">
        <v>1333</v>
      </c>
      <c r="B448" s="43" t="s">
        <v>1330</v>
      </c>
      <c r="C448" s="55">
        <v>1053996665</v>
      </c>
    </row>
    <row r="449" spans="1:3" x14ac:dyDescent="0.4">
      <c r="A449" s="44" t="s">
        <v>1334</v>
      </c>
      <c r="B449" s="43">
        <v>0</v>
      </c>
      <c r="C449" s="55">
        <v>0</v>
      </c>
    </row>
    <row r="450" spans="1:3" x14ac:dyDescent="0.4">
      <c r="A450" s="44" t="s">
        <v>1335</v>
      </c>
      <c r="B450" s="43">
        <v>0</v>
      </c>
      <c r="C450" s="55">
        <v>0</v>
      </c>
    </row>
    <row r="451" spans="1:3" x14ac:dyDescent="0.4">
      <c r="A451" s="43" t="s">
        <v>1336</v>
      </c>
      <c r="B451" s="43" t="s">
        <v>1337</v>
      </c>
      <c r="C451" s="55">
        <v>1025852552</v>
      </c>
    </row>
    <row r="452" spans="1:3" x14ac:dyDescent="0.4">
      <c r="A452" s="44" t="s">
        <v>1338</v>
      </c>
      <c r="B452" s="43" t="s">
        <v>1337</v>
      </c>
      <c r="C452" s="55">
        <v>1025852552</v>
      </c>
    </row>
    <row r="453" spans="1:3" x14ac:dyDescent="0.4">
      <c r="A453" s="43" t="s">
        <v>1339</v>
      </c>
      <c r="B453" s="43" t="s">
        <v>1340</v>
      </c>
      <c r="C453" s="55">
        <v>1093643669</v>
      </c>
    </row>
    <row r="454" spans="1:3" x14ac:dyDescent="0.4">
      <c r="A454" s="43" t="s">
        <v>1341</v>
      </c>
      <c r="B454" s="43" t="s">
        <v>907</v>
      </c>
      <c r="C454" s="55">
        <v>1086076891</v>
      </c>
    </row>
    <row r="455" spans="1:3" x14ac:dyDescent="0.4">
      <c r="A455" s="43" t="s">
        <v>1342</v>
      </c>
      <c r="B455" s="43" t="s">
        <v>1343</v>
      </c>
      <c r="C455" s="55">
        <v>1044334433</v>
      </c>
    </row>
    <row r="456" spans="1:3" x14ac:dyDescent="0.4">
      <c r="A456" s="43" t="s">
        <v>1344</v>
      </c>
      <c r="B456" s="43" t="s">
        <v>1345</v>
      </c>
      <c r="C456" s="55">
        <v>1044440312</v>
      </c>
    </row>
    <row r="457" spans="1:3" x14ac:dyDescent="0.4">
      <c r="A457" s="44" t="s">
        <v>1346</v>
      </c>
      <c r="B457" s="43" t="s">
        <v>1347</v>
      </c>
      <c r="C457" s="55">
        <v>1021990499</v>
      </c>
    </row>
    <row r="458" spans="1:3" x14ac:dyDescent="0.4">
      <c r="A458" s="43" t="s">
        <v>41</v>
      </c>
      <c r="B458" s="43" t="s">
        <v>1348</v>
      </c>
      <c r="C458" s="55">
        <v>1082122692</v>
      </c>
    </row>
    <row r="459" spans="1:3" x14ac:dyDescent="0.4">
      <c r="A459" s="44" t="s">
        <v>1349</v>
      </c>
      <c r="B459" s="43" t="s">
        <v>1350</v>
      </c>
      <c r="C459" s="55">
        <v>1055002660</v>
      </c>
    </row>
    <row r="460" spans="1:3" x14ac:dyDescent="0.4">
      <c r="A460" s="43" t="s">
        <v>1351</v>
      </c>
      <c r="B460" s="43" t="s">
        <v>1352</v>
      </c>
      <c r="C460" s="55">
        <v>1046504440</v>
      </c>
    </row>
    <row r="461" spans="1:3" x14ac:dyDescent="0.4">
      <c r="A461" s="44" t="s">
        <v>1353</v>
      </c>
      <c r="B461" s="43" t="s">
        <v>1354</v>
      </c>
      <c r="C461" s="55">
        <v>1051133435</v>
      </c>
    </row>
    <row r="462" spans="1:3" x14ac:dyDescent="0.4">
      <c r="A462" s="43" t="s">
        <v>1355</v>
      </c>
      <c r="B462" s="43" t="s">
        <v>1356</v>
      </c>
      <c r="C462" s="55">
        <v>1029807886</v>
      </c>
    </row>
    <row r="463" spans="1:3" x14ac:dyDescent="0.4">
      <c r="A463" s="43" t="s">
        <v>357</v>
      </c>
      <c r="B463" s="43" t="s">
        <v>1357</v>
      </c>
      <c r="C463" s="55">
        <v>1024970575</v>
      </c>
    </row>
    <row r="464" spans="1:3" x14ac:dyDescent="0.4">
      <c r="A464" s="44" t="s">
        <v>1358</v>
      </c>
      <c r="B464" s="43" t="e">
        <v>#N/A</v>
      </c>
      <c r="C464" s="55" t="e">
        <v>#N/A</v>
      </c>
    </row>
    <row r="465" spans="1:3" x14ac:dyDescent="0.4">
      <c r="A465" s="44" t="s">
        <v>1359</v>
      </c>
      <c r="B465" s="43" t="s">
        <v>1202</v>
      </c>
      <c r="C465" s="55">
        <v>1055557181</v>
      </c>
    </row>
    <row r="466" spans="1:3" x14ac:dyDescent="0.4">
      <c r="A466" s="43" t="s">
        <v>1360</v>
      </c>
      <c r="B466" s="43" t="s">
        <v>1361</v>
      </c>
      <c r="C466" s="55">
        <v>1043881056</v>
      </c>
    </row>
    <row r="467" spans="1:3" x14ac:dyDescent="0.4">
      <c r="A467" s="43" t="s">
        <v>1362</v>
      </c>
      <c r="B467" s="43" t="s">
        <v>1361</v>
      </c>
      <c r="C467" s="55">
        <v>1043881056</v>
      </c>
    </row>
    <row r="468" spans="1:3" x14ac:dyDescent="0.4">
      <c r="A468" s="44" t="s">
        <v>1363</v>
      </c>
      <c r="B468" s="43" t="s">
        <v>1364</v>
      </c>
      <c r="C468" s="55">
        <v>1091717436</v>
      </c>
    </row>
    <row r="469" spans="1:3" x14ac:dyDescent="0.4">
      <c r="A469" s="43" t="s">
        <v>1365</v>
      </c>
      <c r="B469" s="43" t="s">
        <v>1366</v>
      </c>
      <c r="C469" s="55">
        <v>1098730720</v>
      </c>
    </row>
    <row r="470" spans="1:3" x14ac:dyDescent="0.4">
      <c r="A470" s="43" t="s">
        <v>1367</v>
      </c>
      <c r="B470" s="43" t="s">
        <v>1368</v>
      </c>
      <c r="C470" s="55">
        <v>1024857452</v>
      </c>
    </row>
    <row r="471" spans="1:3" x14ac:dyDescent="0.4">
      <c r="A471" s="43" t="s">
        <v>1369</v>
      </c>
      <c r="B471" s="43" t="s">
        <v>1370</v>
      </c>
      <c r="C471" s="55">
        <v>1027520868</v>
      </c>
    </row>
    <row r="472" spans="1:3" x14ac:dyDescent="0.4">
      <c r="A472" s="43" t="s">
        <v>1371</v>
      </c>
      <c r="B472" s="43" t="s">
        <v>1372</v>
      </c>
      <c r="C472" s="55">
        <v>1062247891</v>
      </c>
    </row>
    <row r="473" spans="1:3" x14ac:dyDescent="0.4">
      <c r="A473" s="46" t="s">
        <v>1373</v>
      </c>
      <c r="B473" s="43">
        <v>0</v>
      </c>
      <c r="C473" s="55">
        <v>0</v>
      </c>
    </row>
    <row r="474" spans="1:3" x14ac:dyDescent="0.4">
      <c r="A474" s="46" t="s">
        <v>1374</v>
      </c>
      <c r="B474" s="43">
        <v>0</v>
      </c>
      <c r="C474" s="55">
        <v>0</v>
      </c>
    </row>
    <row r="475" spans="1:3" x14ac:dyDescent="0.4">
      <c r="A475" s="44" t="s">
        <v>1375</v>
      </c>
      <c r="B475" s="43" t="s">
        <v>1376</v>
      </c>
      <c r="C475" s="55">
        <v>1056870081</v>
      </c>
    </row>
    <row r="476" spans="1:3" x14ac:dyDescent="0.4">
      <c r="A476" s="44" t="s">
        <v>1377</v>
      </c>
      <c r="B476" s="43" t="s">
        <v>1378</v>
      </c>
      <c r="C476" s="55">
        <v>1058401577</v>
      </c>
    </row>
    <row r="477" spans="1:3" x14ac:dyDescent="0.4">
      <c r="A477" s="44" t="s">
        <v>1379</v>
      </c>
      <c r="B477" s="43" t="s">
        <v>728</v>
      </c>
      <c r="C477" s="55">
        <v>1057054870</v>
      </c>
    </row>
    <row r="478" spans="1:3" x14ac:dyDescent="0.4">
      <c r="A478" s="44" t="s">
        <v>1380</v>
      </c>
      <c r="B478" s="43" t="s">
        <v>1381</v>
      </c>
      <c r="C478" s="55">
        <v>1067229869</v>
      </c>
    </row>
    <row r="479" spans="1:3" x14ac:dyDescent="0.4">
      <c r="A479" s="44" t="s">
        <v>1382</v>
      </c>
      <c r="B479" s="43" t="s">
        <v>1383</v>
      </c>
      <c r="C479" s="55">
        <v>1096178114</v>
      </c>
    </row>
    <row r="480" spans="1:3" x14ac:dyDescent="0.4">
      <c r="A480" s="44" t="s">
        <v>1384</v>
      </c>
      <c r="B480" s="43" t="s">
        <v>1385</v>
      </c>
      <c r="C480" s="55">
        <v>1039408630</v>
      </c>
    </row>
    <row r="481" spans="1:3" x14ac:dyDescent="0.4">
      <c r="A481" s="44" t="s">
        <v>1386</v>
      </c>
      <c r="B481" s="43" t="s">
        <v>1387</v>
      </c>
      <c r="C481" s="55">
        <v>1024479771</v>
      </c>
    </row>
    <row r="482" spans="1:3" x14ac:dyDescent="0.4">
      <c r="A482" s="44" t="s">
        <v>1388</v>
      </c>
      <c r="B482" s="43" t="s">
        <v>1387</v>
      </c>
      <c r="C482" s="55">
        <v>1024479771</v>
      </c>
    </row>
    <row r="483" spans="1:3" x14ac:dyDescent="0.4">
      <c r="A483" s="43" t="s">
        <v>1389</v>
      </c>
      <c r="B483" s="43" t="s">
        <v>1390</v>
      </c>
      <c r="C483" s="55">
        <v>1022651553</v>
      </c>
    </row>
    <row r="484" spans="1:3" x14ac:dyDescent="0.4">
      <c r="A484" s="44" t="s">
        <v>1391</v>
      </c>
      <c r="B484" s="43" t="s">
        <v>881</v>
      </c>
      <c r="C484" s="55">
        <v>1087486644</v>
      </c>
    </row>
    <row r="485" spans="1:3" x14ac:dyDescent="0.4">
      <c r="A485" s="44" t="s">
        <v>1392</v>
      </c>
      <c r="B485" s="43" t="s">
        <v>881</v>
      </c>
      <c r="C485" s="55">
        <v>1087486644</v>
      </c>
    </row>
    <row r="486" spans="1:3" x14ac:dyDescent="0.4">
      <c r="A486" s="43" t="s">
        <v>1393</v>
      </c>
      <c r="B486" s="43" t="s">
        <v>881</v>
      </c>
      <c r="C486" s="55">
        <v>1087486644</v>
      </c>
    </row>
    <row r="487" spans="1:3" x14ac:dyDescent="0.4">
      <c r="A487" s="44" t="s">
        <v>1394</v>
      </c>
      <c r="B487" s="43" t="s">
        <v>881</v>
      </c>
      <c r="C487" s="55">
        <v>1087486644</v>
      </c>
    </row>
    <row r="488" spans="1:3" x14ac:dyDescent="0.4">
      <c r="A488" s="43" t="s">
        <v>1395</v>
      </c>
      <c r="B488" s="43" t="s">
        <v>1396</v>
      </c>
      <c r="C488" s="55">
        <v>1076037268</v>
      </c>
    </row>
    <row r="489" spans="1:3" x14ac:dyDescent="0.4">
      <c r="A489" s="44" t="s">
        <v>1397</v>
      </c>
      <c r="B489" s="43">
        <v>0</v>
      </c>
      <c r="C489" s="55">
        <v>0</v>
      </c>
    </row>
    <row r="490" spans="1:3" x14ac:dyDescent="0.4">
      <c r="A490" s="44" t="s">
        <v>1398</v>
      </c>
      <c r="B490" s="43" t="s">
        <v>680</v>
      </c>
      <c r="C490" s="55">
        <v>1022945506</v>
      </c>
    </row>
    <row r="491" spans="1:3" x14ac:dyDescent="0.4">
      <c r="A491" s="43" t="s">
        <v>1399</v>
      </c>
      <c r="B491" s="43" t="s">
        <v>1400</v>
      </c>
      <c r="C491" s="55">
        <v>1099079998</v>
      </c>
    </row>
    <row r="492" spans="1:3" x14ac:dyDescent="0.4">
      <c r="A492" s="43" t="s">
        <v>1401</v>
      </c>
      <c r="B492" s="43" t="s">
        <v>1145</v>
      </c>
      <c r="C492" s="55">
        <v>1051168111</v>
      </c>
    </row>
    <row r="493" spans="1:3" x14ac:dyDescent="0.4">
      <c r="A493" s="44" t="s">
        <v>1402</v>
      </c>
      <c r="B493" s="43">
        <v>0</v>
      </c>
      <c r="C493" s="55">
        <v>0</v>
      </c>
    </row>
    <row r="494" spans="1:3" x14ac:dyDescent="0.4">
      <c r="A494" s="44" t="s">
        <v>1403</v>
      </c>
      <c r="B494" s="43">
        <v>0</v>
      </c>
      <c r="C494" s="55">
        <v>0</v>
      </c>
    </row>
    <row r="495" spans="1:3" x14ac:dyDescent="0.4">
      <c r="A495" s="43" t="s">
        <v>640</v>
      </c>
      <c r="B495" s="43" t="s">
        <v>1404</v>
      </c>
      <c r="C495" s="55">
        <v>1022650522</v>
      </c>
    </row>
    <row r="496" spans="1:3" x14ac:dyDescent="0.4">
      <c r="A496" s="43" t="s">
        <v>1405</v>
      </c>
      <c r="B496" s="43" t="s">
        <v>1406</v>
      </c>
      <c r="C496" s="55">
        <v>1051140427</v>
      </c>
    </row>
    <row r="497" spans="1:3" x14ac:dyDescent="0.4">
      <c r="A497" s="44" t="s">
        <v>1407</v>
      </c>
      <c r="B497" s="43" t="s">
        <v>685</v>
      </c>
      <c r="C497" s="55">
        <v>1055144853</v>
      </c>
    </row>
    <row r="498" spans="1:3" x14ac:dyDescent="0.4">
      <c r="A498" s="43" t="s">
        <v>1408</v>
      </c>
      <c r="B498" s="43" t="s">
        <v>685</v>
      </c>
      <c r="C498" s="55">
        <v>1055144853</v>
      </c>
    </row>
    <row r="499" spans="1:3" x14ac:dyDescent="0.4">
      <c r="A499" s="43" t="s">
        <v>1409</v>
      </c>
      <c r="B499" s="43" t="s">
        <v>685</v>
      </c>
      <c r="C499" s="55">
        <v>1055144853</v>
      </c>
    </row>
    <row r="500" spans="1:3" x14ac:dyDescent="0.4">
      <c r="A500" s="44" t="s">
        <v>1410</v>
      </c>
      <c r="B500" s="43" t="s">
        <v>1411</v>
      </c>
      <c r="C500" s="55">
        <v>1024298273</v>
      </c>
    </row>
    <row r="501" spans="1:3" x14ac:dyDescent="0.4">
      <c r="A501" s="43" t="s">
        <v>541</v>
      </c>
      <c r="B501" s="43" t="s">
        <v>1014</v>
      </c>
      <c r="C501" s="55">
        <v>1028148311</v>
      </c>
    </row>
    <row r="502" spans="1:3" x14ac:dyDescent="0.4">
      <c r="A502" s="43" t="s">
        <v>1412</v>
      </c>
      <c r="B502" s="43" t="s">
        <v>1014</v>
      </c>
      <c r="C502" s="55">
        <v>1028148311</v>
      </c>
    </row>
    <row r="503" spans="1:3" x14ac:dyDescent="0.4">
      <c r="A503" s="44" t="s">
        <v>1413</v>
      </c>
      <c r="B503" s="43" t="s">
        <v>1414</v>
      </c>
      <c r="C503" s="55">
        <v>1077450079</v>
      </c>
    </row>
    <row r="504" spans="1:3" x14ac:dyDescent="0.4">
      <c r="A504" s="44" t="s">
        <v>1415</v>
      </c>
      <c r="B504" s="43" t="s">
        <v>1416</v>
      </c>
      <c r="C504" s="55">
        <v>1094043308</v>
      </c>
    </row>
    <row r="505" spans="1:3" x14ac:dyDescent="0.4">
      <c r="A505" s="43" t="s">
        <v>108</v>
      </c>
      <c r="B505" s="43" t="s">
        <v>1417</v>
      </c>
      <c r="C505" s="55">
        <v>1088638285</v>
      </c>
    </row>
    <row r="506" spans="1:3" x14ac:dyDescent="0.4">
      <c r="A506" s="44" t="s">
        <v>1418</v>
      </c>
      <c r="B506" s="43" t="s">
        <v>1419</v>
      </c>
      <c r="C506" s="55">
        <v>1058904080</v>
      </c>
    </row>
    <row r="507" spans="1:3" x14ac:dyDescent="0.4">
      <c r="A507" s="43" t="s">
        <v>508</v>
      </c>
      <c r="B507" s="43" t="s">
        <v>1420</v>
      </c>
      <c r="C507" s="55">
        <v>1076893467</v>
      </c>
    </row>
    <row r="508" spans="1:3" x14ac:dyDescent="0.4">
      <c r="A508" s="44" t="s">
        <v>1421</v>
      </c>
      <c r="B508" s="43" t="s">
        <v>1422</v>
      </c>
      <c r="C508" s="55">
        <v>1083804654</v>
      </c>
    </row>
    <row r="509" spans="1:3" x14ac:dyDescent="0.4">
      <c r="A509" s="44" t="s">
        <v>1423</v>
      </c>
      <c r="B509" s="43" t="s">
        <v>1424</v>
      </c>
      <c r="C509" s="55">
        <v>1079241223</v>
      </c>
    </row>
    <row r="510" spans="1:3" x14ac:dyDescent="0.4">
      <c r="A510" s="43" t="s">
        <v>1425</v>
      </c>
      <c r="B510" s="43" t="s">
        <v>1084</v>
      </c>
      <c r="C510" s="55">
        <v>1037365523</v>
      </c>
    </row>
    <row r="511" spans="1:3" x14ac:dyDescent="0.4">
      <c r="A511" s="43" t="s">
        <v>180</v>
      </c>
      <c r="B511" s="43" t="s">
        <v>1426</v>
      </c>
      <c r="C511" s="55">
        <v>1050506347</v>
      </c>
    </row>
    <row r="512" spans="1:3" x14ac:dyDescent="0.4">
      <c r="A512" s="43" t="s">
        <v>1427</v>
      </c>
      <c r="B512" s="43" t="s">
        <v>1428</v>
      </c>
      <c r="C512" s="55">
        <v>1094777124</v>
      </c>
    </row>
    <row r="513" spans="1:3" x14ac:dyDescent="0.4">
      <c r="A513" s="46" t="s">
        <v>1429</v>
      </c>
      <c r="B513" s="43">
        <v>0</v>
      </c>
      <c r="C513" s="55">
        <v>0</v>
      </c>
    </row>
    <row r="514" spans="1:3" x14ac:dyDescent="0.4">
      <c r="A514" s="46" t="s">
        <v>1430</v>
      </c>
      <c r="B514" s="43">
        <v>0</v>
      </c>
      <c r="C514" s="55">
        <v>0</v>
      </c>
    </row>
    <row r="515" spans="1:3" x14ac:dyDescent="0.4">
      <c r="A515" s="46" t="s">
        <v>1431</v>
      </c>
      <c r="B515" s="43">
        <v>0</v>
      </c>
      <c r="C515" s="55">
        <v>0</v>
      </c>
    </row>
    <row r="516" spans="1:3" x14ac:dyDescent="0.4">
      <c r="A516" s="46" t="s">
        <v>1432</v>
      </c>
      <c r="B516" s="43">
        <v>0</v>
      </c>
      <c r="C516" s="55">
        <v>0</v>
      </c>
    </row>
    <row r="517" spans="1:3" x14ac:dyDescent="0.4">
      <c r="A517" s="46" t="s">
        <v>1433</v>
      </c>
      <c r="B517" s="43">
        <v>0</v>
      </c>
      <c r="C517" s="55">
        <v>0</v>
      </c>
    </row>
    <row r="518" spans="1:3" x14ac:dyDescent="0.4">
      <c r="A518" s="44" t="s">
        <v>1434</v>
      </c>
      <c r="B518" s="43">
        <v>0</v>
      </c>
      <c r="C518" s="55">
        <v>0</v>
      </c>
    </row>
    <row r="519" spans="1:3" x14ac:dyDescent="0.4">
      <c r="A519" s="46" t="s">
        <v>1435</v>
      </c>
      <c r="B519" s="43">
        <v>0</v>
      </c>
      <c r="C519" s="55">
        <v>0</v>
      </c>
    </row>
    <row r="520" spans="1:3" x14ac:dyDescent="0.4">
      <c r="A520" s="45" t="s">
        <v>676</v>
      </c>
      <c r="B520" s="43" t="e">
        <v>#N/A</v>
      </c>
      <c r="C520" s="55" t="e">
        <v>#N/A</v>
      </c>
    </row>
    <row r="521" spans="1:3" x14ac:dyDescent="0.4">
      <c r="A521" s="44" t="s">
        <v>1436</v>
      </c>
      <c r="B521" s="43" t="s">
        <v>1437</v>
      </c>
      <c r="C521" s="55">
        <v>1040938008</v>
      </c>
    </row>
    <row r="522" spans="1:3" x14ac:dyDescent="0.4">
      <c r="A522" s="45" t="s">
        <v>676</v>
      </c>
      <c r="B522" s="43" t="e">
        <v>#N/A</v>
      </c>
      <c r="C522" s="55" t="e">
        <v>#N/A</v>
      </c>
    </row>
    <row r="523" spans="1:3" x14ac:dyDescent="0.4">
      <c r="A523" s="44" t="s">
        <v>1438</v>
      </c>
      <c r="B523" s="43" t="s">
        <v>847</v>
      </c>
      <c r="C523" s="55">
        <v>1087500441</v>
      </c>
    </row>
    <row r="524" spans="1:3" x14ac:dyDescent="0.4">
      <c r="A524" s="43" t="s">
        <v>359</v>
      </c>
      <c r="B524" s="43" t="s">
        <v>1439</v>
      </c>
      <c r="C524" s="55">
        <v>1087238243</v>
      </c>
    </row>
    <row r="525" spans="1:3" x14ac:dyDescent="0.4">
      <c r="A525" s="44" t="s">
        <v>1440</v>
      </c>
      <c r="B525" s="43" t="s">
        <v>1441</v>
      </c>
      <c r="C525" s="55">
        <v>1058358669</v>
      </c>
    </row>
    <row r="526" spans="1:3" x14ac:dyDescent="0.4">
      <c r="A526" s="43" t="s">
        <v>1442</v>
      </c>
      <c r="B526" s="43" t="s">
        <v>1420</v>
      </c>
      <c r="C526" s="55">
        <v>1041359400</v>
      </c>
    </row>
    <row r="527" spans="1:3" x14ac:dyDescent="0.4">
      <c r="A527" s="44" t="s">
        <v>1443</v>
      </c>
      <c r="B527" s="43" t="s">
        <v>1444</v>
      </c>
      <c r="C527" s="55">
        <v>1075411970</v>
      </c>
    </row>
    <row r="528" spans="1:3" x14ac:dyDescent="0.4">
      <c r="A528" s="44" t="s">
        <v>1445</v>
      </c>
      <c r="B528" s="43">
        <v>0</v>
      </c>
      <c r="C528" s="55">
        <v>0</v>
      </c>
    </row>
    <row r="529" spans="1:3" x14ac:dyDescent="0.4">
      <c r="A529" s="46" t="s">
        <v>1446</v>
      </c>
      <c r="B529" s="43">
        <v>0</v>
      </c>
      <c r="C529" s="55">
        <v>0</v>
      </c>
    </row>
    <row r="530" spans="1:3" x14ac:dyDescent="0.4">
      <c r="A530" s="46" t="s">
        <v>1447</v>
      </c>
      <c r="B530" s="43">
        <v>0</v>
      </c>
      <c r="C530" s="55">
        <v>0</v>
      </c>
    </row>
    <row r="531" spans="1:3" x14ac:dyDescent="0.4">
      <c r="A531" s="46" t="s">
        <v>1448</v>
      </c>
      <c r="B531" s="43">
        <v>0</v>
      </c>
      <c r="C531" s="55">
        <v>0</v>
      </c>
    </row>
    <row r="532" spans="1:3" x14ac:dyDescent="0.4">
      <c r="A532" s="43" t="s">
        <v>362</v>
      </c>
      <c r="B532" s="43" t="s">
        <v>1449</v>
      </c>
      <c r="C532" s="55">
        <v>1041183443</v>
      </c>
    </row>
    <row r="533" spans="1:3" x14ac:dyDescent="0.4">
      <c r="A533" s="44" t="s">
        <v>1450</v>
      </c>
      <c r="B533" s="43" t="s">
        <v>1451</v>
      </c>
      <c r="C533" s="55">
        <v>1049923601</v>
      </c>
    </row>
    <row r="534" spans="1:3" x14ac:dyDescent="0.4">
      <c r="A534" s="44" t="s">
        <v>1452</v>
      </c>
      <c r="B534" s="43" t="s">
        <v>1453</v>
      </c>
      <c r="C534" s="55">
        <v>1076321633</v>
      </c>
    </row>
    <row r="535" spans="1:3" x14ac:dyDescent="0.4">
      <c r="A535" s="44" t="s">
        <v>1454</v>
      </c>
      <c r="B535" s="43">
        <v>0</v>
      </c>
      <c r="C535" s="55">
        <v>0</v>
      </c>
    </row>
    <row r="536" spans="1:3" x14ac:dyDescent="0.4">
      <c r="A536" s="44" t="s">
        <v>1455</v>
      </c>
      <c r="B536" s="43" t="s">
        <v>1456</v>
      </c>
      <c r="C536" s="55">
        <v>1044220291</v>
      </c>
    </row>
    <row r="537" spans="1:3" x14ac:dyDescent="0.4">
      <c r="A537" s="44" t="s">
        <v>1457</v>
      </c>
      <c r="B537" s="43" t="s">
        <v>1458</v>
      </c>
      <c r="C537" s="55">
        <v>1033104225</v>
      </c>
    </row>
    <row r="538" spans="1:3" x14ac:dyDescent="0.4">
      <c r="A538" s="44" t="s">
        <v>1459</v>
      </c>
      <c r="B538" s="43" t="s">
        <v>1460</v>
      </c>
      <c r="C538" s="55">
        <v>1071812349</v>
      </c>
    </row>
    <row r="539" spans="1:3" x14ac:dyDescent="0.4">
      <c r="A539" s="44" t="s">
        <v>1461</v>
      </c>
      <c r="B539" s="43">
        <v>0</v>
      </c>
      <c r="C539" s="55">
        <v>0</v>
      </c>
    </row>
    <row r="540" spans="1:3" x14ac:dyDescent="0.4">
      <c r="A540" s="44" t="s">
        <v>1462</v>
      </c>
      <c r="B540" s="43">
        <v>0</v>
      </c>
      <c r="C540" s="55">
        <v>0</v>
      </c>
    </row>
    <row r="541" spans="1:3" x14ac:dyDescent="0.4">
      <c r="A541" s="43" t="s">
        <v>1463</v>
      </c>
      <c r="B541" s="43" t="s">
        <v>1464</v>
      </c>
      <c r="C541" s="55">
        <v>1083088253</v>
      </c>
    </row>
    <row r="542" spans="1:3" x14ac:dyDescent="0.4">
      <c r="A542" s="43" t="s">
        <v>1465</v>
      </c>
      <c r="B542" s="43" t="s">
        <v>1466</v>
      </c>
      <c r="C542" s="55">
        <v>1036369419</v>
      </c>
    </row>
    <row r="543" spans="1:3" x14ac:dyDescent="0.4">
      <c r="A543" s="43" t="s">
        <v>1467</v>
      </c>
      <c r="B543" s="43" t="s">
        <v>673</v>
      </c>
      <c r="C543" s="55">
        <v>1032887079</v>
      </c>
    </row>
    <row r="544" spans="1:3" x14ac:dyDescent="0.4">
      <c r="A544" s="44" t="s">
        <v>1468</v>
      </c>
      <c r="B544" s="43" t="s">
        <v>1469</v>
      </c>
      <c r="C544" s="55">
        <v>1040474430</v>
      </c>
    </row>
    <row r="545" spans="1:3" x14ac:dyDescent="0.4">
      <c r="A545" s="44" t="s">
        <v>1470</v>
      </c>
      <c r="B545" s="43">
        <v>0</v>
      </c>
      <c r="C545" s="55">
        <v>0</v>
      </c>
    </row>
    <row r="546" spans="1:3" x14ac:dyDescent="0.4">
      <c r="A546" s="43" t="s">
        <v>1471</v>
      </c>
      <c r="B546" s="43" t="s">
        <v>1472</v>
      </c>
      <c r="C546" s="55">
        <v>1033557979</v>
      </c>
    </row>
    <row r="547" spans="1:3" x14ac:dyDescent="0.4">
      <c r="A547" s="44" t="s">
        <v>1473</v>
      </c>
      <c r="B547" s="43" t="s">
        <v>1474</v>
      </c>
      <c r="C547" s="55">
        <v>1082394252</v>
      </c>
    </row>
    <row r="548" spans="1:3" x14ac:dyDescent="0.4">
      <c r="A548" s="44" t="s">
        <v>1475</v>
      </c>
      <c r="B548" s="43" t="s">
        <v>1361</v>
      </c>
      <c r="C548" s="55">
        <v>1043881056</v>
      </c>
    </row>
    <row r="549" spans="1:3" x14ac:dyDescent="0.4">
      <c r="A549" s="43" t="s">
        <v>213</v>
      </c>
      <c r="B549" s="43" t="s">
        <v>1476</v>
      </c>
      <c r="C549" s="55">
        <v>1048060893</v>
      </c>
    </row>
    <row r="550" spans="1:3" x14ac:dyDescent="0.4">
      <c r="A550" s="44" t="s">
        <v>1477</v>
      </c>
      <c r="B550" s="43" t="s">
        <v>1478</v>
      </c>
      <c r="C550" s="55">
        <v>1055761087</v>
      </c>
    </row>
    <row r="551" spans="1:3" x14ac:dyDescent="0.4">
      <c r="A551" s="43" t="s">
        <v>1479</v>
      </c>
      <c r="B551" s="43" t="s">
        <v>1480</v>
      </c>
      <c r="C551" s="55">
        <v>1056341002</v>
      </c>
    </row>
    <row r="552" spans="1:3" x14ac:dyDescent="0.4">
      <c r="A552" s="43" t="s">
        <v>1481</v>
      </c>
      <c r="B552" s="43" t="s">
        <v>837</v>
      </c>
      <c r="C552" s="55">
        <v>1094042925</v>
      </c>
    </row>
    <row r="553" spans="1:3" x14ac:dyDescent="0.4">
      <c r="A553" s="44" t="s">
        <v>1482</v>
      </c>
      <c r="B553" s="43" t="s">
        <v>1483</v>
      </c>
      <c r="C553" s="55">
        <v>1023297640</v>
      </c>
    </row>
    <row r="554" spans="1:3" x14ac:dyDescent="0.4">
      <c r="A554" s="45" t="s">
        <v>676</v>
      </c>
      <c r="B554" s="43" t="e">
        <v>#N/A</v>
      </c>
      <c r="C554" s="55" t="e">
        <v>#N/A</v>
      </c>
    </row>
    <row r="555" spans="1:3" x14ac:dyDescent="0.4">
      <c r="A555" s="44" t="s">
        <v>1484</v>
      </c>
      <c r="B555" s="43" t="s">
        <v>1485</v>
      </c>
      <c r="C555" s="55">
        <v>1040413222</v>
      </c>
    </row>
    <row r="556" spans="1:3" x14ac:dyDescent="0.4">
      <c r="A556" s="44" t="s">
        <v>1486</v>
      </c>
      <c r="B556" s="43" t="s">
        <v>1487</v>
      </c>
      <c r="C556" s="55">
        <v>1023071508</v>
      </c>
    </row>
    <row r="557" spans="1:3" x14ac:dyDescent="0.4">
      <c r="A557" s="44" t="s">
        <v>1488</v>
      </c>
      <c r="B557" s="43" t="s">
        <v>1489</v>
      </c>
      <c r="C557" s="55">
        <v>1020583554</v>
      </c>
    </row>
    <row r="558" spans="1:3" x14ac:dyDescent="0.4">
      <c r="A558" s="43" t="s">
        <v>1490</v>
      </c>
      <c r="B558" s="43" t="s">
        <v>1491</v>
      </c>
      <c r="C558" s="55">
        <v>1054427973</v>
      </c>
    </row>
    <row r="559" spans="1:3" x14ac:dyDescent="0.4">
      <c r="A559" s="43" t="s">
        <v>1492</v>
      </c>
      <c r="B559" s="43" t="s">
        <v>1493</v>
      </c>
      <c r="C559" s="55">
        <v>1029973652</v>
      </c>
    </row>
    <row r="560" spans="1:3" x14ac:dyDescent="0.4">
      <c r="A560" s="43" t="s">
        <v>1494</v>
      </c>
      <c r="B560" s="43" t="s">
        <v>1495</v>
      </c>
      <c r="C560" s="55">
        <v>1023441726</v>
      </c>
    </row>
    <row r="561" spans="1:3" x14ac:dyDescent="0.4">
      <c r="A561" s="43" t="s">
        <v>559</v>
      </c>
      <c r="B561" s="43" t="s">
        <v>1411</v>
      </c>
      <c r="C561" s="55">
        <v>1024298273</v>
      </c>
    </row>
    <row r="562" spans="1:3" x14ac:dyDescent="0.4">
      <c r="A562" s="44" t="s">
        <v>1496</v>
      </c>
      <c r="B562" s="43" t="s">
        <v>1497</v>
      </c>
      <c r="C562" s="55">
        <v>1056595995</v>
      </c>
    </row>
    <row r="563" spans="1:3" x14ac:dyDescent="0.4">
      <c r="A563" s="44" t="s">
        <v>1498</v>
      </c>
      <c r="B563" s="43">
        <v>0</v>
      </c>
      <c r="C563" s="55">
        <v>0</v>
      </c>
    </row>
    <row r="564" spans="1:3" x14ac:dyDescent="0.4">
      <c r="A564" s="44" t="s">
        <v>1499</v>
      </c>
      <c r="B564" s="43">
        <v>0</v>
      </c>
      <c r="C564" s="55">
        <v>0</v>
      </c>
    </row>
    <row r="565" spans="1:3" x14ac:dyDescent="0.4">
      <c r="A565" s="43" t="s">
        <v>1500</v>
      </c>
      <c r="B565" s="43" t="s">
        <v>1501</v>
      </c>
      <c r="C565" s="55">
        <v>1066185369</v>
      </c>
    </row>
    <row r="566" spans="1:3" x14ac:dyDescent="0.4">
      <c r="A566" s="43" t="s">
        <v>539</v>
      </c>
      <c r="B566" s="43" t="s">
        <v>709</v>
      </c>
      <c r="C566" s="55">
        <v>1081276311</v>
      </c>
    </row>
    <row r="567" spans="1:3" x14ac:dyDescent="0.4">
      <c r="A567" s="43" t="s">
        <v>365</v>
      </c>
      <c r="B567" s="43" t="s">
        <v>1502</v>
      </c>
      <c r="C567" s="55">
        <v>1081206477</v>
      </c>
    </row>
    <row r="568" spans="1:3" x14ac:dyDescent="0.4">
      <c r="A568" s="44" t="s">
        <v>1503</v>
      </c>
      <c r="B568" s="43">
        <v>0</v>
      </c>
      <c r="C568" s="55">
        <v>0</v>
      </c>
    </row>
    <row r="569" spans="1:3" x14ac:dyDescent="0.4">
      <c r="A569" s="44" t="s">
        <v>1504</v>
      </c>
      <c r="B569" s="43" t="s">
        <v>1505</v>
      </c>
      <c r="C569" s="55">
        <v>1023567970</v>
      </c>
    </row>
    <row r="570" spans="1:3" x14ac:dyDescent="0.4">
      <c r="A570" s="43" t="s">
        <v>1506</v>
      </c>
      <c r="B570" s="43" t="s">
        <v>1507</v>
      </c>
      <c r="C570" s="55">
        <v>1089094499</v>
      </c>
    </row>
    <row r="571" spans="1:3" x14ac:dyDescent="0.4">
      <c r="A571" s="43" t="s">
        <v>1508</v>
      </c>
      <c r="B571" s="43" t="s">
        <v>1509</v>
      </c>
      <c r="C571" s="55">
        <v>1094930456</v>
      </c>
    </row>
    <row r="572" spans="1:3" x14ac:dyDescent="0.4">
      <c r="A572" s="44" t="s">
        <v>1510</v>
      </c>
      <c r="B572" s="43">
        <v>0</v>
      </c>
      <c r="C572" s="55">
        <v>0</v>
      </c>
    </row>
    <row r="573" spans="1:3" x14ac:dyDescent="0.4">
      <c r="A573" s="43" t="s">
        <v>1511</v>
      </c>
      <c r="B573" s="43" t="s">
        <v>1512</v>
      </c>
      <c r="C573" s="55">
        <v>1043449089</v>
      </c>
    </row>
    <row r="574" spans="1:3" x14ac:dyDescent="0.4">
      <c r="A574" s="44" t="s">
        <v>1513</v>
      </c>
      <c r="B574" s="43" t="s">
        <v>1079</v>
      </c>
      <c r="C574" s="55">
        <v>1022218873</v>
      </c>
    </row>
    <row r="575" spans="1:3" x14ac:dyDescent="0.4">
      <c r="A575" s="43" t="s">
        <v>1514</v>
      </c>
      <c r="B575" s="43" t="s">
        <v>1515</v>
      </c>
      <c r="C575" s="55">
        <v>1099643669</v>
      </c>
    </row>
    <row r="576" spans="1:3" x14ac:dyDescent="0.4">
      <c r="A576" s="44" t="s">
        <v>1516</v>
      </c>
      <c r="B576" s="43" t="s">
        <v>1444</v>
      </c>
      <c r="C576" s="55">
        <v>1075411970</v>
      </c>
    </row>
    <row r="577" spans="1:3" x14ac:dyDescent="0.4">
      <c r="A577" s="44" t="s">
        <v>1517</v>
      </c>
      <c r="B577" s="43" t="s">
        <v>1518</v>
      </c>
      <c r="C577" s="55">
        <v>1093033591</v>
      </c>
    </row>
    <row r="578" spans="1:3" x14ac:dyDescent="0.4">
      <c r="A578" s="43" t="s">
        <v>259</v>
      </c>
      <c r="B578" s="43" t="s">
        <v>1519</v>
      </c>
      <c r="C578" s="55">
        <v>1023459392</v>
      </c>
    </row>
    <row r="579" spans="1:3" x14ac:dyDescent="0.4">
      <c r="A579" s="43" t="s">
        <v>1520</v>
      </c>
      <c r="B579" s="43" t="s">
        <v>1521</v>
      </c>
      <c r="C579" s="55">
        <v>1034101165</v>
      </c>
    </row>
    <row r="580" spans="1:3" x14ac:dyDescent="0.4">
      <c r="A580" s="44" t="s">
        <v>1522</v>
      </c>
      <c r="B580" s="43">
        <v>0</v>
      </c>
      <c r="C580" s="55">
        <v>0</v>
      </c>
    </row>
    <row r="581" spans="1:3" x14ac:dyDescent="0.4">
      <c r="A581" s="43" t="s">
        <v>1523</v>
      </c>
      <c r="B581" s="43" t="s">
        <v>1524</v>
      </c>
      <c r="C581" s="55">
        <v>1088125842</v>
      </c>
    </row>
    <row r="582" spans="1:3" x14ac:dyDescent="0.4">
      <c r="A582" s="44" t="s">
        <v>1525</v>
      </c>
      <c r="B582" s="43">
        <v>0</v>
      </c>
      <c r="C582" s="55">
        <v>0</v>
      </c>
    </row>
    <row r="583" spans="1:3" x14ac:dyDescent="0.4">
      <c r="A583" s="43" t="s">
        <v>1526</v>
      </c>
      <c r="B583" s="43" t="s">
        <v>1527</v>
      </c>
      <c r="C583" s="55">
        <v>1056486564</v>
      </c>
    </row>
    <row r="584" spans="1:3" x14ac:dyDescent="0.4">
      <c r="A584" s="43" t="s">
        <v>1528</v>
      </c>
      <c r="B584" s="43" t="s">
        <v>1529</v>
      </c>
      <c r="C584" s="55">
        <v>1055240854</v>
      </c>
    </row>
    <row r="585" spans="1:3" x14ac:dyDescent="0.4">
      <c r="A585" s="43" t="s">
        <v>1530</v>
      </c>
      <c r="B585" s="43" t="s">
        <v>1531</v>
      </c>
      <c r="C585" s="55">
        <v>1023763155</v>
      </c>
    </row>
    <row r="586" spans="1:3" x14ac:dyDescent="0.4">
      <c r="A586" s="43" t="s">
        <v>1532</v>
      </c>
      <c r="B586" s="43" t="s">
        <v>1533</v>
      </c>
      <c r="C586" s="55">
        <v>1080225291</v>
      </c>
    </row>
    <row r="587" spans="1:3" x14ac:dyDescent="0.4">
      <c r="A587" s="43" t="s">
        <v>1534</v>
      </c>
      <c r="B587" s="43" t="s">
        <v>1535</v>
      </c>
      <c r="C587" s="55">
        <v>1058425811</v>
      </c>
    </row>
    <row r="588" spans="1:3" x14ac:dyDescent="0.4">
      <c r="A588" s="43" t="s">
        <v>217</v>
      </c>
      <c r="B588" s="43" t="s">
        <v>1536</v>
      </c>
      <c r="C588" s="55">
        <v>1022387909</v>
      </c>
    </row>
    <row r="589" spans="1:3" x14ac:dyDescent="0.4">
      <c r="A589" s="44" t="s">
        <v>1537</v>
      </c>
      <c r="B589" s="43">
        <v>0</v>
      </c>
      <c r="C589" s="55">
        <v>0</v>
      </c>
    </row>
    <row r="590" spans="1:3" x14ac:dyDescent="0.4">
      <c r="A590" s="44" t="s">
        <v>1538</v>
      </c>
      <c r="B590" s="43" t="s">
        <v>1539</v>
      </c>
      <c r="C590" s="55">
        <v>1099173074</v>
      </c>
    </row>
    <row r="591" spans="1:3" x14ac:dyDescent="0.4">
      <c r="A591" s="44" t="s">
        <v>1540</v>
      </c>
      <c r="B591" s="43" t="s">
        <v>1361</v>
      </c>
      <c r="C591" s="55">
        <v>1043881056</v>
      </c>
    </row>
    <row r="592" spans="1:3" x14ac:dyDescent="0.4">
      <c r="A592" s="44" t="s">
        <v>1541</v>
      </c>
      <c r="B592" s="43" t="s">
        <v>1361</v>
      </c>
      <c r="C592" s="55">
        <v>1043881056</v>
      </c>
    </row>
    <row r="593" spans="1:3" x14ac:dyDescent="0.4">
      <c r="A593" s="43" t="s">
        <v>1542</v>
      </c>
      <c r="B593" s="43" t="s">
        <v>1543</v>
      </c>
      <c r="C593" s="55">
        <v>1099925190</v>
      </c>
    </row>
    <row r="594" spans="1:3" x14ac:dyDescent="0.4">
      <c r="A594" s="44" t="s">
        <v>1544</v>
      </c>
      <c r="B594" s="43" t="s">
        <v>1545</v>
      </c>
      <c r="C594" s="55">
        <v>1025294482</v>
      </c>
    </row>
    <row r="595" spans="1:3" x14ac:dyDescent="0.4">
      <c r="A595" s="44" t="s">
        <v>1546</v>
      </c>
      <c r="B595" s="43">
        <v>0</v>
      </c>
      <c r="C595" s="55">
        <v>0</v>
      </c>
    </row>
    <row r="596" spans="1:3" x14ac:dyDescent="0.4">
      <c r="A596" s="44" t="s">
        <v>1547</v>
      </c>
      <c r="B596" s="43">
        <v>0</v>
      </c>
      <c r="C596" s="55">
        <v>0</v>
      </c>
    </row>
    <row r="597" spans="1:3" x14ac:dyDescent="0.4">
      <c r="A597" s="44" t="s">
        <v>1548</v>
      </c>
      <c r="B597" s="43" t="s">
        <v>1549</v>
      </c>
      <c r="C597" s="55">
        <v>1076873618</v>
      </c>
    </row>
    <row r="598" spans="1:3" x14ac:dyDescent="0.4">
      <c r="A598" s="43" t="s">
        <v>1550</v>
      </c>
      <c r="B598" s="43" t="s">
        <v>1549</v>
      </c>
      <c r="C598" s="55">
        <v>1076873618</v>
      </c>
    </row>
    <row r="599" spans="1:3" x14ac:dyDescent="0.4">
      <c r="A599" s="44" t="s">
        <v>1551</v>
      </c>
      <c r="B599" s="43" t="s">
        <v>1552</v>
      </c>
      <c r="C599" s="55">
        <v>1036762617</v>
      </c>
    </row>
    <row r="600" spans="1:3" x14ac:dyDescent="0.4">
      <c r="A600" s="43" t="s">
        <v>450</v>
      </c>
      <c r="B600" s="43" t="s">
        <v>1553</v>
      </c>
      <c r="C600" s="55">
        <v>1047192729</v>
      </c>
    </row>
    <row r="601" spans="1:3" x14ac:dyDescent="0.4">
      <c r="A601" s="43" t="s">
        <v>1554</v>
      </c>
      <c r="B601" s="43" t="s">
        <v>1555</v>
      </c>
      <c r="C601" s="55">
        <v>1045976118</v>
      </c>
    </row>
    <row r="602" spans="1:3" x14ac:dyDescent="0.4">
      <c r="A602" s="43" t="s">
        <v>453</v>
      </c>
      <c r="B602" s="43" t="s">
        <v>1556</v>
      </c>
      <c r="C602" s="55">
        <v>1059006066</v>
      </c>
    </row>
    <row r="603" spans="1:3" x14ac:dyDescent="0.4">
      <c r="A603" s="44" t="s">
        <v>1557</v>
      </c>
      <c r="B603" s="43" t="s">
        <v>1558</v>
      </c>
      <c r="C603" s="55">
        <v>1076643532</v>
      </c>
    </row>
    <row r="604" spans="1:3" x14ac:dyDescent="0.4">
      <c r="A604" s="44" t="s">
        <v>1559</v>
      </c>
      <c r="B604" s="43" t="s">
        <v>1560</v>
      </c>
      <c r="C604" s="55">
        <v>1050090544</v>
      </c>
    </row>
    <row r="605" spans="1:3" x14ac:dyDescent="0.4">
      <c r="A605" s="44" t="s">
        <v>1561</v>
      </c>
      <c r="B605" s="43" t="s">
        <v>719</v>
      </c>
      <c r="C605" s="55">
        <v>1051313500</v>
      </c>
    </row>
    <row r="606" spans="1:3" x14ac:dyDescent="0.4">
      <c r="A606" s="44" t="s">
        <v>1562</v>
      </c>
      <c r="B606" s="43">
        <v>0</v>
      </c>
      <c r="C606" s="55">
        <v>0</v>
      </c>
    </row>
    <row r="607" spans="1:3" x14ac:dyDescent="0.4">
      <c r="A607" s="44" t="s">
        <v>1563</v>
      </c>
      <c r="B607" s="43" t="s">
        <v>881</v>
      </c>
      <c r="C607" s="55">
        <v>1087486644</v>
      </c>
    </row>
    <row r="608" spans="1:3" x14ac:dyDescent="0.4">
      <c r="A608" s="44" t="s">
        <v>1564</v>
      </c>
      <c r="B608" s="43" t="s">
        <v>881</v>
      </c>
      <c r="C608" s="55">
        <v>1087486644</v>
      </c>
    </row>
    <row r="609" spans="1:3" x14ac:dyDescent="0.4">
      <c r="A609" s="43" t="s">
        <v>1565</v>
      </c>
      <c r="B609" s="43" t="s">
        <v>1566</v>
      </c>
      <c r="C609" s="55">
        <v>1067874820</v>
      </c>
    </row>
    <row r="610" spans="1:3" x14ac:dyDescent="0.4">
      <c r="A610" s="43" t="s">
        <v>1567</v>
      </c>
      <c r="B610" s="43" t="s">
        <v>1568</v>
      </c>
      <c r="C610" s="55">
        <v>1045209227</v>
      </c>
    </row>
    <row r="611" spans="1:3" x14ac:dyDescent="0.4">
      <c r="A611" s="43" t="s">
        <v>1569</v>
      </c>
      <c r="B611" s="43" t="s">
        <v>1570</v>
      </c>
      <c r="C611" s="55">
        <v>1055772026</v>
      </c>
    </row>
    <row r="612" spans="1:3" x14ac:dyDescent="0.4">
      <c r="A612" s="43" t="s">
        <v>1571</v>
      </c>
      <c r="B612" s="43" t="s">
        <v>1572</v>
      </c>
      <c r="C612" s="55">
        <v>1090114426</v>
      </c>
    </row>
    <row r="613" spans="1:3" x14ac:dyDescent="0.4">
      <c r="A613" s="43" t="s">
        <v>1573</v>
      </c>
      <c r="B613" s="43" t="s">
        <v>1152</v>
      </c>
      <c r="C613" s="55">
        <v>1092347988</v>
      </c>
    </row>
    <row r="614" spans="1:3" x14ac:dyDescent="0.4">
      <c r="A614" s="44" t="s">
        <v>1574</v>
      </c>
      <c r="B614" s="43" t="s">
        <v>1323</v>
      </c>
      <c r="C614" s="55">
        <v>1084582454</v>
      </c>
    </row>
    <row r="615" spans="1:3" x14ac:dyDescent="0.4">
      <c r="A615" s="44" t="s">
        <v>1575</v>
      </c>
      <c r="B615" s="43" t="s">
        <v>1325</v>
      </c>
      <c r="C615" s="55">
        <v>1075904442</v>
      </c>
    </row>
    <row r="616" spans="1:3" x14ac:dyDescent="0.4">
      <c r="A616" s="44" t="s">
        <v>1576</v>
      </c>
      <c r="B616" s="43">
        <v>0</v>
      </c>
      <c r="C616" s="55">
        <v>0</v>
      </c>
    </row>
    <row r="617" spans="1:3" x14ac:dyDescent="0.4">
      <c r="A617" s="43" t="s">
        <v>1577</v>
      </c>
      <c r="B617" s="43" t="s">
        <v>1578</v>
      </c>
      <c r="C617" s="55">
        <v>1084454085</v>
      </c>
    </row>
    <row r="618" spans="1:3" x14ac:dyDescent="0.4">
      <c r="A618" s="44" t="s">
        <v>1579</v>
      </c>
      <c r="B618" s="43" t="s">
        <v>1580</v>
      </c>
      <c r="C618" s="55">
        <v>1024875220</v>
      </c>
    </row>
    <row r="619" spans="1:3" x14ac:dyDescent="0.4">
      <c r="A619" s="44" t="s">
        <v>1581</v>
      </c>
      <c r="B619" s="43" t="s">
        <v>1580</v>
      </c>
      <c r="C619" s="55">
        <v>1024875220</v>
      </c>
    </row>
    <row r="620" spans="1:3" x14ac:dyDescent="0.4">
      <c r="A620" s="44" t="s">
        <v>1582</v>
      </c>
      <c r="B620" s="43">
        <v>0</v>
      </c>
      <c r="C620" s="55">
        <v>0</v>
      </c>
    </row>
    <row r="621" spans="1:3" x14ac:dyDescent="0.4">
      <c r="A621" s="45" t="s">
        <v>676</v>
      </c>
      <c r="B621" s="43" t="e">
        <v>#N/A</v>
      </c>
      <c r="C621" s="55" t="e">
        <v>#N/A</v>
      </c>
    </row>
    <row r="622" spans="1:3" x14ac:dyDescent="0.4">
      <c r="A622" s="43" t="s">
        <v>1583</v>
      </c>
      <c r="B622" s="43" t="s">
        <v>1584</v>
      </c>
      <c r="C622" s="55">
        <v>1031720813</v>
      </c>
    </row>
    <row r="623" spans="1:3" x14ac:dyDescent="0.4">
      <c r="A623" s="44" t="s">
        <v>1585</v>
      </c>
      <c r="B623" s="43" t="s">
        <v>1584</v>
      </c>
      <c r="C623" s="55">
        <v>1031720813</v>
      </c>
    </row>
    <row r="624" spans="1:3" x14ac:dyDescent="0.4">
      <c r="A624" s="44" t="s">
        <v>1586</v>
      </c>
      <c r="B624" s="43">
        <v>0</v>
      </c>
      <c r="C624" s="55">
        <v>0</v>
      </c>
    </row>
    <row r="625" spans="1:3" x14ac:dyDescent="0.4">
      <c r="A625" s="43" t="s">
        <v>1587</v>
      </c>
      <c r="B625" s="43" t="s">
        <v>1588</v>
      </c>
      <c r="C625" s="55">
        <v>1084715222</v>
      </c>
    </row>
    <row r="626" spans="1:3" x14ac:dyDescent="0.4">
      <c r="A626" s="43" t="s">
        <v>262</v>
      </c>
      <c r="B626" s="43" t="s">
        <v>1589</v>
      </c>
      <c r="C626" s="55">
        <v>1063253598</v>
      </c>
    </row>
    <row r="627" spans="1:3" x14ac:dyDescent="0.4">
      <c r="A627" s="44" t="s">
        <v>1590</v>
      </c>
      <c r="B627" s="43">
        <v>0</v>
      </c>
      <c r="C627" s="55">
        <v>0</v>
      </c>
    </row>
    <row r="628" spans="1:3" x14ac:dyDescent="0.4">
      <c r="A628" s="44" t="s">
        <v>1591</v>
      </c>
      <c r="B628" s="43" t="s">
        <v>1112</v>
      </c>
      <c r="C628" s="55">
        <v>1031426000</v>
      </c>
    </row>
    <row r="629" spans="1:3" x14ac:dyDescent="0.4">
      <c r="A629" s="43" t="s">
        <v>513</v>
      </c>
      <c r="B629" s="43" t="s">
        <v>1592</v>
      </c>
      <c r="C629" s="55">
        <v>1088353456</v>
      </c>
    </row>
    <row r="630" spans="1:3" x14ac:dyDescent="0.4">
      <c r="A630" s="43" t="s">
        <v>1593</v>
      </c>
      <c r="B630" s="43" t="s">
        <v>1594</v>
      </c>
      <c r="C630" s="55">
        <v>1044499194</v>
      </c>
    </row>
    <row r="631" spans="1:3" x14ac:dyDescent="0.4">
      <c r="A631" s="45" t="s">
        <v>676</v>
      </c>
      <c r="B631" s="43" t="e">
        <v>#N/A</v>
      </c>
      <c r="C631" s="55" t="e">
        <v>#N/A</v>
      </c>
    </row>
    <row r="632" spans="1:3" x14ac:dyDescent="0.4">
      <c r="A632" s="43" t="s">
        <v>1595</v>
      </c>
      <c r="B632" s="43" t="s">
        <v>1596</v>
      </c>
      <c r="C632" s="55">
        <v>1084557178</v>
      </c>
    </row>
    <row r="633" spans="1:3" x14ac:dyDescent="0.4">
      <c r="A633" s="43" t="s">
        <v>456</v>
      </c>
      <c r="B633" s="43" t="s">
        <v>1194</v>
      </c>
      <c r="C633" s="55">
        <v>1024388747</v>
      </c>
    </row>
    <row r="634" spans="1:3" x14ac:dyDescent="0.4">
      <c r="A634" s="43" t="s">
        <v>1597</v>
      </c>
      <c r="B634" s="43" t="s">
        <v>1598</v>
      </c>
      <c r="C634" s="55">
        <v>1088190435</v>
      </c>
    </row>
    <row r="635" spans="1:3" x14ac:dyDescent="0.4">
      <c r="A635" s="45" t="s">
        <v>676</v>
      </c>
      <c r="B635" s="43" t="e">
        <v>#N/A</v>
      </c>
      <c r="C635" s="55" t="e">
        <v>#N/A</v>
      </c>
    </row>
    <row r="636" spans="1:3" x14ac:dyDescent="0.4">
      <c r="A636" s="44" t="s">
        <v>1599</v>
      </c>
      <c r="B636" s="43">
        <v>0</v>
      </c>
      <c r="C636" s="55">
        <v>0</v>
      </c>
    </row>
    <row r="637" spans="1:3" x14ac:dyDescent="0.4">
      <c r="A637" s="43" t="s">
        <v>1600</v>
      </c>
      <c r="B637" s="43" t="s">
        <v>1601</v>
      </c>
      <c r="C637" s="55">
        <v>1088284945</v>
      </c>
    </row>
    <row r="638" spans="1:3" x14ac:dyDescent="0.4">
      <c r="A638" s="44" t="s">
        <v>1602</v>
      </c>
      <c r="B638" s="43" t="s">
        <v>798</v>
      </c>
      <c r="C638" s="55">
        <v>1041930002</v>
      </c>
    </row>
    <row r="639" spans="1:3" x14ac:dyDescent="0.4">
      <c r="A639" s="43" t="s">
        <v>81</v>
      </c>
      <c r="B639" s="43" t="s">
        <v>1603</v>
      </c>
      <c r="C639" s="55">
        <v>1055171500</v>
      </c>
    </row>
    <row r="640" spans="1:3" x14ac:dyDescent="0.4">
      <c r="A640" s="44" t="s">
        <v>1604</v>
      </c>
      <c r="B640" s="43">
        <v>0</v>
      </c>
      <c r="C640" s="55">
        <v>0</v>
      </c>
    </row>
    <row r="641" spans="1:3" x14ac:dyDescent="0.4">
      <c r="A641" s="43" t="s">
        <v>1605</v>
      </c>
      <c r="B641" s="43" t="s">
        <v>1606</v>
      </c>
      <c r="C641" s="55">
        <v>1024731702</v>
      </c>
    </row>
    <row r="642" spans="1:3" x14ac:dyDescent="0.4">
      <c r="A642" s="44" t="s">
        <v>1607</v>
      </c>
      <c r="B642" s="43">
        <v>0</v>
      </c>
      <c r="C642" s="55">
        <v>0</v>
      </c>
    </row>
    <row r="643" spans="1:3" x14ac:dyDescent="0.4">
      <c r="A643" s="43" t="s">
        <v>1608</v>
      </c>
      <c r="B643" s="43" t="s">
        <v>1609</v>
      </c>
      <c r="C643" s="55">
        <v>1079426736</v>
      </c>
    </row>
    <row r="644" spans="1:3" x14ac:dyDescent="0.4">
      <c r="A644" s="43" t="s">
        <v>265</v>
      </c>
      <c r="B644" s="43" t="s">
        <v>1610</v>
      </c>
      <c r="C644" s="55">
        <v>1077356444</v>
      </c>
    </row>
    <row r="645" spans="1:3" x14ac:dyDescent="0.4">
      <c r="A645" s="43" t="s">
        <v>1611</v>
      </c>
      <c r="B645" s="43" t="s">
        <v>1612</v>
      </c>
      <c r="C645" s="55">
        <v>1037178946</v>
      </c>
    </row>
    <row r="646" spans="1:3" x14ac:dyDescent="0.4">
      <c r="A646" s="43" t="s">
        <v>605</v>
      </c>
      <c r="B646" s="43" t="s">
        <v>1613</v>
      </c>
      <c r="C646" s="55">
        <v>1096110400</v>
      </c>
    </row>
    <row r="647" spans="1:3" x14ac:dyDescent="0.4">
      <c r="A647" s="44" t="s">
        <v>1614</v>
      </c>
      <c r="B647" s="43">
        <v>0</v>
      </c>
      <c r="C647" s="55">
        <v>0</v>
      </c>
    </row>
    <row r="648" spans="1:3" x14ac:dyDescent="0.4">
      <c r="A648" s="45" t="s">
        <v>676</v>
      </c>
      <c r="B648" s="43" t="e">
        <v>#N/A</v>
      </c>
      <c r="C648" s="55" t="e">
        <v>#N/A</v>
      </c>
    </row>
    <row r="649" spans="1:3" x14ac:dyDescent="0.4">
      <c r="A649" s="45" t="s">
        <v>676</v>
      </c>
      <c r="B649" s="43" t="e">
        <v>#N/A</v>
      </c>
      <c r="C649" s="55" t="e">
        <v>#N/A</v>
      </c>
    </row>
    <row r="650" spans="1:3" x14ac:dyDescent="0.4">
      <c r="A650" s="43" t="s">
        <v>1615</v>
      </c>
      <c r="B650" s="43" t="s">
        <v>1616</v>
      </c>
      <c r="C650" s="55">
        <v>1026329514</v>
      </c>
    </row>
    <row r="651" spans="1:3" x14ac:dyDescent="0.4">
      <c r="A651" s="44" t="s">
        <v>1617</v>
      </c>
      <c r="B651" s="43">
        <v>0</v>
      </c>
      <c r="C651" s="55">
        <v>0</v>
      </c>
    </row>
    <row r="652" spans="1:3" x14ac:dyDescent="0.4">
      <c r="A652" s="45" t="s">
        <v>676</v>
      </c>
      <c r="B652" s="43" t="e">
        <v>#N/A</v>
      </c>
      <c r="C652" s="55" t="e">
        <v>#N/A</v>
      </c>
    </row>
    <row r="653" spans="1:3" x14ac:dyDescent="0.4">
      <c r="A653" s="44" t="s">
        <v>1618</v>
      </c>
      <c r="B653" s="43" t="s">
        <v>1619</v>
      </c>
      <c r="C653" s="55">
        <v>1071338242</v>
      </c>
    </row>
    <row r="654" spans="1:3" x14ac:dyDescent="0.4">
      <c r="A654" s="44" t="s">
        <v>1620</v>
      </c>
      <c r="B654" s="43" t="s">
        <v>1283</v>
      </c>
      <c r="C654" s="55">
        <v>1039460110</v>
      </c>
    </row>
    <row r="655" spans="1:3" x14ac:dyDescent="0.4">
      <c r="A655" s="43" t="s">
        <v>1621</v>
      </c>
      <c r="B655" s="43" t="s">
        <v>1622</v>
      </c>
      <c r="C655" s="55">
        <v>1022341114</v>
      </c>
    </row>
    <row r="656" spans="1:3" x14ac:dyDescent="0.4">
      <c r="A656" s="43" t="s">
        <v>1623</v>
      </c>
      <c r="B656" s="43" t="s">
        <v>1624</v>
      </c>
      <c r="C656" s="55">
        <v>1028150416</v>
      </c>
    </row>
    <row r="657" spans="1:3" x14ac:dyDescent="0.4">
      <c r="A657" s="45" t="s">
        <v>676</v>
      </c>
      <c r="B657" s="43" t="e">
        <v>#N/A</v>
      </c>
      <c r="C657" s="55" t="e">
        <v>#N/A</v>
      </c>
    </row>
    <row r="658" spans="1:3" x14ac:dyDescent="0.4">
      <c r="A658" s="44" t="s">
        <v>1625</v>
      </c>
      <c r="B658" s="43">
        <v>0</v>
      </c>
      <c r="C658" s="55">
        <v>0</v>
      </c>
    </row>
    <row r="659" spans="1:3" x14ac:dyDescent="0.4">
      <c r="A659" s="43" t="s">
        <v>1626</v>
      </c>
      <c r="B659" s="43" t="s">
        <v>1627</v>
      </c>
      <c r="C659" s="55">
        <v>1055778544</v>
      </c>
    </row>
    <row r="660" spans="1:3" x14ac:dyDescent="0.4">
      <c r="A660" s="43" t="s">
        <v>1628</v>
      </c>
      <c r="B660" s="43" t="s">
        <v>1629</v>
      </c>
      <c r="C660" s="55">
        <v>1075850860</v>
      </c>
    </row>
    <row r="661" spans="1:3" x14ac:dyDescent="0.4">
      <c r="A661" s="44" t="s">
        <v>1630</v>
      </c>
      <c r="B661" s="43">
        <v>0</v>
      </c>
      <c r="C661" s="55">
        <v>0</v>
      </c>
    </row>
    <row r="662" spans="1:3" x14ac:dyDescent="0.4">
      <c r="A662" s="43" t="s">
        <v>1631</v>
      </c>
      <c r="B662" s="43" t="s">
        <v>1632</v>
      </c>
      <c r="C662" s="55">
        <v>1038931475</v>
      </c>
    </row>
    <row r="663" spans="1:3" x14ac:dyDescent="0.4">
      <c r="A663" s="45" t="s">
        <v>676</v>
      </c>
      <c r="B663" s="43" t="e">
        <v>#N/A</v>
      </c>
      <c r="C663" s="55" t="e">
        <v>#N/A</v>
      </c>
    </row>
    <row r="664" spans="1:3" x14ac:dyDescent="0.4">
      <c r="A664" s="43" t="s">
        <v>1633</v>
      </c>
      <c r="B664" s="43" t="s">
        <v>1634</v>
      </c>
      <c r="C664" s="55">
        <v>1097175065</v>
      </c>
    </row>
    <row r="665" spans="1:3" x14ac:dyDescent="0.4">
      <c r="A665" s="43" t="s">
        <v>129</v>
      </c>
      <c r="B665" s="43" t="s">
        <v>1635</v>
      </c>
      <c r="C665" s="55">
        <v>1028276915</v>
      </c>
    </row>
    <row r="666" spans="1:3" x14ac:dyDescent="0.4">
      <c r="A666" s="43" t="s">
        <v>367</v>
      </c>
      <c r="B666" s="43" t="s">
        <v>1636</v>
      </c>
      <c r="C666" s="55">
        <v>1021632855</v>
      </c>
    </row>
    <row r="667" spans="1:3" x14ac:dyDescent="0.4">
      <c r="A667" s="43" t="s">
        <v>1637</v>
      </c>
      <c r="B667" s="43" t="s">
        <v>837</v>
      </c>
      <c r="C667" s="55">
        <v>1094042925</v>
      </c>
    </row>
    <row r="668" spans="1:3" x14ac:dyDescent="0.4">
      <c r="A668" s="43" t="s">
        <v>369</v>
      </c>
      <c r="B668" s="43" t="s">
        <v>1638</v>
      </c>
      <c r="C668" s="55">
        <v>1088957823</v>
      </c>
    </row>
    <row r="669" spans="1:3" x14ac:dyDescent="0.4">
      <c r="A669" s="43" t="s">
        <v>1639</v>
      </c>
      <c r="B669" s="43" t="s">
        <v>1640</v>
      </c>
      <c r="C669" s="55">
        <v>1033446562</v>
      </c>
    </row>
    <row r="670" spans="1:3" x14ac:dyDescent="0.4">
      <c r="A670" s="44" t="s">
        <v>1641</v>
      </c>
      <c r="B670" s="43" t="s">
        <v>1642</v>
      </c>
      <c r="C670" s="55">
        <v>1036507433</v>
      </c>
    </row>
    <row r="671" spans="1:3" x14ac:dyDescent="0.4">
      <c r="A671" s="44" t="s">
        <v>1643</v>
      </c>
      <c r="B671" s="43" t="s">
        <v>1644</v>
      </c>
      <c r="C671" s="55">
        <v>1076744355</v>
      </c>
    </row>
    <row r="672" spans="1:3" x14ac:dyDescent="0.4">
      <c r="A672" s="43" t="s">
        <v>525</v>
      </c>
      <c r="B672" s="43" t="s">
        <v>765</v>
      </c>
      <c r="C672" s="55">
        <v>1046577129</v>
      </c>
    </row>
    <row r="673" spans="1:3" x14ac:dyDescent="0.4">
      <c r="A673" s="44" t="s">
        <v>1645</v>
      </c>
      <c r="B673" s="43" t="s">
        <v>1646</v>
      </c>
      <c r="C673" s="55">
        <v>1075599289</v>
      </c>
    </row>
    <row r="674" spans="1:3" x14ac:dyDescent="0.4">
      <c r="A674" s="43" t="s">
        <v>1647</v>
      </c>
      <c r="B674" s="43" t="s">
        <v>1648</v>
      </c>
      <c r="C674" s="55">
        <v>1062363010</v>
      </c>
    </row>
    <row r="675" spans="1:3" x14ac:dyDescent="0.4">
      <c r="A675" s="44" t="s">
        <v>1649</v>
      </c>
      <c r="B675" s="43" t="s">
        <v>1650</v>
      </c>
      <c r="C675" s="55">
        <v>1082653089</v>
      </c>
    </row>
    <row r="676" spans="1:3" x14ac:dyDescent="0.4">
      <c r="A676" s="44" t="s">
        <v>1651</v>
      </c>
      <c r="B676" s="43" t="s">
        <v>1652</v>
      </c>
      <c r="C676" s="55">
        <v>1027511274</v>
      </c>
    </row>
    <row r="677" spans="1:3" x14ac:dyDescent="0.4">
      <c r="A677" s="43" t="s">
        <v>1653</v>
      </c>
      <c r="B677" s="43" t="s">
        <v>1654</v>
      </c>
      <c r="C677" s="55">
        <v>1026552789</v>
      </c>
    </row>
    <row r="678" spans="1:3" x14ac:dyDescent="0.4">
      <c r="A678" s="44" t="s">
        <v>1655</v>
      </c>
      <c r="B678" s="43" t="s">
        <v>1654</v>
      </c>
      <c r="C678" s="55">
        <v>1026552789</v>
      </c>
    </row>
    <row r="679" spans="1:3" x14ac:dyDescent="0.4">
      <c r="A679" s="44" t="s">
        <v>1656</v>
      </c>
      <c r="B679" s="43" t="s">
        <v>1657</v>
      </c>
      <c r="C679" s="55">
        <v>1047750122</v>
      </c>
    </row>
    <row r="680" spans="1:3" x14ac:dyDescent="0.4">
      <c r="A680" s="43" t="s">
        <v>1658</v>
      </c>
      <c r="B680" s="43" t="s">
        <v>1659</v>
      </c>
      <c r="C680" s="55">
        <v>1057287739</v>
      </c>
    </row>
    <row r="681" spans="1:3" x14ac:dyDescent="0.4">
      <c r="A681" s="44" t="s">
        <v>1660</v>
      </c>
      <c r="B681" s="43" t="s">
        <v>1661</v>
      </c>
      <c r="C681" s="55">
        <v>1074494239</v>
      </c>
    </row>
    <row r="682" spans="1:3" x14ac:dyDescent="0.4">
      <c r="A682" s="43" t="s">
        <v>1662</v>
      </c>
      <c r="B682" s="43" t="s">
        <v>1663</v>
      </c>
      <c r="C682" s="55">
        <v>1033820238</v>
      </c>
    </row>
    <row r="683" spans="1:3" x14ac:dyDescent="0.4">
      <c r="A683" s="44" t="s">
        <v>1664</v>
      </c>
      <c r="B683" s="43" t="s">
        <v>1665</v>
      </c>
      <c r="C683" s="55">
        <v>1084358425</v>
      </c>
    </row>
    <row r="684" spans="1:3" x14ac:dyDescent="0.4">
      <c r="A684" s="43" t="s">
        <v>1666</v>
      </c>
      <c r="B684" s="43" t="s">
        <v>1667</v>
      </c>
      <c r="C684" s="55">
        <v>1076215657</v>
      </c>
    </row>
    <row r="685" spans="1:3" x14ac:dyDescent="0.4">
      <c r="A685" s="44" t="s">
        <v>1668</v>
      </c>
      <c r="B685" s="43" t="s">
        <v>1444</v>
      </c>
      <c r="C685" s="55">
        <v>1023361970</v>
      </c>
    </row>
    <row r="686" spans="1:3" x14ac:dyDescent="0.4">
      <c r="A686" s="44" t="s">
        <v>1669</v>
      </c>
      <c r="B686" s="43" t="s">
        <v>1444</v>
      </c>
      <c r="C686" s="55">
        <v>1023361970</v>
      </c>
    </row>
    <row r="687" spans="1:3" x14ac:dyDescent="0.4">
      <c r="A687" s="44" t="s">
        <v>1670</v>
      </c>
      <c r="B687" s="43" t="s">
        <v>1444</v>
      </c>
      <c r="C687" s="55">
        <v>1023361970</v>
      </c>
    </row>
    <row r="688" spans="1:3" x14ac:dyDescent="0.4">
      <c r="A688" s="44" t="s">
        <v>1671</v>
      </c>
      <c r="B688" s="43">
        <v>0</v>
      </c>
      <c r="C688" s="55">
        <v>0</v>
      </c>
    </row>
    <row r="689" spans="1:3" x14ac:dyDescent="0.4">
      <c r="A689" s="44" t="s">
        <v>1672</v>
      </c>
      <c r="B689" s="43" t="s">
        <v>1444</v>
      </c>
      <c r="C689" s="55">
        <v>1023361970</v>
      </c>
    </row>
    <row r="690" spans="1:3" x14ac:dyDescent="0.4">
      <c r="A690" s="44" t="s">
        <v>1673</v>
      </c>
      <c r="B690" s="43" t="s">
        <v>1674</v>
      </c>
      <c r="C690" s="55">
        <v>1090509260</v>
      </c>
    </row>
    <row r="691" spans="1:3" x14ac:dyDescent="0.4">
      <c r="A691" s="44" t="s">
        <v>1675</v>
      </c>
      <c r="B691" s="43">
        <v>0</v>
      </c>
      <c r="C691" s="55">
        <v>0</v>
      </c>
    </row>
    <row r="692" spans="1:3" x14ac:dyDescent="0.4">
      <c r="A692" s="43" t="s">
        <v>475</v>
      </c>
      <c r="B692" s="43" t="s">
        <v>1676</v>
      </c>
      <c r="C692" s="55">
        <v>1055095569</v>
      </c>
    </row>
    <row r="693" spans="1:3" x14ac:dyDescent="0.4">
      <c r="A693" s="43" t="s">
        <v>1677</v>
      </c>
      <c r="B693" s="43" t="s">
        <v>1678</v>
      </c>
      <c r="C693" s="55">
        <v>1077673048</v>
      </c>
    </row>
    <row r="694" spans="1:3" x14ac:dyDescent="0.4">
      <c r="A694" s="43" t="s">
        <v>267</v>
      </c>
      <c r="B694" s="43" t="s">
        <v>1679</v>
      </c>
      <c r="C694" s="55">
        <v>1025273038</v>
      </c>
    </row>
    <row r="695" spans="1:3" x14ac:dyDescent="0.4">
      <c r="A695" s="44" t="s">
        <v>1680</v>
      </c>
      <c r="B695" s="43" t="s">
        <v>881</v>
      </c>
      <c r="C695" s="55">
        <v>1087486644</v>
      </c>
    </row>
    <row r="696" spans="1:3" x14ac:dyDescent="0.4">
      <c r="A696" s="43" t="s">
        <v>543</v>
      </c>
      <c r="B696" s="43" t="s">
        <v>881</v>
      </c>
      <c r="C696" s="55">
        <v>1087486644</v>
      </c>
    </row>
    <row r="697" spans="1:3" x14ac:dyDescent="0.4">
      <c r="A697" s="43" t="s">
        <v>270</v>
      </c>
      <c r="B697" s="43" t="s">
        <v>1681</v>
      </c>
      <c r="C697" s="55">
        <v>1089327777</v>
      </c>
    </row>
    <row r="698" spans="1:3" x14ac:dyDescent="0.4">
      <c r="A698" s="43" t="s">
        <v>371</v>
      </c>
      <c r="B698" s="43" t="s">
        <v>1682</v>
      </c>
      <c r="C698" s="55">
        <v>1042051983</v>
      </c>
    </row>
    <row r="699" spans="1:3" x14ac:dyDescent="0.4">
      <c r="A699" s="44" t="s">
        <v>1683</v>
      </c>
      <c r="B699" s="43" t="s">
        <v>1453</v>
      </c>
      <c r="C699" s="55">
        <v>1076321633</v>
      </c>
    </row>
    <row r="700" spans="1:3" x14ac:dyDescent="0.4">
      <c r="A700" s="43" t="s">
        <v>1684</v>
      </c>
      <c r="B700" s="43" t="s">
        <v>1495</v>
      </c>
      <c r="C700" s="55">
        <v>1023441726</v>
      </c>
    </row>
    <row r="701" spans="1:3" x14ac:dyDescent="0.4">
      <c r="A701" s="46" t="s">
        <v>1685</v>
      </c>
      <c r="B701" s="43">
        <v>0</v>
      </c>
      <c r="C701" s="55">
        <v>0</v>
      </c>
    </row>
    <row r="702" spans="1:3" x14ac:dyDescent="0.4">
      <c r="A702" s="43" t="s">
        <v>1686</v>
      </c>
      <c r="B702" s="43" t="s">
        <v>765</v>
      </c>
      <c r="C702" s="55">
        <v>1046577129</v>
      </c>
    </row>
    <row r="703" spans="1:3" x14ac:dyDescent="0.4">
      <c r="A703" s="43" t="s">
        <v>1687</v>
      </c>
      <c r="B703" s="43" t="s">
        <v>765</v>
      </c>
      <c r="C703" s="55">
        <v>1046577129</v>
      </c>
    </row>
    <row r="704" spans="1:3" x14ac:dyDescent="0.4">
      <c r="A704" s="43" t="s">
        <v>1688</v>
      </c>
      <c r="B704" s="43" t="s">
        <v>1589</v>
      </c>
      <c r="C704" s="55">
        <v>1063253598</v>
      </c>
    </row>
    <row r="705" spans="1:3" x14ac:dyDescent="0.4">
      <c r="A705" s="44" t="s">
        <v>1689</v>
      </c>
      <c r="B705" s="43" t="s">
        <v>749</v>
      </c>
      <c r="C705" s="55">
        <v>1031371185</v>
      </c>
    </row>
    <row r="706" spans="1:3" x14ac:dyDescent="0.4">
      <c r="A706" s="44" t="s">
        <v>1690</v>
      </c>
      <c r="B706" s="43" t="s">
        <v>1691</v>
      </c>
      <c r="C706" s="55">
        <v>1071445453</v>
      </c>
    </row>
    <row r="707" spans="1:3" x14ac:dyDescent="0.4">
      <c r="A707" s="43" t="s">
        <v>1692</v>
      </c>
      <c r="B707" s="43" t="s">
        <v>699</v>
      </c>
      <c r="C707" s="55">
        <v>1042601333</v>
      </c>
    </row>
    <row r="708" spans="1:3" x14ac:dyDescent="0.4">
      <c r="A708" s="43" t="s">
        <v>1693</v>
      </c>
      <c r="B708" s="43" t="s">
        <v>959</v>
      </c>
      <c r="C708" s="55">
        <v>1065212028</v>
      </c>
    </row>
    <row r="709" spans="1:3" x14ac:dyDescent="0.4">
      <c r="A709" s="43" t="s">
        <v>1694</v>
      </c>
      <c r="B709" s="43" t="s">
        <v>699</v>
      </c>
      <c r="C709" s="55">
        <v>1042601333</v>
      </c>
    </row>
    <row r="710" spans="1:3" x14ac:dyDescent="0.4">
      <c r="A710" s="43" t="s">
        <v>374</v>
      </c>
      <c r="B710" s="43" t="s">
        <v>1695</v>
      </c>
      <c r="C710" s="55">
        <v>1075303191</v>
      </c>
    </row>
    <row r="711" spans="1:3" x14ac:dyDescent="0.4">
      <c r="A711" s="44" t="s">
        <v>1696</v>
      </c>
      <c r="B711" s="43" t="s">
        <v>1697</v>
      </c>
      <c r="C711" s="55">
        <v>1058073435</v>
      </c>
    </row>
    <row r="712" spans="1:3" x14ac:dyDescent="0.4">
      <c r="A712" s="44" t="s">
        <v>1698</v>
      </c>
      <c r="B712" s="43" t="s">
        <v>1697</v>
      </c>
      <c r="C712" s="55">
        <v>1058073435</v>
      </c>
    </row>
    <row r="713" spans="1:3" x14ac:dyDescent="0.4">
      <c r="A713" s="44" t="s">
        <v>1699</v>
      </c>
      <c r="B713" s="43" t="s">
        <v>1697</v>
      </c>
      <c r="C713" s="55">
        <v>1058073435</v>
      </c>
    </row>
    <row r="714" spans="1:3" x14ac:dyDescent="0.4">
      <c r="A714" s="44" t="s">
        <v>1700</v>
      </c>
      <c r="B714" s="43" t="s">
        <v>1697</v>
      </c>
      <c r="C714" s="55">
        <v>1058073435</v>
      </c>
    </row>
    <row r="715" spans="1:3" x14ac:dyDescent="0.4">
      <c r="A715" s="43" t="s">
        <v>1701</v>
      </c>
      <c r="B715" s="43" t="s">
        <v>1697</v>
      </c>
      <c r="C715" s="55">
        <v>1058073435</v>
      </c>
    </row>
    <row r="716" spans="1:3" x14ac:dyDescent="0.4">
      <c r="A716" s="44" t="s">
        <v>1702</v>
      </c>
      <c r="B716" s="43" t="s">
        <v>1703</v>
      </c>
      <c r="C716" s="55">
        <v>1072982515</v>
      </c>
    </row>
    <row r="717" spans="1:3" x14ac:dyDescent="0.4">
      <c r="A717" s="44" t="s">
        <v>1704</v>
      </c>
      <c r="B717" s="43" t="s">
        <v>680</v>
      </c>
      <c r="C717" s="55">
        <v>1098230879</v>
      </c>
    </row>
    <row r="718" spans="1:3" x14ac:dyDescent="0.4">
      <c r="A718" s="44" t="s">
        <v>1705</v>
      </c>
      <c r="B718" s="43">
        <v>0</v>
      </c>
      <c r="C718" s="55">
        <v>0</v>
      </c>
    </row>
    <row r="719" spans="1:3" x14ac:dyDescent="0.4">
      <c r="A719" s="43" t="s">
        <v>1706</v>
      </c>
      <c r="B719" s="43" t="s">
        <v>1707</v>
      </c>
      <c r="C719" s="55">
        <v>1055556317</v>
      </c>
    </row>
    <row r="720" spans="1:3" x14ac:dyDescent="0.4">
      <c r="A720" s="44" t="s">
        <v>1708</v>
      </c>
      <c r="B720" s="43" t="s">
        <v>1709</v>
      </c>
      <c r="C720" s="55">
        <v>1058369185</v>
      </c>
    </row>
    <row r="721" spans="1:3" x14ac:dyDescent="0.4">
      <c r="A721" s="43" t="s">
        <v>1710</v>
      </c>
      <c r="B721" s="43" t="s">
        <v>1711</v>
      </c>
      <c r="C721" s="55">
        <v>1029412567</v>
      </c>
    </row>
    <row r="722" spans="1:3" x14ac:dyDescent="0.4">
      <c r="A722" s="44" t="s">
        <v>1712</v>
      </c>
      <c r="B722" s="43" t="s">
        <v>1713</v>
      </c>
      <c r="C722" s="55">
        <v>1066378606</v>
      </c>
    </row>
    <row r="723" spans="1:3" x14ac:dyDescent="0.4">
      <c r="A723" s="44" t="s">
        <v>1714</v>
      </c>
      <c r="B723" s="43" t="s">
        <v>1715</v>
      </c>
      <c r="C723" s="55">
        <v>1082904219</v>
      </c>
    </row>
    <row r="724" spans="1:3" x14ac:dyDescent="0.4">
      <c r="A724" s="44" t="s">
        <v>1716</v>
      </c>
      <c r="B724" s="43" t="s">
        <v>1717</v>
      </c>
      <c r="C724" s="55">
        <v>1042559230</v>
      </c>
    </row>
    <row r="725" spans="1:3" x14ac:dyDescent="0.4">
      <c r="A725" s="44" t="s">
        <v>1718</v>
      </c>
      <c r="B725" s="43">
        <v>0</v>
      </c>
      <c r="C725" s="55">
        <v>0</v>
      </c>
    </row>
    <row r="726" spans="1:3" x14ac:dyDescent="0.4">
      <c r="A726" s="43" t="s">
        <v>273</v>
      </c>
      <c r="B726" s="43" t="s">
        <v>1216</v>
      </c>
      <c r="C726" s="55">
        <v>1023961633</v>
      </c>
    </row>
    <row r="727" spans="1:3" x14ac:dyDescent="0.4">
      <c r="A727" s="44" t="s">
        <v>1719</v>
      </c>
      <c r="B727" s="43">
        <v>0</v>
      </c>
      <c r="C727" s="55">
        <v>0</v>
      </c>
    </row>
    <row r="728" spans="1:3" x14ac:dyDescent="0.4">
      <c r="A728" s="43" t="s">
        <v>1720</v>
      </c>
      <c r="B728" s="43" t="s">
        <v>1721</v>
      </c>
      <c r="C728" s="55">
        <v>1022723313</v>
      </c>
    </row>
    <row r="729" spans="1:3" x14ac:dyDescent="0.4">
      <c r="A729" s="43" t="s">
        <v>1722</v>
      </c>
      <c r="B729" s="43" t="s">
        <v>1723</v>
      </c>
      <c r="C729" s="55">
        <v>1052347046</v>
      </c>
    </row>
    <row r="730" spans="1:3" x14ac:dyDescent="0.4">
      <c r="A730" s="43" t="s">
        <v>1724</v>
      </c>
      <c r="B730" s="43" t="s">
        <v>1725</v>
      </c>
      <c r="C730" s="55">
        <v>1037729159</v>
      </c>
    </row>
    <row r="731" spans="1:3" x14ac:dyDescent="0.4">
      <c r="A731" s="44" t="s">
        <v>1726</v>
      </c>
      <c r="B731" s="43" t="s">
        <v>1112</v>
      </c>
      <c r="C731" s="55">
        <v>1031426000</v>
      </c>
    </row>
    <row r="732" spans="1:3" x14ac:dyDescent="0.4">
      <c r="A732" s="43" t="s">
        <v>1727</v>
      </c>
      <c r="B732" s="43" t="s">
        <v>1728</v>
      </c>
      <c r="C732" s="55">
        <v>1064130212</v>
      </c>
    </row>
    <row r="733" spans="1:3" x14ac:dyDescent="0.4">
      <c r="A733" s="43" t="s">
        <v>571</v>
      </c>
      <c r="B733" s="43" t="s">
        <v>1729</v>
      </c>
      <c r="C733" s="55">
        <v>1054037334</v>
      </c>
    </row>
    <row r="734" spans="1:3" x14ac:dyDescent="0.4">
      <c r="A734" s="43" t="s">
        <v>1730</v>
      </c>
      <c r="B734" s="43" t="s">
        <v>1731</v>
      </c>
      <c r="C734" s="55">
        <v>1073467718</v>
      </c>
    </row>
    <row r="735" spans="1:3" x14ac:dyDescent="0.4">
      <c r="A735" s="44" t="s">
        <v>1732</v>
      </c>
      <c r="B735" s="43" t="s">
        <v>1733</v>
      </c>
      <c r="C735" s="55">
        <v>1089010982</v>
      </c>
    </row>
    <row r="736" spans="1:3" x14ac:dyDescent="0.4">
      <c r="A736" s="43" t="s">
        <v>1734</v>
      </c>
      <c r="B736" s="43" t="s">
        <v>685</v>
      </c>
      <c r="C736" s="55">
        <v>1055144853</v>
      </c>
    </row>
    <row r="737" spans="1:3" x14ac:dyDescent="0.4">
      <c r="A737" s="43" t="s">
        <v>632</v>
      </c>
      <c r="B737" s="43" t="s">
        <v>685</v>
      </c>
      <c r="C737" s="55">
        <v>1055144853</v>
      </c>
    </row>
    <row r="738" spans="1:3" x14ac:dyDescent="0.4">
      <c r="A738" s="43" t="s">
        <v>1735</v>
      </c>
      <c r="B738" s="43" t="s">
        <v>685</v>
      </c>
      <c r="C738" s="55">
        <v>1055144853</v>
      </c>
    </row>
    <row r="739" spans="1:3" x14ac:dyDescent="0.4">
      <c r="A739" s="43" t="s">
        <v>1736</v>
      </c>
      <c r="B739" s="43" t="s">
        <v>685</v>
      </c>
      <c r="C739" s="55">
        <v>1055144853</v>
      </c>
    </row>
    <row r="740" spans="1:3" x14ac:dyDescent="0.4">
      <c r="A740" s="43" t="s">
        <v>1737</v>
      </c>
      <c r="B740" s="43" t="s">
        <v>1738</v>
      </c>
      <c r="C740" s="55">
        <v>1032225823</v>
      </c>
    </row>
    <row r="741" spans="1:3" x14ac:dyDescent="0.4">
      <c r="A741" s="43" t="s">
        <v>596</v>
      </c>
      <c r="B741" s="43" t="s">
        <v>1739</v>
      </c>
      <c r="C741" s="55">
        <v>1024652215</v>
      </c>
    </row>
    <row r="742" spans="1:3" x14ac:dyDescent="0.4">
      <c r="A742" s="43" t="s">
        <v>1740</v>
      </c>
      <c r="B742" s="43" t="s">
        <v>1741</v>
      </c>
      <c r="C742" s="55">
        <v>1023118909</v>
      </c>
    </row>
    <row r="743" spans="1:3" x14ac:dyDescent="0.4">
      <c r="A743" s="43" t="s">
        <v>1742</v>
      </c>
      <c r="B743" s="43" t="s">
        <v>1743</v>
      </c>
      <c r="C743" s="55">
        <v>1079331096</v>
      </c>
    </row>
    <row r="744" spans="1:3" x14ac:dyDescent="0.4">
      <c r="A744" s="43" t="s">
        <v>1744</v>
      </c>
      <c r="B744" s="43" t="s">
        <v>1745</v>
      </c>
      <c r="C744" s="55">
        <v>1062290417</v>
      </c>
    </row>
    <row r="745" spans="1:3" x14ac:dyDescent="0.4">
      <c r="A745" s="43" t="s">
        <v>1746</v>
      </c>
      <c r="B745" s="43" t="s">
        <v>1747</v>
      </c>
      <c r="C745" s="55">
        <v>1031732433</v>
      </c>
    </row>
    <row r="746" spans="1:3" x14ac:dyDescent="0.4">
      <c r="A746" s="44" t="s">
        <v>1748</v>
      </c>
      <c r="B746" s="43" t="s">
        <v>1749</v>
      </c>
      <c r="C746" s="55">
        <v>1020890258</v>
      </c>
    </row>
    <row r="747" spans="1:3" x14ac:dyDescent="0.4">
      <c r="A747" s="44" t="s">
        <v>1750</v>
      </c>
      <c r="B747" s="43" t="s">
        <v>1549</v>
      </c>
      <c r="C747" s="55">
        <v>1076873618</v>
      </c>
    </row>
    <row r="748" spans="1:3" x14ac:dyDescent="0.4">
      <c r="A748" s="43" t="s">
        <v>1751</v>
      </c>
      <c r="B748" s="43" t="s">
        <v>1752</v>
      </c>
      <c r="C748" s="55">
        <v>1021269905</v>
      </c>
    </row>
    <row r="749" spans="1:3" x14ac:dyDescent="0.4">
      <c r="A749" s="44" t="s">
        <v>1753</v>
      </c>
      <c r="B749" s="43" t="s">
        <v>1754</v>
      </c>
      <c r="C749" s="55">
        <v>1043832934</v>
      </c>
    </row>
    <row r="750" spans="1:3" x14ac:dyDescent="0.4">
      <c r="A750" s="43" t="s">
        <v>105</v>
      </c>
      <c r="B750" s="43" t="s">
        <v>1755</v>
      </c>
      <c r="C750" s="55">
        <v>1083957277</v>
      </c>
    </row>
    <row r="751" spans="1:3" x14ac:dyDescent="0.4">
      <c r="A751" s="44" t="s">
        <v>1756</v>
      </c>
      <c r="B751" s="43">
        <v>0</v>
      </c>
      <c r="C751" s="55">
        <v>0</v>
      </c>
    </row>
    <row r="752" spans="1:3" x14ac:dyDescent="0.4">
      <c r="A752" s="44" t="s">
        <v>1757</v>
      </c>
      <c r="B752" s="43">
        <v>0</v>
      </c>
      <c r="C752" s="55">
        <v>0</v>
      </c>
    </row>
    <row r="753" spans="1:3" x14ac:dyDescent="0.4">
      <c r="A753" s="44" t="s">
        <v>1758</v>
      </c>
      <c r="B753" s="43" t="s">
        <v>881</v>
      </c>
      <c r="C753" s="55">
        <v>1087486644</v>
      </c>
    </row>
    <row r="754" spans="1:3" x14ac:dyDescent="0.4">
      <c r="A754" s="43" t="s">
        <v>1759</v>
      </c>
      <c r="B754" s="43" t="s">
        <v>1760</v>
      </c>
      <c r="C754" s="55">
        <v>1091222655</v>
      </c>
    </row>
    <row r="755" spans="1:3" x14ac:dyDescent="0.4">
      <c r="A755" s="44" t="s">
        <v>1761</v>
      </c>
      <c r="B755" s="43">
        <v>0</v>
      </c>
      <c r="C755" s="55">
        <v>0</v>
      </c>
    </row>
    <row r="756" spans="1:3" x14ac:dyDescent="0.4">
      <c r="A756" s="44" t="s">
        <v>1762</v>
      </c>
      <c r="B756" s="43" t="s">
        <v>1763</v>
      </c>
      <c r="C756" s="55">
        <v>1028280714</v>
      </c>
    </row>
    <row r="757" spans="1:3" x14ac:dyDescent="0.4">
      <c r="A757" s="43" t="s">
        <v>1764</v>
      </c>
      <c r="B757" s="43" t="s">
        <v>1765</v>
      </c>
      <c r="C757" s="55">
        <v>1075601597</v>
      </c>
    </row>
    <row r="758" spans="1:3" x14ac:dyDescent="0.4">
      <c r="A758" s="43" t="s">
        <v>1766</v>
      </c>
      <c r="B758" s="43" t="s">
        <v>1509</v>
      </c>
      <c r="C758" s="55">
        <v>1094930456</v>
      </c>
    </row>
    <row r="759" spans="1:3" x14ac:dyDescent="0.4">
      <c r="A759" s="43" t="s">
        <v>134</v>
      </c>
      <c r="B759" s="43" t="s">
        <v>1767</v>
      </c>
      <c r="C759" s="55">
        <v>1046016913</v>
      </c>
    </row>
    <row r="760" spans="1:3" x14ac:dyDescent="0.4">
      <c r="A760" s="44" t="s">
        <v>1768</v>
      </c>
      <c r="B760" s="43">
        <v>0</v>
      </c>
      <c r="C760" s="55">
        <v>0</v>
      </c>
    </row>
    <row r="761" spans="1:3" x14ac:dyDescent="0.4">
      <c r="A761" s="44" t="s">
        <v>1769</v>
      </c>
      <c r="B761" s="43" t="s">
        <v>1770</v>
      </c>
      <c r="C761" s="55">
        <v>1095949187</v>
      </c>
    </row>
    <row r="762" spans="1:3" x14ac:dyDescent="0.4">
      <c r="A762" s="44" t="s">
        <v>1771</v>
      </c>
      <c r="B762" s="43">
        <v>0</v>
      </c>
      <c r="C762" s="55">
        <v>0</v>
      </c>
    </row>
    <row r="763" spans="1:3" x14ac:dyDescent="0.4">
      <c r="A763" s="44" t="s">
        <v>1772</v>
      </c>
      <c r="B763" s="43" t="s">
        <v>1773</v>
      </c>
      <c r="C763" s="55">
        <v>1023445085</v>
      </c>
    </row>
    <row r="764" spans="1:3" x14ac:dyDescent="0.4">
      <c r="A764" s="43" t="s">
        <v>1774</v>
      </c>
      <c r="B764" s="43" t="s">
        <v>1108</v>
      </c>
      <c r="C764" s="55">
        <v>1024947636</v>
      </c>
    </row>
    <row r="765" spans="1:3" x14ac:dyDescent="0.4">
      <c r="A765" s="44" t="s">
        <v>1775</v>
      </c>
      <c r="B765" s="43" t="s">
        <v>1138</v>
      </c>
      <c r="C765" s="55">
        <v>1073941024</v>
      </c>
    </row>
    <row r="766" spans="1:3" x14ac:dyDescent="0.4">
      <c r="A766" s="44" t="s">
        <v>1776</v>
      </c>
      <c r="B766" s="43" t="s">
        <v>1138</v>
      </c>
      <c r="C766" s="55">
        <v>1073941024</v>
      </c>
    </row>
    <row r="767" spans="1:3" x14ac:dyDescent="0.4">
      <c r="A767" s="43" t="s">
        <v>1777</v>
      </c>
      <c r="B767" s="43" t="s">
        <v>1778</v>
      </c>
      <c r="C767" s="55">
        <v>1031218747</v>
      </c>
    </row>
    <row r="768" spans="1:3" x14ac:dyDescent="0.4">
      <c r="A768" s="43" t="s">
        <v>504</v>
      </c>
      <c r="B768" s="43" t="s">
        <v>1779</v>
      </c>
      <c r="C768" s="55">
        <v>1027480352</v>
      </c>
    </row>
    <row r="769" spans="1:3" x14ac:dyDescent="0.4">
      <c r="A769" s="44" t="s">
        <v>1780</v>
      </c>
      <c r="B769" s="43" t="s">
        <v>685</v>
      </c>
      <c r="C769" s="55">
        <v>1055144853</v>
      </c>
    </row>
    <row r="770" spans="1:3" x14ac:dyDescent="0.4">
      <c r="A770" s="43" t="s">
        <v>1781</v>
      </c>
      <c r="B770" s="43" t="s">
        <v>1782</v>
      </c>
      <c r="C770" s="55">
        <v>1071263145</v>
      </c>
    </row>
    <row r="771" spans="1:3" x14ac:dyDescent="0.4">
      <c r="A771" s="44" t="s">
        <v>1783</v>
      </c>
      <c r="B771" s="43" t="s">
        <v>1178</v>
      </c>
      <c r="C771" s="55">
        <v>1099956068</v>
      </c>
    </row>
    <row r="772" spans="1:3" x14ac:dyDescent="0.4">
      <c r="A772" s="43" t="s">
        <v>1784</v>
      </c>
      <c r="B772" s="43" t="s">
        <v>699</v>
      </c>
      <c r="C772" s="55">
        <v>1042601333</v>
      </c>
    </row>
    <row r="773" spans="1:3" x14ac:dyDescent="0.4">
      <c r="A773" s="44" t="s">
        <v>1785</v>
      </c>
      <c r="B773" s="43" t="s">
        <v>1786</v>
      </c>
      <c r="C773" s="55">
        <v>1020187474</v>
      </c>
    </row>
    <row r="774" spans="1:3" x14ac:dyDescent="0.4">
      <c r="A774" s="47" t="s">
        <v>1787</v>
      </c>
      <c r="B774" s="43" t="s">
        <v>1143</v>
      </c>
      <c r="C774" s="55">
        <v>1092938070</v>
      </c>
    </row>
    <row r="775" spans="1:3" x14ac:dyDescent="0.4">
      <c r="A775" s="48" t="s">
        <v>1788</v>
      </c>
      <c r="B775" s="43" t="s">
        <v>1789</v>
      </c>
      <c r="C775" s="55">
        <v>1045659803</v>
      </c>
    </row>
    <row r="776" spans="1:3" x14ac:dyDescent="0.4">
      <c r="A776" s="43" t="s">
        <v>555</v>
      </c>
      <c r="B776" s="43" t="s">
        <v>1790</v>
      </c>
      <c r="C776" s="55">
        <v>1099081507</v>
      </c>
    </row>
    <row r="777" spans="1:3" x14ac:dyDescent="0.4">
      <c r="A777" s="44" t="s">
        <v>1791</v>
      </c>
      <c r="B777" s="43" t="s">
        <v>1792</v>
      </c>
      <c r="C777" s="55">
        <v>1046406651</v>
      </c>
    </row>
    <row r="778" spans="1:3" x14ac:dyDescent="0.4">
      <c r="A778" s="43" t="s">
        <v>1793</v>
      </c>
      <c r="B778" s="43" t="s">
        <v>1794</v>
      </c>
      <c r="C778" s="55">
        <v>1045440413</v>
      </c>
    </row>
    <row r="779" spans="1:3" x14ac:dyDescent="0.4">
      <c r="A779" s="44" t="s">
        <v>1795</v>
      </c>
      <c r="B779" s="43" t="s">
        <v>1796</v>
      </c>
      <c r="C779" s="55">
        <v>1027253608</v>
      </c>
    </row>
    <row r="780" spans="1:3" x14ac:dyDescent="0.4">
      <c r="A780" s="43" t="s">
        <v>1797</v>
      </c>
      <c r="B780" s="43" t="s">
        <v>1798</v>
      </c>
      <c r="C780" s="55">
        <v>1075162521</v>
      </c>
    </row>
    <row r="781" spans="1:3" x14ac:dyDescent="0.4">
      <c r="A781" s="43" t="s">
        <v>1799</v>
      </c>
      <c r="B781" s="43" t="s">
        <v>1800</v>
      </c>
      <c r="C781" s="55">
        <v>1077091547</v>
      </c>
    </row>
    <row r="782" spans="1:3" x14ac:dyDescent="0.4">
      <c r="A782" s="43" t="s">
        <v>623</v>
      </c>
      <c r="B782" s="43" t="s">
        <v>817</v>
      </c>
      <c r="C782" s="55">
        <v>1091253636</v>
      </c>
    </row>
    <row r="783" spans="1:3" x14ac:dyDescent="0.4">
      <c r="A783" s="43" t="s">
        <v>1801</v>
      </c>
      <c r="B783" s="43" t="s">
        <v>1802</v>
      </c>
      <c r="C783" s="55">
        <v>1075601844</v>
      </c>
    </row>
    <row r="784" spans="1:3" x14ac:dyDescent="0.4">
      <c r="A784" s="44" t="s">
        <v>1803</v>
      </c>
      <c r="B784" s="43">
        <v>0</v>
      </c>
      <c r="C784" s="55">
        <v>0</v>
      </c>
    </row>
    <row r="785" spans="1:3" x14ac:dyDescent="0.4">
      <c r="A785" s="43" t="s">
        <v>458</v>
      </c>
      <c r="B785" s="43" t="s">
        <v>1804</v>
      </c>
      <c r="C785" s="55">
        <v>1033539720</v>
      </c>
    </row>
    <row r="786" spans="1:3" x14ac:dyDescent="0.4">
      <c r="A786" s="44" t="s">
        <v>1805</v>
      </c>
      <c r="B786" s="43" t="s">
        <v>671</v>
      </c>
      <c r="C786" s="55">
        <v>1065838023</v>
      </c>
    </row>
    <row r="787" spans="1:3" x14ac:dyDescent="0.4">
      <c r="A787" s="43" t="s">
        <v>1806</v>
      </c>
      <c r="B787" s="43" t="s">
        <v>1100</v>
      </c>
      <c r="C787" s="55">
        <v>1058357773</v>
      </c>
    </row>
    <row r="788" spans="1:3" x14ac:dyDescent="0.4">
      <c r="A788" s="44" t="s">
        <v>1807</v>
      </c>
      <c r="B788" s="43">
        <v>0</v>
      </c>
      <c r="C788" s="55">
        <v>0</v>
      </c>
    </row>
    <row r="789" spans="1:3" x14ac:dyDescent="0.4">
      <c r="A789" s="44" t="s">
        <v>1808</v>
      </c>
      <c r="B789" s="43" t="s">
        <v>1444</v>
      </c>
      <c r="C789" s="55">
        <v>1075411970</v>
      </c>
    </row>
    <row r="790" spans="1:3" x14ac:dyDescent="0.4">
      <c r="A790" s="44" t="s">
        <v>1809</v>
      </c>
      <c r="B790" s="43">
        <v>0</v>
      </c>
      <c r="C790" s="55">
        <v>0</v>
      </c>
    </row>
    <row r="791" spans="1:3" x14ac:dyDescent="0.4">
      <c r="A791" s="44" t="s">
        <v>1810</v>
      </c>
      <c r="B791" s="43" t="s">
        <v>1518</v>
      </c>
      <c r="C791" s="55">
        <v>1093033591</v>
      </c>
    </row>
    <row r="792" spans="1:3" x14ac:dyDescent="0.4">
      <c r="A792" s="44" t="s">
        <v>1811</v>
      </c>
      <c r="B792" s="43" t="s">
        <v>1444</v>
      </c>
      <c r="C792" s="55">
        <v>1075411970</v>
      </c>
    </row>
    <row r="793" spans="1:3" x14ac:dyDescent="0.4">
      <c r="A793" s="44" t="s">
        <v>1812</v>
      </c>
      <c r="B793" s="43" t="s">
        <v>1813</v>
      </c>
      <c r="C793" s="55">
        <v>1058587374</v>
      </c>
    </row>
    <row r="794" spans="1:3" x14ac:dyDescent="0.4">
      <c r="A794" s="44" t="s">
        <v>1814</v>
      </c>
      <c r="B794" s="43">
        <v>0</v>
      </c>
      <c r="C794" s="55">
        <v>0</v>
      </c>
    </row>
    <row r="795" spans="1:3" x14ac:dyDescent="0.4">
      <c r="A795" s="44" t="s">
        <v>1815</v>
      </c>
      <c r="B795" s="43" t="s">
        <v>1816</v>
      </c>
      <c r="C795" s="55">
        <v>1048961828</v>
      </c>
    </row>
    <row r="796" spans="1:3" x14ac:dyDescent="0.4">
      <c r="A796" s="43" t="s">
        <v>1817</v>
      </c>
      <c r="B796" s="43" t="s">
        <v>1818</v>
      </c>
      <c r="C796" s="55">
        <v>1023657234</v>
      </c>
    </row>
    <row r="797" spans="1:3" x14ac:dyDescent="0.4">
      <c r="A797" s="44" t="s">
        <v>1819</v>
      </c>
      <c r="B797" s="43">
        <v>0</v>
      </c>
      <c r="C797" s="55">
        <v>0</v>
      </c>
    </row>
    <row r="798" spans="1:3" x14ac:dyDescent="0.4">
      <c r="A798" s="44" t="s">
        <v>1820</v>
      </c>
      <c r="B798" s="43">
        <v>0</v>
      </c>
      <c r="C798" s="55">
        <v>0</v>
      </c>
    </row>
    <row r="799" spans="1:3" x14ac:dyDescent="0.4">
      <c r="A799" s="44" t="s">
        <v>1821</v>
      </c>
      <c r="B799" s="43">
        <v>0</v>
      </c>
      <c r="C799" s="55">
        <v>0</v>
      </c>
    </row>
    <row r="800" spans="1:3" x14ac:dyDescent="0.4">
      <c r="A800" s="44" t="s">
        <v>1822</v>
      </c>
      <c r="B800" s="43" t="s">
        <v>1650</v>
      </c>
      <c r="C800" s="55">
        <v>1082653089</v>
      </c>
    </row>
    <row r="801" spans="1:3" x14ac:dyDescent="0.4">
      <c r="A801" s="44" t="s">
        <v>1823</v>
      </c>
      <c r="B801" s="43" t="s">
        <v>1824</v>
      </c>
      <c r="C801" s="55">
        <v>1045556051</v>
      </c>
    </row>
    <row r="802" spans="1:3" x14ac:dyDescent="0.4">
      <c r="A802" s="43" t="s">
        <v>1825</v>
      </c>
      <c r="B802" s="43" t="s">
        <v>1826</v>
      </c>
      <c r="C802" s="55">
        <v>1064631200</v>
      </c>
    </row>
    <row r="803" spans="1:3" x14ac:dyDescent="0.4">
      <c r="A803" s="44" t="s">
        <v>1827</v>
      </c>
      <c r="B803" s="43">
        <v>0</v>
      </c>
      <c r="C803" s="55">
        <v>0</v>
      </c>
    </row>
    <row r="804" spans="1:3" x14ac:dyDescent="0.4">
      <c r="A804" s="43" t="s">
        <v>460</v>
      </c>
      <c r="B804" s="43" t="s">
        <v>668</v>
      </c>
      <c r="C804" s="55">
        <v>1098588988</v>
      </c>
    </row>
    <row r="805" spans="1:3" x14ac:dyDescent="0.4">
      <c r="A805" s="43" t="s">
        <v>1828</v>
      </c>
      <c r="B805" s="43" t="s">
        <v>668</v>
      </c>
      <c r="C805" s="55">
        <v>1098588988</v>
      </c>
    </row>
    <row r="806" spans="1:3" x14ac:dyDescent="0.4">
      <c r="A806" s="44" t="s">
        <v>1829</v>
      </c>
      <c r="B806" s="43" t="s">
        <v>668</v>
      </c>
      <c r="C806" s="55">
        <v>1098588988</v>
      </c>
    </row>
    <row r="807" spans="1:3" x14ac:dyDescent="0.4">
      <c r="A807" s="43" t="s">
        <v>462</v>
      </c>
      <c r="B807" s="43" t="s">
        <v>668</v>
      </c>
      <c r="C807" s="55">
        <v>1098588988</v>
      </c>
    </row>
    <row r="808" spans="1:3" x14ac:dyDescent="0.4">
      <c r="A808" s="43" t="s">
        <v>1830</v>
      </c>
      <c r="B808" s="43" t="s">
        <v>668</v>
      </c>
      <c r="C808" s="55">
        <v>1098588988</v>
      </c>
    </row>
    <row r="809" spans="1:3" x14ac:dyDescent="0.4">
      <c r="A809" s="43" t="s">
        <v>1831</v>
      </c>
      <c r="B809" s="43" t="s">
        <v>668</v>
      </c>
      <c r="C809" s="55">
        <v>1098588988</v>
      </c>
    </row>
    <row r="810" spans="1:3" x14ac:dyDescent="0.4">
      <c r="A810" s="44" t="s">
        <v>1832</v>
      </c>
      <c r="B810" s="43">
        <v>0</v>
      </c>
      <c r="C810" s="55">
        <v>0</v>
      </c>
    </row>
    <row r="811" spans="1:3" x14ac:dyDescent="0.4">
      <c r="A811" s="43" t="s">
        <v>1833</v>
      </c>
      <c r="B811" s="43" t="s">
        <v>1112</v>
      </c>
      <c r="C811" s="55">
        <v>1031426000</v>
      </c>
    </row>
    <row r="812" spans="1:3" x14ac:dyDescent="0.4">
      <c r="A812" s="43" t="s">
        <v>1834</v>
      </c>
      <c r="B812" s="43" t="s">
        <v>685</v>
      </c>
      <c r="C812" s="55">
        <v>1055144853</v>
      </c>
    </row>
    <row r="813" spans="1:3" x14ac:dyDescent="0.4">
      <c r="A813" s="43" t="s">
        <v>1835</v>
      </c>
      <c r="B813" s="43" t="s">
        <v>685</v>
      </c>
      <c r="C813" s="55">
        <v>1055144853</v>
      </c>
    </row>
    <row r="814" spans="1:3" x14ac:dyDescent="0.4">
      <c r="A814" s="43" t="s">
        <v>275</v>
      </c>
      <c r="B814" s="43" t="s">
        <v>1836</v>
      </c>
      <c r="C814" s="55">
        <v>1031470890</v>
      </c>
    </row>
    <row r="815" spans="1:3" x14ac:dyDescent="0.4">
      <c r="A815" s="43" t="s">
        <v>1837</v>
      </c>
      <c r="B815" s="43" t="s">
        <v>1838</v>
      </c>
      <c r="C815" s="55">
        <v>1071168668</v>
      </c>
    </row>
    <row r="816" spans="1:3" x14ac:dyDescent="0.4">
      <c r="A816" s="43" t="s">
        <v>1839</v>
      </c>
      <c r="B816" s="43" t="s">
        <v>1126</v>
      </c>
      <c r="C816" s="55">
        <v>1046786812</v>
      </c>
    </row>
    <row r="817" spans="1:3" x14ac:dyDescent="0.4">
      <c r="A817" s="44" t="s">
        <v>1840</v>
      </c>
      <c r="B817" s="43" t="e">
        <v>#N/A</v>
      </c>
      <c r="C817" s="55" t="e">
        <v>#N/A</v>
      </c>
    </row>
    <row r="818" spans="1:3" x14ac:dyDescent="0.4">
      <c r="A818" s="43" t="s">
        <v>1841</v>
      </c>
      <c r="B818" s="43" t="s">
        <v>678</v>
      </c>
      <c r="C818" s="55">
        <v>1094140437</v>
      </c>
    </row>
    <row r="819" spans="1:3" x14ac:dyDescent="0.4">
      <c r="A819" s="43" t="s">
        <v>1842</v>
      </c>
      <c r="B819" s="43" t="s">
        <v>668</v>
      </c>
      <c r="C819" s="55">
        <v>1098588988</v>
      </c>
    </row>
    <row r="820" spans="1:3" x14ac:dyDescent="0.4">
      <c r="A820" s="43" t="s">
        <v>464</v>
      </c>
      <c r="B820" s="43" t="s">
        <v>1843</v>
      </c>
      <c r="C820" s="55">
        <v>1064497489</v>
      </c>
    </row>
    <row r="821" spans="1:3" x14ac:dyDescent="0.4">
      <c r="A821" s="44" t="s">
        <v>1844</v>
      </c>
      <c r="B821" s="43" t="s">
        <v>1845</v>
      </c>
      <c r="C821" s="55">
        <v>1045704587</v>
      </c>
    </row>
    <row r="822" spans="1:3" x14ac:dyDescent="0.4">
      <c r="A822" s="43" t="s">
        <v>1846</v>
      </c>
      <c r="B822" s="43" t="s">
        <v>1174</v>
      </c>
      <c r="C822" s="55">
        <v>1041551613</v>
      </c>
    </row>
    <row r="823" spans="1:3" x14ac:dyDescent="0.4">
      <c r="A823" s="44" t="s">
        <v>1847</v>
      </c>
      <c r="B823" s="43">
        <v>0</v>
      </c>
      <c r="C823" s="55">
        <v>0</v>
      </c>
    </row>
    <row r="824" spans="1:3" x14ac:dyDescent="0.4">
      <c r="A824" s="44" t="s">
        <v>1848</v>
      </c>
      <c r="B824" s="43" t="s">
        <v>1849</v>
      </c>
      <c r="C824" s="55">
        <v>1076031777</v>
      </c>
    </row>
    <row r="825" spans="1:3" x14ac:dyDescent="0.4">
      <c r="A825" s="44" t="s">
        <v>1850</v>
      </c>
      <c r="B825" s="43" t="s">
        <v>1851</v>
      </c>
      <c r="C825" s="55">
        <v>1058807909</v>
      </c>
    </row>
    <row r="826" spans="1:3" x14ac:dyDescent="0.4">
      <c r="A826" s="44" t="s">
        <v>1852</v>
      </c>
      <c r="B826" s="43" t="s">
        <v>805</v>
      </c>
      <c r="C826" s="55">
        <v>1064971082</v>
      </c>
    </row>
    <row r="827" spans="1:3" x14ac:dyDescent="0.4">
      <c r="A827" s="43" t="s">
        <v>1853</v>
      </c>
      <c r="B827" s="43" t="s">
        <v>1854</v>
      </c>
      <c r="C827" s="55">
        <v>1049968918</v>
      </c>
    </row>
    <row r="828" spans="1:3" x14ac:dyDescent="0.4">
      <c r="A828" s="44" t="s">
        <v>1855</v>
      </c>
      <c r="B828" s="43" t="s">
        <v>1826</v>
      </c>
      <c r="C828" s="55">
        <v>1064631200</v>
      </c>
    </row>
    <row r="829" spans="1:3" x14ac:dyDescent="0.4">
      <c r="A829" s="44" t="s">
        <v>1856</v>
      </c>
      <c r="B829" s="43" t="s">
        <v>1857</v>
      </c>
      <c r="C829" s="55">
        <v>1095230423</v>
      </c>
    </row>
    <row r="830" spans="1:3" x14ac:dyDescent="0.4">
      <c r="A830" s="44" t="s">
        <v>1858</v>
      </c>
      <c r="B830" s="43">
        <v>0</v>
      </c>
      <c r="C830" s="55">
        <v>0</v>
      </c>
    </row>
    <row r="831" spans="1:3" x14ac:dyDescent="0.4">
      <c r="A831" s="44" t="s">
        <v>1859</v>
      </c>
      <c r="B831" s="43">
        <v>0</v>
      </c>
      <c r="C831" s="55">
        <v>0</v>
      </c>
    </row>
    <row r="832" spans="1:3" x14ac:dyDescent="0.4">
      <c r="A832" s="44" t="s">
        <v>1860</v>
      </c>
      <c r="B832" s="43" t="s">
        <v>1861</v>
      </c>
      <c r="C832" s="55">
        <v>1096964947</v>
      </c>
    </row>
    <row r="833" spans="1:3" x14ac:dyDescent="0.4">
      <c r="A833" s="44" t="s">
        <v>1862</v>
      </c>
      <c r="B833" s="43" t="s">
        <v>1863</v>
      </c>
      <c r="C833" s="55">
        <v>1022581483</v>
      </c>
    </row>
    <row r="834" spans="1:3" x14ac:dyDescent="0.4">
      <c r="A834" s="45" t="s">
        <v>676</v>
      </c>
      <c r="B834" s="43" t="e">
        <v>#N/A</v>
      </c>
      <c r="C834" s="55" t="e">
        <v>#N/A</v>
      </c>
    </row>
    <row r="835" spans="1:3" x14ac:dyDescent="0.4">
      <c r="A835" s="43" t="s">
        <v>594</v>
      </c>
      <c r="B835" s="43" t="s">
        <v>1864</v>
      </c>
      <c r="C835" s="55">
        <v>1085642033</v>
      </c>
    </row>
    <row r="836" spans="1:3" x14ac:dyDescent="0.4">
      <c r="A836" s="43" t="s">
        <v>232</v>
      </c>
      <c r="B836" s="43" t="s">
        <v>1361</v>
      </c>
      <c r="C836" s="55">
        <v>1032652016</v>
      </c>
    </row>
    <row r="837" spans="1:3" x14ac:dyDescent="0.4">
      <c r="A837" s="44" t="s">
        <v>1865</v>
      </c>
      <c r="B837" s="43">
        <v>0</v>
      </c>
      <c r="C837" s="55">
        <v>0</v>
      </c>
    </row>
    <row r="838" spans="1:3" x14ac:dyDescent="0.4">
      <c r="A838" s="44" t="s">
        <v>1866</v>
      </c>
      <c r="B838" s="43" t="s">
        <v>1867</v>
      </c>
      <c r="C838" s="55">
        <v>1047491219</v>
      </c>
    </row>
    <row r="839" spans="1:3" x14ac:dyDescent="0.4">
      <c r="A839" s="43" t="s">
        <v>137</v>
      </c>
      <c r="B839" s="43" t="s">
        <v>1294</v>
      </c>
      <c r="C839" s="55">
        <v>1082984350</v>
      </c>
    </row>
    <row r="840" spans="1:3" x14ac:dyDescent="0.4">
      <c r="A840" s="44" t="s">
        <v>1868</v>
      </c>
      <c r="B840" s="43">
        <v>0</v>
      </c>
      <c r="C840" s="55">
        <v>0</v>
      </c>
    </row>
    <row r="841" spans="1:3" x14ac:dyDescent="0.4">
      <c r="A841" s="44" t="s">
        <v>1869</v>
      </c>
      <c r="B841" s="43" t="s">
        <v>1870</v>
      </c>
      <c r="C841" s="55">
        <v>1046821378</v>
      </c>
    </row>
    <row r="842" spans="1:3" x14ac:dyDescent="0.4">
      <c r="A842" s="44" t="s">
        <v>1871</v>
      </c>
      <c r="B842" s="43" t="s">
        <v>959</v>
      </c>
      <c r="C842" s="55">
        <v>1074221318</v>
      </c>
    </row>
    <row r="843" spans="1:3" x14ac:dyDescent="0.4">
      <c r="A843" s="44" t="s">
        <v>1872</v>
      </c>
      <c r="B843" s="43" t="s">
        <v>1347</v>
      </c>
      <c r="C843" s="55">
        <v>1027602070</v>
      </c>
    </row>
    <row r="844" spans="1:3" x14ac:dyDescent="0.4">
      <c r="A844" s="43" t="s">
        <v>1873</v>
      </c>
      <c r="B844" s="43" t="s">
        <v>1874</v>
      </c>
      <c r="C844" s="55">
        <v>1063303711</v>
      </c>
    </row>
    <row r="845" spans="1:3" x14ac:dyDescent="0.4">
      <c r="A845" s="43" t="s">
        <v>1875</v>
      </c>
      <c r="B845" s="43" t="s">
        <v>1876</v>
      </c>
      <c r="C845" s="55">
        <v>1072257909</v>
      </c>
    </row>
    <row r="846" spans="1:3" x14ac:dyDescent="0.4">
      <c r="A846" s="43" t="s">
        <v>1877</v>
      </c>
      <c r="B846" s="43" t="s">
        <v>1878</v>
      </c>
      <c r="C846" s="55">
        <v>1058993080</v>
      </c>
    </row>
    <row r="847" spans="1:3" x14ac:dyDescent="0.4">
      <c r="A847" s="49" t="s">
        <v>377</v>
      </c>
      <c r="B847" s="43" t="s">
        <v>685</v>
      </c>
      <c r="C847" s="55">
        <v>1055144853</v>
      </c>
    </row>
    <row r="848" spans="1:3" x14ac:dyDescent="0.4">
      <c r="A848" s="49" t="s">
        <v>277</v>
      </c>
      <c r="B848" s="43" t="s">
        <v>685</v>
      </c>
      <c r="C848" s="55">
        <v>1055144853</v>
      </c>
    </row>
    <row r="849" spans="1:3" x14ac:dyDescent="0.4">
      <c r="A849" s="44" t="s">
        <v>1879</v>
      </c>
      <c r="B849" s="43">
        <v>0</v>
      </c>
      <c r="C849" s="55">
        <v>0</v>
      </c>
    </row>
    <row r="850" spans="1:3" x14ac:dyDescent="0.4">
      <c r="A850" s="49" t="s">
        <v>1880</v>
      </c>
      <c r="B850" s="43" t="s">
        <v>1881</v>
      </c>
      <c r="C850" s="55">
        <v>1032959313</v>
      </c>
    </row>
    <row r="851" spans="1:3" x14ac:dyDescent="0.4">
      <c r="A851" s="49" t="s">
        <v>1882</v>
      </c>
      <c r="B851" s="43" t="s">
        <v>1883</v>
      </c>
      <c r="C851" s="55">
        <v>1024354217</v>
      </c>
    </row>
    <row r="852" spans="1:3" x14ac:dyDescent="0.4">
      <c r="A852" s="49" t="s">
        <v>140</v>
      </c>
      <c r="B852" s="43" t="s">
        <v>1884</v>
      </c>
      <c r="C852" s="55">
        <v>1026094585</v>
      </c>
    </row>
    <row r="853" spans="1:3" x14ac:dyDescent="0.4">
      <c r="A853" s="44" t="s">
        <v>1885</v>
      </c>
      <c r="B853" s="43" t="s">
        <v>663</v>
      </c>
      <c r="C853" s="55">
        <v>1098236002</v>
      </c>
    </row>
    <row r="854" spans="1:3" x14ac:dyDescent="0.4">
      <c r="A854" s="44" t="s">
        <v>1886</v>
      </c>
      <c r="B854" s="43" t="s">
        <v>1887</v>
      </c>
      <c r="C854" s="55">
        <v>1025859981</v>
      </c>
    </row>
    <row r="855" spans="1:3" x14ac:dyDescent="0.4">
      <c r="A855" s="44" t="s">
        <v>1888</v>
      </c>
      <c r="B855" s="43">
        <v>0</v>
      </c>
      <c r="C855" s="55">
        <v>0</v>
      </c>
    </row>
    <row r="856" spans="1:3" x14ac:dyDescent="0.4">
      <c r="A856" s="49" t="s">
        <v>279</v>
      </c>
      <c r="B856" s="43" t="s">
        <v>1889</v>
      </c>
      <c r="C856" s="55">
        <v>1083388098</v>
      </c>
    </row>
    <row r="857" spans="1:3" x14ac:dyDescent="0.4">
      <c r="A857" s="49" t="s">
        <v>1890</v>
      </c>
      <c r="B857" s="43" t="s">
        <v>1891</v>
      </c>
      <c r="C857" s="55">
        <v>1080048384</v>
      </c>
    </row>
    <row r="858" spans="1:3" x14ac:dyDescent="0.4">
      <c r="A858" s="49" t="s">
        <v>379</v>
      </c>
      <c r="B858" s="43" t="s">
        <v>1370</v>
      </c>
      <c r="C858" s="55">
        <v>1027520868</v>
      </c>
    </row>
    <row r="859" spans="1:3" x14ac:dyDescent="0.4">
      <c r="A859" s="44" t="s">
        <v>1892</v>
      </c>
      <c r="B859" s="43">
        <v>0</v>
      </c>
      <c r="C859" s="55">
        <v>0</v>
      </c>
    </row>
    <row r="860" spans="1:3" x14ac:dyDescent="0.4">
      <c r="A860" s="49" t="s">
        <v>1893</v>
      </c>
      <c r="B860" s="43" t="s">
        <v>1894</v>
      </c>
      <c r="C860" s="55">
        <v>1025238590</v>
      </c>
    </row>
    <row r="861" spans="1:3" x14ac:dyDescent="0.4">
      <c r="A861" s="49" t="s">
        <v>1895</v>
      </c>
      <c r="B861" s="43" t="s">
        <v>1896</v>
      </c>
      <c r="C861" s="55">
        <v>1066724679</v>
      </c>
    </row>
    <row r="862" spans="1:3" x14ac:dyDescent="0.4">
      <c r="A862" s="44" t="s">
        <v>1897</v>
      </c>
      <c r="B862" s="43">
        <v>0</v>
      </c>
      <c r="C862" s="55">
        <v>0</v>
      </c>
    </row>
    <row r="863" spans="1:3" x14ac:dyDescent="0.4">
      <c r="A863" s="44" t="s">
        <v>1898</v>
      </c>
      <c r="B863" s="43" t="s">
        <v>1899</v>
      </c>
      <c r="C863" s="55">
        <v>1048689544</v>
      </c>
    </row>
    <row r="864" spans="1:3" x14ac:dyDescent="0.4">
      <c r="A864" s="49" t="s">
        <v>1900</v>
      </c>
      <c r="B864" s="43" t="s">
        <v>1667</v>
      </c>
      <c r="C864" s="55">
        <v>1076215657</v>
      </c>
    </row>
    <row r="865" spans="1:3" x14ac:dyDescent="0.4">
      <c r="A865" s="49" t="s">
        <v>1901</v>
      </c>
      <c r="B865" s="43" t="s">
        <v>1902</v>
      </c>
      <c r="C865" s="55">
        <v>1050495151</v>
      </c>
    </row>
    <row r="866" spans="1:3" x14ac:dyDescent="0.4">
      <c r="A866" s="44" t="s">
        <v>1903</v>
      </c>
      <c r="B866" s="43" t="s">
        <v>1904</v>
      </c>
      <c r="C866" s="55">
        <v>1071356614</v>
      </c>
    </row>
    <row r="867" spans="1:3" x14ac:dyDescent="0.4">
      <c r="A867" s="49" t="s">
        <v>1905</v>
      </c>
      <c r="B867" s="43" t="s">
        <v>1713</v>
      </c>
      <c r="C867" s="55">
        <v>1066378606</v>
      </c>
    </row>
    <row r="868" spans="1:3" x14ac:dyDescent="0.4">
      <c r="A868" s="50" t="s">
        <v>1906</v>
      </c>
      <c r="B868" s="43" t="s">
        <v>1584</v>
      </c>
      <c r="C868" s="55">
        <v>1031720813</v>
      </c>
    </row>
    <row r="869" spans="1:3" x14ac:dyDescent="0.4">
      <c r="A869" s="48" t="s">
        <v>1907</v>
      </c>
      <c r="B869" s="43" t="s">
        <v>1908</v>
      </c>
      <c r="C869" s="55">
        <v>1074187897</v>
      </c>
    </row>
    <row r="870" spans="1:3" x14ac:dyDescent="0.4">
      <c r="A870" s="43" t="s">
        <v>1909</v>
      </c>
      <c r="B870" s="43" t="s">
        <v>685</v>
      </c>
      <c r="C870" s="55">
        <v>1055144853</v>
      </c>
    </row>
    <row r="871" spans="1:3" x14ac:dyDescent="0.4">
      <c r="A871" s="43" t="s">
        <v>1910</v>
      </c>
      <c r="B871" s="43" t="s">
        <v>1212</v>
      </c>
      <c r="C871" s="55">
        <v>1086107773</v>
      </c>
    </row>
    <row r="872" spans="1:3" x14ac:dyDescent="0.4">
      <c r="A872" s="43" t="s">
        <v>1911</v>
      </c>
      <c r="B872" s="43" t="s">
        <v>1678</v>
      </c>
      <c r="C872" s="55">
        <v>1077673048</v>
      </c>
    </row>
    <row r="873" spans="1:3" x14ac:dyDescent="0.4">
      <c r="A873" s="43" t="s">
        <v>1912</v>
      </c>
      <c r="B873" s="43" t="s">
        <v>1913</v>
      </c>
      <c r="C873" s="55">
        <v>1042855945</v>
      </c>
    </row>
    <row r="874" spans="1:3" x14ac:dyDescent="0.4">
      <c r="A874" s="44" t="s">
        <v>1914</v>
      </c>
      <c r="B874" s="43">
        <v>0</v>
      </c>
      <c r="C874" s="55">
        <v>0</v>
      </c>
    </row>
    <row r="875" spans="1:3" x14ac:dyDescent="0.4">
      <c r="A875" s="44" t="s">
        <v>1915</v>
      </c>
      <c r="B875" s="43">
        <v>0</v>
      </c>
      <c r="C875" s="55">
        <v>0</v>
      </c>
    </row>
    <row r="876" spans="1:3" x14ac:dyDescent="0.4">
      <c r="A876" s="43" t="s">
        <v>1916</v>
      </c>
      <c r="B876" s="43" t="s">
        <v>1584</v>
      </c>
      <c r="C876" s="55">
        <v>1031720813</v>
      </c>
    </row>
    <row r="877" spans="1:3" x14ac:dyDescent="0.4">
      <c r="A877" s="44" t="s">
        <v>1917</v>
      </c>
      <c r="B877" s="43" t="s">
        <v>1918</v>
      </c>
      <c r="C877" s="55">
        <v>1058446901</v>
      </c>
    </row>
    <row r="878" spans="1:3" x14ac:dyDescent="0.4">
      <c r="A878" s="43" t="s">
        <v>1919</v>
      </c>
      <c r="B878" s="43" t="s">
        <v>1920</v>
      </c>
      <c r="C878" s="55">
        <v>1074000210</v>
      </c>
    </row>
    <row r="879" spans="1:3" x14ac:dyDescent="0.4">
      <c r="A879" s="43" t="s">
        <v>237</v>
      </c>
      <c r="B879" s="43" t="s">
        <v>1921</v>
      </c>
      <c r="C879" s="55">
        <v>1096074780</v>
      </c>
    </row>
    <row r="880" spans="1:3" x14ac:dyDescent="0.4">
      <c r="A880" s="44" t="s">
        <v>1922</v>
      </c>
      <c r="B880" s="43" t="s">
        <v>1923</v>
      </c>
      <c r="C880" s="55">
        <v>1025310114</v>
      </c>
    </row>
    <row r="881" spans="1:3" x14ac:dyDescent="0.4">
      <c r="A881" s="44" t="s">
        <v>1924</v>
      </c>
      <c r="B881" s="43" t="s">
        <v>1925</v>
      </c>
      <c r="C881" s="55">
        <v>1075441620</v>
      </c>
    </row>
    <row r="882" spans="1:3" x14ac:dyDescent="0.4">
      <c r="A882" s="44" t="s">
        <v>1926</v>
      </c>
      <c r="B882" s="43" t="s">
        <v>1176</v>
      </c>
      <c r="C882" s="55">
        <v>1037275818</v>
      </c>
    </row>
    <row r="883" spans="1:3" x14ac:dyDescent="0.4">
      <c r="A883" s="43" t="s">
        <v>1927</v>
      </c>
      <c r="B883" s="43" t="s">
        <v>1928</v>
      </c>
      <c r="C883" s="55">
        <v>1084943590</v>
      </c>
    </row>
    <row r="884" spans="1:3" x14ac:dyDescent="0.4">
      <c r="A884" s="44" t="s">
        <v>1929</v>
      </c>
      <c r="B884" s="43">
        <v>0</v>
      </c>
      <c r="C884" s="55">
        <v>0</v>
      </c>
    </row>
    <row r="885" spans="1:3" x14ac:dyDescent="0.4">
      <c r="A885" s="44" t="s">
        <v>1930</v>
      </c>
      <c r="B885" s="43" t="s">
        <v>1931</v>
      </c>
      <c r="C885" s="55">
        <v>1068689630</v>
      </c>
    </row>
    <row r="886" spans="1:3" x14ac:dyDescent="0.4">
      <c r="A886" s="44" t="s">
        <v>1932</v>
      </c>
      <c r="B886" s="43">
        <v>0</v>
      </c>
      <c r="C886" s="55">
        <v>0</v>
      </c>
    </row>
    <row r="887" spans="1:3" x14ac:dyDescent="0.4">
      <c r="A887" s="44" t="s">
        <v>1933</v>
      </c>
      <c r="B887" s="43" t="s">
        <v>1934</v>
      </c>
      <c r="C887" s="55">
        <v>1033332135</v>
      </c>
    </row>
    <row r="888" spans="1:3" x14ac:dyDescent="0.4">
      <c r="A888" s="43" t="s">
        <v>1935</v>
      </c>
      <c r="B888" s="43" t="s">
        <v>1936</v>
      </c>
      <c r="C888" s="55">
        <v>1020155995</v>
      </c>
    </row>
    <row r="889" spans="1:3" x14ac:dyDescent="0.4">
      <c r="A889" s="44" t="s">
        <v>1937</v>
      </c>
      <c r="B889" s="43" t="s">
        <v>690</v>
      </c>
      <c r="C889" s="55">
        <v>1042577444</v>
      </c>
    </row>
    <row r="890" spans="1:3" x14ac:dyDescent="0.4">
      <c r="A890" s="44" t="s">
        <v>1938</v>
      </c>
      <c r="B890" s="43" t="s">
        <v>1939</v>
      </c>
      <c r="C890" s="55">
        <v>1044481312</v>
      </c>
    </row>
    <row r="891" spans="1:3" x14ac:dyDescent="0.4">
      <c r="A891" s="43" t="s">
        <v>1940</v>
      </c>
      <c r="B891" s="43" t="s">
        <v>1941</v>
      </c>
      <c r="C891" s="55">
        <v>1050613131</v>
      </c>
    </row>
    <row r="892" spans="1:3" x14ac:dyDescent="0.4">
      <c r="A892" s="44" t="s">
        <v>1942</v>
      </c>
      <c r="B892" s="43" t="s">
        <v>811</v>
      </c>
      <c r="C892" s="55">
        <v>1093347098</v>
      </c>
    </row>
    <row r="893" spans="1:3" x14ac:dyDescent="0.4">
      <c r="A893" s="43" t="s">
        <v>282</v>
      </c>
      <c r="B893" s="43" t="s">
        <v>832</v>
      </c>
      <c r="C893" s="55">
        <v>1098873600</v>
      </c>
    </row>
    <row r="894" spans="1:3" x14ac:dyDescent="0.4">
      <c r="A894" s="43" t="s">
        <v>85</v>
      </c>
      <c r="B894" s="43" t="s">
        <v>1943</v>
      </c>
      <c r="C894" s="55">
        <v>1035291531</v>
      </c>
    </row>
    <row r="895" spans="1:3" x14ac:dyDescent="0.4">
      <c r="A895" s="44" t="s">
        <v>1944</v>
      </c>
      <c r="B895" s="43" t="s">
        <v>1945</v>
      </c>
      <c r="C895" s="55">
        <v>1039167873</v>
      </c>
    </row>
    <row r="896" spans="1:3" x14ac:dyDescent="0.4">
      <c r="A896" s="43" t="s">
        <v>1946</v>
      </c>
      <c r="B896" s="43" t="s">
        <v>1667</v>
      </c>
      <c r="C896" s="55">
        <v>1076215657</v>
      </c>
    </row>
    <row r="897" spans="1:3" x14ac:dyDescent="0.4">
      <c r="A897" s="43" t="s">
        <v>1947</v>
      </c>
      <c r="B897" s="43" t="s">
        <v>1948</v>
      </c>
      <c r="C897" s="55">
        <v>1077097800</v>
      </c>
    </row>
    <row r="898" spans="1:3" x14ac:dyDescent="0.4">
      <c r="A898" s="47" t="s">
        <v>1949</v>
      </c>
      <c r="B898" s="43" t="s">
        <v>665</v>
      </c>
      <c r="C898" s="55">
        <v>1039969560</v>
      </c>
    </row>
    <row r="899" spans="1:3" x14ac:dyDescent="0.4">
      <c r="A899" s="44" t="s">
        <v>1950</v>
      </c>
      <c r="B899" s="43" t="s">
        <v>1453</v>
      </c>
      <c r="C899" s="55">
        <v>1071610852</v>
      </c>
    </row>
    <row r="900" spans="1:3" x14ac:dyDescent="0.4">
      <c r="A900" s="44" t="s">
        <v>1951</v>
      </c>
      <c r="B900" s="43" t="s">
        <v>1952</v>
      </c>
      <c r="C900" s="55">
        <v>1033643302</v>
      </c>
    </row>
    <row r="901" spans="1:3" x14ac:dyDescent="0.4">
      <c r="A901" s="44" t="s">
        <v>1953</v>
      </c>
      <c r="B901" s="43" t="s">
        <v>1954</v>
      </c>
      <c r="C901" s="55">
        <v>1091070987</v>
      </c>
    </row>
    <row r="902" spans="1:3" x14ac:dyDescent="0.4">
      <c r="A902" s="44" t="s">
        <v>1955</v>
      </c>
      <c r="B902" s="43" t="s">
        <v>1956</v>
      </c>
      <c r="C902" s="55" t="s">
        <v>1957</v>
      </c>
    </row>
    <row r="903" spans="1:3" x14ac:dyDescent="0.4">
      <c r="A903" s="44" t="s">
        <v>1958</v>
      </c>
      <c r="B903" s="43" t="s">
        <v>1247</v>
      </c>
      <c r="C903" s="55">
        <v>1077388031</v>
      </c>
    </row>
    <row r="904" spans="1:3" x14ac:dyDescent="0.4">
      <c r="A904" s="43" t="s">
        <v>1959</v>
      </c>
      <c r="B904" s="43" t="s">
        <v>1507</v>
      </c>
      <c r="C904" s="55">
        <v>1038357236</v>
      </c>
    </row>
    <row r="905" spans="1:3" x14ac:dyDescent="0.4">
      <c r="A905" s="43" t="s">
        <v>1960</v>
      </c>
      <c r="B905" s="43" t="s">
        <v>1961</v>
      </c>
      <c r="C905" s="55">
        <v>1038357236</v>
      </c>
    </row>
    <row r="906" spans="1:3" x14ac:dyDescent="0.4">
      <c r="A906" s="44" t="s">
        <v>1962</v>
      </c>
      <c r="B906" s="43" t="s">
        <v>1760</v>
      </c>
      <c r="C906" s="55">
        <v>1091222655</v>
      </c>
    </row>
    <row r="907" spans="1:3" x14ac:dyDescent="0.4">
      <c r="A907" s="43" t="s">
        <v>1963</v>
      </c>
      <c r="B907" s="43" t="s">
        <v>1964</v>
      </c>
      <c r="C907" s="55">
        <v>1065090414</v>
      </c>
    </row>
    <row r="908" spans="1:3" x14ac:dyDescent="0.4">
      <c r="A908" s="44" t="s">
        <v>1965</v>
      </c>
      <c r="B908" s="43" t="s">
        <v>1966</v>
      </c>
      <c r="C908" s="55">
        <v>1058614600</v>
      </c>
    </row>
    <row r="909" spans="1:3" x14ac:dyDescent="0.4">
      <c r="A909" s="44" t="s">
        <v>1967</v>
      </c>
      <c r="B909" s="43" t="s">
        <v>1968</v>
      </c>
      <c r="C909" s="55">
        <v>1092341131</v>
      </c>
    </row>
    <row r="910" spans="1:3" x14ac:dyDescent="0.4">
      <c r="A910" s="43" t="s">
        <v>1969</v>
      </c>
      <c r="B910" s="43" t="s">
        <v>685</v>
      </c>
      <c r="C910" s="55">
        <v>1055144853</v>
      </c>
    </row>
    <row r="911" spans="1:3" x14ac:dyDescent="0.4">
      <c r="A911" s="43" t="s">
        <v>1970</v>
      </c>
      <c r="B911" s="43" t="s">
        <v>1971</v>
      </c>
      <c r="C911" s="55">
        <v>1022080128</v>
      </c>
    </row>
    <row r="912" spans="1:3" x14ac:dyDescent="0.4">
      <c r="A912" s="43" t="s">
        <v>1972</v>
      </c>
      <c r="B912" s="43" t="s">
        <v>917</v>
      </c>
      <c r="C912" s="55">
        <v>1020894580</v>
      </c>
    </row>
    <row r="913" spans="1:3" x14ac:dyDescent="0.4">
      <c r="A913" s="43" t="s">
        <v>1973</v>
      </c>
      <c r="B913" s="43" t="s">
        <v>1974</v>
      </c>
      <c r="C913" s="55">
        <v>1021652204</v>
      </c>
    </row>
    <row r="914" spans="1:3" x14ac:dyDescent="0.4">
      <c r="A914" s="43" t="s">
        <v>1975</v>
      </c>
      <c r="B914" s="43" t="s">
        <v>1014</v>
      </c>
      <c r="C914" s="55">
        <v>1028148311</v>
      </c>
    </row>
    <row r="915" spans="1:3" x14ac:dyDescent="0.4">
      <c r="A915" s="43" t="s">
        <v>1976</v>
      </c>
      <c r="B915" s="43" t="s">
        <v>1977</v>
      </c>
      <c r="C915" s="55">
        <v>1051857701</v>
      </c>
    </row>
    <row r="916" spans="1:3" x14ac:dyDescent="0.4">
      <c r="A916" s="43" t="s">
        <v>1978</v>
      </c>
      <c r="B916" s="43" t="s">
        <v>1979</v>
      </c>
      <c r="C916" s="55">
        <v>1041149022</v>
      </c>
    </row>
    <row r="917" spans="1:3" x14ac:dyDescent="0.4">
      <c r="A917" s="44" t="s">
        <v>1980</v>
      </c>
      <c r="B917" s="43" t="s">
        <v>1981</v>
      </c>
      <c r="C917" s="55" t="s">
        <v>1982</v>
      </c>
    </row>
    <row r="918" spans="1:3" x14ac:dyDescent="0.4">
      <c r="A918" s="44" t="s">
        <v>1983</v>
      </c>
      <c r="B918" s="43" t="s">
        <v>1984</v>
      </c>
      <c r="C918" s="55">
        <v>1028684033</v>
      </c>
    </row>
    <row r="919" spans="1:3" x14ac:dyDescent="0.4">
      <c r="A919" s="43" t="s">
        <v>1985</v>
      </c>
      <c r="B919" s="43" t="s">
        <v>1390</v>
      </c>
      <c r="C919" s="55">
        <v>1022651553</v>
      </c>
    </row>
    <row r="920" spans="1:3" x14ac:dyDescent="0.4">
      <c r="A920" s="43" t="s">
        <v>1986</v>
      </c>
      <c r="B920" s="43" t="s">
        <v>1987</v>
      </c>
      <c r="C920" s="55">
        <v>1056424404</v>
      </c>
    </row>
    <row r="921" spans="1:3" x14ac:dyDescent="0.4">
      <c r="A921" s="43" t="s">
        <v>1988</v>
      </c>
      <c r="B921" s="43" t="s">
        <v>1989</v>
      </c>
      <c r="C921" s="55">
        <v>1073723534</v>
      </c>
    </row>
    <row r="922" spans="1:3" x14ac:dyDescent="0.4">
      <c r="A922" s="43" t="s">
        <v>1990</v>
      </c>
      <c r="B922" s="43" t="s">
        <v>1991</v>
      </c>
      <c r="C922" s="55">
        <v>1024270711</v>
      </c>
    </row>
    <row r="923" spans="1:3" x14ac:dyDescent="0.4">
      <c r="A923" s="44" t="s">
        <v>1992</v>
      </c>
      <c r="B923" s="43">
        <v>0</v>
      </c>
      <c r="C923" s="55">
        <v>0</v>
      </c>
    </row>
    <row r="924" spans="1:3" x14ac:dyDescent="0.4">
      <c r="A924" s="51" t="s">
        <v>1993</v>
      </c>
      <c r="B924" s="43">
        <v>0</v>
      </c>
      <c r="C924" s="55">
        <v>0</v>
      </c>
    </row>
    <row r="925" spans="1:3" x14ac:dyDescent="0.4">
      <c r="A925" s="51" t="s">
        <v>1994</v>
      </c>
      <c r="B925" s="43" t="s">
        <v>1453</v>
      </c>
      <c r="C925" s="55">
        <v>1076321633</v>
      </c>
    </row>
    <row r="926" spans="1:3" x14ac:dyDescent="0.4">
      <c r="A926" s="44" t="s">
        <v>1995</v>
      </c>
      <c r="B926" s="43" t="s">
        <v>1996</v>
      </c>
      <c r="C926" s="55">
        <v>1088289858</v>
      </c>
    </row>
    <row r="927" spans="1:3" x14ac:dyDescent="0.4">
      <c r="A927" s="43" t="s">
        <v>1997</v>
      </c>
      <c r="B927" s="43" t="s">
        <v>1998</v>
      </c>
      <c r="C927" s="55">
        <v>1083190783</v>
      </c>
    </row>
    <row r="928" spans="1:3" x14ac:dyDescent="0.4">
      <c r="A928" s="44" t="s">
        <v>1999</v>
      </c>
      <c r="B928" s="43" t="s">
        <v>2000</v>
      </c>
      <c r="C928" s="55">
        <v>1066706082</v>
      </c>
    </row>
    <row r="929" spans="1:3" x14ac:dyDescent="0.4">
      <c r="A929" s="44" t="s">
        <v>2001</v>
      </c>
      <c r="B929" s="43">
        <v>0</v>
      </c>
      <c r="C929" s="55">
        <v>0</v>
      </c>
    </row>
    <row r="930" spans="1:3" x14ac:dyDescent="0.4">
      <c r="A930" s="44" t="s">
        <v>2002</v>
      </c>
      <c r="B930" s="43" t="s">
        <v>680</v>
      </c>
      <c r="C930" s="55">
        <v>1098230879</v>
      </c>
    </row>
    <row r="931" spans="1:3" x14ac:dyDescent="0.4">
      <c r="A931" s="44" t="s">
        <v>2003</v>
      </c>
      <c r="B931" s="43">
        <v>0</v>
      </c>
      <c r="C931" s="55">
        <v>0</v>
      </c>
    </row>
    <row r="932" spans="1:3" x14ac:dyDescent="0.4">
      <c r="A932" s="43" t="s">
        <v>142</v>
      </c>
      <c r="B932" s="43" t="s">
        <v>1200</v>
      </c>
      <c r="C932" s="55">
        <v>1033153640</v>
      </c>
    </row>
    <row r="933" spans="1:3" x14ac:dyDescent="0.4">
      <c r="A933" s="44" t="s">
        <v>2004</v>
      </c>
      <c r="B933" s="43" t="s">
        <v>2005</v>
      </c>
      <c r="C933" s="55">
        <v>1058306380</v>
      </c>
    </row>
    <row r="934" spans="1:3" x14ac:dyDescent="0.4">
      <c r="A934" s="43" t="s">
        <v>2006</v>
      </c>
      <c r="B934" s="43" t="s">
        <v>661</v>
      </c>
      <c r="C934" s="55">
        <v>1042482141</v>
      </c>
    </row>
    <row r="935" spans="1:3" x14ac:dyDescent="0.4">
      <c r="A935" s="43" t="s">
        <v>92</v>
      </c>
      <c r="B935" s="43" t="s">
        <v>659</v>
      </c>
      <c r="C935" s="55">
        <v>1024014102</v>
      </c>
    </row>
    <row r="936" spans="1:3" x14ac:dyDescent="0.4">
      <c r="A936" s="43" t="s">
        <v>2007</v>
      </c>
      <c r="B936" s="43" t="s">
        <v>2008</v>
      </c>
      <c r="C936" s="55">
        <v>1098736022</v>
      </c>
    </row>
    <row r="937" spans="1:3" x14ac:dyDescent="0.4">
      <c r="A937" s="44" t="s">
        <v>2009</v>
      </c>
      <c r="B937" s="43">
        <v>0</v>
      </c>
      <c r="C937" s="55">
        <v>0</v>
      </c>
    </row>
    <row r="938" spans="1:3" x14ac:dyDescent="0.4">
      <c r="A938" s="44" t="s">
        <v>2010</v>
      </c>
      <c r="B938" s="43" t="s">
        <v>1354</v>
      </c>
      <c r="C938" s="55">
        <v>1051133435</v>
      </c>
    </row>
    <row r="939" spans="1:3" x14ac:dyDescent="0.4">
      <c r="A939" s="43" t="s">
        <v>2011</v>
      </c>
      <c r="B939" s="43" t="s">
        <v>1729</v>
      </c>
      <c r="C939" s="55">
        <v>1054037334</v>
      </c>
    </row>
    <row r="940" spans="1:3" x14ac:dyDescent="0.4">
      <c r="A940" s="44" t="s">
        <v>2012</v>
      </c>
      <c r="B940" s="43" t="s">
        <v>1733</v>
      </c>
      <c r="C940" s="55">
        <v>1089010982</v>
      </c>
    </row>
    <row r="941" spans="1:3" x14ac:dyDescent="0.4">
      <c r="A941" s="44" t="s">
        <v>2013</v>
      </c>
      <c r="B941" s="43" t="s">
        <v>2014</v>
      </c>
      <c r="C941" s="55">
        <v>1057902726</v>
      </c>
    </row>
    <row r="942" spans="1:3" x14ac:dyDescent="0.4">
      <c r="A942" s="43" t="s">
        <v>2015</v>
      </c>
      <c r="B942" s="43" t="s">
        <v>2016</v>
      </c>
      <c r="C942" s="55">
        <v>1067504471</v>
      </c>
    </row>
    <row r="943" spans="1:3" x14ac:dyDescent="0.4">
      <c r="A943" s="43" t="s">
        <v>2017</v>
      </c>
      <c r="B943" s="43" t="s">
        <v>1352</v>
      </c>
      <c r="C943" s="55">
        <v>1046504440</v>
      </c>
    </row>
    <row r="944" spans="1:3" x14ac:dyDescent="0.4">
      <c r="A944" s="43" t="s">
        <v>381</v>
      </c>
      <c r="B944" s="43" t="s">
        <v>2018</v>
      </c>
      <c r="C944" s="55">
        <v>1055485152</v>
      </c>
    </row>
    <row r="945" spans="1:3" x14ac:dyDescent="0.4">
      <c r="A945" s="44" t="s">
        <v>2019</v>
      </c>
      <c r="B945" s="43">
        <v>0</v>
      </c>
      <c r="C945" s="55">
        <v>0</v>
      </c>
    </row>
    <row r="946" spans="1:3" x14ac:dyDescent="0.4">
      <c r="A946" s="43" t="s">
        <v>496</v>
      </c>
      <c r="B946" s="43" t="s">
        <v>2020</v>
      </c>
      <c r="C946" s="55">
        <v>1054474558</v>
      </c>
    </row>
    <row r="947" spans="1:3" x14ac:dyDescent="0.4">
      <c r="A947" s="43" t="s">
        <v>383</v>
      </c>
      <c r="B947" s="43" t="s">
        <v>1313</v>
      </c>
      <c r="C947" s="55">
        <v>1052015408</v>
      </c>
    </row>
    <row r="948" spans="1:3" x14ac:dyDescent="0.4">
      <c r="A948" s="43" t="s">
        <v>2021</v>
      </c>
      <c r="B948" s="43" t="s">
        <v>2022</v>
      </c>
      <c r="C948" s="55">
        <v>1035064990</v>
      </c>
    </row>
    <row r="949" spans="1:3" x14ac:dyDescent="0.4">
      <c r="A949" s="47" t="s">
        <v>2023</v>
      </c>
      <c r="B949" s="43" t="s">
        <v>2022</v>
      </c>
      <c r="C949" s="55">
        <v>1035064990</v>
      </c>
    </row>
    <row r="950" spans="1:3" x14ac:dyDescent="0.4">
      <c r="A950" s="44" t="s">
        <v>2024</v>
      </c>
      <c r="B950" s="43" t="s">
        <v>2025</v>
      </c>
      <c r="C950" s="55">
        <v>1067771011</v>
      </c>
    </row>
    <row r="951" spans="1:3" x14ac:dyDescent="0.4">
      <c r="A951" s="43" t="s">
        <v>145</v>
      </c>
      <c r="B951" s="43" t="s">
        <v>1246</v>
      </c>
      <c r="C951" s="55">
        <v>1025637890</v>
      </c>
    </row>
    <row r="952" spans="1:3" x14ac:dyDescent="0.4">
      <c r="A952" s="43" t="s">
        <v>531</v>
      </c>
      <c r="B952" s="43" t="s">
        <v>2026</v>
      </c>
      <c r="C952" s="55">
        <v>1046478222</v>
      </c>
    </row>
    <row r="953" spans="1:3" x14ac:dyDescent="0.4">
      <c r="A953" s="43" t="s">
        <v>285</v>
      </c>
      <c r="B953" s="43" t="s">
        <v>2027</v>
      </c>
      <c r="C953" s="55">
        <v>1093016882</v>
      </c>
    </row>
    <row r="954" spans="1:3" x14ac:dyDescent="0.4">
      <c r="A954" s="44" t="s">
        <v>2028</v>
      </c>
      <c r="B954" s="43">
        <v>0</v>
      </c>
      <c r="C954" s="55">
        <v>0</v>
      </c>
    </row>
    <row r="955" spans="1:3" x14ac:dyDescent="0.4">
      <c r="A955" s="44" t="s">
        <v>2029</v>
      </c>
      <c r="B955" s="43">
        <v>0</v>
      </c>
      <c r="C955" s="55">
        <v>0</v>
      </c>
    </row>
    <row r="956" spans="1:3" x14ac:dyDescent="0.4">
      <c r="A956" s="43" t="s">
        <v>567</v>
      </c>
      <c r="B956" s="43" t="s">
        <v>2030</v>
      </c>
      <c r="C956" s="55">
        <v>1030991938</v>
      </c>
    </row>
    <row r="957" spans="1:3" x14ac:dyDescent="0.4">
      <c r="A957" s="44" t="s">
        <v>2031</v>
      </c>
      <c r="B957" s="43" t="s">
        <v>653</v>
      </c>
      <c r="C957" s="55">
        <v>1038894745</v>
      </c>
    </row>
    <row r="958" spans="1:3" x14ac:dyDescent="0.4">
      <c r="A958" s="51" t="s">
        <v>2032</v>
      </c>
      <c r="B958" s="43" t="s">
        <v>1368</v>
      </c>
      <c r="C958" s="55">
        <v>1024857452</v>
      </c>
    </row>
    <row r="959" spans="1:3" x14ac:dyDescent="0.4">
      <c r="A959" s="48" t="s">
        <v>2033</v>
      </c>
      <c r="B959" s="43" t="s">
        <v>2034</v>
      </c>
      <c r="C959" s="55">
        <v>1080733367</v>
      </c>
    </row>
    <row r="960" spans="1:3" x14ac:dyDescent="0.4">
      <c r="A960" s="44" t="s">
        <v>2035</v>
      </c>
      <c r="B960" s="43">
        <v>0</v>
      </c>
      <c r="C960" s="55">
        <v>0</v>
      </c>
    </row>
    <row r="961" spans="1:3" x14ac:dyDescent="0.4">
      <c r="A961" s="43" t="s">
        <v>2036</v>
      </c>
      <c r="B961" s="43" t="s">
        <v>2037</v>
      </c>
      <c r="C961" s="55">
        <v>1094936221</v>
      </c>
    </row>
    <row r="962" spans="1:3" x14ac:dyDescent="0.4">
      <c r="A962" s="43" t="s">
        <v>2038</v>
      </c>
      <c r="B962" s="43" t="s">
        <v>2037</v>
      </c>
      <c r="C962" s="55">
        <v>1094936221</v>
      </c>
    </row>
    <row r="963" spans="1:3" x14ac:dyDescent="0.4">
      <c r="A963" s="43" t="s">
        <v>385</v>
      </c>
      <c r="B963" s="43" t="s">
        <v>1094</v>
      </c>
      <c r="C963" s="55">
        <v>1076432096</v>
      </c>
    </row>
    <row r="964" spans="1:3" x14ac:dyDescent="0.4">
      <c r="A964" s="51" t="s">
        <v>2039</v>
      </c>
      <c r="B964" s="43" t="s">
        <v>2040</v>
      </c>
      <c r="C964" s="55">
        <v>1048266699</v>
      </c>
    </row>
    <row r="965" spans="1:3" x14ac:dyDescent="0.4">
      <c r="A965" s="51" t="s">
        <v>2041</v>
      </c>
      <c r="B965" s="43">
        <v>0</v>
      </c>
      <c r="C965" s="55">
        <v>0</v>
      </c>
    </row>
    <row r="966" spans="1:3" x14ac:dyDescent="0.4">
      <c r="A966" s="52" t="s">
        <v>471</v>
      </c>
      <c r="B966" s="43" t="s">
        <v>2042</v>
      </c>
      <c r="C966" s="55">
        <v>1086707486</v>
      </c>
    </row>
    <row r="967" spans="1:3" x14ac:dyDescent="0.4">
      <c r="A967" s="44" t="s">
        <v>2043</v>
      </c>
      <c r="B967" s="43">
        <v>0</v>
      </c>
      <c r="C967" s="55">
        <v>0</v>
      </c>
    </row>
    <row r="968" spans="1:3" x14ac:dyDescent="0.4">
      <c r="A968" s="43" t="s">
        <v>563</v>
      </c>
      <c r="B968" s="43" t="s">
        <v>910</v>
      </c>
      <c r="C968" s="55">
        <v>1056389137</v>
      </c>
    </row>
    <row r="969" spans="1:3" x14ac:dyDescent="0.4">
      <c r="A969" s="43" t="s">
        <v>2044</v>
      </c>
      <c r="B969" s="43" t="s">
        <v>2045</v>
      </c>
      <c r="C969" s="55">
        <v>1063411587</v>
      </c>
    </row>
    <row r="970" spans="1:3" x14ac:dyDescent="0.4">
      <c r="A970" s="43" t="s">
        <v>2046</v>
      </c>
      <c r="B970" s="43" t="s">
        <v>767</v>
      </c>
      <c r="C970" s="55">
        <v>1034021103</v>
      </c>
    </row>
    <row r="971" spans="1:3" x14ac:dyDescent="0.4">
      <c r="A971" s="44" t="s">
        <v>2047</v>
      </c>
      <c r="B971" s="43">
        <v>0</v>
      </c>
      <c r="C971" s="55">
        <v>0</v>
      </c>
    </row>
    <row r="972" spans="1:3" x14ac:dyDescent="0.4">
      <c r="A972" s="43" t="s">
        <v>506</v>
      </c>
      <c r="B972" s="43" t="s">
        <v>2048</v>
      </c>
      <c r="C972" s="55">
        <v>1088942862</v>
      </c>
    </row>
    <row r="973" spans="1:3" x14ac:dyDescent="0.4">
      <c r="A973" s="43" t="s">
        <v>2049</v>
      </c>
      <c r="B973" s="43" t="s">
        <v>1495</v>
      </c>
      <c r="C973" s="55">
        <v>1023441726</v>
      </c>
    </row>
    <row r="974" spans="1:3" x14ac:dyDescent="0.4">
      <c r="A974" s="43" t="s">
        <v>2050</v>
      </c>
      <c r="B974" s="43" t="s">
        <v>1843</v>
      </c>
      <c r="C974" s="55">
        <v>1064497489</v>
      </c>
    </row>
    <row r="975" spans="1:3" x14ac:dyDescent="0.4">
      <c r="A975" s="44" t="s">
        <v>2051</v>
      </c>
      <c r="B975" s="43">
        <v>0</v>
      </c>
      <c r="C975" s="55">
        <v>0</v>
      </c>
    </row>
    <row r="976" spans="1:3" x14ac:dyDescent="0.4">
      <c r="A976" s="44" t="s">
        <v>2052</v>
      </c>
      <c r="B976" s="43">
        <v>0</v>
      </c>
      <c r="C976" s="55">
        <v>0</v>
      </c>
    </row>
    <row r="977" spans="1:3" x14ac:dyDescent="0.4">
      <c r="A977" s="43" t="s">
        <v>2053</v>
      </c>
      <c r="B977" s="43" t="s">
        <v>910</v>
      </c>
      <c r="C977" s="55">
        <v>1056389137</v>
      </c>
    </row>
    <row r="978" spans="1:3" x14ac:dyDescent="0.4">
      <c r="A978" s="43" t="s">
        <v>2054</v>
      </c>
      <c r="B978" s="43" t="s">
        <v>2055</v>
      </c>
      <c r="C978" s="55">
        <v>1097333011</v>
      </c>
    </row>
    <row r="979" spans="1:3" x14ac:dyDescent="0.4">
      <c r="A979" s="43" t="s">
        <v>387</v>
      </c>
      <c r="B979" s="43" t="s">
        <v>2056</v>
      </c>
      <c r="C979" s="55">
        <v>1059489270</v>
      </c>
    </row>
    <row r="980" spans="1:3" x14ac:dyDescent="0.4">
      <c r="A980" s="43" t="s">
        <v>2057</v>
      </c>
      <c r="B980" s="43" t="s">
        <v>2022</v>
      </c>
      <c r="C980" s="55">
        <v>1035064990</v>
      </c>
    </row>
    <row r="981" spans="1:3" x14ac:dyDescent="0.4">
      <c r="A981" s="43" t="s">
        <v>2058</v>
      </c>
      <c r="B981" s="43" t="s">
        <v>1691</v>
      </c>
      <c r="C981" s="55">
        <v>1071445453</v>
      </c>
    </row>
    <row r="982" spans="1:3" x14ac:dyDescent="0.4">
      <c r="A982" s="44" t="s">
        <v>2059</v>
      </c>
      <c r="B982" s="43">
        <v>0</v>
      </c>
      <c r="C982" s="55">
        <v>0</v>
      </c>
    </row>
    <row r="983" spans="1:3" x14ac:dyDescent="0.4">
      <c r="A983" s="43" t="s">
        <v>2060</v>
      </c>
      <c r="B983" s="43" t="s">
        <v>2008</v>
      </c>
      <c r="C983" s="55">
        <v>1087357949</v>
      </c>
    </row>
    <row r="984" spans="1:3" x14ac:dyDescent="0.4">
      <c r="A984" s="43" t="s">
        <v>2061</v>
      </c>
      <c r="B984" s="43" t="s">
        <v>2062</v>
      </c>
      <c r="C984" s="55">
        <v>1088181943</v>
      </c>
    </row>
    <row r="985" spans="1:3" x14ac:dyDescent="0.4">
      <c r="A985" s="44" t="s">
        <v>2063</v>
      </c>
      <c r="B985" s="43" t="s">
        <v>2064</v>
      </c>
      <c r="C985" s="55">
        <v>1026990158</v>
      </c>
    </row>
    <row r="986" spans="1:3" x14ac:dyDescent="0.4">
      <c r="A986" s="43" t="s">
        <v>2065</v>
      </c>
      <c r="B986" s="43" t="s">
        <v>685</v>
      </c>
      <c r="C986" s="55">
        <v>1055144853</v>
      </c>
    </row>
    <row r="987" spans="1:3" x14ac:dyDescent="0.4">
      <c r="A987" s="43" t="s">
        <v>89</v>
      </c>
      <c r="B987" s="43" t="s">
        <v>2066</v>
      </c>
      <c r="C987" s="55">
        <v>1024259601</v>
      </c>
    </row>
    <row r="988" spans="1:3" x14ac:dyDescent="0.4">
      <c r="A988" s="43" t="s">
        <v>2067</v>
      </c>
      <c r="B988" s="43" t="s">
        <v>2068</v>
      </c>
      <c r="C988" s="55">
        <v>1096310908</v>
      </c>
    </row>
    <row r="989" spans="1:3" x14ac:dyDescent="0.4">
      <c r="A989" s="43" t="s">
        <v>149</v>
      </c>
      <c r="B989" s="43" t="s">
        <v>2069</v>
      </c>
      <c r="C989" s="55">
        <v>1089083513</v>
      </c>
    </row>
    <row r="990" spans="1:3" x14ac:dyDescent="0.4">
      <c r="A990" s="43" t="s">
        <v>2070</v>
      </c>
      <c r="B990" s="43" t="s">
        <v>2071</v>
      </c>
      <c r="C990" s="55">
        <v>1063639695</v>
      </c>
    </row>
    <row r="991" spans="1:3" x14ac:dyDescent="0.4">
      <c r="A991" s="44" t="s">
        <v>2072</v>
      </c>
      <c r="B991" s="43">
        <v>0</v>
      </c>
      <c r="C991" s="55">
        <v>0</v>
      </c>
    </row>
    <row r="992" spans="1:3" x14ac:dyDescent="0.4">
      <c r="A992" s="43" t="s">
        <v>2073</v>
      </c>
      <c r="B992" s="43" t="s">
        <v>2074</v>
      </c>
      <c r="C992" s="55">
        <v>1099740580</v>
      </c>
    </row>
    <row r="993" spans="1:3" x14ac:dyDescent="0.4">
      <c r="A993" s="51" t="s">
        <v>2075</v>
      </c>
      <c r="B993" s="43">
        <v>0</v>
      </c>
      <c r="C993" s="55">
        <v>0</v>
      </c>
    </row>
    <row r="994" spans="1:3" x14ac:dyDescent="0.4">
      <c r="A994" s="52" t="s">
        <v>2076</v>
      </c>
      <c r="B994" s="43" t="s">
        <v>685</v>
      </c>
      <c r="C994" s="55">
        <v>1055144853</v>
      </c>
    </row>
    <row r="995" spans="1:3" x14ac:dyDescent="0.4">
      <c r="A995" s="52" t="s">
        <v>2077</v>
      </c>
      <c r="B995" s="43" t="s">
        <v>1196</v>
      </c>
      <c r="C995" s="55">
        <v>1091747582</v>
      </c>
    </row>
    <row r="996" spans="1:3" x14ac:dyDescent="0.4">
      <c r="A996" s="48" t="s">
        <v>2078</v>
      </c>
      <c r="B996" s="43" t="s">
        <v>2079</v>
      </c>
      <c r="C996" s="55">
        <v>1092173052</v>
      </c>
    </row>
    <row r="997" spans="1:3" x14ac:dyDescent="0.4">
      <c r="A997" s="44" t="s">
        <v>2080</v>
      </c>
      <c r="B997" s="43" t="s">
        <v>2081</v>
      </c>
      <c r="C997" s="55">
        <v>1064855006</v>
      </c>
    </row>
    <row r="998" spans="1:3" x14ac:dyDescent="0.4">
      <c r="A998" s="43" t="s">
        <v>2082</v>
      </c>
      <c r="B998" s="43" t="s">
        <v>2083</v>
      </c>
      <c r="C998" s="55">
        <v>1065040013</v>
      </c>
    </row>
    <row r="999" spans="1:3" x14ac:dyDescent="0.4">
      <c r="A999" s="43" t="s">
        <v>2084</v>
      </c>
      <c r="B999" s="43" t="s">
        <v>1352</v>
      </c>
      <c r="C999" s="55">
        <v>1046504440</v>
      </c>
    </row>
    <row r="1000" spans="1:3" x14ac:dyDescent="0.4">
      <c r="A1000" s="43" t="s">
        <v>2085</v>
      </c>
      <c r="B1000" s="43" t="s">
        <v>2086</v>
      </c>
      <c r="C1000" s="55">
        <v>1048884344</v>
      </c>
    </row>
    <row r="1001" spans="1:3" x14ac:dyDescent="0.4">
      <c r="A1001" s="44" t="s">
        <v>2087</v>
      </c>
      <c r="B1001" s="43" t="s">
        <v>2088</v>
      </c>
      <c r="C1001" s="55">
        <v>1066046482</v>
      </c>
    </row>
    <row r="1002" spans="1:3" x14ac:dyDescent="0.4">
      <c r="A1002" s="43" t="s">
        <v>2089</v>
      </c>
      <c r="B1002" s="43" t="s">
        <v>668</v>
      </c>
      <c r="C1002" s="55">
        <v>1098588988</v>
      </c>
    </row>
    <row r="1003" spans="1:3" x14ac:dyDescent="0.4">
      <c r="A1003" s="43" t="s">
        <v>2090</v>
      </c>
      <c r="B1003" s="43" t="s">
        <v>2091</v>
      </c>
      <c r="C1003" s="55">
        <v>1036650941</v>
      </c>
    </row>
    <row r="1004" spans="1:3" x14ac:dyDescent="0.4">
      <c r="A1004" s="43" t="s">
        <v>2092</v>
      </c>
      <c r="B1004" s="43" t="s">
        <v>2093</v>
      </c>
      <c r="C1004" s="55">
        <v>1022150837</v>
      </c>
    </row>
    <row r="1005" spans="1:3" x14ac:dyDescent="0.4">
      <c r="A1005" s="44" t="s">
        <v>2094</v>
      </c>
      <c r="B1005" s="43" t="s">
        <v>2095</v>
      </c>
      <c r="C1005" s="55">
        <v>1058194874</v>
      </c>
    </row>
    <row r="1006" spans="1:3" x14ac:dyDescent="0.4">
      <c r="A1006" s="43" t="s">
        <v>2096</v>
      </c>
      <c r="B1006" s="43" t="s">
        <v>2097</v>
      </c>
      <c r="C1006" s="55">
        <v>1093259260</v>
      </c>
    </row>
    <row r="1007" spans="1:3" x14ac:dyDescent="0.4">
      <c r="A1007" s="44" t="s">
        <v>2098</v>
      </c>
      <c r="B1007" s="43" t="s">
        <v>2099</v>
      </c>
      <c r="C1007" s="55">
        <v>1077091547</v>
      </c>
    </row>
    <row r="1008" spans="1:3" x14ac:dyDescent="0.4">
      <c r="A1008" s="43" t="s">
        <v>2100</v>
      </c>
      <c r="B1008" s="43" t="s">
        <v>805</v>
      </c>
      <c r="C1008" s="55">
        <v>1071180798</v>
      </c>
    </row>
    <row r="1009" spans="1:3" x14ac:dyDescent="0.4">
      <c r="A1009" s="43" t="s">
        <v>2101</v>
      </c>
      <c r="B1009" s="43" t="s">
        <v>2102</v>
      </c>
      <c r="C1009" s="55">
        <v>1027860003</v>
      </c>
    </row>
    <row r="1010" spans="1:3" x14ac:dyDescent="0.4">
      <c r="A1010" s="43" t="s">
        <v>2103</v>
      </c>
      <c r="B1010" s="43" t="s">
        <v>2104</v>
      </c>
      <c r="C1010" s="55">
        <v>1075399223</v>
      </c>
    </row>
    <row r="1011" spans="1:3" x14ac:dyDescent="0.4">
      <c r="A1011" s="43" t="s">
        <v>2105</v>
      </c>
      <c r="B1011" s="43" t="s">
        <v>2104</v>
      </c>
      <c r="C1011" s="55">
        <v>1075399223</v>
      </c>
    </row>
    <row r="1012" spans="1:3" x14ac:dyDescent="0.4">
      <c r="A1012" s="44" t="s">
        <v>2106</v>
      </c>
      <c r="B1012" s="43" t="s">
        <v>2107</v>
      </c>
      <c r="C1012" s="55">
        <v>1076363735</v>
      </c>
    </row>
    <row r="1013" spans="1:3" x14ac:dyDescent="0.4">
      <c r="A1013" s="43" t="s">
        <v>2108</v>
      </c>
      <c r="B1013" s="43" t="s">
        <v>2109</v>
      </c>
      <c r="C1013" s="55">
        <v>1040770314</v>
      </c>
    </row>
    <row r="1014" spans="1:3" x14ac:dyDescent="0.4">
      <c r="A1014" s="44" t="s">
        <v>2110</v>
      </c>
      <c r="B1014" s="43">
        <v>0</v>
      </c>
      <c r="C1014" s="55">
        <v>0</v>
      </c>
    </row>
    <row r="1015" spans="1:3" x14ac:dyDescent="0.4">
      <c r="A1015" s="43" t="s">
        <v>390</v>
      </c>
      <c r="B1015" s="43" t="s">
        <v>1902</v>
      </c>
      <c r="C1015" s="55">
        <v>1050495151</v>
      </c>
    </row>
    <row r="1016" spans="1:3" x14ac:dyDescent="0.4">
      <c r="A1016" s="44" t="s">
        <v>2111</v>
      </c>
      <c r="B1016" s="43" t="s">
        <v>2112</v>
      </c>
      <c r="C1016" s="55">
        <v>1044482297</v>
      </c>
    </row>
    <row r="1017" spans="1:3" x14ac:dyDescent="0.4">
      <c r="A1017" s="43" t="s">
        <v>2113</v>
      </c>
      <c r="B1017" s="43" t="s">
        <v>2114</v>
      </c>
      <c r="C1017" s="55">
        <v>1079367788</v>
      </c>
    </row>
    <row r="1018" spans="1:3" x14ac:dyDescent="0.4">
      <c r="A1018" s="43" t="s">
        <v>2115</v>
      </c>
      <c r="B1018" s="43" t="s">
        <v>2116</v>
      </c>
      <c r="C1018" s="55">
        <v>1044930402</v>
      </c>
    </row>
    <row r="1019" spans="1:3" x14ac:dyDescent="0.4">
      <c r="A1019" s="47" t="s">
        <v>2117</v>
      </c>
      <c r="B1019" s="43" t="s">
        <v>2118</v>
      </c>
      <c r="C1019" s="55">
        <v>1048853835</v>
      </c>
    </row>
    <row r="1020" spans="1:3" x14ac:dyDescent="0.4">
      <c r="A1020" s="48" t="s">
        <v>2119</v>
      </c>
      <c r="B1020" s="43" t="s">
        <v>2074</v>
      </c>
      <c r="C1020" s="55">
        <v>1099740580</v>
      </c>
    </row>
    <row r="1021" spans="1:3" x14ac:dyDescent="0.4">
      <c r="A1021" s="44" t="s">
        <v>2120</v>
      </c>
      <c r="B1021" s="43" t="s">
        <v>2121</v>
      </c>
      <c r="C1021" s="55">
        <v>1088003338</v>
      </c>
    </row>
    <row r="1022" spans="1:3" x14ac:dyDescent="0.4">
      <c r="A1022" s="43" t="s">
        <v>537</v>
      </c>
      <c r="B1022" s="43" t="s">
        <v>665</v>
      </c>
      <c r="C1022" s="55">
        <v>1039969560</v>
      </c>
    </row>
    <row r="1023" spans="1:3" x14ac:dyDescent="0.4">
      <c r="A1023" s="43" t="s">
        <v>2122</v>
      </c>
      <c r="B1023" s="43" t="s">
        <v>2123</v>
      </c>
      <c r="C1023" s="55">
        <v>1044011725</v>
      </c>
    </row>
    <row r="1024" spans="1:3" x14ac:dyDescent="0.4">
      <c r="A1024" s="43" t="s">
        <v>2124</v>
      </c>
      <c r="B1024" s="43" t="s">
        <v>2074</v>
      </c>
      <c r="C1024" s="55">
        <v>1099740580</v>
      </c>
    </row>
    <row r="1025" spans="1:3" x14ac:dyDescent="0.4">
      <c r="A1025" s="43" t="s">
        <v>2125</v>
      </c>
      <c r="B1025" s="43" t="s">
        <v>2126</v>
      </c>
      <c r="C1025" s="55">
        <v>1074995899</v>
      </c>
    </row>
    <row r="1026" spans="1:3" x14ac:dyDescent="0.4">
      <c r="A1026" s="43" t="s">
        <v>2127</v>
      </c>
      <c r="B1026" s="43" t="s">
        <v>2128</v>
      </c>
      <c r="C1026" s="55">
        <v>1024085270</v>
      </c>
    </row>
    <row r="1027" spans="1:3" x14ac:dyDescent="0.4">
      <c r="A1027" s="44" t="s">
        <v>2129</v>
      </c>
      <c r="B1027" s="43">
        <v>0</v>
      </c>
      <c r="C1027" s="55">
        <v>0</v>
      </c>
    </row>
    <row r="1028" spans="1:3" x14ac:dyDescent="0.4">
      <c r="A1028" s="44" t="s">
        <v>2130</v>
      </c>
      <c r="B1028" s="43">
        <v>0</v>
      </c>
      <c r="C1028" s="55">
        <v>0</v>
      </c>
    </row>
    <row r="1029" spans="1:3" x14ac:dyDescent="0.4">
      <c r="A1029" s="43" t="s">
        <v>493</v>
      </c>
      <c r="B1029" s="43" t="s">
        <v>1634</v>
      </c>
      <c r="C1029" s="55">
        <v>1097175065</v>
      </c>
    </row>
    <row r="1030" spans="1:3" x14ac:dyDescent="0.4">
      <c r="A1030" s="43" t="s">
        <v>2131</v>
      </c>
      <c r="B1030" s="43" t="s">
        <v>1352</v>
      </c>
      <c r="C1030" s="55">
        <v>1043141007</v>
      </c>
    </row>
    <row r="1031" spans="1:3" x14ac:dyDescent="0.4">
      <c r="A1031" s="43" t="s">
        <v>2132</v>
      </c>
      <c r="B1031" s="43" t="s">
        <v>1515</v>
      </c>
      <c r="C1031" s="55">
        <v>1099643669</v>
      </c>
    </row>
    <row r="1032" spans="1:3" x14ac:dyDescent="0.4">
      <c r="A1032" s="43" t="s">
        <v>2133</v>
      </c>
      <c r="B1032" s="43" t="s">
        <v>2022</v>
      </c>
      <c r="C1032" s="55">
        <v>1035064990</v>
      </c>
    </row>
    <row r="1033" spans="1:3" x14ac:dyDescent="0.4">
      <c r="A1033" s="43" t="s">
        <v>2134</v>
      </c>
      <c r="B1033" s="43" t="s">
        <v>2135</v>
      </c>
      <c r="C1033" s="55">
        <v>1053376806</v>
      </c>
    </row>
    <row r="1034" spans="1:3" x14ac:dyDescent="0.4">
      <c r="A1034" s="47" t="s">
        <v>2136</v>
      </c>
      <c r="B1034" s="43" t="s">
        <v>1979</v>
      </c>
      <c r="C1034" s="55">
        <v>1041149022</v>
      </c>
    </row>
    <row r="1035" spans="1:3" x14ac:dyDescent="0.4">
      <c r="A1035" s="48" t="s">
        <v>2137</v>
      </c>
      <c r="B1035" s="43" t="s">
        <v>685</v>
      </c>
      <c r="C1035" s="55">
        <v>1055144853</v>
      </c>
    </row>
    <row r="1036" spans="1:3" x14ac:dyDescent="0.4">
      <c r="A1036" s="43" t="s">
        <v>2138</v>
      </c>
      <c r="B1036" s="43" t="s">
        <v>685</v>
      </c>
      <c r="C1036" s="55">
        <v>1055144853</v>
      </c>
    </row>
    <row r="1037" spans="1:3" x14ac:dyDescent="0.4">
      <c r="A1037" s="43" t="s">
        <v>2139</v>
      </c>
      <c r="B1037" s="43" t="s">
        <v>2140</v>
      </c>
      <c r="C1037" s="55">
        <v>1048451523</v>
      </c>
    </row>
    <row r="1038" spans="1:3" x14ac:dyDescent="0.4">
      <c r="A1038" s="43" t="s">
        <v>2141</v>
      </c>
      <c r="B1038" s="43" t="s">
        <v>2142</v>
      </c>
      <c r="C1038" s="55">
        <v>1091253636</v>
      </c>
    </row>
    <row r="1039" spans="1:3" x14ac:dyDescent="0.4">
      <c r="A1039" s="43" t="s">
        <v>2143</v>
      </c>
      <c r="B1039" s="43" t="s">
        <v>2142</v>
      </c>
      <c r="C1039" s="55">
        <v>1091253636</v>
      </c>
    </row>
    <row r="1040" spans="1:3" x14ac:dyDescent="0.4">
      <c r="A1040" s="43" t="s">
        <v>2144</v>
      </c>
      <c r="B1040" s="43" t="s">
        <v>2142</v>
      </c>
      <c r="C1040" s="55">
        <v>1091253636</v>
      </c>
    </row>
    <row r="1041" spans="1:3" x14ac:dyDescent="0.4">
      <c r="A1041" s="43" t="s">
        <v>2145</v>
      </c>
      <c r="B1041" s="43" t="s">
        <v>1243</v>
      </c>
      <c r="C1041" s="55">
        <v>1055522122</v>
      </c>
    </row>
    <row r="1042" spans="1:3" x14ac:dyDescent="0.4">
      <c r="A1042" s="44" t="s">
        <v>2146</v>
      </c>
      <c r="B1042" s="43">
        <v>0</v>
      </c>
      <c r="C1042" s="55">
        <v>0</v>
      </c>
    </row>
    <row r="1043" spans="1:3" x14ac:dyDescent="0.4">
      <c r="A1043" s="43" t="s">
        <v>619</v>
      </c>
      <c r="B1043" s="43" t="s">
        <v>1695</v>
      </c>
      <c r="C1043" s="55">
        <v>1062667696</v>
      </c>
    </row>
    <row r="1044" spans="1:3" x14ac:dyDescent="0.4">
      <c r="A1044" s="43" t="s">
        <v>102</v>
      </c>
      <c r="B1044" s="43" t="s">
        <v>2147</v>
      </c>
      <c r="C1044" s="55">
        <v>1039429401</v>
      </c>
    </row>
    <row r="1045" spans="1:3" x14ac:dyDescent="0.4">
      <c r="A1045" s="44" t="s">
        <v>2148</v>
      </c>
      <c r="B1045" s="43" t="s">
        <v>2149</v>
      </c>
      <c r="C1045" s="55">
        <v>1056211525</v>
      </c>
    </row>
    <row r="1046" spans="1:3" x14ac:dyDescent="0.4">
      <c r="A1046" s="44" t="s">
        <v>2150</v>
      </c>
      <c r="B1046" s="43">
        <v>0</v>
      </c>
      <c r="C1046" s="55">
        <v>0</v>
      </c>
    </row>
    <row r="1047" spans="1:3" x14ac:dyDescent="0.4">
      <c r="A1047" s="43" t="s">
        <v>2151</v>
      </c>
      <c r="B1047" s="43" t="s">
        <v>2152</v>
      </c>
      <c r="C1047" s="55">
        <v>1045810323</v>
      </c>
    </row>
    <row r="1048" spans="1:3" x14ac:dyDescent="0.4">
      <c r="A1048" s="44" t="s">
        <v>2153</v>
      </c>
      <c r="B1048" s="43">
        <v>0</v>
      </c>
      <c r="C1048" s="55">
        <v>0</v>
      </c>
    </row>
    <row r="1049" spans="1:3" x14ac:dyDescent="0.4">
      <c r="A1049" s="43" t="s">
        <v>2154</v>
      </c>
      <c r="B1049" s="43" t="s">
        <v>1931</v>
      </c>
      <c r="C1049" s="55">
        <v>1068689630</v>
      </c>
    </row>
    <row r="1050" spans="1:3" x14ac:dyDescent="0.4">
      <c r="A1050" s="43" t="s">
        <v>2155</v>
      </c>
      <c r="B1050" s="43" t="s">
        <v>2156</v>
      </c>
      <c r="C1050" s="55">
        <v>1090433031</v>
      </c>
    </row>
    <row r="1051" spans="1:3" x14ac:dyDescent="0.4">
      <c r="A1051" s="43" t="s">
        <v>2157</v>
      </c>
      <c r="B1051" s="43" t="s">
        <v>2158</v>
      </c>
      <c r="C1051" s="55">
        <v>1058476570</v>
      </c>
    </row>
    <row r="1052" spans="1:3" x14ac:dyDescent="0.4">
      <c r="A1052" s="43" t="s">
        <v>2159</v>
      </c>
      <c r="B1052" s="43" t="s">
        <v>2160</v>
      </c>
      <c r="C1052" s="55">
        <v>1099221414</v>
      </c>
    </row>
    <row r="1053" spans="1:3" x14ac:dyDescent="0.4">
      <c r="A1053" s="43" t="s">
        <v>2161</v>
      </c>
      <c r="B1053" s="43" t="s">
        <v>2104</v>
      </c>
      <c r="C1053" s="55">
        <v>1075919223</v>
      </c>
    </row>
    <row r="1054" spans="1:3" x14ac:dyDescent="0.4">
      <c r="A1054" s="47" t="s">
        <v>2162</v>
      </c>
      <c r="B1054" s="43" t="s">
        <v>2163</v>
      </c>
      <c r="C1054" s="55">
        <v>1055580664</v>
      </c>
    </row>
    <row r="1055" spans="1:3" x14ac:dyDescent="0.4">
      <c r="A1055" s="51" t="s">
        <v>2164</v>
      </c>
      <c r="B1055" s="43">
        <v>0</v>
      </c>
      <c r="C1055" s="55">
        <v>0</v>
      </c>
    </row>
    <row r="1056" spans="1:3" x14ac:dyDescent="0.4">
      <c r="A1056" s="48" t="s">
        <v>2165</v>
      </c>
      <c r="B1056" s="43" t="s">
        <v>2166</v>
      </c>
      <c r="C1056" s="55">
        <v>1057711622</v>
      </c>
    </row>
    <row r="1057" spans="1:3" x14ac:dyDescent="0.4">
      <c r="A1057" s="44" t="s">
        <v>2167</v>
      </c>
      <c r="B1057" s="43" t="s">
        <v>2104</v>
      </c>
      <c r="C1057" s="55">
        <v>1075399223</v>
      </c>
    </row>
    <row r="1058" spans="1:3" x14ac:dyDescent="0.4">
      <c r="A1058" s="43" t="s">
        <v>2168</v>
      </c>
      <c r="B1058" s="43" t="s">
        <v>2104</v>
      </c>
      <c r="C1058" s="55">
        <v>1075399223</v>
      </c>
    </row>
    <row r="1059" spans="1:3" x14ac:dyDescent="0.4">
      <c r="A1059" s="43" t="s">
        <v>2169</v>
      </c>
      <c r="B1059" s="43" t="s">
        <v>2104</v>
      </c>
      <c r="C1059" s="55">
        <v>1075399223</v>
      </c>
    </row>
    <row r="1060" spans="1:3" x14ac:dyDescent="0.4">
      <c r="A1060" s="44" t="s">
        <v>2170</v>
      </c>
      <c r="B1060" s="43">
        <v>0</v>
      </c>
      <c r="C1060" s="55">
        <v>0</v>
      </c>
    </row>
    <row r="1061" spans="1:3" x14ac:dyDescent="0.4">
      <c r="A1061" s="43" t="s">
        <v>2171</v>
      </c>
      <c r="B1061" s="43" t="s">
        <v>2172</v>
      </c>
      <c r="C1061" s="55">
        <v>1079087900</v>
      </c>
    </row>
    <row r="1062" spans="1:3" x14ac:dyDescent="0.4">
      <c r="A1062" s="43" t="s">
        <v>2173</v>
      </c>
      <c r="B1062" s="43" t="s">
        <v>2174</v>
      </c>
      <c r="C1062" s="55">
        <v>1099602160</v>
      </c>
    </row>
    <row r="1063" spans="1:3" x14ac:dyDescent="0.4">
      <c r="A1063" s="43" t="s">
        <v>2175</v>
      </c>
      <c r="B1063" s="43" t="s">
        <v>2176</v>
      </c>
      <c r="C1063" s="55">
        <v>1089406944</v>
      </c>
    </row>
    <row r="1064" spans="1:3" x14ac:dyDescent="0.4">
      <c r="A1064" s="43" t="s">
        <v>2177</v>
      </c>
      <c r="B1064" s="43" t="s">
        <v>2178</v>
      </c>
      <c r="C1064" s="55">
        <v>1072420831</v>
      </c>
    </row>
    <row r="1065" spans="1:3" x14ac:dyDescent="0.4">
      <c r="A1065" s="43" t="s">
        <v>2179</v>
      </c>
      <c r="B1065" s="43" t="s">
        <v>2180</v>
      </c>
      <c r="C1065" s="55">
        <v>1093003378</v>
      </c>
    </row>
    <row r="1066" spans="1:3" x14ac:dyDescent="0.4">
      <c r="A1066" s="43" t="s">
        <v>2181</v>
      </c>
      <c r="B1066" s="43" t="s">
        <v>759</v>
      </c>
      <c r="C1066" s="55">
        <v>1058960060</v>
      </c>
    </row>
    <row r="1067" spans="1:3" x14ac:dyDescent="0.4">
      <c r="A1067" s="47" t="s">
        <v>2182</v>
      </c>
      <c r="B1067" s="43" t="s">
        <v>910</v>
      </c>
      <c r="C1067" s="55">
        <v>1056389137</v>
      </c>
    </row>
    <row r="1068" spans="1:3" x14ac:dyDescent="0.4">
      <c r="A1068" s="52" t="s">
        <v>2183</v>
      </c>
      <c r="B1068" s="43" t="s">
        <v>2184</v>
      </c>
      <c r="C1068" s="55">
        <v>1090154054</v>
      </c>
    </row>
    <row r="1069" spans="1:3" x14ac:dyDescent="0.4">
      <c r="A1069" s="48" t="s">
        <v>2185</v>
      </c>
      <c r="B1069" s="43" t="s">
        <v>2186</v>
      </c>
      <c r="C1069" s="55">
        <v>1050057311</v>
      </c>
    </row>
    <row r="1070" spans="1:3" x14ac:dyDescent="0.4">
      <c r="A1070" s="43" t="s">
        <v>2187</v>
      </c>
      <c r="B1070" s="43" t="s">
        <v>2188</v>
      </c>
      <c r="C1070" s="55">
        <v>1045134435</v>
      </c>
    </row>
    <row r="1071" spans="1:3" x14ac:dyDescent="0.4">
      <c r="A1071" s="43" t="s">
        <v>2189</v>
      </c>
      <c r="B1071" s="43" t="s">
        <v>2190</v>
      </c>
      <c r="C1071" s="55">
        <v>1020038491</v>
      </c>
    </row>
    <row r="1072" spans="1:3" x14ac:dyDescent="0.4">
      <c r="A1072" s="43" t="s">
        <v>482</v>
      </c>
      <c r="B1072" s="43" t="s">
        <v>809</v>
      </c>
      <c r="C1072" s="55">
        <v>1097391123</v>
      </c>
    </row>
    <row r="1073" spans="1:3" x14ac:dyDescent="0.4">
      <c r="A1073" s="43" t="s">
        <v>2191</v>
      </c>
      <c r="B1073" s="43" t="s">
        <v>2192</v>
      </c>
      <c r="C1073" s="55">
        <v>1085930999</v>
      </c>
    </row>
    <row r="1074" spans="1:3" x14ac:dyDescent="0.4">
      <c r="A1074" s="43" t="s">
        <v>288</v>
      </c>
      <c r="B1074" s="43" t="s">
        <v>2193</v>
      </c>
      <c r="C1074" s="55">
        <v>1098873600</v>
      </c>
    </row>
    <row r="1075" spans="1:3" x14ac:dyDescent="0.4">
      <c r="A1075" s="43" t="s">
        <v>2194</v>
      </c>
      <c r="B1075" s="43" t="s">
        <v>2195</v>
      </c>
      <c r="C1075" s="55">
        <v>1084839862</v>
      </c>
    </row>
    <row r="1076" spans="1:3" x14ac:dyDescent="0.4">
      <c r="A1076" s="43" t="s">
        <v>2196</v>
      </c>
      <c r="B1076" s="43" t="s">
        <v>2197</v>
      </c>
      <c r="C1076" s="55">
        <v>1054865935</v>
      </c>
    </row>
    <row r="1077" spans="1:3" x14ac:dyDescent="0.4">
      <c r="A1077" s="43" t="s">
        <v>290</v>
      </c>
      <c r="B1077" s="43" t="s">
        <v>2198</v>
      </c>
      <c r="C1077" s="55">
        <v>1085208102</v>
      </c>
    </row>
    <row r="1078" spans="1:3" x14ac:dyDescent="0.4">
      <c r="A1078" s="43" t="s">
        <v>151</v>
      </c>
      <c r="B1078" s="43" t="s">
        <v>2199</v>
      </c>
      <c r="C1078" s="55">
        <v>1087996349</v>
      </c>
    </row>
    <row r="1079" spans="1:3" x14ac:dyDescent="0.4">
      <c r="A1079" s="43" t="s">
        <v>2200</v>
      </c>
      <c r="B1079" s="43" t="s">
        <v>2104</v>
      </c>
      <c r="C1079" s="55">
        <v>1075399223</v>
      </c>
    </row>
    <row r="1080" spans="1:3" x14ac:dyDescent="0.4">
      <c r="A1080" s="43" t="s">
        <v>2201</v>
      </c>
      <c r="B1080" s="43" t="s">
        <v>2104</v>
      </c>
      <c r="C1080" s="55">
        <v>1075399223</v>
      </c>
    </row>
    <row r="1081" spans="1:3" x14ac:dyDescent="0.4">
      <c r="A1081" s="43" t="s">
        <v>2202</v>
      </c>
      <c r="B1081" s="43" t="s">
        <v>2104</v>
      </c>
      <c r="C1081" s="55">
        <v>1075399223</v>
      </c>
    </row>
    <row r="1082" spans="1:3" x14ac:dyDescent="0.4">
      <c r="A1082" s="53" t="s">
        <v>2203</v>
      </c>
      <c r="B1082" s="43" t="s">
        <v>2104</v>
      </c>
      <c r="C1082" s="55">
        <v>1075399223</v>
      </c>
    </row>
    <row r="1083" spans="1:3" x14ac:dyDescent="0.4">
      <c r="A1083" s="48" t="s">
        <v>2204</v>
      </c>
      <c r="B1083" s="43" t="s">
        <v>668</v>
      </c>
      <c r="C1083" s="55">
        <v>1098588988</v>
      </c>
    </row>
    <row r="1084" spans="1:3" x14ac:dyDescent="0.4">
      <c r="A1084" s="46" t="s">
        <v>2205</v>
      </c>
      <c r="B1084" s="43">
        <v>0</v>
      </c>
      <c r="C1084" s="55">
        <v>0</v>
      </c>
    </row>
    <row r="1085" spans="1:3" x14ac:dyDescent="0.4">
      <c r="A1085" s="43" t="s">
        <v>392</v>
      </c>
      <c r="B1085" s="43" t="s">
        <v>2206</v>
      </c>
      <c r="C1085" s="55">
        <v>1058132199</v>
      </c>
    </row>
    <row r="1086" spans="1:3" x14ac:dyDescent="0.4">
      <c r="A1086" s="43" t="s">
        <v>292</v>
      </c>
      <c r="B1086" s="43" t="s">
        <v>2207</v>
      </c>
      <c r="C1086" s="55">
        <v>1062341968</v>
      </c>
    </row>
    <row r="1087" spans="1:3" x14ac:dyDescent="0.4">
      <c r="A1087" s="43" t="s">
        <v>2208</v>
      </c>
      <c r="B1087" s="43" t="s">
        <v>2209</v>
      </c>
      <c r="C1087" s="55">
        <v>1056141045</v>
      </c>
    </row>
    <row r="1088" spans="1:3" x14ac:dyDescent="0.4">
      <c r="A1088" s="43" t="s">
        <v>2210</v>
      </c>
      <c r="B1088" s="43" t="s">
        <v>1319</v>
      </c>
      <c r="C1088" s="55">
        <v>1033335748</v>
      </c>
    </row>
    <row r="1089" spans="1:3" x14ac:dyDescent="0.4">
      <c r="A1089" s="43" t="s">
        <v>2211</v>
      </c>
      <c r="B1089" s="43" t="s">
        <v>1818</v>
      </c>
      <c r="C1089" s="55">
        <v>1023657234</v>
      </c>
    </row>
    <row r="1090" spans="1:3" x14ac:dyDescent="0.4">
      <c r="A1090" s="47" t="s">
        <v>2212</v>
      </c>
      <c r="B1090" s="43" t="s">
        <v>1094</v>
      </c>
      <c r="C1090" s="55">
        <v>1076432096</v>
      </c>
    </row>
    <row r="1091" spans="1:3" x14ac:dyDescent="0.4">
      <c r="A1091" s="53" t="s">
        <v>2213</v>
      </c>
      <c r="B1091" s="43">
        <v>0</v>
      </c>
      <c r="C1091" s="55">
        <v>0</v>
      </c>
    </row>
    <row r="1092" spans="1:3" x14ac:dyDescent="0.4">
      <c r="A1092" s="48" t="s">
        <v>2214</v>
      </c>
      <c r="B1092" s="43" t="s">
        <v>2074</v>
      </c>
      <c r="C1092" s="55">
        <v>1099740580</v>
      </c>
    </row>
    <row r="1093" spans="1:3" x14ac:dyDescent="0.4">
      <c r="A1093" s="43" t="s">
        <v>2215</v>
      </c>
      <c r="B1093" s="43" t="s">
        <v>2074</v>
      </c>
      <c r="C1093" s="55">
        <v>1099740580</v>
      </c>
    </row>
    <row r="1094" spans="1:3" x14ac:dyDescent="0.4">
      <c r="A1094" s="43" t="s">
        <v>527</v>
      </c>
      <c r="B1094" s="43" t="s">
        <v>2216</v>
      </c>
      <c r="C1094" s="55">
        <v>1037261793</v>
      </c>
    </row>
    <row r="1095" spans="1:3" x14ac:dyDescent="0.4">
      <c r="A1095" s="43" t="s">
        <v>155</v>
      </c>
      <c r="B1095" s="43" t="s">
        <v>2217</v>
      </c>
      <c r="C1095" s="55">
        <v>1081913400</v>
      </c>
    </row>
    <row r="1096" spans="1:3" x14ac:dyDescent="0.4">
      <c r="A1096" s="43" t="s">
        <v>2218</v>
      </c>
      <c r="B1096" s="43" t="s">
        <v>2104</v>
      </c>
      <c r="C1096" s="55">
        <v>1075399223</v>
      </c>
    </row>
    <row r="1097" spans="1:3" x14ac:dyDescent="0.4">
      <c r="A1097" s="43" t="s">
        <v>629</v>
      </c>
      <c r="B1097" s="43" t="s">
        <v>2219</v>
      </c>
      <c r="C1097" s="55">
        <v>1050245511</v>
      </c>
    </row>
    <row r="1098" spans="1:3" x14ac:dyDescent="0.4">
      <c r="A1098" s="43" t="s">
        <v>2220</v>
      </c>
      <c r="B1098" s="43" t="s">
        <v>2221</v>
      </c>
      <c r="C1098" s="55">
        <v>1041567733</v>
      </c>
    </row>
    <row r="1099" spans="1:3" x14ac:dyDescent="0.4">
      <c r="A1099" s="43" t="s">
        <v>2222</v>
      </c>
      <c r="B1099" s="43" t="s">
        <v>2223</v>
      </c>
      <c r="C1099" s="55">
        <v>1030256972</v>
      </c>
    </row>
    <row r="1100" spans="1:3" x14ac:dyDescent="0.4">
      <c r="A1100" s="47" t="s">
        <v>294</v>
      </c>
      <c r="B1100" s="43" t="s">
        <v>2034</v>
      </c>
      <c r="C1100" s="55">
        <v>1080733367</v>
      </c>
    </row>
    <row r="1101" spans="1:3" x14ac:dyDescent="0.4">
      <c r="A1101" s="52" t="s">
        <v>2224</v>
      </c>
      <c r="B1101" s="43" t="s">
        <v>2022</v>
      </c>
      <c r="C1101" s="55">
        <v>1035064990</v>
      </c>
    </row>
    <row r="1102" spans="1:3" x14ac:dyDescent="0.4">
      <c r="A1102" s="53" t="s">
        <v>2225</v>
      </c>
      <c r="B1102" s="43">
        <v>0</v>
      </c>
      <c r="C1102" s="55">
        <v>0</v>
      </c>
    </row>
    <row r="1103" spans="1:3" x14ac:dyDescent="0.4">
      <c r="A1103" s="48" t="s">
        <v>227</v>
      </c>
      <c r="B1103" s="43" t="s">
        <v>2226</v>
      </c>
      <c r="C1103" s="55">
        <v>1077233775</v>
      </c>
    </row>
    <row r="1104" spans="1:3" x14ac:dyDescent="0.4">
      <c r="A1104" s="46" t="s">
        <v>2227</v>
      </c>
      <c r="B1104" s="43">
        <v>0</v>
      </c>
      <c r="C1104" s="55">
        <v>0</v>
      </c>
    </row>
    <row r="1105" spans="1:3" x14ac:dyDescent="0.4">
      <c r="A1105" s="43" t="s">
        <v>160</v>
      </c>
      <c r="B1105" s="43" t="s">
        <v>2228</v>
      </c>
      <c r="C1105" s="55">
        <v>1040860222</v>
      </c>
    </row>
    <row r="1106" spans="1:3" x14ac:dyDescent="0.4">
      <c r="A1106" s="53" t="s">
        <v>2229</v>
      </c>
      <c r="B1106" s="43">
        <v>0</v>
      </c>
      <c r="C1106" s="55">
        <v>0</v>
      </c>
    </row>
    <row r="1107" spans="1:3" x14ac:dyDescent="0.4">
      <c r="A1107" s="48" t="s">
        <v>2230</v>
      </c>
      <c r="B1107" s="43" t="s">
        <v>2158</v>
      </c>
      <c r="C1107" s="55">
        <v>1058476570</v>
      </c>
    </row>
    <row r="1108" spans="1:3" x14ac:dyDescent="0.4">
      <c r="A1108" s="43" t="s">
        <v>2231</v>
      </c>
      <c r="B1108" s="43" t="s">
        <v>2221</v>
      </c>
      <c r="C1108" s="55">
        <v>1041567733</v>
      </c>
    </row>
    <row r="1109" spans="1:3" x14ac:dyDescent="0.4">
      <c r="A1109" s="46" t="s">
        <v>2232</v>
      </c>
      <c r="B1109" s="43" t="s">
        <v>2233</v>
      </c>
      <c r="C1109" s="55">
        <v>1094867195</v>
      </c>
    </row>
    <row r="1110" spans="1:3" x14ac:dyDescent="0.4">
      <c r="A1110" s="47" t="s">
        <v>163</v>
      </c>
      <c r="B1110" s="43" t="s">
        <v>2234</v>
      </c>
      <c r="C1110" s="55">
        <v>1075365943</v>
      </c>
    </row>
    <row r="1111" spans="1:3" x14ac:dyDescent="0.4">
      <c r="A1111" s="46" t="s">
        <v>2235</v>
      </c>
      <c r="B1111" s="43">
        <v>0</v>
      </c>
      <c r="C1111" s="55">
        <v>0</v>
      </c>
    </row>
    <row r="1112" spans="1:3" x14ac:dyDescent="0.4">
      <c r="A1112" s="43" t="s">
        <v>2236</v>
      </c>
      <c r="B1112" s="43" t="s">
        <v>2221</v>
      </c>
      <c r="C1112" s="55">
        <v>1041567733</v>
      </c>
    </row>
    <row r="1113" spans="1:3" x14ac:dyDescent="0.4">
      <c r="A1113" s="43" t="s">
        <v>2237</v>
      </c>
      <c r="B1113" s="43" t="s">
        <v>2221</v>
      </c>
      <c r="C1113" s="55">
        <v>1041567733</v>
      </c>
    </row>
    <row r="1114" spans="1:3" x14ac:dyDescent="0.4">
      <c r="A1114" s="43" t="s">
        <v>2238</v>
      </c>
      <c r="B1114" s="43" t="s">
        <v>2221</v>
      </c>
      <c r="C1114" s="55">
        <v>1041567733</v>
      </c>
    </row>
    <row r="1115" spans="1:3" x14ac:dyDescent="0.4">
      <c r="A1115" s="43" t="s">
        <v>2239</v>
      </c>
      <c r="B1115" s="43" t="s">
        <v>2221</v>
      </c>
      <c r="C1115" s="55">
        <v>1041567733</v>
      </c>
    </row>
    <row r="1116" spans="1:3" x14ac:dyDescent="0.4">
      <c r="A1116" s="43" t="s">
        <v>498</v>
      </c>
      <c r="B1116" s="43" t="s">
        <v>2221</v>
      </c>
      <c r="C1116" s="55">
        <v>1041567733</v>
      </c>
    </row>
    <row r="1117" spans="1:3" x14ac:dyDescent="0.4">
      <c r="A1117" s="43" t="s">
        <v>643</v>
      </c>
      <c r="B1117" s="43" t="s">
        <v>668</v>
      </c>
      <c r="C1117" s="55">
        <v>1098588988</v>
      </c>
    </row>
    <row r="1118" spans="1:3" x14ac:dyDescent="0.4">
      <c r="A1118" s="47" t="s">
        <v>394</v>
      </c>
      <c r="B1118" s="43" t="s">
        <v>910</v>
      </c>
      <c r="C1118" s="55">
        <v>1056389137</v>
      </c>
    </row>
    <row r="1119" spans="1:3" x14ac:dyDescent="0.4">
      <c r="A1119" s="48" t="s">
        <v>2240</v>
      </c>
      <c r="B1119" s="43" t="s">
        <v>668</v>
      </c>
      <c r="C1119" s="55">
        <v>1098588988</v>
      </c>
    </row>
    <row r="1120" spans="1:3" x14ac:dyDescent="0.4">
      <c r="A1120" s="47" t="s">
        <v>613</v>
      </c>
      <c r="B1120" s="43" t="s">
        <v>668</v>
      </c>
      <c r="C1120" s="55">
        <v>1098588988</v>
      </c>
    </row>
    <row r="1121" spans="1:3" x14ac:dyDescent="0.4">
      <c r="A1121" s="52" t="s">
        <v>2241</v>
      </c>
      <c r="B1121" s="43" t="s">
        <v>2242</v>
      </c>
      <c r="C1121" s="55">
        <v>1092553873</v>
      </c>
    </row>
    <row r="1122" spans="1:3" x14ac:dyDescent="0.4">
      <c r="A1122" s="52" t="s">
        <v>2243</v>
      </c>
      <c r="B1122" s="43" t="s">
        <v>2244</v>
      </c>
      <c r="C1122" s="55">
        <v>1077021814</v>
      </c>
    </row>
    <row r="1123" spans="1:3" x14ac:dyDescent="0.4">
      <c r="A1123" s="48" t="s">
        <v>467</v>
      </c>
      <c r="B1123" s="43" t="s">
        <v>2245</v>
      </c>
      <c r="C1123" s="55">
        <v>1073666137</v>
      </c>
    </row>
    <row r="1124" spans="1:3" x14ac:dyDescent="0.4">
      <c r="A1124" s="43" t="s">
        <v>187</v>
      </c>
      <c r="B1124" s="43" t="s">
        <v>2246</v>
      </c>
      <c r="C1124" s="55">
        <v>1065861093</v>
      </c>
    </row>
    <row r="1125" spans="1:3" x14ac:dyDescent="0.4">
      <c r="A1125" s="46" t="s">
        <v>2247</v>
      </c>
      <c r="B1125" s="43">
        <v>0</v>
      </c>
      <c r="C1125" s="55">
        <v>0</v>
      </c>
    </row>
    <row r="1126" spans="1:3" x14ac:dyDescent="0.4">
      <c r="A1126" s="43" t="s">
        <v>50</v>
      </c>
      <c r="B1126" s="43" t="s">
        <v>809</v>
      </c>
      <c r="C1126" s="55">
        <v>1097391123</v>
      </c>
    </row>
    <row r="1127" spans="1:3" x14ac:dyDescent="0.4">
      <c r="A1127" s="46" t="s">
        <v>2248</v>
      </c>
      <c r="B1127" s="43">
        <v>0</v>
      </c>
      <c r="C1127" s="55">
        <v>0</v>
      </c>
    </row>
    <row r="1128" spans="1:3" x14ac:dyDescent="0.4">
      <c r="A1128" s="43" t="s">
        <v>296</v>
      </c>
      <c r="B1128" s="43" t="s">
        <v>2249</v>
      </c>
      <c r="C1128" s="55">
        <v>1033906895</v>
      </c>
    </row>
    <row r="1129" spans="1:3" x14ac:dyDescent="0.4">
      <c r="A1129" s="43" t="s">
        <v>2250</v>
      </c>
      <c r="B1129" s="43" t="s">
        <v>1515</v>
      </c>
      <c r="C1129" s="55">
        <v>1099643669</v>
      </c>
    </row>
    <row r="1130" spans="1:3" x14ac:dyDescent="0.4">
      <c r="A1130" s="43" t="s">
        <v>469</v>
      </c>
      <c r="B1130" s="43" t="s">
        <v>2221</v>
      </c>
      <c r="C1130" s="55">
        <v>1041567733</v>
      </c>
    </row>
    <row r="1131" spans="1:3" x14ac:dyDescent="0.4">
      <c r="A1131" s="43" t="s">
        <v>2251</v>
      </c>
      <c r="B1131" s="43" t="s">
        <v>665</v>
      </c>
      <c r="C1131" s="55">
        <v>1039969560</v>
      </c>
    </row>
    <row r="1132" spans="1:3" x14ac:dyDescent="0.4">
      <c r="A1132" s="46" t="s">
        <v>2252</v>
      </c>
      <c r="B1132" s="43">
        <v>0</v>
      </c>
      <c r="C1132" s="55">
        <v>0</v>
      </c>
    </row>
    <row r="1133" spans="1:3" x14ac:dyDescent="0.4">
      <c r="A1133" s="47" t="s">
        <v>2253</v>
      </c>
      <c r="B1133" s="43" t="s">
        <v>665</v>
      </c>
      <c r="C1133" s="55">
        <v>1039969560</v>
      </c>
    </row>
    <row r="1134" spans="1:3" x14ac:dyDescent="0.4">
      <c r="A1134" s="48" t="s">
        <v>298</v>
      </c>
      <c r="B1134" s="43" t="s">
        <v>2254</v>
      </c>
      <c r="C1134" s="55">
        <v>1022139174</v>
      </c>
    </row>
    <row r="1135" spans="1:3" x14ac:dyDescent="0.4">
      <c r="A1135" s="43" t="s">
        <v>178</v>
      </c>
      <c r="B1135" s="43" t="s">
        <v>1476</v>
      </c>
      <c r="C1135" s="55">
        <v>1048060893</v>
      </c>
    </row>
    <row r="1136" spans="1:3" x14ac:dyDescent="0.4">
      <c r="A1136" s="43" t="s">
        <v>190</v>
      </c>
      <c r="B1136" s="43" t="s">
        <v>1216</v>
      </c>
      <c r="C1136" s="55">
        <v>1023961633</v>
      </c>
    </row>
    <row r="1137" spans="1:3" x14ac:dyDescent="0.4">
      <c r="A1137" s="43" t="s">
        <v>220</v>
      </c>
      <c r="B1137" s="43" t="s">
        <v>1216</v>
      </c>
      <c r="C1137" s="55">
        <v>1023961633</v>
      </c>
    </row>
    <row r="1138" spans="1:3" x14ac:dyDescent="0.4">
      <c r="A1138" s="43" t="s">
        <v>2255</v>
      </c>
      <c r="B1138" s="43" t="s">
        <v>969</v>
      </c>
      <c r="C1138" s="55">
        <v>1039117747</v>
      </c>
    </row>
    <row r="1139" spans="1:3" x14ac:dyDescent="0.4">
      <c r="A1139" s="46" t="s">
        <v>2256</v>
      </c>
      <c r="B1139" s="43">
        <v>0</v>
      </c>
      <c r="C1139" s="55">
        <v>0</v>
      </c>
    </row>
    <row r="1140" spans="1:3" x14ac:dyDescent="0.4">
      <c r="A1140" s="47" t="s">
        <v>2257</v>
      </c>
      <c r="B1140" s="43" t="s">
        <v>2258</v>
      </c>
      <c r="C1140" s="55">
        <v>1066300248</v>
      </c>
    </row>
    <row r="1141" spans="1:3" x14ac:dyDescent="0.4">
      <c r="A1141" s="52" t="s">
        <v>397</v>
      </c>
      <c r="B1141" s="43" t="s">
        <v>2172</v>
      </c>
      <c r="C1141" s="55">
        <v>1079087900</v>
      </c>
    </row>
    <row r="1142" spans="1:3" x14ac:dyDescent="0.4">
      <c r="A1142" s="48" t="s">
        <v>111</v>
      </c>
      <c r="B1142" s="43" t="s">
        <v>2259</v>
      </c>
      <c r="C1142" s="55">
        <v>1083580115</v>
      </c>
    </row>
    <row r="1143" spans="1:3" x14ac:dyDescent="0.4">
      <c r="A1143" s="53" t="s">
        <v>2260</v>
      </c>
      <c r="B1143" s="43">
        <v>0</v>
      </c>
      <c r="C1143" s="55">
        <v>0</v>
      </c>
    </row>
    <row r="1144" spans="1:3" x14ac:dyDescent="0.4">
      <c r="A1144" s="48" t="s">
        <v>2261</v>
      </c>
      <c r="B1144" s="43" t="s">
        <v>2262</v>
      </c>
      <c r="C1144" s="55">
        <v>1086885029</v>
      </c>
    </row>
    <row r="1145" spans="1:3" x14ac:dyDescent="0.4">
      <c r="A1145" s="43" t="s">
        <v>215</v>
      </c>
      <c r="B1145" s="43" t="s">
        <v>1476</v>
      </c>
      <c r="C1145" s="55">
        <v>1048060893</v>
      </c>
    </row>
    <row r="1146" spans="1:3" x14ac:dyDescent="0.4">
      <c r="A1146" s="43" t="s">
        <v>193</v>
      </c>
      <c r="B1146" s="43" t="s">
        <v>1476</v>
      </c>
      <c r="C1146" s="55">
        <v>1048060893</v>
      </c>
    </row>
    <row r="1147" spans="1:3" x14ac:dyDescent="0.4">
      <c r="A1147" s="47" t="s">
        <v>165</v>
      </c>
      <c r="B1147" s="43" t="s">
        <v>2263</v>
      </c>
      <c r="C1147" s="55">
        <v>1088368633</v>
      </c>
    </row>
    <row r="1148" spans="1:3" x14ac:dyDescent="0.4">
      <c r="A1148" s="53" t="s">
        <v>2264</v>
      </c>
      <c r="B1148" s="43">
        <v>0</v>
      </c>
      <c r="C1148" s="55">
        <v>0</v>
      </c>
    </row>
    <row r="1149" spans="1:3" x14ac:dyDescent="0.4">
      <c r="A1149" s="48" t="s">
        <v>627</v>
      </c>
      <c r="B1149" s="43" t="s">
        <v>2265</v>
      </c>
      <c r="C1149" s="55">
        <v>1027601056</v>
      </c>
    </row>
    <row r="1150" spans="1:3" x14ac:dyDescent="0.4">
      <c r="A1150" s="46" t="s">
        <v>2266</v>
      </c>
      <c r="B1150" s="43">
        <v>0</v>
      </c>
      <c r="C1150" s="55">
        <v>0</v>
      </c>
    </row>
    <row r="1151" spans="1:3" x14ac:dyDescent="0.4">
      <c r="A1151" s="43" t="s">
        <v>601</v>
      </c>
      <c r="B1151" s="43" t="s">
        <v>2267</v>
      </c>
      <c r="C1151" s="55">
        <v>1088968808</v>
      </c>
    </row>
    <row r="1152" spans="1:3" x14ac:dyDescent="0.4">
      <c r="A1152" s="43" t="s">
        <v>2268</v>
      </c>
      <c r="B1152" s="43" t="s">
        <v>2269</v>
      </c>
      <c r="C1152" s="55">
        <v>1081737803</v>
      </c>
    </row>
    <row r="1153" spans="1:3" x14ac:dyDescent="0.4">
      <c r="A1153" s="43" t="s">
        <v>301</v>
      </c>
      <c r="B1153" s="43" t="s">
        <v>2270</v>
      </c>
      <c r="C1153" s="55">
        <v>1091200019</v>
      </c>
    </row>
    <row r="1154" spans="1:3" x14ac:dyDescent="0.4">
      <c r="A1154" s="46" t="s">
        <v>2271</v>
      </c>
      <c r="B1154" s="43">
        <v>0</v>
      </c>
      <c r="C1154" s="55">
        <v>0</v>
      </c>
    </row>
    <row r="1155" spans="1:3" x14ac:dyDescent="0.4">
      <c r="A1155" s="43" t="s">
        <v>2272</v>
      </c>
      <c r="B1155" s="43" t="s">
        <v>685</v>
      </c>
      <c r="C1155" s="55">
        <v>1055144853</v>
      </c>
    </row>
    <row r="1156" spans="1:3" x14ac:dyDescent="0.4">
      <c r="A1156" s="43" t="s">
        <v>511</v>
      </c>
      <c r="B1156" s="43" t="s">
        <v>2128</v>
      </c>
      <c r="C1156" s="55">
        <v>1024085270</v>
      </c>
    </row>
    <row r="1157" spans="1:3" x14ac:dyDescent="0.4">
      <c r="A1157" s="43" t="s">
        <v>2273</v>
      </c>
      <c r="B1157" s="43" t="s">
        <v>2274</v>
      </c>
      <c r="C1157" s="55">
        <v>1063971952</v>
      </c>
    </row>
    <row r="1158" spans="1:3" x14ac:dyDescent="0.4">
      <c r="A1158" s="43" t="s">
        <v>303</v>
      </c>
      <c r="B1158" s="43" t="s">
        <v>2275</v>
      </c>
      <c r="C1158" s="55">
        <v>1083425584</v>
      </c>
    </row>
    <row r="1159" spans="1:3" x14ac:dyDescent="0.4">
      <c r="A1159" s="46" t="s">
        <v>2276</v>
      </c>
      <c r="B1159" s="43">
        <v>0</v>
      </c>
      <c r="C1159" s="55">
        <v>0</v>
      </c>
    </row>
    <row r="1160" spans="1:3" x14ac:dyDescent="0.4">
      <c r="A1160" s="46" t="s">
        <v>2277</v>
      </c>
      <c r="B1160" s="43">
        <v>0</v>
      </c>
      <c r="C1160" s="55">
        <v>0</v>
      </c>
    </row>
    <row r="1161" spans="1:3" x14ac:dyDescent="0.4">
      <c r="A1161" s="46" t="s">
        <v>2278</v>
      </c>
      <c r="B1161" s="43">
        <v>0</v>
      </c>
      <c r="C1161" s="55">
        <v>0</v>
      </c>
    </row>
    <row r="1162" spans="1:3" x14ac:dyDescent="0.4">
      <c r="A1162" s="43" t="s">
        <v>306</v>
      </c>
      <c r="B1162" s="43" t="s">
        <v>2279</v>
      </c>
      <c r="C1162" s="55">
        <v>1041186315</v>
      </c>
    </row>
    <row r="1163" spans="1:3" x14ac:dyDescent="0.4">
      <c r="A1163" s="43" t="s">
        <v>2280</v>
      </c>
      <c r="B1163" s="43" t="s">
        <v>2281</v>
      </c>
      <c r="C1163" s="55">
        <v>1085556668</v>
      </c>
    </row>
    <row r="1164" spans="1:3" x14ac:dyDescent="0.4">
      <c r="A1164" s="47" t="s">
        <v>98</v>
      </c>
      <c r="B1164" s="43" t="s">
        <v>1594</v>
      </c>
      <c r="C1164" s="55">
        <v>1044499194</v>
      </c>
    </row>
    <row r="1165" spans="1:3" x14ac:dyDescent="0.4">
      <c r="A1165" s="52" t="s">
        <v>30</v>
      </c>
      <c r="B1165" s="43" t="s">
        <v>2282</v>
      </c>
      <c r="C1165" s="55">
        <v>1092168804</v>
      </c>
    </row>
    <row r="1166" spans="1:3" x14ac:dyDescent="0.4">
      <c r="A1166" s="52" t="s">
        <v>308</v>
      </c>
      <c r="B1166" s="43" t="s">
        <v>2283</v>
      </c>
      <c r="C1166" s="55">
        <v>1032941121</v>
      </c>
    </row>
    <row r="1167" spans="1:3" x14ac:dyDescent="0.4">
      <c r="A1167" s="48" t="s">
        <v>312</v>
      </c>
      <c r="B1167" s="43" t="s">
        <v>685</v>
      </c>
      <c r="C1167" s="55">
        <v>1055144853</v>
      </c>
    </row>
    <row r="1168" spans="1:3" x14ac:dyDescent="0.4">
      <c r="A1168" s="43" t="s">
        <v>2284</v>
      </c>
      <c r="B1168" s="43" t="s">
        <v>2285</v>
      </c>
      <c r="C1168" s="55">
        <v>1071086176</v>
      </c>
    </row>
    <row r="1169" spans="1:3" x14ac:dyDescent="0.4">
      <c r="A1169" s="43" t="s">
        <v>2286</v>
      </c>
      <c r="B1169" s="43" t="s">
        <v>2287</v>
      </c>
      <c r="C1169" s="55">
        <v>1058180215</v>
      </c>
    </row>
    <row r="1170" spans="1:3" x14ac:dyDescent="0.4">
      <c r="A1170" s="43" t="s">
        <v>2288</v>
      </c>
      <c r="B1170" s="43" t="s">
        <v>2289</v>
      </c>
      <c r="C1170" s="55">
        <v>1077457207</v>
      </c>
    </row>
    <row r="1171" spans="1:3" x14ac:dyDescent="0.4">
      <c r="A1171" s="43" t="s">
        <v>399</v>
      </c>
      <c r="B1171" s="43" t="s">
        <v>2290</v>
      </c>
      <c r="C1171" s="55">
        <v>1087990516</v>
      </c>
    </row>
    <row r="1172" spans="1:3" x14ac:dyDescent="0.4">
      <c r="A1172" s="43" t="s">
        <v>401</v>
      </c>
      <c r="B1172" s="43" t="s">
        <v>2291</v>
      </c>
      <c r="C1172" s="55">
        <v>1074240898</v>
      </c>
    </row>
    <row r="1173" spans="1:3" x14ac:dyDescent="0.4">
      <c r="A1173" s="43" t="s">
        <v>2292</v>
      </c>
      <c r="B1173" s="43" t="s">
        <v>2293</v>
      </c>
      <c r="C1173" s="55">
        <v>1031131233</v>
      </c>
    </row>
    <row r="1174" spans="1:3" x14ac:dyDescent="0.4">
      <c r="A1174" s="43" t="s">
        <v>64</v>
      </c>
      <c r="B1174" s="43" t="s">
        <v>2294</v>
      </c>
      <c r="C1174" s="55">
        <v>1050163509</v>
      </c>
    </row>
    <row r="1175" spans="1:3" x14ac:dyDescent="0.4">
      <c r="A1175" s="43" t="s">
        <v>2295</v>
      </c>
      <c r="B1175" s="43" t="s">
        <v>2296</v>
      </c>
      <c r="C1175" s="55">
        <v>1096242420</v>
      </c>
    </row>
    <row r="1176" spans="1:3" x14ac:dyDescent="0.4">
      <c r="A1176" s="43" t="s">
        <v>2297</v>
      </c>
      <c r="B1176" s="43" t="s">
        <v>2298</v>
      </c>
      <c r="C1176" s="55">
        <v>1024563004</v>
      </c>
    </row>
    <row r="1177" spans="1:3" x14ac:dyDescent="0.4">
      <c r="A1177" s="43" t="s">
        <v>2299</v>
      </c>
      <c r="B1177" s="43" t="s">
        <v>2300</v>
      </c>
      <c r="C1177" s="55">
        <v>1022244348</v>
      </c>
    </row>
    <row r="1178" spans="1:3" x14ac:dyDescent="0.4">
      <c r="A1178" s="43" t="s">
        <v>2301</v>
      </c>
      <c r="B1178" s="43" t="s">
        <v>2302</v>
      </c>
      <c r="C1178" s="55">
        <v>1050293084</v>
      </c>
    </row>
    <row r="1179" spans="1:3" x14ac:dyDescent="0.4">
      <c r="A1179" s="43" t="s">
        <v>2303</v>
      </c>
      <c r="B1179" s="43" t="s">
        <v>2304</v>
      </c>
      <c r="C1179" s="55">
        <v>1084401420</v>
      </c>
    </row>
    <row r="1180" spans="1:3" x14ac:dyDescent="0.4">
      <c r="A1180" s="47" t="s">
        <v>2305</v>
      </c>
      <c r="B1180" s="43" t="s">
        <v>1126</v>
      </c>
      <c r="C1180" s="55">
        <v>1046786812</v>
      </c>
    </row>
    <row r="1181" spans="1:3" x14ac:dyDescent="0.4">
      <c r="A1181" s="48" t="s">
        <v>2306</v>
      </c>
      <c r="B1181" s="43" t="s">
        <v>2307</v>
      </c>
      <c r="C1181" s="56" t="s">
        <v>2308</v>
      </c>
    </row>
    <row r="1182" spans="1:3" x14ac:dyDescent="0.4">
      <c r="A1182" s="43" t="s">
        <v>314</v>
      </c>
      <c r="B1182" s="43" t="s">
        <v>2309</v>
      </c>
      <c r="C1182" s="55">
        <v>1044577246</v>
      </c>
    </row>
    <row r="1183" spans="1:3" x14ac:dyDescent="0.4">
      <c r="A1183" s="46" t="s">
        <v>2310</v>
      </c>
      <c r="B1183" s="43" t="s">
        <v>2311</v>
      </c>
      <c r="C1183" s="55">
        <v>1046572818</v>
      </c>
    </row>
    <row r="1184" spans="1:3" x14ac:dyDescent="0.4">
      <c r="A1184" s="46" t="s">
        <v>2312</v>
      </c>
      <c r="B1184" s="43" t="s">
        <v>2313</v>
      </c>
      <c r="C1184" s="55">
        <v>1085384607</v>
      </c>
    </row>
    <row r="1185" spans="1:3" x14ac:dyDescent="0.4">
      <c r="A1185" s="46" t="s">
        <v>2314</v>
      </c>
      <c r="B1185" s="43">
        <v>0</v>
      </c>
      <c r="C1185" s="55">
        <v>0</v>
      </c>
    </row>
    <row r="1186" spans="1:3" x14ac:dyDescent="0.4">
      <c r="A1186" s="43" t="s">
        <v>2315</v>
      </c>
      <c r="B1186" s="43" t="s">
        <v>2316</v>
      </c>
      <c r="C1186" s="55">
        <v>1054114244</v>
      </c>
    </row>
    <row r="1187" spans="1:3" x14ac:dyDescent="0.4">
      <c r="A1187" s="43" t="s">
        <v>405</v>
      </c>
      <c r="B1187" s="43" t="s">
        <v>2262</v>
      </c>
      <c r="C1187" s="55">
        <v>1086885029</v>
      </c>
    </row>
    <row r="1188" spans="1:3" x14ac:dyDescent="0.4">
      <c r="A1188" s="46" t="s">
        <v>2317</v>
      </c>
      <c r="B1188" s="43" t="s">
        <v>1016</v>
      </c>
      <c r="C1188" s="55">
        <v>1066360399</v>
      </c>
    </row>
    <row r="1189" spans="1:3" x14ac:dyDescent="0.4">
      <c r="A1189" s="43" t="s">
        <v>565</v>
      </c>
      <c r="B1189" s="43" t="s">
        <v>685</v>
      </c>
      <c r="C1189" s="55">
        <v>1055144853</v>
      </c>
    </row>
    <row r="1190" spans="1:3" x14ac:dyDescent="0.4">
      <c r="A1190" s="43" t="s">
        <v>2318</v>
      </c>
      <c r="B1190" s="43" t="s">
        <v>2319</v>
      </c>
      <c r="C1190" s="55">
        <v>1055761087</v>
      </c>
    </row>
    <row r="1191" spans="1:3" x14ac:dyDescent="0.4">
      <c r="A1191" s="43" t="s">
        <v>318</v>
      </c>
      <c r="B1191" s="43" t="s">
        <v>2320</v>
      </c>
      <c r="C1191" s="55">
        <v>1099104843</v>
      </c>
    </row>
    <row r="1192" spans="1:3" x14ac:dyDescent="0.4">
      <c r="A1192" s="43" t="s">
        <v>2321</v>
      </c>
      <c r="B1192" s="43" t="s">
        <v>2322</v>
      </c>
      <c r="C1192" s="55">
        <v>1040248677</v>
      </c>
    </row>
    <row r="1193" spans="1:3" x14ac:dyDescent="0.4">
      <c r="A1193" s="43" t="s">
        <v>2323</v>
      </c>
      <c r="B1193" s="43" t="s">
        <v>2324</v>
      </c>
      <c r="C1193" s="55">
        <v>1043821226</v>
      </c>
    </row>
    <row r="1194" spans="1:3" x14ac:dyDescent="0.4">
      <c r="A1194" s="43" t="s">
        <v>645</v>
      </c>
      <c r="B1194" s="43" t="s">
        <v>2325</v>
      </c>
      <c r="C1194" s="55">
        <v>1091138888</v>
      </c>
    </row>
    <row r="1195" spans="1:3" x14ac:dyDescent="0.4">
      <c r="A1195" s="43" t="s">
        <v>2326</v>
      </c>
      <c r="B1195" s="43" t="s">
        <v>2327</v>
      </c>
      <c r="C1195" s="55">
        <v>1051822390</v>
      </c>
    </row>
    <row r="1196" spans="1:3" x14ac:dyDescent="0.4">
      <c r="A1196" s="43" t="s">
        <v>168</v>
      </c>
      <c r="B1196" s="43" t="s">
        <v>2294</v>
      </c>
      <c r="C1196" s="55">
        <v>1050163509</v>
      </c>
    </row>
    <row r="1197" spans="1:3" x14ac:dyDescent="0.4">
      <c r="A1197" s="43" t="s">
        <v>489</v>
      </c>
      <c r="B1197" s="43" t="s">
        <v>685</v>
      </c>
      <c r="C1197" s="55">
        <v>1055144853</v>
      </c>
    </row>
    <row r="1198" spans="1:3" x14ac:dyDescent="0.4">
      <c r="A1198" s="43" t="s">
        <v>592</v>
      </c>
      <c r="B1198" s="43" t="s">
        <v>2328</v>
      </c>
      <c r="C1198" s="55">
        <v>1047225561</v>
      </c>
    </row>
    <row r="1199" spans="1:3" x14ac:dyDescent="0.4">
      <c r="A1199" s="43" t="s">
        <v>321</v>
      </c>
      <c r="B1199" s="43" t="s">
        <v>685</v>
      </c>
      <c r="C1199" s="55">
        <v>1055144853</v>
      </c>
    </row>
    <row r="1200" spans="1:3" x14ac:dyDescent="0.4">
      <c r="A1200" s="46" t="s">
        <v>2329</v>
      </c>
      <c r="B1200" s="43" t="s">
        <v>2330</v>
      </c>
      <c r="C1200" s="55">
        <v>1022021668</v>
      </c>
    </row>
    <row r="1201" spans="1:3" x14ac:dyDescent="0.4">
      <c r="A1201" s="53" t="s">
        <v>2331</v>
      </c>
      <c r="B1201" s="43">
        <v>0</v>
      </c>
      <c r="C1201" s="55">
        <v>0</v>
      </c>
    </row>
    <row r="1202" spans="1:3" x14ac:dyDescent="0.4">
      <c r="A1202" s="46" t="s">
        <v>2332</v>
      </c>
      <c r="B1202" s="43">
        <v>0</v>
      </c>
      <c r="C1202" s="55">
        <v>0</v>
      </c>
    </row>
    <row r="1203" spans="1:3" x14ac:dyDescent="0.4">
      <c r="A1203" s="43" t="s">
        <v>2333</v>
      </c>
      <c r="B1203" s="43" t="s">
        <v>2334</v>
      </c>
      <c r="C1203" s="55">
        <v>1062410648</v>
      </c>
    </row>
    <row r="1204" spans="1:3" x14ac:dyDescent="0.4">
      <c r="A1204" s="43" t="s">
        <v>171</v>
      </c>
      <c r="B1204" s="43" t="s">
        <v>706</v>
      </c>
      <c r="C1204" s="55">
        <v>1028560800</v>
      </c>
    </row>
    <row r="1205" spans="1:3" x14ac:dyDescent="0.4">
      <c r="A1205" s="43" t="s">
        <v>2335</v>
      </c>
      <c r="B1205" s="43" t="s">
        <v>706</v>
      </c>
      <c r="C1205" s="55">
        <v>1028560800</v>
      </c>
    </row>
    <row r="1206" spans="1:3" x14ac:dyDescent="0.4">
      <c r="A1206" s="46" t="s">
        <v>2336</v>
      </c>
      <c r="B1206" s="43" t="s">
        <v>706</v>
      </c>
      <c r="C1206" s="55">
        <v>1028560800</v>
      </c>
    </row>
    <row r="1207" spans="1:3" x14ac:dyDescent="0.4">
      <c r="A1207" s="46" t="s">
        <v>2337</v>
      </c>
      <c r="B1207" s="43">
        <v>0</v>
      </c>
      <c r="C1207" s="55">
        <v>0</v>
      </c>
    </row>
    <row r="1208" spans="1:3" x14ac:dyDescent="0.4">
      <c r="A1208" s="43" t="s">
        <v>625</v>
      </c>
      <c r="B1208" s="43" t="s">
        <v>2338</v>
      </c>
      <c r="C1208" s="55">
        <v>1033015840</v>
      </c>
    </row>
    <row r="1209" spans="1:3" x14ac:dyDescent="0.4">
      <c r="A1209" s="43" t="s">
        <v>2339</v>
      </c>
      <c r="B1209" s="43" t="s">
        <v>2340</v>
      </c>
      <c r="C1209" s="55">
        <v>1024076633</v>
      </c>
    </row>
    <row r="1210" spans="1:3" x14ac:dyDescent="0.4">
      <c r="A1210" s="43" t="s">
        <v>552</v>
      </c>
      <c r="B1210" s="43" t="s">
        <v>2341</v>
      </c>
      <c r="C1210" s="55">
        <v>1071633631</v>
      </c>
    </row>
    <row r="1211" spans="1:3" x14ac:dyDescent="0.4">
      <c r="A1211" s="43" t="s">
        <v>2342</v>
      </c>
      <c r="B1211" s="43" t="s">
        <v>2343</v>
      </c>
      <c r="C1211" s="55">
        <v>1034272000</v>
      </c>
    </row>
    <row r="1212" spans="1:3" x14ac:dyDescent="0.4">
      <c r="A1212" s="43" t="s">
        <v>408</v>
      </c>
      <c r="B1212" s="43" t="s">
        <v>2245</v>
      </c>
      <c r="C1212" s="55">
        <v>1073666137</v>
      </c>
    </row>
    <row r="1213" spans="1:3" x14ac:dyDescent="0.4">
      <c r="A1213" s="46" t="s">
        <v>2344</v>
      </c>
      <c r="B1213" s="43">
        <v>0</v>
      </c>
      <c r="C1213" s="55">
        <v>0</v>
      </c>
    </row>
    <row r="1214" spans="1:3" x14ac:dyDescent="0.4">
      <c r="A1214" s="43" t="s">
        <v>410</v>
      </c>
      <c r="B1214" s="43" t="s">
        <v>2345</v>
      </c>
      <c r="C1214" s="56" t="s">
        <v>2346</v>
      </c>
    </row>
    <row r="1215" spans="1:3" x14ac:dyDescent="0.4">
      <c r="A1215" s="43" t="s">
        <v>2347</v>
      </c>
      <c r="B1215" s="43" t="s">
        <v>2348</v>
      </c>
      <c r="C1215" s="55">
        <v>1087299767</v>
      </c>
    </row>
    <row r="1216" spans="1:3" x14ac:dyDescent="0.4">
      <c r="A1216" s="43" t="s">
        <v>2349</v>
      </c>
      <c r="B1216" s="43" t="s">
        <v>2350</v>
      </c>
      <c r="C1216" s="55">
        <v>1066183185</v>
      </c>
    </row>
    <row r="1217" spans="1:3" x14ac:dyDescent="0.4">
      <c r="A1217" s="43" t="s">
        <v>2351</v>
      </c>
      <c r="B1217" s="43" t="s">
        <v>2352</v>
      </c>
      <c r="C1217" s="55">
        <v>1032380179</v>
      </c>
    </row>
    <row r="1218" spans="1:3" x14ac:dyDescent="0.4">
      <c r="A1218" s="43" t="s">
        <v>199</v>
      </c>
      <c r="B1218" s="43" t="s">
        <v>1476</v>
      </c>
      <c r="C1218" s="55">
        <v>1048060893</v>
      </c>
    </row>
    <row r="1219" spans="1:3" x14ac:dyDescent="0.4">
      <c r="A1219" s="43" t="s">
        <v>222</v>
      </c>
      <c r="B1219" s="43" t="s">
        <v>1476</v>
      </c>
      <c r="C1219" s="55">
        <v>1048060893</v>
      </c>
    </row>
    <row r="1220" spans="1:3" x14ac:dyDescent="0.4">
      <c r="A1220" s="46" t="s">
        <v>2353</v>
      </c>
      <c r="B1220" s="43" t="s">
        <v>1476</v>
      </c>
      <c r="C1220" s="55">
        <v>1048060893</v>
      </c>
    </row>
    <row r="1221" spans="1:3" x14ac:dyDescent="0.4">
      <c r="A1221" s="46" t="s">
        <v>2354</v>
      </c>
      <c r="B1221" s="43" t="s">
        <v>1476</v>
      </c>
      <c r="C1221" s="55">
        <v>1048060893</v>
      </c>
    </row>
    <row r="1222" spans="1:3" x14ac:dyDescent="0.4">
      <c r="A1222" s="43" t="s">
        <v>224</v>
      </c>
      <c r="B1222" s="43" t="s">
        <v>1476</v>
      </c>
      <c r="C1222" s="55">
        <v>1048060893</v>
      </c>
    </row>
    <row r="1223" spans="1:3" x14ac:dyDescent="0.4">
      <c r="A1223" s="46" t="s">
        <v>2355</v>
      </c>
      <c r="B1223" s="43">
        <v>0</v>
      </c>
      <c r="C1223" s="55">
        <v>0</v>
      </c>
    </row>
    <row r="1224" spans="1:3" x14ac:dyDescent="0.4">
      <c r="A1224" s="47" t="s">
        <v>2356</v>
      </c>
      <c r="B1224" s="43" t="s">
        <v>2357</v>
      </c>
      <c r="C1224" s="55">
        <v>1076766786</v>
      </c>
    </row>
    <row r="1225" spans="1:3" x14ac:dyDescent="0.4">
      <c r="A1225" s="48" t="s">
        <v>529</v>
      </c>
      <c r="B1225" s="43" t="s">
        <v>1232</v>
      </c>
      <c r="C1225" s="55">
        <v>1047129499</v>
      </c>
    </row>
    <row r="1226" spans="1:3" x14ac:dyDescent="0.4">
      <c r="A1226" s="43" t="s">
        <v>413</v>
      </c>
      <c r="B1226" s="43" t="s">
        <v>2358</v>
      </c>
      <c r="C1226" s="55">
        <v>1040477349</v>
      </c>
    </row>
    <row r="1227" spans="1:3" x14ac:dyDescent="0.4">
      <c r="A1227" s="43" t="s">
        <v>415</v>
      </c>
      <c r="B1227" s="43" t="s">
        <v>2359</v>
      </c>
      <c r="C1227" s="55">
        <v>1058585188</v>
      </c>
    </row>
    <row r="1228" spans="1:3" x14ac:dyDescent="0.4">
      <c r="A1228" s="46" t="s">
        <v>2360</v>
      </c>
      <c r="B1228" s="43" t="s">
        <v>1414</v>
      </c>
      <c r="C1228" s="55">
        <v>1077450079</v>
      </c>
    </row>
    <row r="1229" spans="1:3" x14ac:dyDescent="0.4">
      <c r="A1229" s="43" t="s">
        <v>634</v>
      </c>
      <c r="B1229" s="43" t="s">
        <v>2361</v>
      </c>
      <c r="C1229" s="55">
        <v>1048021869</v>
      </c>
    </row>
    <row r="1230" spans="1:3" x14ac:dyDescent="0.4">
      <c r="A1230" s="43" t="s">
        <v>182</v>
      </c>
      <c r="B1230" s="43" t="s">
        <v>2362</v>
      </c>
      <c r="C1230" s="55">
        <v>1085199600</v>
      </c>
    </row>
    <row r="1231" spans="1:3" x14ac:dyDescent="0.4">
      <c r="A1231" s="43" t="s">
        <v>2363</v>
      </c>
      <c r="B1231" s="43" t="s">
        <v>2364</v>
      </c>
      <c r="C1231" s="55">
        <v>1075782475</v>
      </c>
    </row>
    <row r="1232" spans="1:3" x14ac:dyDescent="0.4">
      <c r="A1232" s="43" t="s">
        <v>2365</v>
      </c>
      <c r="B1232" s="43" t="s">
        <v>1230</v>
      </c>
      <c r="C1232" s="55">
        <v>1071901033</v>
      </c>
    </row>
    <row r="1233" spans="1:3" x14ac:dyDescent="0.4">
      <c r="A1233" s="43" t="s">
        <v>2366</v>
      </c>
      <c r="B1233" s="43" t="s">
        <v>2367</v>
      </c>
      <c r="C1233" s="55">
        <v>10960804029</v>
      </c>
    </row>
    <row r="1234" spans="1:3" x14ac:dyDescent="0.4">
      <c r="A1234" s="43" t="s">
        <v>417</v>
      </c>
      <c r="B1234" s="43" t="s">
        <v>2368</v>
      </c>
      <c r="C1234" s="55">
        <v>1044469482</v>
      </c>
    </row>
    <row r="1235" spans="1:3" x14ac:dyDescent="0.4">
      <c r="A1235" s="46" t="s">
        <v>2369</v>
      </c>
      <c r="B1235" s="43">
        <v>0</v>
      </c>
      <c r="C1235" s="55">
        <v>0</v>
      </c>
    </row>
    <row r="1236" spans="1:3" x14ac:dyDescent="0.4">
      <c r="A1236" s="46" t="s">
        <v>2370</v>
      </c>
      <c r="B1236" s="43" t="s">
        <v>2371</v>
      </c>
      <c r="C1236" s="55">
        <v>106573797</v>
      </c>
    </row>
    <row r="1237" spans="1:3" x14ac:dyDescent="0.4">
      <c r="A1237" s="43" t="s">
        <v>2372</v>
      </c>
      <c r="B1237" s="43" t="s">
        <v>1786</v>
      </c>
      <c r="C1237" s="55">
        <v>1020187474</v>
      </c>
    </row>
    <row r="1238" spans="1:3" x14ac:dyDescent="0.4">
      <c r="A1238" s="46" t="s">
        <v>2373</v>
      </c>
      <c r="B1238" s="43">
        <v>0</v>
      </c>
      <c r="C1238" s="55">
        <v>0</v>
      </c>
    </row>
    <row r="1239" spans="1:3" x14ac:dyDescent="0.4">
      <c r="A1239" s="43" t="s">
        <v>2374</v>
      </c>
      <c r="B1239" s="43" t="s">
        <v>2375</v>
      </c>
      <c r="C1239" s="55">
        <v>1057541630</v>
      </c>
    </row>
    <row r="1240" spans="1:3" x14ac:dyDescent="0.4">
      <c r="A1240" s="43" t="s">
        <v>2376</v>
      </c>
      <c r="B1240" s="43" t="s">
        <v>2377</v>
      </c>
      <c r="C1240" s="55">
        <v>1096323393</v>
      </c>
    </row>
    <row r="1241" spans="1:3" x14ac:dyDescent="0.4">
      <c r="A1241" s="43" t="s">
        <v>2378</v>
      </c>
      <c r="B1241" s="43" t="s">
        <v>2377</v>
      </c>
      <c r="C1241" s="55">
        <v>1096323393</v>
      </c>
    </row>
    <row r="1242" spans="1:3" x14ac:dyDescent="0.4">
      <c r="A1242" s="43" t="s">
        <v>485</v>
      </c>
      <c r="B1242" s="43" t="s">
        <v>2379</v>
      </c>
      <c r="C1242" s="55">
        <v>1089121346</v>
      </c>
    </row>
    <row r="1243" spans="1:3" x14ac:dyDescent="0.4">
      <c r="A1243" s="46" t="s">
        <v>2380</v>
      </c>
      <c r="B1243" s="43" t="s">
        <v>2381</v>
      </c>
      <c r="C1243" s="55">
        <v>1035135882</v>
      </c>
    </row>
    <row r="1244" spans="1:3" x14ac:dyDescent="0.4">
      <c r="A1244" s="43" t="s">
        <v>2382</v>
      </c>
      <c r="B1244" s="43" t="s">
        <v>2383</v>
      </c>
      <c r="C1244" s="55">
        <v>1094439689</v>
      </c>
    </row>
    <row r="1245" spans="1:3" x14ac:dyDescent="0.4">
      <c r="A1245" s="43" t="s">
        <v>2384</v>
      </c>
      <c r="B1245" s="43" t="s">
        <v>2385</v>
      </c>
      <c r="C1245" s="55">
        <v>1041331987</v>
      </c>
    </row>
    <row r="1246" spans="1:3" x14ac:dyDescent="0.4">
      <c r="A1246" s="43" t="s">
        <v>2386</v>
      </c>
      <c r="B1246" s="43" t="s">
        <v>2387</v>
      </c>
      <c r="C1246" s="55">
        <v>1040201187</v>
      </c>
    </row>
    <row r="1247" spans="1:3" x14ac:dyDescent="0.4">
      <c r="A1247" s="46" t="s">
        <v>2388</v>
      </c>
      <c r="B1247" s="43">
        <v>0</v>
      </c>
      <c r="C1247" s="55">
        <v>0</v>
      </c>
    </row>
    <row r="1248" spans="1:3" x14ac:dyDescent="0.4">
      <c r="A1248" s="46" t="s">
        <v>2389</v>
      </c>
      <c r="B1248" s="43">
        <v>0</v>
      </c>
      <c r="C1248" s="55">
        <v>0</v>
      </c>
    </row>
    <row r="1249" spans="1:3" x14ac:dyDescent="0.4">
      <c r="A1249" s="43" t="s">
        <v>2390</v>
      </c>
      <c r="B1249" s="43" t="s">
        <v>2375</v>
      </c>
      <c r="C1249" s="55">
        <v>1057541630</v>
      </c>
    </row>
    <row r="1250" spans="1:3" x14ac:dyDescent="0.4">
      <c r="A1250" s="43" t="s">
        <v>2391</v>
      </c>
      <c r="B1250" s="43" t="s">
        <v>2392</v>
      </c>
      <c r="C1250" s="55">
        <v>1027871207</v>
      </c>
    </row>
    <row r="1251" spans="1:3" x14ac:dyDescent="0.4">
      <c r="A1251" s="43" t="s">
        <v>603</v>
      </c>
      <c r="B1251" s="43" t="s">
        <v>2393</v>
      </c>
      <c r="C1251" s="55">
        <v>1024419440</v>
      </c>
    </row>
    <row r="1252" spans="1:3" x14ac:dyDescent="0.4">
      <c r="A1252" s="43" t="s">
        <v>2394</v>
      </c>
      <c r="B1252" s="43" t="s">
        <v>2014</v>
      </c>
      <c r="C1252" s="55">
        <v>1057902726</v>
      </c>
    </row>
    <row r="1253" spans="1:3" x14ac:dyDescent="0.4">
      <c r="A1253" s="43" t="s">
        <v>2395</v>
      </c>
      <c r="B1253" s="43" t="s">
        <v>2396</v>
      </c>
      <c r="C1253" s="55">
        <v>1045846363</v>
      </c>
    </row>
    <row r="1254" spans="1:3" x14ac:dyDescent="0.4">
      <c r="A1254" s="47" t="s">
        <v>2397</v>
      </c>
      <c r="B1254" s="43" t="s">
        <v>2398</v>
      </c>
      <c r="C1254" s="55">
        <v>1062250201</v>
      </c>
    </row>
    <row r="1255" spans="1:3" x14ac:dyDescent="0.4">
      <c r="A1255" s="48" t="s">
        <v>2399</v>
      </c>
      <c r="B1255" s="43" t="s">
        <v>2400</v>
      </c>
      <c r="C1255" s="55">
        <v>1080313938</v>
      </c>
    </row>
    <row r="1256" spans="1:3" x14ac:dyDescent="0.4">
      <c r="A1256" s="46" t="s">
        <v>2401</v>
      </c>
      <c r="B1256" s="43" t="s">
        <v>2402</v>
      </c>
      <c r="C1256" s="55">
        <v>1045671780</v>
      </c>
    </row>
    <row r="1257" spans="1:3" x14ac:dyDescent="0.4">
      <c r="A1257" s="43" t="s">
        <v>2403</v>
      </c>
      <c r="B1257" s="43" t="s">
        <v>2404</v>
      </c>
      <c r="C1257" s="55">
        <v>1048956647</v>
      </c>
    </row>
    <row r="1258" spans="1:3" x14ac:dyDescent="0.4">
      <c r="A1258" s="43" t="s">
        <v>2405</v>
      </c>
      <c r="B1258" s="43" t="s">
        <v>685</v>
      </c>
      <c r="C1258" s="55">
        <v>1055144853</v>
      </c>
    </row>
    <row r="1259" spans="1:3" x14ac:dyDescent="0.4">
      <c r="A1259" s="43" t="s">
        <v>2406</v>
      </c>
      <c r="B1259" s="43" t="s">
        <v>685</v>
      </c>
      <c r="C1259" s="55">
        <v>1055144853</v>
      </c>
    </row>
    <row r="1260" spans="1:3" x14ac:dyDescent="0.4">
      <c r="A1260" s="43" t="s">
        <v>2407</v>
      </c>
      <c r="B1260" s="43" t="s">
        <v>685</v>
      </c>
      <c r="C1260" s="55">
        <v>1055144853</v>
      </c>
    </row>
    <row r="1261" spans="1:3" x14ac:dyDescent="0.4">
      <c r="A1261" s="43" t="s">
        <v>546</v>
      </c>
      <c r="B1261" s="43" t="s">
        <v>685</v>
      </c>
      <c r="C1261" s="55">
        <v>1055144853</v>
      </c>
    </row>
    <row r="1262" spans="1:3" x14ac:dyDescent="0.4">
      <c r="A1262" s="43" t="s">
        <v>2408</v>
      </c>
      <c r="B1262" s="43" t="s">
        <v>1044</v>
      </c>
      <c r="C1262" s="55">
        <v>1047329448</v>
      </c>
    </row>
    <row r="1263" spans="1:3" x14ac:dyDescent="0.4">
      <c r="A1263" s="43" t="s">
        <v>2409</v>
      </c>
      <c r="B1263" s="43" t="s">
        <v>2267</v>
      </c>
      <c r="C1263" s="55">
        <v>1088968808</v>
      </c>
    </row>
    <row r="1264" spans="1:3" x14ac:dyDescent="0.4">
      <c r="A1264" s="43" t="s">
        <v>2410</v>
      </c>
      <c r="B1264" s="43" t="s">
        <v>2411</v>
      </c>
      <c r="C1264" s="55">
        <v>1044457935</v>
      </c>
    </row>
    <row r="1265" spans="1:3" x14ac:dyDescent="0.4">
      <c r="A1265" s="47" t="s">
        <v>491</v>
      </c>
      <c r="B1265" s="43" t="s">
        <v>2412</v>
      </c>
      <c r="C1265" s="55">
        <v>1053381666</v>
      </c>
    </row>
    <row r="1266" spans="1:3" x14ac:dyDescent="0.4">
      <c r="A1266" s="52" t="s">
        <v>2413</v>
      </c>
      <c r="B1266" s="43" t="s">
        <v>2414</v>
      </c>
      <c r="C1266" s="55">
        <v>1034440151</v>
      </c>
    </row>
    <row r="1267" spans="1:3" x14ac:dyDescent="0.4">
      <c r="A1267" s="48" t="s">
        <v>2415</v>
      </c>
      <c r="B1267" s="43" t="s">
        <v>2379</v>
      </c>
      <c r="C1267" s="55">
        <v>1089121346</v>
      </c>
    </row>
    <row r="1268" spans="1:3" x14ac:dyDescent="0.4">
      <c r="A1268" s="46" t="s">
        <v>2416</v>
      </c>
      <c r="B1268" s="43" t="s">
        <v>2417</v>
      </c>
      <c r="C1268" s="55">
        <v>1094619393</v>
      </c>
    </row>
    <row r="1269" spans="1:3" x14ac:dyDescent="0.4">
      <c r="A1269" s="46" t="s">
        <v>2418</v>
      </c>
      <c r="B1269" s="43" t="s">
        <v>2417</v>
      </c>
      <c r="C1269" s="55">
        <v>1094619393</v>
      </c>
    </row>
    <row r="1270" spans="1:3" x14ac:dyDescent="0.4">
      <c r="A1270" s="46" t="s">
        <v>2419</v>
      </c>
      <c r="B1270" s="43" t="s">
        <v>1215</v>
      </c>
      <c r="C1270" s="55">
        <v>1023629847</v>
      </c>
    </row>
    <row r="1271" spans="1:3" x14ac:dyDescent="0.4">
      <c r="A1271" s="43" t="s">
        <v>617</v>
      </c>
      <c r="B1271" s="43" t="s">
        <v>2420</v>
      </c>
      <c r="C1271" s="55">
        <v>1066501458</v>
      </c>
    </row>
    <row r="1272" spans="1:3" x14ac:dyDescent="0.4">
      <c r="A1272" s="46" t="s">
        <v>2421</v>
      </c>
      <c r="B1272" s="43">
        <v>0</v>
      </c>
      <c r="C1272" s="55">
        <v>0</v>
      </c>
    </row>
    <row r="1273" spans="1:3" x14ac:dyDescent="0.4">
      <c r="A1273" s="43" t="s">
        <v>2422</v>
      </c>
      <c r="B1273" s="43" t="s">
        <v>2423</v>
      </c>
      <c r="C1273" s="55">
        <v>1039493161</v>
      </c>
    </row>
    <row r="1274" spans="1:3" x14ac:dyDescent="0.4">
      <c r="A1274" s="43" t="s">
        <v>2424</v>
      </c>
      <c r="B1274" s="43" t="s">
        <v>2425</v>
      </c>
      <c r="C1274" s="55">
        <v>1049942230</v>
      </c>
    </row>
    <row r="1275" spans="1:3" x14ac:dyDescent="0.4">
      <c r="A1275" s="43" t="s">
        <v>2426</v>
      </c>
      <c r="B1275" s="43" t="s">
        <v>2427</v>
      </c>
      <c r="C1275" s="55">
        <v>1084979082</v>
      </c>
    </row>
    <row r="1276" spans="1:3" x14ac:dyDescent="0.4">
      <c r="A1276" s="43" t="s">
        <v>580</v>
      </c>
      <c r="B1276" s="43" t="s">
        <v>2325</v>
      </c>
      <c r="C1276" s="55">
        <v>1091138888</v>
      </c>
    </row>
    <row r="1277" spans="1:3" x14ac:dyDescent="0.4">
      <c r="A1277" s="46" t="s">
        <v>2428</v>
      </c>
      <c r="B1277" s="43" t="s">
        <v>2429</v>
      </c>
      <c r="C1277" s="55">
        <v>1023519189</v>
      </c>
    </row>
    <row r="1278" spans="1:3" x14ac:dyDescent="0.4">
      <c r="A1278" s="43" t="s">
        <v>2430</v>
      </c>
      <c r="B1278" s="43" t="s">
        <v>2431</v>
      </c>
      <c r="C1278" s="55">
        <v>1051908870</v>
      </c>
    </row>
    <row r="1279" spans="1:3" x14ac:dyDescent="0.4">
      <c r="A1279" s="43" t="s">
        <v>2432</v>
      </c>
      <c r="B1279" s="43" t="s">
        <v>2433</v>
      </c>
      <c r="C1279" s="55">
        <v>1055345773</v>
      </c>
    </row>
    <row r="1280" spans="1:3" x14ac:dyDescent="0.4">
      <c r="A1280" s="46" t="s">
        <v>2434</v>
      </c>
      <c r="B1280" s="43" t="s">
        <v>1826</v>
      </c>
      <c r="C1280" s="55">
        <v>1064631200</v>
      </c>
    </row>
    <row r="1281" spans="1:3" x14ac:dyDescent="0.4">
      <c r="A1281" s="46" t="s">
        <v>2435</v>
      </c>
      <c r="B1281" s="43" t="s">
        <v>2436</v>
      </c>
      <c r="C1281" s="55">
        <v>1091952042</v>
      </c>
    </row>
    <row r="1282" spans="1:3" x14ac:dyDescent="0.4">
      <c r="A1282" s="46" t="s">
        <v>2437</v>
      </c>
      <c r="B1282" s="43">
        <v>0</v>
      </c>
      <c r="C1282" s="55">
        <v>0</v>
      </c>
    </row>
    <row r="1283" spans="1:3" x14ac:dyDescent="0.4">
      <c r="A1283" s="43" t="s">
        <v>2438</v>
      </c>
      <c r="B1283" s="43" t="s">
        <v>2439</v>
      </c>
      <c r="C1283" s="55">
        <v>1099957060</v>
      </c>
    </row>
    <row r="1284" spans="1:3" x14ac:dyDescent="0.4">
      <c r="A1284" s="43" t="s">
        <v>609</v>
      </c>
      <c r="B1284" s="43" t="s">
        <v>2440</v>
      </c>
      <c r="C1284" s="55">
        <v>1038785551</v>
      </c>
    </row>
    <row r="1285" spans="1:3" x14ac:dyDescent="0.4">
      <c r="A1285" s="43" t="s">
        <v>569</v>
      </c>
      <c r="B1285" s="43" t="s">
        <v>2441</v>
      </c>
      <c r="C1285" s="55">
        <v>1058163580</v>
      </c>
    </row>
    <row r="1286" spans="1:3" x14ac:dyDescent="0.4">
      <c r="A1286" s="43" t="s">
        <v>2442</v>
      </c>
      <c r="B1286" s="43" t="s">
        <v>2443</v>
      </c>
      <c r="C1286" s="55">
        <v>1058831307</v>
      </c>
    </row>
    <row r="1287" spans="1:3" x14ac:dyDescent="0.4">
      <c r="A1287" s="43" t="s">
        <v>419</v>
      </c>
      <c r="B1287" s="43" t="s">
        <v>668</v>
      </c>
      <c r="C1287" s="55">
        <v>1098588988</v>
      </c>
    </row>
    <row r="1288" spans="1:3" x14ac:dyDescent="0.4">
      <c r="A1288" s="46" t="s">
        <v>2444</v>
      </c>
      <c r="B1288" s="43">
        <v>0</v>
      </c>
      <c r="C1288" s="55">
        <v>0</v>
      </c>
    </row>
    <row r="1289" spans="1:3" x14ac:dyDescent="0.4">
      <c r="A1289" s="43" t="s">
        <v>323</v>
      </c>
      <c r="B1289" s="43" t="s">
        <v>685</v>
      </c>
      <c r="C1289" s="55">
        <v>1055144853</v>
      </c>
    </row>
    <row r="1290" spans="1:3" x14ac:dyDescent="0.4">
      <c r="A1290" s="46" t="s">
        <v>2445</v>
      </c>
      <c r="B1290" s="43">
        <v>0</v>
      </c>
      <c r="C1290" s="55">
        <v>0</v>
      </c>
    </row>
    <row r="1291" spans="1:3" x14ac:dyDescent="0.4">
      <c r="A1291" s="47" t="s">
        <v>590</v>
      </c>
      <c r="B1291" s="43" t="s">
        <v>2446</v>
      </c>
      <c r="C1291" s="55">
        <v>1085236160</v>
      </c>
    </row>
    <row r="1292" spans="1:3" x14ac:dyDescent="0.4">
      <c r="A1292" s="48" t="s">
        <v>2447</v>
      </c>
      <c r="B1292" s="43" t="s">
        <v>2448</v>
      </c>
      <c r="C1292" s="55">
        <v>1075431442</v>
      </c>
    </row>
    <row r="1293" spans="1:3" x14ac:dyDescent="0.4">
      <c r="A1293" s="43" t="s">
        <v>421</v>
      </c>
      <c r="B1293" s="43" t="s">
        <v>2449</v>
      </c>
      <c r="C1293" s="55">
        <v>1079705932</v>
      </c>
    </row>
    <row r="1294" spans="1:3" x14ac:dyDescent="0.4">
      <c r="A1294" s="46" t="s">
        <v>2450</v>
      </c>
      <c r="B1294" s="43" t="s">
        <v>2451</v>
      </c>
      <c r="C1294" s="55">
        <v>1040071669</v>
      </c>
    </row>
    <row r="1295" spans="1:3" x14ac:dyDescent="0.4">
      <c r="A1295" s="43" t="s">
        <v>2452</v>
      </c>
      <c r="B1295" s="43">
        <v>0</v>
      </c>
      <c r="C1295" s="55">
        <v>0</v>
      </c>
    </row>
    <row r="1296" spans="1:3" x14ac:dyDescent="0.4">
      <c r="A1296" s="43" t="s">
        <v>2453</v>
      </c>
      <c r="B1296" s="43" t="s">
        <v>955</v>
      </c>
      <c r="C1296" s="55">
        <v>1092583202</v>
      </c>
    </row>
    <row r="1297" spans="1:3" x14ac:dyDescent="0.4">
      <c r="A1297" s="43" t="s">
        <v>2454</v>
      </c>
      <c r="B1297" s="43" t="s">
        <v>2455</v>
      </c>
      <c r="C1297" s="55">
        <v>1048752122</v>
      </c>
    </row>
    <row r="1298" spans="1:3" x14ac:dyDescent="0.4">
      <c r="A1298" s="43" t="s">
        <v>2456</v>
      </c>
      <c r="B1298" s="43" t="s">
        <v>2457</v>
      </c>
      <c r="C1298" s="55">
        <v>1097502471</v>
      </c>
    </row>
    <row r="1299" spans="1:3" x14ac:dyDescent="0.4">
      <c r="A1299" s="46" t="s">
        <v>2458</v>
      </c>
      <c r="B1299" s="43">
        <v>0</v>
      </c>
      <c r="C1299" s="55">
        <v>0</v>
      </c>
    </row>
    <row r="1300" spans="1:3" x14ac:dyDescent="0.4">
      <c r="A1300" s="43" t="s">
        <v>2459</v>
      </c>
      <c r="B1300" s="43" t="s">
        <v>2460</v>
      </c>
      <c r="C1300" s="55">
        <v>1048742883</v>
      </c>
    </row>
    <row r="1301" spans="1:3" x14ac:dyDescent="0.4">
      <c r="A1301" s="43" t="s">
        <v>2461</v>
      </c>
      <c r="B1301" s="43" t="s">
        <v>2462</v>
      </c>
      <c r="C1301" s="55">
        <v>1022716452</v>
      </c>
    </row>
    <row r="1302" spans="1:3" x14ac:dyDescent="0.4">
      <c r="A1302" s="43" t="s">
        <v>2463</v>
      </c>
      <c r="B1302" s="43" t="s">
        <v>2464</v>
      </c>
      <c r="C1302" s="55">
        <v>1029957685</v>
      </c>
    </row>
    <row r="1303" spans="1:3" x14ac:dyDescent="0.4">
      <c r="A1303" s="43" t="s">
        <v>2465</v>
      </c>
      <c r="B1303" s="43" t="s">
        <v>2466</v>
      </c>
      <c r="C1303" s="55">
        <v>1040087666</v>
      </c>
    </row>
    <row r="1304" spans="1:3" x14ac:dyDescent="0.4">
      <c r="A1304" s="43" t="s">
        <v>2467</v>
      </c>
      <c r="B1304" s="43" t="s">
        <v>685</v>
      </c>
      <c r="C1304" s="55">
        <v>1055144853</v>
      </c>
    </row>
    <row r="1305" spans="1:3" x14ac:dyDescent="0.4">
      <c r="A1305" s="43" t="s">
        <v>2468</v>
      </c>
      <c r="B1305" s="43" t="s">
        <v>2469</v>
      </c>
      <c r="C1305" s="55">
        <v>1064714217</v>
      </c>
    </row>
    <row r="1306" spans="1:3" x14ac:dyDescent="0.4">
      <c r="A1306" s="46" t="s">
        <v>2470</v>
      </c>
      <c r="B1306" s="43">
        <v>0</v>
      </c>
      <c r="C1306" s="55">
        <v>0</v>
      </c>
    </row>
    <row r="1307" spans="1:3" x14ac:dyDescent="0.4">
      <c r="A1307" s="43" t="s">
        <v>2471</v>
      </c>
      <c r="B1307" s="43" t="s">
        <v>2472</v>
      </c>
      <c r="C1307" s="55">
        <v>1095740127</v>
      </c>
    </row>
    <row r="1308" spans="1:3" x14ac:dyDescent="0.4">
      <c r="A1308" s="43" t="s">
        <v>2473</v>
      </c>
      <c r="B1308" s="43" t="s">
        <v>2474</v>
      </c>
      <c r="C1308" s="55">
        <v>1048175160</v>
      </c>
    </row>
    <row r="1309" spans="1:3" x14ac:dyDescent="0.4">
      <c r="A1309" s="46" t="s">
        <v>2475</v>
      </c>
      <c r="B1309" s="43" t="s">
        <v>685</v>
      </c>
      <c r="C1309" s="55">
        <v>1055144853</v>
      </c>
    </row>
    <row r="1310" spans="1:3" x14ac:dyDescent="0.4">
      <c r="A1310" s="46" t="s">
        <v>2476</v>
      </c>
      <c r="B1310" s="43" t="s">
        <v>2440</v>
      </c>
      <c r="C1310" s="55">
        <v>1068735551</v>
      </c>
    </row>
    <row r="1311" spans="1:3" x14ac:dyDescent="0.4">
      <c r="A1311" s="43" t="s">
        <v>2477</v>
      </c>
      <c r="B1311" s="43" t="s">
        <v>2440</v>
      </c>
      <c r="C1311" s="55">
        <v>1068735551</v>
      </c>
    </row>
    <row r="1312" spans="1:3" x14ac:dyDescent="0.4">
      <c r="A1312" s="43" t="s">
        <v>2478</v>
      </c>
      <c r="B1312" s="43" t="s">
        <v>2479</v>
      </c>
      <c r="C1312" s="55">
        <v>1023113102</v>
      </c>
    </row>
    <row r="1313" spans="1:3" x14ac:dyDescent="0.4">
      <c r="A1313" s="43" t="s">
        <v>424</v>
      </c>
      <c r="B1313" s="43" t="s">
        <v>2359</v>
      </c>
      <c r="C1313" s="55">
        <v>1058585188</v>
      </c>
    </row>
    <row r="1314" spans="1:3" x14ac:dyDescent="0.4">
      <c r="A1314" s="46" t="s">
        <v>2480</v>
      </c>
      <c r="B1314" s="43">
        <v>0</v>
      </c>
      <c r="C1314" s="55">
        <v>0</v>
      </c>
    </row>
    <row r="1315" spans="1:3" x14ac:dyDescent="0.4">
      <c r="A1315" s="46" t="s">
        <v>2481</v>
      </c>
      <c r="B1315" s="43" t="s">
        <v>2482</v>
      </c>
      <c r="C1315" s="55">
        <v>1048555270</v>
      </c>
    </row>
    <row r="1316" spans="1:3" x14ac:dyDescent="0.4">
      <c r="A1316" s="46" t="s">
        <v>2483</v>
      </c>
      <c r="B1316" s="43">
        <v>0</v>
      </c>
      <c r="C1316" s="55">
        <v>0</v>
      </c>
    </row>
    <row r="1317" spans="1:3" x14ac:dyDescent="0.4">
      <c r="A1317" s="43" t="s">
        <v>2484</v>
      </c>
      <c r="B1317" s="43" t="s">
        <v>2485</v>
      </c>
      <c r="C1317" s="55">
        <v>1079426736</v>
      </c>
    </row>
    <row r="1318" spans="1:3" x14ac:dyDescent="0.4">
      <c r="A1318" s="46" t="s">
        <v>2486</v>
      </c>
      <c r="B1318" s="43">
        <v>0</v>
      </c>
      <c r="C1318" s="55">
        <v>0</v>
      </c>
    </row>
    <row r="1319" spans="1:3" x14ac:dyDescent="0.4">
      <c r="A1319" s="43" t="s">
        <v>2487</v>
      </c>
      <c r="B1319" s="43" t="s">
        <v>2488</v>
      </c>
      <c r="C1319" s="55">
        <v>1046556666</v>
      </c>
    </row>
    <row r="1320" spans="1:3" x14ac:dyDescent="0.4">
      <c r="A1320" s="43" t="s">
        <v>2489</v>
      </c>
      <c r="B1320" s="43" t="s">
        <v>1263</v>
      </c>
      <c r="C1320" s="55">
        <v>1053159518</v>
      </c>
    </row>
    <row r="1321" spans="1:3" x14ac:dyDescent="0.4">
      <c r="A1321" s="43" t="s">
        <v>2490</v>
      </c>
      <c r="B1321" s="43" t="s">
        <v>2491</v>
      </c>
      <c r="C1321" s="55">
        <v>1088489896</v>
      </c>
    </row>
    <row r="1322" spans="1:3" x14ac:dyDescent="0.4">
      <c r="A1322" s="43" t="s">
        <v>2492</v>
      </c>
      <c r="B1322" s="43" t="s">
        <v>2493</v>
      </c>
      <c r="C1322" s="55">
        <v>1040622345</v>
      </c>
    </row>
    <row r="1323" spans="1:3" x14ac:dyDescent="0.4">
      <c r="A1323" s="43" t="s">
        <v>2494</v>
      </c>
      <c r="B1323" s="43" t="s">
        <v>2495</v>
      </c>
      <c r="C1323" s="55">
        <v>1088091801</v>
      </c>
    </row>
    <row r="1324" spans="1:3" x14ac:dyDescent="0.4">
      <c r="A1324" s="46" t="s">
        <v>2496</v>
      </c>
      <c r="B1324" s="43" t="s">
        <v>2433</v>
      </c>
      <c r="C1324" s="55">
        <v>1055345773</v>
      </c>
    </row>
    <row r="1325" spans="1:3" x14ac:dyDescent="0.4">
      <c r="A1325" s="43" t="s">
        <v>2497</v>
      </c>
      <c r="B1325" s="43" t="s">
        <v>2433</v>
      </c>
      <c r="C1325" s="55">
        <v>1055345773</v>
      </c>
    </row>
    <row r="1326" spans="1:3" x14ac:dyDescent="0.4">
      <c r="A1326" s="47" t="s">
        <v>2498</v>
      </c>
      <c r="B1326" s="43" t="s">
        <v>2433</v>
      </c>
      <c r="C1326" s="55">
        <v>1055345773</v>
      </c>
    </row>
    <row r="1327" spans="1:3" x14ac:dyDescent="0.4">
      <c r="A1327" s="48" t="s">
        <v>2499</v>
      </c>
      <c r="B1327" s="43" t="s">
        <v>1347</v>
      </c>
      <c r="C1327" s="55">
        <v>1039721119</v>
      </c>
    </row>
    <row r="1328" spans="1:3" x14ac:dyDescent="0.4">
      <c r="A1328" s="46" t="s">
        <v>2500</v>
      </c>
      <c r="B1328" s="43">
        <v>0</v>
      </c>
      <c r="C1328" s="55">
        <v>0</v>
      </c>
    </row>
    <row r="1329" spans="1:3" x14ac:dyDescent="0.4">
      <c r="A1329" s="43" t="s">
        <v>2501</v>
      </c>
      <c r="B1329" s="43" t="s">
        <v>2441</v>
      </c>
      <c r="C1329" s="55">
        <v>1058163580</v>
      </c>
    </row>
    <row r="1330" spans="1:3" x14ac:dyDescent="0.4">
      <c r="A1330" s="46" t="s">
        <v>2502</v>
      </c>
      <c r="B1330" s="43" t="s">
        <v>2503</v>
      </c>
      <c r="C1330" s="55">
        <v>1087966010</v>
      </c>
    </row>
    <row r="1331" spans="1:3" x14ac:dyDescent="0.4">
      <c r="A1331" s="43" t="s">
        <v>2504</v>
      </c>
      <c r="B1331" s="43" t="s">
        <v>2503</v>
      </c>
      <c r="C1331" s="55">
        <v>1087966010</v>
      </c>
    </row>
    <row r="1332" spans="1:3" x14ac:dyDescent="0.4">
      <c r="A1332" s="43" t="s">
        <v>2505</v>
      </c>
      <c r="B1332" s="43" t="s">
        <v>2506</v>
      </c>
      <c r="C1332" s="55">
        <v>1092982144</v>
      </c>
    </row>
    <row r="1333" spans="1:3" x14ac:dyDescent="0.4">
      <c r="A1333" s="43" t="s">
        <v>2507</v>
      </c>
      <c r="B1333" s="43" t="s">
        <v>2508</v>
      </c>
      <c r="C1333" s="55">
        <v>1077511611</v>
      </c>
    </row>
    <row r="1334" spans="1:3" x14ac:dyDescent="0.4">
      <c r="A1334" s="46" t="s">
        <v>2509</v>
      </c>
      <c r="B1334" s="43" t="s">
        <v>2359</v>
      </c>
      <c r="C1334" s="55">
        <v>1058585188</v>
      </c>
    </row>
    <row r="1335" spans="1:3" x14ac:dyDescent="0.4">
      <c r="A1335" s="43" t="s">
        <v>2510</v>
      </c>
      <c r="B1335" s="43" t="s">
        <v>2511</v>
      </c>
      <c r="C1335" s="55">
        <v>1062900234</v>
      </c>
    </row>
    <row r="1336" spans="1:3" x14ac:dyDescent="0.4">
      <c r="A1336" s="43" t="s">
        <v>2512</v>
      </c>
      <c r="B1336" s="43" t="s">
        <v>2511</v>
      </c>
      <c r="C1336" s="55">
        <v>1062900234</v>
      </c>
    </row>
    <row r="1337" spans="1:3" x14ac:dyDescent="0.4">
      <c r="A1337" s="46" t="s">
        <v>2513</v>
      </c>
      <c r="B1337" s="43" t="s">
        <v>2511</v>
      </c>
      <c r="C1337" s="55">
        <v>106290234</v>
      </c>
    </row>
    <row r="1338" spans="1:3" x14ac:dyDescent="0.4">
      <c r="A1338" s="46" t="s">
        <v>2514</v>
      </c>
      <c r="B1338" s="43">
        <v>0</v>
      </c>
      <c r="C1338" s="55">
        <v>0</v>
      </c>
    </row>
    <row r="1339" spans="1:3" x14ac:dyDescent="0.4">
      <c r="A1339" s="43" t="s">
        <v>2515</v>
      </c>
      <c r="B1339" s="43" t="s">
        <v>2516</v>
      </c>
      <c r="C1339" s="55">
        <v>1026027820</v>
      </c>
    </row>
    <row r="1340" spans="1:3" x14ac:dyDescent="0.4">
      <c r="A1340" s="43" t="s">
        <v>2517</v>
      </c>
      <c r="B1340" s="43" t="s">
        <v>1665</v>
      </c>
      <c r="C1340" s="55">
        <v>1084658425</v>
      </c>
    </row>
    <row r="1341" spans="1:3" x14ac:dyDescent="0.4">
      <c r="A1341" s="43" t="s">
        <v>2518</v>
      </c>
      <c r="B1341" s="43" t="s">
        <v>1572</v>
      </c>
      <c r="C1341" s="55">
        <v>1090114426</v>
      </c>
    </row>
    <row r="1342" spans="1:3" x14ac:dyDescent="0.4">
      <c r="A1342" s="43" t="s">
        <v>2519</v>
      </c>
      <c r="B1342" s="43" t="s">
        <v>2520</v>
      </c>
      <c r="C1342" s="55">
        <v>1038507966</v>
      </c>
    </row>
    <row r="1343" spans="1:3" x14ac:dyDescent="0.4">
      <c r="A1343" s="43" t="s">
        <v>2521</v>
      </c>
      <c r="B1343" s="43" t="s">
        <v>2522</v>
      </c>
      <c r="C1343" s="55">
        <v>1023152064</v>
      </c>
    </row>
    <row r="1344" spans="1:3" x14ac:dyDescent="0.4">
      <c r="A1344" s="46" t="s">
        <v>2523</v>
      </c>
      <c r="B1344" s="43">
        <v>0</v>
      </c>
      <c r="C1344" s="55">
        <v>0</v>
      </c>
    </row>
    <row r="1345" spans="1:3" x14ac:dyDescent="0.4">
      <c r="A1345" s="46" t="s">
        <v>2524</v>
      </c>
      <c r="B1345" s="43" t="s">
        <v>2493</v>
      </c>
      <c r="C1345" s="55">
        <v>1040622345</v>
      </c>
    </row>
    <row r="1346" spans="1:3" x14ac:dyDescent="0.4">
      <c r="A1346" s="43" t="s">
        <v>2525</v>
      </c>
      <c r="B1346" s="43" t="s">
        <v>1606</v>
      </c>
      <c r="C1346" s="55">
        <v>1024731702</v>
      </c>
    </row>
    <row r="1347" spans="1:3" x14ac:dyDescent="0.4">
      <c r="A1347" s="43" t="s">
        <v>2526</v>
      </c>
      <c r="B1347" s="43" t="s">
        <v>2527</v>
      </c>
      <c r="C1347" s="55">
        <v>1064430007</v>
      </c>
    </row>
    <row r="1348" spans="1:3" x14ac:dyDescent="0.4">
      <c r="A1348" s="46" t="s">
        <v>2528</v>
      </c>
      <c r="B1348" s="43" t="s">
        <v>2529</v>
      </c>
      <c r="C1348" s="55">
        <v>1083521787</v>
      </c>
    </row>
    <row r="1349" spans="1:3" x14ac:dyDescent="0.4">
      <c r="A1349" s="46" t="s">
        <v>2530</v>
      </c>
      <c r="B1349" s="43">
        <v>0</v>
      </c>
      <c r="C1349" s="55">
        <v>0</v>
      </c>
    </row>
    <row r="1350" spans="1:3" x14ac:dyDescent="0.4">
      <c r="A1350" s="46" t="s">
        <v>2531</v>
      </c>
      <c r="B1350" s="43">
        <v>0</v>
      </c>
      <c r="C1350" s="55">
        <v>1034207542</v>
      </c>
    </row>
    <row r="1351" spans="1:3" x14ac:dyDescent="0.4">
      <c r="A1351" s="46" t="s">
        <v>2532</v>
      </c>
      <c r="B1351" s="43">
        <v>0</v>
      </c>
      <c r="C1351" s="55">
        <v>0</v>
      </c>
    </row>
    <row r="1352" spans="1:3" x14ac:dyDescent="0.4">
      <c r="A1352" s="46" t="s">
        <v>2533</v>
      </c>
      <c r="B1352" s="43">
        <v>0</v>
      </c>
      <c r="C1352" s="55">
        <v>0</v>
      </c>
    </row>
    <row r="1353" spans="1:3" x14ac:dyDescent="0.4">
      <c r="A1353" s="46" t="s">
        <v>2534</v>
      </c>
      <c r="B1353" s="43">
        <v>0</v>
      </c>
      <c r="C1353" s="55">
        <v>0</v>
      </c>
    </row>
    <row r="1354" spans="1:3" x14ac:dyDescent="0.4">
      <c r="A1354" s="53" t="s">
        <v>2535</v>
      </c>
      <c r="B1354" s="43" t="s">
        <v>971</v>
      </c>
      <c r="C1354" s="55">
        <v>1068893697</v>
      </c>
    </row>
    <row r="1355" spans="1:3" x14ac:dyDescent="0.4">
      <c r="A1355" s="46" t="s">
        <v>2536</v>
      </c>
      <c r="B1355" s="43" t="s">
        <v>1081</v>
      </c>
      <c r="C1355" s="55">
        <v>1050480639</v>
      </c>
    </row>
    <row r="1356" spans="1:3" x14ac:dyDescent="0.4">
      <c r="A1356" s="46" t="s">
        <v>2537</v>
      </c>
      <c r="B1356" s="43" t="s">
        <v>2538</v>
      </c>
      <c r="C1356" s="55" t="s">
        <v>2539</v>
      </c>
    </row>
    <row r="1357" spans="1:3" x14ac:dyDescent="0.4">
      <c r="A1357" s="46" t="s">
        <v>2540</v>
      </c>
      <c r="B1357" s="43" t="s">
        <v>2541</v>
      </c>
      <c r="C1357" s="55" t="s">
        <v>2542</v>
      </c>
    </row>
    <row r="1358" spans="1:3" x14ac:dyDescent="0.4">
      <c r="A1358" s="46" t="s">
        <v>2543</v>
      </c>
      <c r="B1358" s="43" t="s">
        <v>2544</v>
      </c>
      <c r="C1358" s="55" t="s">
        <v>2545</v>
      </c>
    </row>
    <row r="1359" spans="1:3" x14ac:dyDescent="0.4">
      <c r="A1359" s="46" t="s">
        <v>2546</v>
      </c>
      <c r="B1359" s="43" t="s">
        <v>1931</v>
      </c>
      <c r="C1359" s="55" t="s">
        <v>2547</v>
      </c>
    </row>
    <row r="1360" spans="1:3" x14ac:dyDescent="0.4">
      <c r="A1360" s="46" t="s">
        <v>2548</v>
      </c>
      <c r="B1360" s="43" t="s">
        <v>1152</v>
      </c>
      <c r="C1360" s="55" t="s">
        <v>2549</v>
      </c>
    </row>
    <row r="1361" spans="1:3" x14ac:dyDescent="0.4">
      <c r="A1361" s="46" t="s">
        <v>2550</v>
      </c>
      <c r="B1361" s="43" t="s">
        <v>2551</v>
      </c>
      <c r="C1361" s="55" t="s">
        <v>2552</v>
      </c>
    </row>
    <row r="1362" spans="1:3" x14ac:dyDescent="0.4">
      <c r="A1362" s="46" t="s">
        <v>2553</v>
      </c>
      <c r="B1362" s="43" t="s">
        <v>2267</v>
      </c>
      <c r="C1362" s="55" t="s">
        <v>2554</v>
      </c>
    </row>
    <row r="1363" spans="1:3" x14ac:dyDescent="0.4">
      <c r="A1363" s="46" t="s">
        <v>2555</v>
      </c>
      <c r="B1363" s="43" t="s">
        <v>1345</v>
      </c>
      <c r="C1363" s="55" t="s">
        <v>2556</v>
      </c>
    </row>
    <row r="1364" spans="1:3" x14ac:dyDescent="0.4">
      <c r="A1364" s="46" t="s">
        <v>2557</v>
      </c>
      <c r="B1364" s="43" t="s">
        <v>767</v>
      </c>
      <c r="C1364" s="55" t="s">
        <v>2558</v>
      </c>
    </row>
    <row r="1365" spans="1:3" x14ac:dyDescent="0.4">
      <c r="A1365" s="46" t="s">
        <v>2559</v>
      </c>
      <c r="B1365" s="43" t="s">
        <v>767</v>
      </c>
      <c r="C1365" s="55" t="s">
        <v>2558</v>
      </c>
    </row>
    <row r="1366" spans="1:3" x14ac:dyDescent="0.4">
      <c r="A1366" s="46" t="s">
        <v>2560</v>
      </c>
      <c r="B1366" s="43" t="s">
        <v>2561</v>
      </c>
      <c r="C1366" s="55" t="s">
        <v>2562</v>
      </c>
    </row>
    <row r="1367" spans="1:3" x14ac:dyDescent="0.4">
      <c r="A1367" s="46" t="s">
        <v>2563</v>
      </c>
      <c r="B1367" s="43" t="s">
        <v>2564</v>
      </c>
      <c r="C1367" s="55" t="s">
        <v>2565</v>
      </c>
    </row>
    <row r="1368" spans="1:3" x14ac:dyDescent="0.4">
      <c r="A1368" s="46" t="s">
        <v>2566</v>
      </c>
      <c r="B1368" s="43" t="s">
        <v>990</v>
      </c>
      <c r="C1368" s="55" t="s">
        <v>2567</v>
      </c>
    </row>
    <row r="1369" spans="1:3" x14ac:dyDescent="0.4">
      <c r="A1369" s="46" t="s">
        <v>2568</v>
      </c>
      <c r="B1369" s="43" t="s">
        <v>665</v>
      </c>
      <c r="C1369" s="55" t="s">
        <v>2569</v>
      </c>
    </row>
    <row r="1370" spans="1:3" x14ac:dyDescent="0.4">
      <c r="A1370" s="46" t="s">
        <v>2570</v>
      </c>
      <c r="B1370" s="43" t="s">
        <v>665</v>
      </c>
      <c r="C1370" s="55" t="s">
        <v>2569</v>
      </c>
    </row>
    <row r="1371" spans="1:3" x14ac:dyDescent="0.4">
      <c r="A1371" s="46" t="s">
        <v>2571</v>
      </c>
      <c r="B1371" s="43" t="s">
        <v>665</v>
      </c>
      <c r="C1371" s="55" t="s">
        <v>2569</v>
      </c>
    </row>
    <row r="1372" spans="1:3" x14ac:dyDescent="0.4">
      <c r="A1372" s="46" t="s">
        <v>2572</v>
      </c>
      <c r="B1372" s="43" t="s">
        <v>2352</v>
      </c>
      <c r="C1372" s="55" t="s">
        <v>2573</v>
      </c>
    </row>
    <row r="1373" spans="1:3" x14ac:dyDescent="0.4">
      <c r="A1373" s="46" t="s">
        <v>2574</v>
      </c>
      <c r="B1373" s="43" t="s">
        <v>2575</v>
      </c>
      <c r="C1373" s="55" t="s">
        <v>2576</v>
      </c>
    </row>
    <row r="1374" spans="1:3" x14ac:dyDescent="0.4">
      <c r="A1374" s="46" t="s">
        <v>2577</v>
      </c>
      <c r="B1374" s="43" t="s">
        <v>2578</v>
      </c>
      <c r="C1374" s="55" t="s">
        <v>2579</v>
      </c>
    </row>
    <row r="1375" spans="1:3" x14ac:dyDescent="0.4">
      <c r="A1375" s="46" t="s">
        <v>2580</v>
      </c>
      <c r="B1375" s="43" t="s">
        <v>1234</v>
      </c>
      <c r="C1375" s="55" t="s">
        <v>2581</v>
      </c>
    </row>
    <row r="1376" spans="1:3" x14ac:dyDescent="0.4">
      <c r="A1376" s="46" t="s">
        <v>2582</v>
      </c>
      <c r="B1376" s="43" t="s">
        <v>2583</v>
      </c>
      <c r="C1376" s="55" t="s">
        <v>2584</v>
      </c>
    </row>
    <row r="1377" spans="1:3" x14ac:dyDescent="0.4">
      <c r="A1377" s="46" t="s">
        <v>2585</v>
      </c>
      <c r="B1377" s="43" t="s">
        <v>2586</v>
      </c>
      <c r="C1377" s="55" t="s">
        <v>2587</v>
      </c>
    </row>
    <row r="1378" spans="1:3" x14ac:dyDescent="0.4">
      <c r="A1378" s="46" t="s">
        <v>2588</v>
      </c>
      <c r="B1378" s="48" t="s">
        <v>2589</v>
      </c>
      <c r="C1378" s="48" t="s">
        <v>2590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F9E9F295C5B77428E02332F99D4EADF" ma:contentTypeVersion="14" ma:contentTypeDescription="새 문서를 만듭니다." ma:contentTypeScope="" ma:versionID="ff06cea0dca92101fa9f8738dc13a8ba">
  <xsd:schema xmlns:xsd="http://www.w3.org/2001/XMLSchema" xmlns:xs="http://www.w3.org/2001/XMLSchema" xmlns:p="http://schemas.microsoft.com/office/2006/metadata/properties" xmlns:ns2="bae65a4a-da08-4e41-abc8-3efa853159db" xmlns:ns3="68176e06-6042-402d-a385-f1f24540771e" targetNamespace="http://schemas.microsoft.com/office/2006/metadata/properties" ma:root="true" ma:fieldsID="7caf9e05afc234af2e9c8d547f0a6a6b" ns2:_="" ns3:_="">
    <xsd:import namespace="bae65a4a-da08-4e41-abc8-3efa853159db"/>
    <xsd:import namespace="68176e06-6042-402d-a385-f1f2454077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e65a4a-da08-4e41-abc8-3efa853159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이미지 태그" ma:readOnly="false" ma:fieldId="{5cf76f15-5ced-4ddc-b409-7134ff3c332f}" ma:taxonomyMulti="true" ma:sspId="39fa96d9-e5b6-44cf-a442-5b47bb227a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176e06-6042-402d-a385-f1f24540771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eb8e6ba2-6f84-4644-9c80-72a18e1830e2}" ma:internalName="TaxCatchAll" ma:showField="CatchAllData" ma:web="68176e06-6042-402d-a385-f1f2454077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8176e06-6042-402d-a385-f1f24540771e" xsi:nil="true"/>
    <lcf76f155ced4ddcb4097134ff3c332f xmlns="bae65a4a-da08-4e41-abc8-3efa853159d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B6223CB-F887-4B03-96B0-8690E9B74F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C630E8-2076-4677-A84B-CBFDBF1BD6D2}"/>
</file>

<file path=customXml/itemProps3.xml><?xml version="1.0" encoding="utf-8"?>
<ds:datastoreItem xmlns:ds="http://schemas.openxmlformats.org/officeDocument/2006/customXml" ds:itemID="{90E61FD5-4489-487C-AA4E-365CA812ED09}">
  <ds:schemaRefs>
    <ds:schemaRef ds:uri="http://schemas.microsoft.com/office/2006/metadata/properties"/>
    <ds:schemaRef ds:uri="http://schemas.microsoft.com/office/infopath/2007/PartnerControls"/>
    <ds:schemaRef ds:uri="68176e06-6042-402d-a385-f1f24540771e"/>
    <ds:schemaRef ds:uri="bae65a4a-da08-4e41-abc8-3efa853159d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▶이탈협력사</vt:lpstr>
      <vt:lpstr>이탈협력사</vt:lpstr>
      <vt:lpstr>▶이탈위기  협력사</vt:lpstr>
      <vt:lpstr>이탈위기 협력사</vt:lpstr>
      <vt:lpstr>Sheet2</vt:lpstr>
      <vt:lpstr>DB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이정윤</dc:creator>
  <cp:keywords/>
  <dc:description/>
  <cp:lastModifiedBy>이정윤</cp:lastModifiedBy>
  <cp:revision/>
  <dcterms:created xsi:type="dcterms:W3CDTF">2025-03-11T04:53:31Z</dcterms:created>
  <dcterms:modified xsi:type="dcterms:W3CDTF">2025-04-18T01:02:57Z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0x0101008F9E9F295C5B77428E02332F99D4EADF</vt:lpwstr>
  </property>
  <property fmtid="{D5CDD505-2E9C-101B-9397-08002B2CF9AE}" pid="3" name="MediaServiceImageTags">
    <vt:lpwstr/>
  </property>
</Properties>
</file>