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elao\Desktop\"/>
    </mc:Choice>
  </mc:AlternateContent>
  <xr:revisionPtr revIDLastSave="0" documentId="8_{29D10DF1-0CB7-470E-AA68-6F80275B5C49}" xr6:coauthVersionLast="40" xr6:coauthVersionMax="40" xr10:uidLastSave="{00000000-0000-0000-0000-000000000000}"/>
  <bookViews>
    <workbookView xWindow="0" yWindow="0" windowWidth="28800" windowHeight="12225" xr2:uid="{1E4DB96B-D72F-4DC5-A685-D213D01654C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sharedStrings.xml><?xml version="1.0" encoding="utf-8"?>
<sst xmlns="http://schemas.openxmlformats.org/spreadsheetml/2006/main" count="144" uniqueCount="141">
  <si>
    <t>ADD R0, R2, R3        //R1 = R2 + R3</t>
  </si>
  <si>
    <t>ADD R1, R2, R3        //R1 = R2 + R3</t>
  </si>
  <si>
    <t>001c</t>
  </si>
  <si>
    <t>D9BC0A72</t>
  </si>
  <si>
    <t>ADD R1, R2, 0xABCD    //R1 = R2 + 0xABCD</t>
  </si>
  <si>
    <t>SUB R1, R2, R3        //R1 = R2 - R3</t>
  </si>
  <si>
    <t>D9BC2A72</t>
  </si>
  <si>
    <t>SUB R1, R2, 0xABCD    //R1 = R2 - 0xABCD</t>
  </si>
  <si>
    <t>AND R1, R2, R3        //R1 = R2 &amp; R3</t>
  </si>
  <si>
    <t>002c</t>
  </si>
  <si>
    <t>D9BC4A72</t>
  </si>
  <si>
    <t>AND R1, R2, 0xABCD    //R1 = R2 &amp; 0xABCD</t>
  </si>
  <si>
    <t>OR R1, R2, R3         //R1 = R2 | R3</t>
  </si>
  <si>
    <t>D9BC6A72</t>
  </si>
  <si>
    <t>OR R1, R2, 0xABCD     //R1 = R2 | 0xABCD</t>
  </si>
  <si>
    <t>3900A070</t>
  </si>
  <si>
    <t>LSH R1, R2, R3         //R1 = R2 &lt;&lt; R3</t>
  </si>
  <si>
    <t>003c</t>
  </si>
  <si>
    <t>D9BCAA72</t>
  </si>
  <si>
    <t>LSH R1, R2, 0xABCD     //R1 = R2 &lt;&lt; 0xABCD</t>
  </si>
  <si>
    <t>3900C070</t>
  </si>
  <si>
    <t>RSH R1, R2, R3         //R1 = R2 &gt;&gt; R3</t>
  </si>
  <si>
    <t>D9BCCA72</t>
  </si>
  <si>
    <t>RSH R1, R2, 0xABCD     //R1 = R2 &gt;&gt; 0xABCD</t>
  </si>
  <si>
    <t>MOVE R0, array</t>
  </si>
  <si>
    <t>004c</t>
  </si>
  <si>
    <t>MOVE R1, array</t>
  </si>
  <si>
    <t>MOVE R2, array</t>
  </si>
  <si>
    <t>MOVE R3, array</t>
  </si>
  <si>
    <t>MOVE R2, 0x0</t>
  </si>
  <si>
    <t>005c</t>
  </si>
  <si>
    <t>D2BC8A72</t>
  </si>
  <si>
    <t>MOVE R2, 0xABCD</t>
  </si>
  <si>
    <t>ST R2, R1, 0x34</t>
  </si>
  <si>
    <t>ST R2, R1, 0      // write value of R2 into the</t>
  </si>
  <si>
    <t>first array element,</t>
  </si>
  <si>
    <t>// i.e. array[0]</t>
  </si>
  <si>
    <t>6C000080</t>
  </si>
  <si>
    <t>JUMP       label         // Jump to label</t>
  </si>
  <si>
    <t>label:</t>
  </si>
  <si>
    <t>006c</t>
  </si>
  <si>
    <t>NOP                      // Definition of label</t>
  </si>
  <si>
    <t>label2: SUB         R0, R0, 1    // R0--</t>
  </si>
  <si>
    <t>NOP                      // do something</t>
  </si>
  <si>
    <t>JUMPR       label, 1, GE // jump to label if R0</t>
  </si>
  <si>
    <t>&gt;= 1</t>
  </si>
  <si>
    <t>007c</t>
  </si>
  <si>
    <t>ST R2, R1, 4      // write value of R2 into the</t>
  </si>
  <si>
    <t>second array element</t>
  </si>
  <si>
    <t>// (4 byte offset), i.e. arra</t>
  </si>
  <si>
    <t>y[1]</t>
  </si>
  <si>
    <t>// JUMPS target, threshold, EQ is implemented as:</t>
  </si>
  <si>
    <t>AB000484</t>
  </si>
  <si>
    <t>JUMPS target, 0xAB, EQ</t>
  </si>
  <si>
    <t>AB000D84</t>
  </si>
  <si>
    <t>AB000A84</t>
  </si>
  <si>
    <t>JUMPS target, 0xAB, LT</t>
  </si>
  <si>
    <t>008c</t>
  </si>
  <si>
    <t>AB000984</t>
  </si>
  <si>
    <t>JUMPS target, 0xAB, LE</t>
  </si>
  <si>
    <t>AB000584</t>
  </si>
  <si>
    <t>JUMPS target, 0xAB, GT</t>
  </si>
  <si>
    <t>AB800484</t>
  </si>
  <si>
    <t>AB800284</t>
  </si>
  <si>
    <t>JUMPS target, 0xAB, GE</t>
  </si>
  <si>
    <t>009c</t>
  </si>
  <si>
    <t>target:  NOP</t>
  </si>
  <si>
    <t>00a0</t>
  </si>
  <si>
    <t>STAGE_RST</t>
  </si>
  <si>
    <t>00a4</t>
  </si>
  <si>
    <t>D00C0074</t>
  </si>
  <si>
    <t>STAGE_INC 0xCD</t>
  </si>
  <si>
    <t>00a8</t>
  </si>
  <si>
    <t>F00E2074</t>
  </si>
  <si>
    <t>STAGE_DEC 0xEF</t>
  </si>
  <si>
    <t>00ac</t>
  </si>
  <si>
    <t>000000B0</t>
  </si>
  <si>
    <t>HALT</t>
  </si>
  <si>
    <t>00b0</t>
  </si>
  <si>
    <t>WAKE</t>
  </si>
  <si>
    <t>00b4</t>
  </si>
  <si>
    <t>0D000092</t>
  </si>
  <si>
    <t>SLEEP 0xABCD</t>
  </si>
  <si>
    <t>00b8</t>
  </si>
  <si>
    <t>CDAB0040</t>
  </si>
  <si>
    <t>WAIT  0xABCD</t>
  </si>
  <si>
    <t>00bc</t>
  </si>
  <si>
    <t>35AF00A0</t>
  </si>
  <si>
    <t>TSENS R1, 0xABCD</t>
  </si>
  <si>
    <t>00c0</t>
  </si>
  <si>
    <t>ADC      R1, 0, 5      // Measure value using</t>
  </si>
  <si>
    <t>ADC1 pad 2 and store result into 1</t>
  </si>
  <si>
    <t>00c4</t>
  </si>
  <si>
    <t>4F000050</t>
  </si>
  <si>
    <t>ADC      R3, 1, 3      // Measure value using</t>
  </si>
  <si>
    <t>// Syntax</t>
  </si>
  <si>
    <t>//    I2C_RD Sub_addr, High, Low, Slave_sel</t>
  </si>
  <si>
    <t>// Operands</t>
  </si>
  <si>
    <t>//    Sub_addr â?" Address within the I2C slav</t>
  </si>
  <si>
    <t>e to read.</t>
  </si>
  <si>
    <t>//    High, Low â?" Define range of bits to re</t>
  </si>
  <si>
    <t>ad. Bits outside of [High, Low] range are ma</t>
  </si>
  <si>
    <t>//    Slave_sel - Index of I2C slave address t</t>
  </si>
  <si>
    <t>o use.</t>
  </si>
  <si>
    <t>00c8</t>
  </si>
  <si>
    <t>AB007B30</t>
  </si>
  <si>
    <t>I2C_RD      0xAB, 0xEF, 0x23, 1      // Read b</t>
  </si>
  <si>
    <t>yte from sub-address 0x10 of slave with addr</t>
  </si>
  <si>
    <t>00cc</t>
  </si>
  <si>
    <t>ABEF7838</t>
  </si>
  <si>
    <t>I2C_WR      0xAB, 0xEF, 7, 0, 1      // Write</t>
  </si>
  <si>
    <t>byte 0x33 to sub-address 0x20 of slave with</t>
  </si>
  <si>
    <t>00d0</t>
  </si>
  <si>
    <t>REG_RD      0x120, 2, 0         // load 4 bits</t>
  </si>
  <si>
    <t>: R0 = {12'b0, REG[0x120][7:4]}</t>
  </si>
  <si>
    <t>//    REG_WR Addr, High, Low, Data</t>
  </si>
  <si>
    <t>//    Addr â?" register address, in 32-bit wor</t>
  </si>
  <si>
    <t>ds.</t>
  </si>
  <si>
    <t>//    High â?" High part of R0</t>
  </si>
  <si>
    <t>//    Low â?" Low part of R0</t>
  </si>
  <si>
    <t>//    Data â?" value to write, 8 bits</t>
  </si>
  <si>
    <t>00d4</t>
  </si>
  <si>
    <t>REG_WR      0x120, 7, 0, 0x10   // set 8 bits:</t>
  </si>
  <si>
    <t>REG[0x120][7:0] = 0x10</t>
  </si>
  <si>
    <t>DEFI</t>
  </si>
  <si>
    <t>NED S</t>
  </si>
  <si>
    <t>YMBOLS</t>
  </si>
  <si>
    <t>test2.S:2</t>
  </si>
  <si>
    <t>.text:00000000 array</t>
  </si>
  <si>
    <t>test2.S:43</t>
  </si>
  <si>
    <t>.text:0000006c label</t>
  </si>
  <si>
    <t>test2.S:46</t>
  </si>
  <si>
    <t>.text:00000070 label2</t>
  </si>
  <si>
    <t>test2.S:60</t>
  </si>
  <si>
    <t>.text:0000009c target</t>
  </si>
  <si>
    <t>NO U</t>
  </si>
  <si>
    <t>NDEFI</t>
  </si>
  <si>
    <t>NED SYMBOLS</t>
  </si>
  <si>
    <t>Hex</t>
  </si>
  <si>
    <t>Addr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</si>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</sst>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000"/>
    <numFmt numFmtId="169" formatCode="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8" fontId="1" fillId="0" borderId="0" xfId="0" applyNumberFormat="1" applyFont="1" applyAlignment="1">
      <alignment horizontal="right" indent="1"/>
    </xf>
    <xf numFmtId="169" fontId="1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left" indent="1"/>
    </xf>
    <xf numFmtId="0" fontId="1" fillId="0" borderId="0" xfId="0" applyFont="1" applyAlignment="1">
      <alignment horizontal="left"/>
    </xf>
    <xf numFmtId="168" fontId="1" fillId="0" borderId="0" xfId="0" applyNumberFormat="1" applyFont="1" applyAlignment="1">
      <alignment horizontal="left" indent="1"/>
    </xf>
    <xf numFmtId="169" fontId="1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187C-6830-4BAC-8FF3-1B389263DA75}">
  <dimension ref="A1:F84"/>
  <sheetViews>
    <sheetView tabSelected="1" workbookViewId="0">
      <selection activeCell="C5" sqref="C5"/>
    </sheetView>
  </sheetViews>
  <sheetFormatPr baseColWidth="10" defaultRowHeight="15" x14ac:dyDescent="0.25"/>
  <cols>
    <col min="1" max="1" width="11.42578125" style="1"/>
    <col min="2" max="2" width="11.42578125" style="2"/>
    <col min="3" max="3" width="11.5703125" style="2" bestFit="1" customWidth="1"/>
    <col min="4" max="4" width="13.28515625" style="3" bestFit="1" customWidth="1"/>
    <col min="5" max="5" width="45.85546875" style="1" bestFit="1" customWidth="1"/>
    <col min="6" max="16384" width="11.42578125" style="1"/>
  </cols>
  <sheetData>
    <row r="1" spans="1:5" s="5" customFormat="1" ht="15.75" x14ac:dyDescent="0.3">
      <c r="B1" s="4" t="s">
        <v>139</v>
      </c>
      <c r="C1" s="6" t="s">
        <v>140</v>
      </c>
      <c r="D1" s="7" t="s">
        <v>138</v>
      </c>
    </row>
    <row r="2" spans="1:5" x14ac:dyDescent="0.25">
      <c r="A2" s="1">
        <v>10</v>
      </c>
      <c r="B2" s="2">
        <v>14</v>
      </c>
      <c r="C2" s="2" t="e">
        <f>HEX2BIN(D2)</f>
        <v>#NUM!</v>
      </c>
      <c r="D2" s="3">
        <v>38000070</v>
      </c>
      <c r="E2" s="1" t="s">
        <v>0</v>
      </c>
    </row>
    <row r="3" spans="1:5" x14ac:dyDescent="0.25">
      <c r="A3" s="1">
        <v>11</v>
      </c>
      <c r="B3" s="2">
        <v>18</v>
      </c>
      <c r="C3" s="2" t="e">
        <f t="shared" ref="C3:C43" si="0">HEX2BIN(D3)</f>
        <v>#NUM!</v>
      </c>
      <c r="D3" s="3">
        <v>39000070</v>
      </c>
      <c r="E3" s="1" t="s">
        <v>1</v>
      </c>
    </row>
    <row r="4" spans="1:5" x14ac:dyDescent="0.25">
      <c r="A4" s="1">
        <v>13</v>
      </c>
      <c r="B4" s="2" t="s">
        <v>2</v>
      </c>
      <c r="C4" s="2" t="e">
        <f>HEX2BIN("D9BC0A72")</f>
        <v>#NUM!</v>
      </c>
      <c r="D4" s="3" t="s">
        <v>3</v>
      </c>
      <c r="E4" s="1" t="s">
        <v>4</v>
      </c>
    </row>
    <row r="5" spans="1:5" x14ac:dyDescent="0.25">
      <c r="A5" s="1">
        <v>15</v>
      </c>
      <c r="B5" s="2">
        <v>20</v>
      </c>
      <c r="C5" s="2" t="str">
        <f>HEX2BIN("72")</f>
        <v>1110010</v>
      </c>
      <c r="D5" s="3">
        <v>39002070</v>
      </c>
      <c r="E5" s="1" t="s">
        <v>5</v>
      </c>
    </row>
    <row r="6" spans="1:5" x14ac:dyDescent="0.25">
      <c r="A6" s="1">
        <v>16</v>
      </c>
      <c r="B6" s="2">
        <v>24</v>
      </c>
      <c r="C6" s="2" t="e">
        <f t="shared" si="0"/>
        <v>#NUM!</v>
      </c>
      <c r="D6" s="3" t="s">
        <v>6</v>
      </c>
      <c r="E6" s="1" t="s">
        <v>7</v>
      </c>
    </row>
    <row r="7" spans="1:5" x14ac:dyDescent="0.25">
      <c r="A7" s="1">
        <v>18</v>
      </c>
      <c r="B7" s="2">
        <v>28</v>
      </c>
      <c r="C7" s="2" t="e">
        <f t="shared" si="0"/>
        <v>#NUM!</v>
      </c>
      <c r="D7" s="3">
        <v>39004070</v>
      </c>
      <c r="E7" s="1" t="s">
        <v>8</v>
      </c>
    </row>
    <row r="8" spans="1:5" x14ac:dyDescent="0.25">
      <c r="A8" s="1">
        <v>19</v>
      </c>
      <c r="B8" s="2" t="s">
        <v>9</v>
      </c>
      <c r="C8" s="2" t="e">
        <f t="shared" si="0"/>
        <v>#NUM!</v>
      </c>
      <c r="D8" s="3" t="s">
        <v>10</v>
      </c>
      <c r="E8" s="1" t="s">
        <v>11</v>
      </c>
    </row>
    <row r="9" spans="1:5" x14ac:dyDescent="0.25">
      <c r="A9" s="1">
        <v>21</v>
      </c>
      <c r="B9" s="2">
        <v>30</v>
      </c>
      <c r="C9" s="2" t="e">
        <f t="shared" si="0"/>
        <v>#NUM!</v>
      </c>
      <c r="D9" s="3">
        <v>39006070</v>
      </c>
      <c r="E9" s="1" t="s">
        <v>12</v>
      </c>
    </row>
    <row r="10" spans="1:5" x14ac:dyDescent="0.25">
      <c r="A10" s="1">
        <v>22</v>
      </c>
      <c r="B10" s="2">
        <v>34</v>
      </c>
      <c r="C10" s="2" t="e">
        <f t="shared" si="0"/>
        <v>#NUM!</v>
      </c>
      <c r="D10" s="3" t="s">
        <v>13</v>
      </c>
      <c r="E10" s="1" t="s">
        <v>14</v>
      </c>
    </row>
    <row r="11" spans="1:5" x14ac:dyDescent="0.25">
      <c r="A11" s="1">
        <v>24</v>
      </c>
      <c r="B11" s="2">
        <v>38</v>
      </c>
      <c r="C11" s="2" t="e">
        <f t="shared" si="0"/>
        <v>#NUM!</v>
      </c>
      <c r="D11" s="3" t="s">
        <v>15</v>
      </c>
      <c r="E11" s="1" t="s">
        <v>16</v>
      </c>
    </row>
    <row r="12" spans="1:5" x14ac:dyDescent="0.25">
      <c r="A12" s="1">
        <v>25</v>
      </c>
      <c r="B12" s="2" t="s">
        <v>17</v>
      </c>
      <c r="C12" s="2" t="e">
        <f t="shared" si="0"/>
        <v>#NUM!</v>
      </c>
      <c r="D12" s="3" t="s">
        <v>18</v>
      </c>
      <c r="E12" s="1" t="s">
        <v>19</v>
      </c>
    </row>
    <row r="13" spans="1:5" x14ac:dyDescent="0.25">
      <c r="A13" s="1">
        <v>27</v>
      </c>
      <c r="B13" s="2">
        <v>40</v>
      </c>
      <c r="C13" s="2" t="e">
        <f t="shared" si="0"/>
        <v>#NUM!</v>
      </c>
      <c r="D13" s="3" t="s">
        <v>20</v>
      </c>
      <c r="E13" s="1" t="s">
        <v>21</v>
      </c>
    </row>
    <row r="14" spans="1:5" x14ac:dyDescent="0.25">
      <c r="A14" s="1">
        <v>28</v>
      </c>
      <c r="B14" s="2">
        <v>44</v>
      </c>
      <c r="C14" s="2" t="e">
        <f t="shared" si="0"/>
        <v>#NUM!</v>
      </c>
      <c r="D14" s="3" t="s">
        <v>22</v>
      </c>
      <c r="E14" s="1" t="s">
        <v>23</v>
      </c>
    </row>
    <row r="15" spans="1:5" x14ac:dyDescent="0.25">
      <c r="A15" s="1">
        <v>30</v>
      </c>
      <c r="B15" s="2">
        <v>48</v>
      </c>
      <c r="C15" s="2" t="e">
        <f t="shared" si="0"/>
        <v>#NUM!</v>
      </c>
      <c r="D15" s="3">
        <v>8072</v>
      </c>
      <c r="E15" s="1" t="s">
        <v>24</v>
      </c>
    </row>
    <row r="16" spans="1:5" x14ac:dyDescent="0.25">
      <c r="A16" s="1">
        <v>31</v>
      </c>
      <c r="B16" s="2" t="s">
        <v>25</v>
      </c>
      <c r="C16" s="2" t="e">
        <f t="shared" si="0"/>
        <v>#NUM!</v>
      </c>
      <c r="D16" s="3">
        <v>1008072</v>
      </c>
      <c r="E16" s="1" t="s">
        <v>26</v>
      </c>
    </row>
    <row r="17" spans="1:6" x14ac:dyDescent="0.25">
      <c r="A17" s="1">
        <v>32</v>
      </c>
      <c r="B17" s="2">
        <v>50</v>
      </c>
      <c r="C17" s="2" t="e">
        <f t="shared" si="0"/>
        <v>#NUM!</v>
      </c>
      <c r="D17" s="3">
        <v>2008072</v>
      </c>
      <c r="E17" s="1" t="s">
        <v>27</v>
      </c>
    </row>
    <row r="18" spans="1:6" x14ac:dyDescent="0.25">
      <c r="A18" s="1">
        <v>33</v>
      </c>
      <c r="B18" s="2">
        <v>54</v>
      </c>
      <c r="C18" s="2" t="e">
        <f t="shared" si="0"/>
        <v>#NUM!</v>
      </c>
      <c r="D18" s="3">
        <v>3008072</v>
      </c>
      <c r="E18" s="1" t="s">
        <v>28</v>
      </c>
    </row>
    <row r="19" spans="1:6" x14ac:dyDescent="0.25">
      <c r="A19" s="1">
        <v>35</v>
      </c>
      <c r="B19" s="2">
        <v>58</v>
      </c>
      <c r="C19" s="2" t="e">
        <f t="shared" si="0"/>
        <v>#NUM!</v>
      </c>
      <c r="D19" s="3">
        <v>2008072</v>
      </c>
      <c r="E19" s="1" t="s">
        <v>29</v>
      </c>
    </row>
    <row r="20" spans="1:6" x14ac:dyDescent="0.25">
      <c r="A20" s="1">
        <v>36</v>
      </c>
      <c r="B20" s="2" t="s">
        <v>30</v>
      </c>
      <c r="C20" s="2" t="e">
        <f t="shared" si="0"/>
        <v>#NUM!</v>
      </c>
      <c r="D20" s="3" t="s">
        <v>31</v>
      </c>
      <c r="E20" s="1" t="s">
        <v>32</v>
      </c>
    </row>
    <row r="21" spans="1:6" x14ac:dyDescent="0.25">
      <c r="A21" s="1">
        <v>38</v>
      </c>
      <c r="B21" s="2">
        <v>60</v>
      </c>
      <c r="C21" s="2" t="e">
        <f t="shared" si="0"/>
        <v>#NUM!</v>
      </c>
      <c r="D21" s="3">
        <v>6340068</v>
      </c>
      <c r="E21" s="1" t="s">
        <v>33</v>
      </c>
    </row>
    <row r="22" spans="1:6" x14ac:dyDescent="0.25">
      <c r="A22" s="1">
        <v>39</v>
      </c>
      <c r="B22" s="2">
        <v>64</v>
      </c>
      <c r="C22" s="2" t="e">
        <f t="shared" si="0"/>
        <v>#NUM!</v>
      </c>
      <c r="D22" s="3">
        <v>6000068</v>
      </c>
      <c r="E22" s="1" t="s">
        <v>34</v>
      </c>
      <c r="F22" s="1" t="s">
        <v>35</v>
      </c>
    </row>
    <row r="23" spans="1:6" x14ac:dyDescent="0.25">
      <c r="A23" s="1">
        <v>40</v>
      </c>
      <c r="C23" s="2" t="str">
        <f t="shared" si="0"/>
        <v>0</v>
      </c>
      <c r="E23" s="1" t="s">
        <v>36</v>
      </c>
    </row>
    <row r="24" spans="1:6" x14ac:dyDescent="0.25">
      <c r="A24" s="1">
        <v>41</v>
      </c>
      <c r="C24" s="2" t="str">
        <f t="shared" si="0"/>
        <v>0</v>
      </c>
    </row>
    <row r="25" spans="1:6" x14ac:dyDescent="0.25">
      <c r="A25" s="1">
        <v>42</v>
      </c>
      <c r="B25" s="2">
        <v>68</v>
      </c>
      <c r="C25" s="2" t="e">
        <f t="shared" si="0"/>
        <v>#NUM!</v>
      </c>
      <c r="D25" s="3" t="s">
        <v>37</v>
      </c>
      <c r="E25" s="1" t="s">
        <v>38</v>
      </c>
    </row>
    <row r="26" spans="1:6" x14ac:dyDescent="0.25">
      <c r="A26" s="1">
        <v>43</v>
      </c>
      <c r="C26" s="2" t="str">
        <f t="shared" si="0"/>
        <v>0</v>
      </c>
      <c r="E26" s="1" t="s">
        <v>39</v>
      </c>
    </row>
    <row r="27" spans="1:6" x14ac:dyDescent="0.25">
      <c r="A27" s="1">
        <v>44</v>
      </c>
      <c r="B27" s="2" t="s">
        <v>40</v>
      </c>
      <c r="C27" s="2" t="str">
        <f t="shared" si="0"/>
        <v>1000000</v>
      </c>
      <c r="D27" s="3">
        <v>40</v>
      </c>
      <c r="E27" s="1" t="s">
        <v>41</v>
      </c>
    </row>
    <row r="28" spans="1:6" x14ac:dyDescent="0.25">
      <c r="A28" s="1">
        <v>45</v>
      </c>
      <c r="C28" s="2" t="str">
        <f t="shared" si="0"/>
        <v>0</v>
      </c>
    </row>
    <row r="29" spans="1:6" x14ac:dyDescent="0.25">
      <c r="A29" s="1">
        <v>46</v>
      </c>
      <c r="B29" s="2">
        <v>70</v>
      </c>
      <c r="C29" s="2" t="e">
        <f t="shared" si="0"/>
        <v>#NUM!</v>
      </c>
      <c r="D29" s="3">
        <v>10002072</v>
      </c>
      <c r="E29" s="1" t="s">
        <v>42</v>
      </c>
    </row>
    <row r="30" spans="1:6" x14ac:dyDescent="0.25">
      <c r="A30" s="1">
        <v>47</v>
      </c>
      <c r="B30" s="2">
        <v>74</v>
      </c>
      <c r="C30" s="2" t="str">
        <f t="shared" si="0"/>
        <v>1000000</v>
      </c>
      <c r="D30" s="3">
        <v>40</v>
      </c>
      <c r="E30" s="1" t="s">
        <v>43</v>
      </c>
    </row>
    <row r="31" spans="1:6" x14ac:dyDescent="0.25">
      <c r="A31" s="1">
        <v>48</v>
      </c>
      <c r="B31" s="2">
        <v>78</v>
      </c>
      <c r="C31" s="2" t="e">
        <f t="shared" si="0"/>
        <v>#NUM!</v>
      </c>
      <c r="D31" s="3">
        <v>1000783</v>
      </c>
      <c r="E31" s="1" t="s">
        <v>44</v>
      </c>
      <c r="F31" s="1" t="s">
        <v>45</v>
      </c>
    </row>
    <row r="32" spans="1:6" x14ac:dyDescent="0.25">
      <c r="A32" s="1">
        <v>49</v>
      </c>
      <c r="C32" s="2" t="str">
        <f t="shared" si="0"/>
        <v>0</v>
      </c>
    </row>
    <row r="33" spans="1:6" x14ac:dyDescent="0.25">
      <c r="A33" s="1">
        <v>50</v>
      </c>
      <c r="B33" s="2" t="s">
        <v>46</v>
      </c>
      <c r="C33" s="2" t="e">
        <f t="shared" si="0"/>
        <v>#NUM!</v>
      </c>
      <c r="D33" s="3">
        <v>6040068</v>
      </c>
      <c r="E33" s="1" t="s">
        <v>47</v>
      </c>
      <c r="F33" s="1" t="s">
        <v>48</v>
      </c>
    </row>
    <row r="34" spans="1:6" x14ac:dyDescent="0.25">
      <c r="A34" s="1">
        <v>51</v>
      </c>
      <c r="C34" s="2" t="str">
        <f t="shared" si="0"/>
        <v>0</v>
      </c>
      <c r="E34" s="1" t="s">
        <v>49</v>
      </c>
      <c r="F34" s="1" t="s">
        <v>50</v>
      </c>
    </row>
    <row r="35" spans="1:6" x14ac:dyDescent="0.25">
      <c r="A35" s="1">
        <v>52</v>
      </c>
      <c r="C35" s="2" t="str">
        <f t="shared" si="0"/>
        <v>0</v>
      </c>
    </row>
    <row r="36" spans="1:6" x14ac:dyDescent="0.25">
      <c r="A36" s="1">
        <v>53</v>
      </c>
      <c r="C36" s="2" t="str">
        <f t="shared" si="0"/>
        <v>0</v>
      </c>
      <c r="E36" s="1" t="s">
        <v>51</v>
      </c>
    </row>
    <row r="37" spans="1:6" x14ac:dyDescent="0.25">
      <c r="A37" s="1">
        <v>54</v>
      </c>
      <c r="C37" s="2" t="str">
        <f t="shared" si="0"/>
        <v>0</v>
      </c>
    </row>
    <row r="38" spans="1:6" x14ac:dyDescent="0.25">
      <c r="A38" s="1">
        <v>55</v>
      </c>
      <c r="B38" s="2">
        <v>80</v>
      </c>
      <c r="C38" s="2" t="e">
        <f t="shared" si="0"/>
        <v>#NUM!</v>
      </c>
      <c r="D38" s="3" t="s">
        <v>52</v>
      </c>
      <c r="E38" s="1" t="s">
        <v>53</v>
      </c>
    </row>
    <row r="39" spans="1:6" x14ac:dyDescent="0.25">
      <c r="A39" s="1">
        <v>55</v>
      </c>
      <c r="C39" s="2" t="e">
        <f t="shared" si="0"/>
        <v>#NUM!</v>
      </c>
      <c r="D39" s="3" t="s">
        <v>54</v>
      </c>
    </row>
    <row r="40" spans="1:6" x14ac:dyDescent="0.25">
      <c r="A40" s="1">
        <v>56</v>
      </c>
      <c r="B40" s="2">
        <v>88</v>
      </c>
      <c r="C40" s="2" t="e">
        <f t="shared" si="0"/>
        <v>#NUM!</v>
      </c>
      <c r="D40" s="3" t="s">
        <v>55</v>
      </c>
      <c r="E40" s="1" t="s">
        <v>56</v>
      </c>
    </row>
    <row r="41" spans="1:6" x14ac:dyDescent="0.25">
      <c r="A41" s="1">
        <v>57</v>
      </c>
      <c r="B41" s="2" t="s">
        <v>57</v>
      </c>
      <c r="C41" s="2" t="e">
        <f t="shared" si="0"/>
        <v>#NUM!</v>
      </c>
      <c r="D41" s="3" t="s">
        <v>58</v>
      </c>
      <c r="E41" s="1" t="s">
        <v>59</v>
      </c>
    </row>
    <row r="42" spans="1:6" x14ac:dyDescent="0.25">
      <c r="A42" s="1">
        <v>58</v>
      </c>
      <c r="B42" s="2">
        <v>90</v>
      </c>
      <c r="C42" s="2" t="e">
        <f t="shared" si="0"/>
        <v>#NUM!</v>
      </c>
      <c r="D42" s="3" t="s">
        <v>60</v>
      </c>
      <c r="E42" s="1" t="s">
        <v>61</v>
      </c>
    </row>
    <row r="43" spans="1:6" x14ac:dyDescent="0.25">
      <c r="A43" s="1">
        <v>58</v>
      </c>
      <c r="C43" s="2" t="e">
        <f t="shared" si="0"/>
        <v>#NUM!</v>
      </c>
      <c r="D43" s="3" t="s">
        <v>62</v>
      </c>
    </row>
    <row r="44" spans="1:6" x14ac:dyDescent="0.25">
      <c r="A44" s="1">
        <v>59</v>
      </c>
      <c r="B44" s="2">
        <v>98</v>
      </c>
      <c r="D44" s="3" t="s">
        <v>63</v>
      </c>
      <c r="E44" s="1" t="s">
        <v>64</v>
      </c>
    </row>
    <row r="45" spans="1:6" x14ac:dyDescent="0.25">
      <c r="A45" s="1">
        <v>60</v>
      </c>
      <c r="B45" s="2" t="s">
        <v>65</v>
      </c>
      <c r="D45" s="3">
        <v>40</v>
      </c>
      <c r="E45" s="1" t="s">
        <v>66</v>
      </c>
    </row>
    <row r="46" spans="1:6" x14ac:dyDescent="0.25">
      <c r="A46" s="1">
        <v>61</v>
      </c>
      <c r="B46" s="2" t="s">
        <v>67</v>
      </c>
      <c r="D46" s="3">
        <v>4074</v>
      </c>
      <c r="E46" s="1" t="s">
        <v>68</v>
      </c>
    </row>
    <row r="47" spans="1:6" x14ac:dyDescent="0.25">
      <c r="A47" s="1">
        <v>62</v>
      </c>
      <c r="B47" s="2" t="s">
        <v>69</v>
      </c>
      <c r="D47" s="3" t="s">
        <v>70</v>
      </c>
      <c r="E47" s="1" t="s">
        <v>71</v>
      </c>
    </row>
    <row r="48" spans="1:6" x14ac:dyDescent="0.25">
      <c r="A48" s="1">
        <v>63</v>
      </c>
      <c r="B48" s="2" t="s">
        <v>72</v>
      </c>
      <c r="D48" s="3" t="s">
        <v>73</v>
      </c>
      <c r="E48" s="1" t="s">
        <v>74</v>
      </c>
    </row>
    <row r="49" spans="1:6" x14ac:dyDescent="0.25">
      <c r="A49" s="1">
        <v>64</v>
      </c>
      <c r="B49" s="2" t="s">
        <v>75</v>
      </c>
      <c r="D49" s="3" t="s">
        <v>76</v>
      </c>
      <c r="E49" s="1" t="s">
        <v>77</v>
      </c>
    </row>
    <row r="50" spans="1:6" x14ac:dyDescent="0.25">
      <c r="A50" s="1">
        <v>65</v>
      </c>
      <c r="B50" s="2" t="s">
        <v>78</v>
      </c>
      <c r="D50" s="3">
        <v>1000090</v>
      </c>
      <c r="E50" s="1" t="s">
        <v>79</v>
      </c>
    </row>
    <row r="51" spans="1:6" x14ac:dyDescent="0.25">
      <c r="A51" s="1">
        <v>66</v>
      </c>
      <c r="B51" s="2" t="s">
        <v>80</v>
      </c>
      <c r="D51" s="3" t="s">
        <v>81</v>
      </c>
      <c r="E51" s="1" t="s">
        <v>82</v>
      </c>
    </row>
    <row r="52" spans="1:6" x14ac:dyDescent="0.25">
      <c r="A52" s="1">
        <v>67</v>
      </c>
      <c r="B52" s="2" t="s">
        <v>83</v>
      </c>
      <c r="D52" s="3" t="s">
        <v>84</v>
      </c>
      <c r="E52" s="1" t="s">
        <v>85</v>
      </c>
    </row>
    <row r="53" spans="1:6" x14ac:dyDescent="0.25">
      <c r="A53" s="1">
        <v>68</v>
      </c>
      <c r="B53" s="2" t="s">
        <v>86</v>
      </c>
      <c r="D53" s="3" t="s">
        <v>87</v>
      </c>
      <c r="E53" s="1" t="s">
        <v>88</v>
      </c>
    </row>
    <row r="54" spans="1:6" x14ac:dyDescent="0.25">
      <c r="A54" s="1">
        <v>69</v>
      </c>
      <c r="B54" s="2" t="s">
        <v>89</v>
      </c>
      <c r="D54" s="3">
        <v>15000050</v>
      </c>
      <c r="E54" s="1" t="s">
        <v>90</v>
      </c>
      <c r="F54" s="1" t="s">
        <v>91</v>
      </c>
    </row>
    <row r="55" spans="1:6" x14ac:dyDescent="0.25">
      <c r="A55" s="1">
        <v>70</v>
      </c>
      <c r="B55" s="2" t="s">
        <v>92</v>
      </c>
      <c r="D55" s="3" t="s">
        <v>93</v>
      </c>
      <c r="E55" s="1" t="s">
        <v>94</v>
      </c>
      <c r="F55" s="1" t="s">
        <v>91</v>
      </c>
    </row>
    <row r="56" spans="1:6" x14ac:dyDescent="0.25">
      <c r="A56" s="1">
        <v>71</v>
      </c>
    </row>
    <row r="57" spans="1:6" x14ac:dyDescent="0.25">
      <c r="A57" s="1">
        <v>72</v>
      </c>
      <c r="E57" s="1" t="s">
        <v>95</v>
      </c>
    </row>
    <row r="58" spans="1:6" x14ac:dyDescent="0.25">
      <c r="A58" s="1">
        <v>73</v>
      </c>
      <c r="E58" s="1" t="s">
        <v>96</v>
      </c>
    </row>
    <row r="59" spans="1:6" x14ac:dyDescent="0.25">
      <c r="A59" s="1">
        <v>74</v>
      </c>
      <c r="E59" s="1" t="s">
        <v>97</v>
      </c>
    </row>
    <row r="60" spans="1:6" x14ac:dyDescent="0.25">
      <c r="A60" s="1">
        <v>75</v>
      </c>
      <c r="E60" s="1" t="s">
        <v>98</v>
      </c>
      <c r="F60" s="1" t="s">
        <v>99</v>
      </c>
    </row>
    <row r="61" spans="1:6" x14ac:dyDescent="0.25">
      <c r="A61" s="1">
        <v>76</v>
      </c>
      <c r="E61" s="1" t="s">
        <v>100</v>
      </c>
      <c r="F61" s="1" t="s">
        <v>101</v>
      </c>
    </row>
    <row r="62" spans="1:6" x14ac:dyDescent="0.25">
      <c r="A62" s="1">
        <v>77</v>
      </c>
      <c r="E62" s="1" t="s">
        <v>102</v>
      </c>
      <c r="F62" s="1" t="s">
        <v>103</v>
      </c>
    </row>
    <row r="63" spans="1:6" x14ac:dyDescent="0.25">
      <c r="A63" s="1">
        <v>78</v>
      </c>
      <c r="B63" s="2" t="s">
        <v>104</v>
      </c>
      <c r="D63" s="3" t="s">
        <v>105</v>
      </c>
      <c r="E63" s="1" t="s">
        <v>106</v>
      </c>
      <c r="F63" s="1" t="s">
        <v>107</v>
      </c>
    </row>
    <row r="64" spans="1:6" x14ac:dyDescent="0.25">
      <c r="A64" s="1">
        <v>79</v>
      </c>
    </row>
    <row r="65" spans="1:6" x14ac:dyDescent="0.25">
      <c r="A65" s="1">
        <v>80</v>
      </c>
    </row>
    <row r="66" spans="1:6" x14ac:dyDescent="0.25">
      <c r="A66" s="1">
        <v>81</v>
      </c>
      <c r="B66" s="2" t="s">
        <v>108</v>
      </c>
      <c r="D66" s="3" t="s">
        <v>109</v>
      </c>
      <c r="E66" s="1" t="s">
        <v>110</v>
      </c>
      <c r="F66" s="1" t="s">
        <v>111</v>
      </c>
    </row>
    <row r="67" spans="1:6" x14ac:dyDescent="0.25">
      <c r="A67" s="1">
        <v>82</v>
      </c>
    </row>
    <row r="68" spans="1:6" x14ac:dyDescent="0.25">
      <c r="A68" s="1">
        <v>83</v>
      </c>
      <c r="B68" s="2" t="s">
        <v>112</v>
      </c>
      <c r="D68" s="3">
        <v>20010021</v>
      </c>
      <c r="E68" s="1" t="s">
        <v>113</v>
      </c>
      <c r="F68" s="1" t="s">
        <v>114</v>
      </c>
    </row>
    <row r="69" spans="1:6" x14ac:dyDescent="0.25">
      <c r="A69" s="1">
        <v>84</v>
      </c>
    </row>
    <row r="70" spans="1:6" x14ac:dyDescent="0.25">
      <c r="A70" s="1">
        <v>85</v>
      </c>
      <c r="E70" s="1" t="s">
        <v>95</v>
      </c>
    </row>
    <row r="71" spans="1:6" x14ac:dyDescent="0.25">
      <c r="A71" s="1">
        <v>86</v>
      </c>
      <c r="E71" s="1" t="s">
        <v>115</v>
      </c>
    </row>
    <row r="72" spans="1:6" x14ac:dyDescent="0.25">
      <c r="A72" s="1">
        <v>87</v>
      </c>
      <c r="E72" s="1" t="s">
        <v>97</v>
      </c>
    </row>
    <row r="73" spans="1:6" x14ac:dyDescent="0.25">
      <c r="A73" s="1">
        <v>88</v>
      </c>
      <c r="E73" s="1" t="s">
        <v>116</v>
      </c>
      <c r="F73" s="1" t="s">
        <v>117</v>
      </c>
    </row>
    <row r="74" spans="1:6" x14ac:dyDescent="0.25">
      <c r="A74" s="1">
        <v>89</v>
      </c>
      <c r="E74" s="1" t="s">
        <v>118</v>
      </c>
    </row>
    <row r="75" spans="1:6" x14ac:dyDescent="0.25">
      <c r="A75" s="1">
        <v>90</v>
      </c>
      <c r="E75" s="1" t="s">
        <v>119</v>
      </c>
    </row>
    <row r="76" spans="1:6" x14ac:dyDescent="0.25">
      <c r="A76" s="1">
        <v>91</v>
      </c>
      <c r="E76" s="1" t="s">
        <v>120</v>
      </c>
    </row>
    <row r="77" spans="1:6" x14ac:dyDescent="0.25">
      <c r="A77" s="1">
        <v>92</v>
      </c>
      <c r="B77" s="2" t="s">
        <v>121</v>
      </c>
      <c r="D77" s="3">
        <v>20418013</v>
      </c>
      <c r="E77" s="1" t="s">
        <v>122</v>
      </c>
      <c r="F77" s="1" t="s">
        <v>123</v>
      </c>
    </row>
    <row r="78" spans="1:6" x14ac:dyDescent="0.25">
      <c r="A78" s="1" t="s">
        <v>124</v>
      </c>
      <c r="B78" s="2" t="s">
        <v>125</v>
      </c>
      <c r="D78" s="3" t="s">
        <v>126</v>
      </c>
    </row>
    <row r="79" spans="1:6" x14ac:dyDescent="0.25">
      <c r="D79" s="3" t="s">
        <v>127</v>
      </c>
      <c r="E79" s="1" t="s">
        <v>128</v>
      </c>
    </row>
    <row r="80" spans="1:6" x14ac:dyDescent="0.25">
      <c r="D80" s="3" t="s">
        <v>129</v>
      </c>
      <c r="E80" s="1" t="s">
        <v>130</v>
      </c>
    </row>
    <row r="81" spans="1:5" x14ac:dyDescent="0.25">
      <c r="D81" s="3" t="s">
        <v>131</v>
      </c>
      <c r="E81" s="1" t="s">
        <v>132</v>
      </c>
    </row>
    <row r="82" spans="1:5" x14ac:dyDescent="0.25">
      <c r="D82" s="3" t="s">
        <v>133</v>
      </c>
      <c r="E82" s="1" t="s">
        <v>134</v>
      </c>
    </row>
    <row r="84" spans="1:5" x14ac:dyDescent="0.25">
      <c r="A84" s="1" t="s">
        <v>135</v>
      </c>
      <c r="B84" s="2" t="s">
        <v>136</v>
      </c>
      <c r="D84" s="3" t="s">
        <v>137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chatelao</dc:creator>
  <cp:lastModifiedBy>chatelao</cp:lastModifiedBy>
  <dcterms:created xsi:type="dcterms:W3CDTF">2019-01-27T09:35:00Z</dcterms:created>
  <dcterms:modified xsi:type="dcterms:W3CDTF">2019-01-27T09:44:01Z</dcterms:modified>
</cp:coreProperties>
</file>