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https://d.docs.live.net/2a6ac217a07683a8/Desktop/DATA_ANALYTICS/"/>
    </mc:Choice>
  </mc:AlternateContent>
  <xr:revisionPtr revIDLastSave="2" documentId="8_{7CA509E7-15D0-4369-A1B0-868EB3F33D4B}" xr6:coauthVersionLast="47" xr6:coauthVersionMax="47" xr10:uidLastSave="{D3FE8DA9-6D51-4F8A-8639-CCA207D34C64}"/>
  <bookViews>
    <workbookView xWindow="-110" yWindow="-110" windowWidth="19420" windowHeight="10300" activeTab="2" xr2:uid="{00000000-000D-0000-FFFF-FFFF00000000}"/>
  </bookViews>
  <sheets>
    <sheet name="bike_buyers" sheetId="1" r:id="rId1"/>
    <sheet name="Work_sheet" sheetId="2" r:id="rId2"/>
    <sheet name="Pivot_Table" sheetId="3" r:id="rId3"/>
    <sheet name="Dashboard" sheetId="4" r:id="rId4"/>
  </sheets>
  <definedNames>
    <definedName name="_xlnm._FilterDatabase" localSheetId="0" hidden="1">bike_buyers!$A$1:$M$1001</definedName>
    <definedName name="Slicer_Education">#N/A</definedName>
    <definedName name="Slicer_Region">#N/A</definedName>
  </definedNames>
  <calcPr calcId="191029"/>
  <pivotCaches>
    <pivotCache cacheId="76"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<sst xmlns="http://schemas.openxmlformats.org/spreadsheetml/2006/main" count="16267" uniqueCount="51">
  <si>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</si>
  <si>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</si>
  <si>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</si>
  <si>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</si>
  <si>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</si>
  <si>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</si>
  <si>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</si>
  <si>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</si>
  <si>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</si>
  <si>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</si>
  <si>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</si>
  <si>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</si>
  <si>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</si>
  <si>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</si>
  <si>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</si>
  <si>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</si>
  <si>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</si>
  <si>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</si>
  <si>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</si>
  <si>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</si>
  <si>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</si>
  <si>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</si>
  <si>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</si>
  <si>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</si>
  <si>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</si>
  <si>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</si>
  <si>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</si>
  <si>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</si>
  <si>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</si>
  <si>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</si>
  <si>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</si>
  <si>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</si>
  <si>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</si>
  <si>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</si>
  <si>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</si>
  <si>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</si>
  <si>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</si>
  <si>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</si>
  <si>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</si>
  <si>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</si>
  <si>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</si>
  <si>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</si>
  <si>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</si>
  <si>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</si>
  <si>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Count of Purchased Bike</t>
  </si>
  <si>
    <t>Column Labels</t>
  </si>
  <si>
    <t>More than 10 miles</t>
  </si>
  <si>
    <t>Middle Age 31to54</t>
  </si>
  <si>
    <t>Adolesent 0to30</t>
  </si>
  <si>
    <t>Bikes Sales Dashboard</t>
  </si>
  <si>
    <t>Old 55+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</si>
</sst>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Arial Black"/>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 Data Project.xlsx]Pivot_Table!PivotTable1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0.00</c:formatCode>
                <c:ptCount val="2"/>
                <c:pt idx="0">
                  <c:v>61052.631578947367</c:v>
                </c:pt>
                <c:pt idx="1">
                  <c:v>63902.439024390245</c:v>
                </c:pt>
              </c:numCache>
            </c:numRef>
          </c:val>
          <c:extLst>
            <c:ext xmlns:c16="http://schemas.microsoft.com/office/drawing/2014/chart" uri="{C3380CC4-5D6E-409C-BE32-E72D297353CC}">
              <c16:uniqueId val="{00000000-703A-4A84-B8F6-2A6735B6B173}"/>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0.00</c:formatCode>
                <c:ptCount val="2"/>
                <c:pt idx="0">
                  <c:v>62916.666666666664</c:v>
                </c:pt>
                <c:pt idx="1">
                  <c:v>65384.615384615383</c:v>
                </c:pt>
              </c:numCache>
            </c:numRef>
          </c:val>
          <c:extLst>
            <c:ext xmlns:c16="http://schemas.microsoft.com/office/drawing/2014/chart" uri="{C3380CC4-5D6E-409C-BE32-E72D297353CC}">
              <c16:uniqueId val="{00000001-703A-4A84-B8F6-2A6735B6B173}"/>
            </c:ext>
          </c:extLst>
        </c:ser>
        <c:dLbls>
          <c:showLegendKey val="0"/>
          <c:showVal val="0"/>
          <c:showCatName val="0"/>
          <c:showSerName val="0"/>
          <c:showPercent val="0"/>
          <c:showBubbleSize val="0"/>
        </c:dLbls>
        <c:gapWidth val="219"/>
        <c:overlap val="-27"/>
        <c:axId val="240716688"/>
        <c:axId val="240716208"/>
      </c:barChart>
      <c:catAx>
        <c:axId val="24071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716208"/>
        <c:crosses val="autoZero"/>
        <c:auto val="1"/>
        <c:lblAlgn val="ctr"/>
        <c:lblOffset val="100"/>
        <c:noMultiLvlLbl val="0"/>
      </c:catAx>
      <c:valAx>
        <c:axId val="24071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716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 Data Project.xlsx]Pivot_Table!PivotTable2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7EB6-426A-BD97-3FF350D37E55}"/>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7EB6-426A-BD97-3FF350D37E55}"/>
            </c:ext>
          </c:extLst>
        </c:ser>
        <c:dLbls>
          <c:showLegendKey val="0"/>
          <c:showVal val="0"/>
          <c:showCatName val="0"/>
          <c:showSerName val="0"/>
          <c:showPercent val="0"/>
          <c:showBubbleSize val="0"/>
        </c:dLbls>
        <c:smooth val="0"/>
        <c:axId val="159074176"/>
        <c:axId val="159065536"/>
      </c:lineChart>
      <c:catAx>
        <c:axId val="1590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5536"/>
        <c:crosses val="autoZero"/>
        <c:auto val="1"/>
        <c:lblAlgn val="ctr"/>
        <c:lblOffset val="100"/>
        <c:noMultiLvlLbl val="0"/>
      </c:catAx>
      <c:valAx>
        <c:axId val="15906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 Data Project.xlsx]Pivot_Table!PivotTable3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Pivot_Table!$A$47:$A$50</c:f>
              <c:strCache>
                <c:ptCount val="3"/>
                <c:pt idx="0">
                  <c:v>Middle Age 31to54</c:v>
                </c:pt>
                <c:pt idx="1">
                  <c:v>Adolesent 0to30</c:v>
                </c:pt>
                <c:pt idx="2">
                  <c:v>Old 55+</c:v>
                </c:pt>
              </c:strCache>
            </c:strRef>
          </c:cat>
          <c:val>
            <c:numRef>
              <c:f>Pivot_Table!$B$47:$B$50</c:f>
              <c:numCache>
                <c:formatCode>General</c:formatCode>
                <c:ptCount val="3"/>
                <c:pt idx="0">
                  <c:v>54</c:v>
                </c:pt>
                <c:pt idx="1">
                  <c:v>3</c:v>
                </c:pt>
                <c:pt idx="2">
                  <c:v>22</c:v>
                </c:pt>
              </c:numCache>
            </c:numRef>
          </c:val>
          <c:smooth val="0"/>
          <c:extLst>
            <c:ext xmlns:c16="http://schemas.microsoft.com/office/drawing/2014/chart" uri="{C3380CC4-5D6E-409C-BE32-E72D297353CC}">
              <c16:uniqueId val="{00000000-73DE-4EEA-9FB5-AFB15FAC3141}"/>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Pivot_Table!$A$47:$A$50</c:f>
              <c:strCache>
                <c:ptCount val="3"/>
                <c:pt idx="0">
                  <c:v>Middle Age 31to54</c:v>
                </c:pt>
                <c:pt idx="1">
                  <c:v>Adolesent 0to30</c:v>
                </c:pt>
                <c:pt idx="2">
                  <c:v>Old 55+</c:v>
                </c:pt>
              </c:strCache>
            </c:strRef>
          </c:cat>
          <c:val>
            <c:numRef>
              <c:f>Pivot_Table!$C$47:$C$50</c:f>
              <c:numCache>
                <c:formatCode>General</c:formatCode>
                <c:ptCount val="3"/>
                <c:pt idx="0">
                  <c:v>78</c:v>
                </c:pt>
                <c:pt idx="1">
                  <c:v>18</c:v>
                </c:pt>
                <c:pt idx="2">
                  <c:v>17</c:v>
                </c:pt>
              </c:numCache>
            </c:numRef>
          </c:val>
          <c:smooth val="0"/>
          <c:extLst>
            <c:ext xmlns:c16="http://schemas.microsoft.com/office/drawing/2014/chart" uri="{C3380CC4-5D6E-409C-BE32-E72D297353CC}">
              <c16:uniqueId val="{00000001-73DE-4EEA-9FB5-AFB15FAC3141}"/>
            </c:ext>
          </c:extLst>
        </c:ser>
        <c:dLbls>
          <c:dLblPos val="t"/>
          <c:showLegendKey val="0"/>
          <c:showVal val="0"/>
          <c:showCatName val="0"/>
          <c:showSerName val="0"/>
          <c:showPercent val="0"/>
          <c:showBubbleSize val="0"/>
        </c:dLbls>
        <c:marker val="1"/>
        <c:smooth val="0"/>
        <c:axId val="367068480"/>
        <c:axId val="367069920"/>
      </c:lineChart>
      <c:catAx>
        <c:axId val="36706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69920"/>
        <c:crosses val="autoZero"/>
        <c:auto val="1"/>
        <c:lblAlgn val="ctr"/>
        <c:lblOffset val="100"/>
        <c:noMultiLvlLbl val="0"/>
      </c:catAx>
      <c:valAx>
        <c:axId val="36706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6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 Data Project.xlsx]Pivot_Table!PivotTable1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0.00</c:formatCode>
                <c:ptCount val="2"/>
                <c:pt idx="0">
                  <c:v>61052.631578947367</c:v>
                </c:pt>
                <c:pt idx="1">
                  <c:v>63902.439024390245</c:v>
                </c:pt>
              </c:numCache>
            </c:numRef>
          </c:val>
          <c:extLst>
            <c:ext xmlns:c16="http://schemas.microsoft.com/office/drawing/2014/chart" uri="{C3380CC4-5D6E-409C-BE32-E72D297353CC}">
              <c16:uniqueId val="{00000000-8639-498E-91DF-8F6AF2192E42}"/>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0.00</c:formatCode>
                <c:ptCount val="2"/>
                <c:pt idx="0">
                  <c:v>62916.666666666664</c:v>
                </c:pt>
                <c:pt idx="1">
                  <c:v>65384.615384615383</c:v>
                </c:pt>
              </c:numCache>
            </c:numRef>
          </c:val>
          <c:extLst>
            <c:ext xmlns:c16="http://schemas.microsoft.com/office/drawing/2014/chart" uri="{C3380CC4-5D6E-409C-BE32-E72D297353CC}">
              <c16:uniqueId val="{00000001-8639-498E-91DF-8F6AF2192E42}"/>
            </c:ext>
          </c:extLst>
        </c:ser>
        <c:dLbls>
          <c:showLegendKey val="0"/>
          <c:showVal val="0"/>
          <c:showCatName val="0"/>
          <c:showSerName val="0"/>
          <c:showPercent val="0"/>
          <c:showBubbleSize val="0"/>
        </c:dLbls>
        <c:gapWidth val="219"/>
        <c:overlap val="-27"/>
        <c:axId val="240716688"/>
        <c:axId val="240716208"/>
      </c:barChart>
      <c:catAx>
        <c:axId val="240716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716208"/>
        <c:crosses val="autoZero"/>
        <c:auto val="1"/>
        <c:lblAlgn val="ctr"/>
        <c:lblOffset val="100"/>
        <c:noMultiLvlLbl val="0"/>
      </c:catAx>
      <c:valAx>
        <c:axId val="240716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a:t>
                </a:r>
                <a:r>
                  <a:rPr lang="en-US" baseline="0"/>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07166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 Data Project.xlsx]Pivot_Table!PivotTable2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Pivot_Table!$B$22:$B$23</c:f>
              <c:strCache>
                <c:ptCount val="1"/>
                <c:pt idx="0">
                  <c:v>No</c:v>
                </c:pt>
              </c:strCache>
            </c:strRef>
          </c:tx>
          <c:spPr>
            <a:ln w="28575" cap="rnd">
              <a:solidFill>
                <a:schemeClr val="accent1"/>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14</c:v>
                </c:pt>
                <c:pt idx="1">
                  <c:v>8</c:v>
                </c:pt>
                <c:pt idx="2">
                  <c:v>8</c:v>
                </c:pt>
                <c:pt idx="3">
                  <c:v>33</c:v>
                </c:pt>
                <c:pt idx="4">
                  <c:v>16</c:v>
                </c:pt>
              </c:numCache>
            </c:numRef>
          </c:val>
          <c:smooth val="0"/>
          <c:extLst>
            <c:ext xmlns:c16="http://schemas.microsoft.com/office/drawing/2014/chart" uri="{C3380CC4-5D6E-409C-BE32-E72D297353CC}">
              <c16:uniqueId val="{00000000-BA7E-4863-B7CE-7A60EA7B0FEE}"/>
            </c:ext>
          </c:extLst>
        </c:ser>
        <c:ser>
          <c:idx val="1"/>
          <c:order val="1"/>
          <c:tx>
            <c:strRef>
              <c:f>Pivot_Table!$C$22:$C$23</c:f>
              <c:strCache>
                <c:ptCount val="1"/>
                <c:pt idx="0">
                  <c:v>Yes</c:v>
                </c:pt>
              </c:strCache>
            </c:strRef>
          </c:tx>
          <c:spPr>
            <a:ln w="28575" cap="rnd">
              <a:solidFill>
                <a:schemeClr val="accent2"/>
              </a:solidFill>
              <a:round/>
            </a:ln>
            <a:effectLst/>
          </c:spPr>
          <c:marker>
            <c:symbol val="none"/>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38</c:v>
                </c:pt>
                <c:pt idx="1">
                  <c:v>15</c:v>
                </c:pt>
                <c:pt idx="2">
                  <c:v>11</c:v>
                </c:pt>
                <c:pt idx="3">
                  <c:v>34</c:v>
                </c:pt>
                <c:pt idx="4">
                  <c:v>15</c:v>
                </c:pt>
              </c:numCache>
            </c:numRef>
          </c:val>
          <c:smooth val="0"/>
          <c:extLst>
            <c:ext xmlns:c16="http://schemas.microsoft.com/office/drawing/2014/chart" uri="{C3380CC4-5D6E-409C-BE32-E72D297353CC}">
              <c16:uniqueId val="{00000001-BA7E-4863-B7CE-7A60EA7B0FEE}"/>
            </c:ext>
          </c:extLst>
        </c:ser>
        <c:dLbls>
          <c:showLegendKey val="0"/>
          <c:showVal val="0"/>
          <c:showCatName val="0"/>
          <c:showSerName val="0"/>
          <c:showPercent val="0"/>
          <c:showBubbleSize val="0"/>
        </c:dLbls>
        <c:smooth val="0"/>
        <c:axId val="159074176"/>
        <c:axId val="159065536"/>
      </c:lineChart>
      <c:catAx>
        <c:axId val="15907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65536"/>
        <c:crosses val="autoZero"/>
        <c:auto val="1"/>
        <c:lblAlgn val="ctr"/>
        <c:lblOffset val="100"/>
        <c:noMultiLvlLbl val="0"/>
      </c:catAx>
      <c:valAx>
        <c:axId val="159065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07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Project-Bikes Data Project.xlsx]Pivot_Table!PivotTable3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Pivot_Table!$B$45:$B$46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Pivot_Table!$A$47:$A$50</c:f>
              <c:strCache>
                <c:ptCount val="3"/>
                <c:pt idx="0">
                  <c:v>Middle Age 31to54</c:v>
                </c:pt>
                <c:pt idx="1">
                  <c:v>Adolesent 0to30</c:v>
                </c:pt>
                <c:pt idx="2">
                  <c:v>Old 55+</c:v>
                </c:pt>
              </c:strCache>
            </c:strRef>
          </c:cat>
          <c:val>
            <c:numRef>
              <c:f>Pivot_Table!$B$47:$B$50</c:f>
              <c:numCache>
                <c:formatCode>General</c:formatCode>
                <c:ptCount val="3"/>
                <c:pt idx="0">
                  <c:v>54</c:v>
                </c:pt>
                <c:pt idx="1">
                  <c:v>3</c:v>
                </c:pt>
                <c:pt idx="2">
                  <c:v>22</c:v>
                </c:pt>
              </c:numCache>
            </c:numRef>
          </c:val>
          <c:smooth val="0"/>
          <c:extLst>
            <c:ext xmlns:c16="http://schemas.microsoft.com/office/drawing/2014/chart" uri="{C3380CC4-5D6E-409C-BE32-E72D297353CC}">
              <c16:uniqueId val="{00000000-A2DB-4B89-9E3F-6A8428DD96B1}"/>
            </c:ext>
          </c:extLst>
        </c:ser>
        <c:ser>
          <c:idx val="1"/>
          <c:order val="1"/>
          <c:tx>
            <c:strRef>
              <c:f>Pivot_Table!$C$45:$C$46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elete val="1"/>
          </c:dLbls>
          <c:cat>
            <c:strRef>
              <c:f>Pivot_Table!$A$47:$A$50</c:f>
              <c:strCache>
                <c:ptCount val="3"/>
                <c:pt idx="0">
                  <c:v>Middle Age 31to54</c:v>
                </c:pt>
                <c:pt idx="1">
                  <c:v>Adolesent 0to30</c:v>
                </c:pt>
                <c:pt idx="2">
                  <c:v>Old 55+</c:v>
                </c:pt>
              </c:strCache>
            </c:strRef>
          </c:cat>
          <c:val>
            <c:numRef>
              <c:f>Pivot_Table!$C$47:$C$50</c:f>
              <c:numCache>
                <c:formatCode>General</c:formatCode>
                <c:ptCount val="3"/>
                <c:pt idx="0">
                  <c:v>78</c:v>
                </c:pt>
                <c:pt idx="1">
                  <c:v>18</c:v>
                </c:pt>
                <c:pt idx="2">
                  <c:v>17</c:v>
                </c:pt>
              </c:numCache>
            </c:numRef>
          </c:val>
          <c:smooth val="0"/>
          <c:extLst>
            <c:ext xmlns:c16="http://schemas.microsoft.com/office/drawing/2014/chart" uri="{C3380CC4-5D6E-409C-BE32-E72D297353CC}">
              <c16:uniqueId val="{00000001-A2DB-4B89-9E3F-6A8428DD96B1}"/>
            </c:ext>
          </c:extLst>
        </c:ser>
        <c:dLbls>
          <c:dLblPos val="t"/>
          <c:showLegendKey val="0"/>
          <c:showVal val="1"/>
          <c:showCatName val="0"/>
          <c:showSerName val="0"/>
          <c:showPercent val="0"/>
          <c:showBubbleSize val="0"/>
        </c:dLbls>
        <c:marker val="1"/>
        <c:smooth val="0"/>
        <c:axId val="367068480"/>
        <c:axId val="367069920"/>
      </c:lineChart>
      <c:catAx>
        <c:axId val="36706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69920"/>
        <c:crosses val="autoZero"/>
        <c:auto val="1"/>
        <c:lblAlgn val="ctr"/>
        <c:lblOffset val="100"/>
        <c:noMultiLvlLbl val="0"/>
      </c:catAx>
      <c:valAx>
        <c:axId val="36706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706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361950</xdr:colOff>
      <xdr:row>1</xdr:row>
      <xdr:rowOff>12699</xdr:rowOff>
    </xdr:from>
    <xdr:to>
      <xdr:col>11</xdr:col>
      <xdr:colOff>355600</xdr:colOff>
      <xdr:row>15</xdr:row>
      <xdr:rowOff>15874</xdr:rowOff>
    </xdr:to>
    <xdr:graphicFrame macro="">
      <xdr:nvGraphicFramePr>
        <xdr:cNvPr id="3" name="Chart 2">
          <a:extLst>
            <a:ext uri="{FF2B5EF4-FFF2-40B4-BE49-F238E27FC236}">
              <a16:creationId xmlns:a16="http://schemas.microsoft.com/office/drawing/2014/main" id="{465D004C-9D78-0DEE-16D8-FEAA57E0CD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342900</xdr:colOff>
      <xdr:row>22</xdr:row>
      <xdr:rowOff>9525</xdr:rowOff>
    </xdr:from>
    <xdr:to>
      <xdr:col>12</xdr:col>
      <xdr:colOff>38100</xdr:colOff>
      <xdr:row>36</xdr:row>
      <xdr:rowOff>174625</xdr:rowOff>
    </xdr:to>
    <xdr:graphicFrame macro="">
      <xdr:nvGraphicFramePr>
        <xdr:cNvPr id="4" name="Chart 3">
          <a:extLst>
            <a:ext uri="{FF2B5EF4-FFF2-40B4-BE49-F238E27FC236}">
              <a16:creationId xmlns:a16="http://schemas.microsoft.com/office/drawing/2014/main" id="{6B2CF011-DE8E-44BB-860A-FEBDED748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241300</xdr:colOff>
      <xdr:row>45</xdr:row>
      <xdr:rowOff>174625</xdr:rowOff>
    </xdr:from>
    <xdr:to>
      <xdr:col>11</xdr:col>
      <xdr:colOff>546100</xdr:colOff>
      <xdr:row>60</xdr:row>
      <xdr:rowOff>155575</xdr:rowOff>
    </xdr:to>
    <xdr:graphicFrame macro="">
      <xdr:nvGraphicFramePr>
        <xdr:cNvPr id="5" name="Chart 4">
          <a:extLst>
            <a:ext uri="{FF2B5EF4-FFF2-40B4-BE49-F238E27FC236}">
              <a16:creationId xmlns:a16="http://schemas.microsoft.com/office/drawing/2014/main" id="{74A4E0CA-39CD-3DF1-8230-793E5B21E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599017</xdr:colOff>
      <xdr:row>8</xdr:row>
      <xdr:rowOff>2822</xdr:rowOff>
    </xdr:from>
    <xdr:to>
      <xdr:col>10</xdr:col>
      <xdr:colOff>592667</xdr:colOff>
      <xdr:row>22</xdr:row>
      <xdr:rowOff>5998</xdr:rowOff>
    </xdr:to>
    <xdr:graphicFrame macro="">
      <xdr:nvGraphicFramePr>
        <xdr:cNvPr id="3" name="Chart 2">
          <a:extLst>
            <a:ext uri="{FF2B5EF4-FFF2-40B4-BE49-F238E27FC236}">
              <a16:creationId xmlns:a16="http://schemas.microsoft.com/office/drawing/2014/main" id="{913B8432-3F79-4E88-AC37-99843E3F9F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592666</xdr:colOff>
      <xdr:row>8</xdr:row>
      <xdr:rowOff>0</xdr:rowOff>
    </xdr:from>
    <xdr:to>
      <xdr:col>19</xdr:col>
      <xdr:colOff>21166</xdr:colOff>
      <xdr:row>22</xdr:row>
      <xdr:rowOff>0</xdr:rowOff>
    </xdr:to>
    <xdr:graphicFrame macro="">
      <xdr:nvGraphicFramePr>
        <xdr:cNvPr id="4" name="Chart 3">
          <a:extLst>
            <a:ext uri="{FF2B5EF4-FFF2-40B4-BE49-F238E27FC236}">
              <a16:creationId xmlns:a16="http://schemas.microsoft.com/office/drawing/2014/main" id="{AF6DED4C-344F-4431-8221-486FBB2CF9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14112</xdr:colOff>
      <xdr:row>24</xdr:row>
      <xdr:rowOff>14110</xdr:rowOff>
    </xdr:from>
    <xdr:to>
      <xdr:col>15</xdr:col>
      <xdr:colOff>599722</xdr:colOff>
      <xdr:row>39</xdr:row>
      <xdr:rowOff>5644</xdr:rowOff>
    </xdr:to>
    <xdr:graphicFrame macro="">
      <xdr:nvGraphicFramePr>
        <xdr:cNvPr id="6" name="Chart 5">
          <a:extLst>
            <a:ext uri="{FF2B5EF4-FFF2-40B4-BE49-F238E27FC236}">
              <a16:creationId xmlns:a16="http://schemas.microsoft.com/office/drawing/2014/main" id="{865F9880-DA73-4A7C-9041-1ED9DE4521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326673</xdr:colOff>
      <xdr:row>22</xdr:row>
      <xdr:rowOff>172860</xdr:rowOff>
    </xdr:from>
    <xdr:to>
      <xdr:col>3</xdr:col>
      <xdr:colOff>335140</xdr:colOff>
      <xdr:row>32</xdr:row>
      <xdr:rowOff>162277</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E351D326-6345-EDBC-8D62-348FE5ED172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26673" y="4435298"/>
              <a:ext cx="1842030" cy="18150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337256</xdr:colOff>
      <xdr:row>12</xdr:row>
      <xdr:rowOff>176390</xdr:rowOff>
    </xdr:from>
    <xdr:to>
      <xdr:col>3</xdr:col>
      <xdr:colOff>345723</xdr:colOff>
      <xdr:row>20</xdr:row>
      <xdr:rowOff>14112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080EA5D9-BA4D-047A-E656-1BE5AD5CF05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7256" y="2613203"/>
              <a:ext cx="1842030" cy="12982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th" refreshedDate="45451.738586921296" createdVersion="8" refreshedVersion="8" minRefreshableVersion="3" recordCount="1000" xr:uid="{674157BE-6C7F-4401-A2A7-03F5F652B33B}">
  <cacheSource type="worksheet">
    <worksheetSource ref="A1:N1001" sheet="Work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12">
        <s v="Middle Age 31to54"/>
        <s v="Old 55+"/>
        <s v="Adolesent 0to30"/>
        <s v="Old Work_sheet!55+" u="1"/>
        <s v="Middle Age-31to54" u="1"/>
        <s v="Old-55+" u="1"/>
        <s v="Adolesent-20to30" u="1"/>
        <s v="Old55+" u="1"/>
        <s v="Adolesent20-30" u="1"/>
        <s v="Middle Age" u="1"/>
        <s v="Old" u="1"/>
        <s v="Adoles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760038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FDA1C9-394E-479E-B9FD-DFD536DA5E0F}" name="PivotTable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5:D50"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axis="axisRow" showAll="0">
      <items count="13">
        <item m="1" x="11"/>
        <item m="1" x="9"/>
        <item m="1" x="10"/>
        <item m="1" x="4"/>
        <item m="1" x="7"/>
        <item m="1" x="8"/>
        <item m="1" x="5"/>
        <item m="1" x="6"/>
        <item x="0"/>
        <item m="1" x="3"/>
        <item x="2"/>
        <item x="1"/>
        <item t="default"/>
      </items>
    </pivotField>
    <pivotField axis="axisCol" dataField="1" showAll="0">
      <items count="3">
        <item x="0"/>
        <item x="1"/>
        <item t="default"/>
      </items>
    </pivotField>
  </pivotFields>
  <rowFields count="1">
    <field x="12"/>
  </rowFields>
  <rowItems count="4">
    <i>
      <x v="8"/>
    </i>
    <i>
      <x v="10"/>
    </i>
    <i>
      <x v="11"/>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0"/>
          </reference>
          <reference field="13" count="1" selected="0">
            <x v="1"/>
          </reference>
        </references>
      </pivotArea>
    </chartFormat>
    <chartFormat chart="4" format="5" series="1">
      <pivotArea type="data" outline="0" fieldPosition="0">
        <references count="2">
          <reference field="4294967294" count="1" selected="0">
            <x v="0"/>
          </reference>
          <reference field="13" count="1" selected="0">
            <x v="0"/>
          </reference>
        </references>
      </pivotArea>
    </chartFormat>
    <chartFormat chart="4"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80CB16-0D72-4FA7-953E-AC48697B73B9}" name="PivotTable2"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11388A-1ABB-4F12-8D0D-5A3AF8914407}" name="PivotTable1"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22">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35F31D-B5A1-4DCE-A528-44968D53D38F}" sourceName="Education">
  <pivotTables>
    <pivotTable tabId="3" name="PivotTable1"/>
    <pivotTable tabId="3" name="PivotTable2"/>
    <pivotTable tabId="3" name="PivotTable3"/>
  </pivotTables>
  <data>
    <tabular pivotCacheId="1176003842">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85C7C28-22D3-4278-96A3-E5AE0565AD7C}" sourceName="Region">
  <pivotTables>
    <pivotTable tabId="3" name="PivotTable1"/>
    <pivotTable tabId="3" name="PivotTable2"/>
    <pivotTable tabId="3" name="PivotTable3"/>
  </pivotTables>
  <data>
    <tabular pivotCacheId="1176003842">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8A0F2541-7A5A-4232-926C-E3E812BF33BC}" cache="Slicer_Education" caption="Education" rowHeight="241300"/>
  <slicer name="Region" xr10:uid="{67A33523-6B3A-48BD-ADC1-E5309DF5EA23}" cache="Slicer_Region" caption="Region" rowHeight="241300"/>
</slicers>
</file>

<file path=xl/theme/theme1.xml><?xml version="1.0" encoding="utf-8"?>
<a:theme xmlns:a="http://schemas.openxmlformats.org/drawingml/2006/main" name="Office Theme">
  <a:themeElements>
    <a:clrScheme name="Median">
      <a:dk1>
        <a:sysClr val="windowText" lastClr="000000"/>
      </a:dk1>
      <a:lt1>
        <a:sysClr val="window" lastClr="FFFFFF"/>
      </a:lt1>
      <a:dk2>
        <a:srgbClr val="775F55"/>
      </a:dk2>
      <a:lt2>
        <a:srgbClr val="EBDDC3"/>
      </a:lt2>
      <a:accent1>
        <a:srgbClr val="94B6D2"/>
      </a:accent1>
      <a:accent2>
        <a:srgbClr val="DD8047"/>
      </a:accent2>
      <a:accent3>
        <a:srgbClr val="A5AB81"/>
      </a:accent3>
      <a:accent4>
        <a:srgbClr val="D8B25C"/>
      </a:accent4>
      <a:accent5>
        <a:srgbClr val="7BA79D"/>
      </a:accent5>
      <a:accent6>
        <a:srgbClr val="968C8C"/>
      </a:accent6>
      <a:hlink>
        <a:srgbClr val="F7B615"/>
      </a:hlink>
      <a:folHlink>
        <a:srgbClr val="70440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848" workbookViewId="0">
      <selection activeCell="N1015" sqref="N1015"/>
    </sheetView>
  </sheetViews>
  <sheetFormatPr defaultColWidth="11.90625" defaultRowHeight="14.5" x14ac:dyDescent="0.35"/>
  <cols>
    <col min="6" max="6" width="16.26953125" bestFit="1" customWidth="1"/>
    <col min="7" max="7" width="13" bestFit="1" customWidth="1"/>
    <col min="11" max="11" width="13"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8726A-D166-460D-AB91-A771C09A8A61}">
  <dimension ref="A1:N1001"/>
  <sheetViews>
    <sheetView topLeftCell="B10" workbookViewId="0">
      <selection activeCell="M2" sqref="M2:M1001"/>
    </sheetView>
  </sheetViews>
  <sheetFormatPr defaultRowHeight="14.5" x14ac:dyDescent="0.35"/>
  <cols>
    <col min="2" max="2" width="21.54296875" bestFit="1" customWidth="1"/>
    <col min="3" max="3" width="7" bestFit="1" customWidth="1"/>
    <col min="4" max="4" width="10.81640625" style="3" bestFit="1" customWidth="1"/>
    <col min="6" max="6" width="16.26953125" bestFit="1" customWidth="1"/>
    <col min="7" max="7" width="13" bestFit="1" customWidth="1"/>
    <col min="8" max="8" width="11.90625" bestFit="1" customWidth="1"/>
    <col min="10" max="10" width="16.6328125" bestFit="1" customWidth="1"/>
    <col min="12" max="12" width="10.54296875" customWidth="1"/>
    <col min="13" max="13" width="18.08984375" bestFit="1"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 55+",IF(L2&gt;=31,"Middle Age 31to54",IF(L2&lt;31,"Adolesent 0to30","invalid")))</f>
        <v>Middle Age 31to54</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 55+",IF(L3&gt;=31,"Middle Age 31to54",IF(L3&lt;31,"Adolesent 0to30","invalid")))</f>
        <v>Middle Age 31to54</v>
      </c>
      <c r="N3" t="s">
        <v>18</v>
      </c>
    </row>
    <row r="4" spans="1:14" x14ac:dyDescent="0.35">
      <c r="A4">
        <v>14177</v>
      </c>
      <c r="B4" t="s">
        <v>36</v>
      </c>
      <c r="C4" t="s">
        <v>39</v>
      </c>
      <c r="D4" s="3">
        <v>80000</v>
      </c>
      <c r="E4">
        <v>5</v>
      </c>
      <c r="F4" t="s">
        <v>19</v>
      </c>
      <c r="G4" t="s">
        <v>21</v>
      </c>
      <c r="H4" t="s">
        <v>18</v>
      </c>
      <c r="I4">
        <v>2</v>
      </c>
      <c r="J4" t="s">
        <v>22</v>
      </c>
      <c r="K4" t="s">
        <v>17</v>
      </c>
      <c r="L4">
        <v>60</v>
      </c>
      <c r="M4" t="str">
        <f t="shared" si="0"/>
        <v>Old 55+</v>
      </c>
      <c r="N4" t="s">
        <v>18</v>
      </c>
    </row>
    <row r="5" spans="1:14" x14ac:dyDescent="0.35">
      <c r="A5">
        <v>24381</v>
      </c>
      <c r="B5" t="s">
        <v>37</v>
      </c>
      <c r="C5" t="s">
        <v>39</v>
      </c>
      <c r="D5" s="3">
        <v>70000</v>
      </c>
      <c r="E5">
        <v>0</v>
      </c>
      <c r="F5" t="s">
        <v>13</v>
      </c>
      <c r="G5" t="s">
        <v>21</v>
      </c>
      <c r="H5" t="s">
        <v>15</v>
      </c>
      <c r="I5">
        <v>1</v>
      </c>
      <c r="J5" t="s">
        <v>23</v>
      </c>
      <c r="K5" t="s">
        <v>24</v>
      </c>
      <c r="L5">
        <v>41</v>
      </c>
      <c r="M5" t="str">
        <f t="shared" si="0"/>
        <v>Middle Age 31to54</v>
      </c>
      <c r="N5" t="s">
        <v>15</v>
      </c>
    </row>
    <row r="6" spans="1:14" x14ac:dyDescent="0.35">
      <c r="A6">
        <v>25597</v>
      </c>
      <c r="B6" t="s">
        <v>37</v>
      </c>
      <c r="C6" t="s">
        <v>39</v>
      </c>
      <c r="D6" s="3">
        <v>30000</v>
      </c>
      <c r="E6">
        <v>0</v>
      </c>
      <c r="F6" t="s">
        <v>13</v>
      </c>
      <c r="G6" t="s">
        <v>20</v>
      </c>
      <c r="H6" t="s">
        <v>18</v>
      </c>
      <c r="I6">
        <v>0</v>
      </c>
      <c r="J6" t="s">
        <v>16</v>
      </c>
      <c r="K6" t="s">
        <v>17</v>
      </c>
      <c r="L6">
        <v>36</v>
      </c>
      <c r="M6" t="str">
        <f t="shared" si="0"/>
        <v>Middle Age 31to54</v>
      </c>
      <c r="N6" t="s">
        <v>15</v>
      </c>
    </row>
    <row r="7" spans="1:14" x14ac:dyDescent="0.35">
      <c r="A7">
        <v>13507</v>
      </c>
      <c r="B7" t="s">
        <v>36</v>
      </c>
      <c r="C7" t="s">
        <v>38</v>
      </c>
      <c r="D7" s="3">
        <v>10000</v>
      </c>
      <c r="E7">
        <v>2</v>
      </c>
      <c r="F7" t="s">
        <v>19</v>
      </c>
      <c r="G7" t="s">
        <v>25</v>
      </c>
      <c r="H7" t="s">
        <v>15</v>
      </c>
      <c r="I7">
        <v>0</v>
      </c>
      <c r="J7" t="s">
        <v>26</v>
      </c>
      <c r="K7" t="s">
        <v>17</v>
      </c>
      <c r="L7">
        <v>50</v>
      </c>
      <c r="M7" t="str">
        <f t="shared" si="0"/>
        <v>Middle Age 31to54</v>
      </c>
      <c r="N7" t="s">
        <v>18</v>
      </c>
    </row>
    <row r="8" spans="1:14" x14ac:dyDescent="0.35">
      <c r="A8">
        <v>27974</v>
      </c>
      <c r="B8" t="s">
        <v>37</v>
      </c>
      <c r="C8" t="s">
        <v>39</v>
      </c>
      <c r="D8" s="3">
        <v>160000</v>
      </c>
      <c r="E8">
        <v>2</v>
      </c>
      <c r="F8" t="s">
        <v>27</v>
      </c>
      <c r="G8" t="s">
        <v>28</v>
      </c>
      <c r="H8" t="s">
        <v>15</v>
      </c>
      <c r="I8">
        <v>4</v>
      </c>
      <c r="J8" t="s">
        <v>16</v>
      </c>
      <c r="K8" t="s">
        <v>24</v>
      </c>
      <c r="L8">
        <v>33</v>
      </c>
      <c r="M8" t="str">
        <f t="shared" si="0"/>
        <v>Middle Age 31to54</v>
      </c>
      <c r="N8" t="s">
        <v>15</v>
      </c>
    </row>
    <row r="9" spans="1:14" x14ac:dyDescent="0.35">
      <c r="A9">
        <v>19364</v>
      </c>
      <c r="B9" t="s">
        <v>36</v>
      </c>
      <c r="C9" t="s">
        <v>39</v>
      </c>
      <c r="D9" s="3">
        <v>40000</v>
      </c>
      <c r="E9">
        <v>1</v>
      </c>
      <c r="F9" t="s">
        <v>13</v>
      </c>
      <c r="G9" t="s">
        <v>14</v>
      </c>
      <c r="H9" t="s">
        <v>15</v>
      </c>
      <c r="I9">
        <v>0</v>
      </c>
      <c r="J9" t="s">
        <v>16</v>
      </c>
      <c r="K9" t="s">
        <v>17</v>
      </c>
      <c r="L9">
        <v>43</v>
      </c>
      <c r="M9" t="str">
        <f t="shared" si="0"/>
        <v>Middle Age 31to54</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 55+</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 31to54</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 31to54</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 31to54</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 55+</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 31to54</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 31to54</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 31to54</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 55+</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 31to54</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 31to54</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 55+</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 31to54</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 31to54</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 31to54</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 55+</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 31to54</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 55+</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Adolesent 0to30</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 31to54</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 31to54</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 31to54</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 55+</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Adolesent 0to30</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 31to54</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 31to54</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 55+</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 31to54</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 31to54</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Adolesent 0to30</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Adolesent 0to30</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 31to54</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 31to54</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 55+</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 31to54</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 31to54</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 31to54</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 55+</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 31to54</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 31to54</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 31to54</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 31to54</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Adolesent 0to30</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 31to54</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 55+</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 55+</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 31to54</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 31to54</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 31to54</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 55+</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 31to54</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 31to54</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 31to54</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 31to54</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 31to54</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 31to54</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 31to54</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 55+",IF(L67&gt;=31,"Middle Age 31to54",IF(L67&lt;31,"Adolesent 0to30","invalid")))</f>
        <v>Old 55+</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 31to54</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 31to54</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 31to54</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Adolesent 0to30</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 31to54</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 31to54</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 31to54</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 31to54</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 55+</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 31to54</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Adolesent 0to30</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Adolesent 0to30</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 31to54</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 55+</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 31to54</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 31to54</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 31to54</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Adolesent 0to30</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 31to54</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Adolesent 0to30</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 31to54</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 31to54</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Adolesent 0to30</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 31to54</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Adolesent 0to30</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Adolesent 0to30</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 31to54</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 31to54</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 55+</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 55+</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 31to54</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 31to54</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Adolesent 0to30</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 31to54</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 31to54</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 31to54</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 31to54</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 31to54</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 31to54</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Adolesent 0to30</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 31to54</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 31to54</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 31to54</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 31to54</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 31to54</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 31to54</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 31to54</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 31to54</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Adolesent 0to30</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Adolesent 0to30</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 31to54</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 31to54</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 55+</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Adolesent 0to30</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 55+</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 31to54</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 31to54</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 55+</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 31to54</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 31to54</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 31to54</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 31to54</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 31to54</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 55+",IF(L131&gt;=31,"Middle Age 31to54",IF(L131&lt;31,"Adolesent 0to30","invalid")))</f>
        <v>Middle Age 31to54</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 31to54</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 55+</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 31to54</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 55+</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 31to54</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 31to54</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 31to54</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 31to54</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 55+</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 55+</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 31to54</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Adolesent 0to30</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 31to54</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 31to54</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 31to54</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 31to54</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 31to54</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 31to54</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 55+</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Adolesent 0to30</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 31to54</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 31to54</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 31to54</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 31to54</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 31to54</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 31to54</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 55+</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 31to54</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 31to54</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 31to54</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 31to54</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 31to54</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 31to54</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 31to54</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Adolesent 0to30</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Adolesent 0to30</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 31to54</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 31to54</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 31to54</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 31to54</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 55+</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 55+</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 31to54</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Adolesent 0to30</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 31to54</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 31to54</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Adolesent 0to30</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 31to54</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 55+</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 31to54</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 31to54</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 55+</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 31to54</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 55+</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 55+</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 31to54</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 55+</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 55+</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 31to54</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 31to54</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 55+</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 31to54</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 55+</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 55+",IF(L195&gt;=31,"Middle Age 31to54",IF(L195&lt;31,"Adolesent 0to30","invalid")))</f>
        <v>Middle Age 31to54</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 31to54</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Adolesent 0to30</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 31to54</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 55+</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 31to54</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 31to54</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 31to54</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Adolesent 0to30</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 31to54</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 31to54</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 31to54</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 31to54</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 55+</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Adolesent 0to30</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 31to54</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 31to54</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 31to54</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 31to54</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Adolesent 0to30</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 31to54</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 55+</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 31to54</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 31to54</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Adolesent 0to30</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 31to54</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Adolesent 0to30</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 31to54</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 31to54</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 31to54</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 31to54</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 55+</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 31to54</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 31to54</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 31to54</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 31to54</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 55+</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 55+</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 31to54</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 31to54</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Adolesent 0to30</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 31to54</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 55+</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 31to54</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Adolesent 0to30</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 31to54</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 31to54</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 31to54</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Adolesent 0to30</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 31to54</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Adolesent 0to30</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 31to54</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 31to54</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 31to54</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 31to54</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 55+</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 31to54</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 55+</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 55+</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 31to54</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 55+</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 55+</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 31to54</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 31to54</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 55+",IF(L259&gt;=31,"Middle Age 31to54",IF(L259&lt;31,"Adolesent 0to30","invalid")))</f>
        <v>Middle Age 31to54</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 55+</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 31to54</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 31to54</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 31to54</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 31to54</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 31to54</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 31to54</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 31to54</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Adolesent 0to30</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 31to54</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 31to54</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 31to54</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 31to54</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Adolesent 0to30</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 31to54</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Adolesent 0to30</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 31to54</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 31to54</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 31to54</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 31to54</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 31to54</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 31to54</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 31to54</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 31to54</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 31to54</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 31to54</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 31to54</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 31to54</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 31to54</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 31to54</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 31to54</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 31to54</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 31to54</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 31to54</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 31to54</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 31to54</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 31to54</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 31to54</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 31to54</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 31to54</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 31to54</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 55+</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 55+</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Adolesent 0to30</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 55+</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 31to54</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 31to54</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 55+</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 31to54</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 55+</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 31to54</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 31to54</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 31to54</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 31to54</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 55+</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 31to54</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 31to54</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 31to54</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 55+</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 31to54</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 31to54</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 31to54</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 31to54</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 55+",IF(L323&gt;=31,"Middle Age 31to54",IF(L323&lt;31,"Adolesent 0to30","invalid")))</f>
        <v>Middle Age 31to54</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 31to54</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 31to54</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 31to54</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 31to54</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Adolesent 0to30</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 31to54</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 31to54</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 55+</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 31to54</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Adolesent 0to30</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 31to54</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 31to54</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 31to54</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 31to54</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 31to54</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 31to54</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 31to54</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 55+</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Adolesent 0to30</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 31to54</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 31to54</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 31to54</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 31to54</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 31to54</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 31to54</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 31to54</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 31to54</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Adolesent 0to30</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Adolesent 0to30</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 31to54</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 31to54</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 31to54</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 31to54</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 31to54</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 31to54</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 31to54</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 55+</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Adolesent 0to30</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 31to54</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Adolesent 0to30</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 31to54</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 55+</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 31to54</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 31to54</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 31to54</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 31to54</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 55+</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 31to54</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 31to54</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 31to54</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 31to54</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Adolesent 0to30</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 31to54</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 55+</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 55+</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 31to54</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 55+</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 31to54</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Adolesent 0to30</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 55+</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 31to54</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 31to54</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Adolesent 0to30</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 55+",IF(L387&gt;=31,"Middle Age 31to54",IF(L387&lt;31,"Adolesent 0to30","invalid")))</f>
        <v>Middle Age 31to54</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 31to54</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 31to54</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 55+</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 31to54</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 31to54</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 31to54</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 31to54</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 31to54</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 31to54</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 31to54</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 31to54</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 55+</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 31to54</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 31to54</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 31to54</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 55+</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 31to54</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 31to54</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 31to54</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 31to54</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 31to54</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 31to54</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 31to54</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 31to54</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 31to54</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 31to54</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 31to54</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 55+</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 31to54</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 31to54</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 31to54</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 55+</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 31to54</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 31to54</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 55+</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 31to54</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 31to54</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 31to54</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 31to54</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 55+</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Adolesent 0to30</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 31to54</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 31to54</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 31to54</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 55+</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Adolesent 0to30</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 31to54</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Adolesent 0to30</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 31to54</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 55+</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 31to54</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Adolesent 0to30</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 31to54</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 31to54</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 31to54</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 31to54</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 31to54</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 31to54</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 31to54</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 31to54</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 31to54</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 31to54</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 31to54</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 55+",IF(L451&gt;=31,"Middle Age 31to54",IF(L451&lt;31,"Adolesent 0to30","invalid")))</f>
        <v>Middle Age 31to54</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 31to54</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 31to54</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 55+</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 31to54</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 31to54</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 31to54</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 31to54</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 55+</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 31to54</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 31to54</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 31to54</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 31to54</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 31to54</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 31to54</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 31to54</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 55+</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 31to54</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 31to54</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 31to54</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 55+</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Adolesent 0to30</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 31to54</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 31to54</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 31to54</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 31to54</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 55+</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 31to54</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 31to54</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 31to54</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 31to54</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 31to54</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 31to54</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 31to54</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 55+</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 31to54</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 31to54</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 55+</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 31to54</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 31to54</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 31to54</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 31to54</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 31to54</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 31to54</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 55+</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 31to54</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 55+</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 31to54</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 31to54</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 31to54</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 31to54</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 31to54</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 31to54</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Adolesent 0to30</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 31to54</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 31to54</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 31to54</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 31to54</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 31to54</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Adolesent 0to30</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 31to54</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 31to54</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 55+</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 31to54</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 55+",IF(L515&gt;=31,"Middle Age 31to54",IF(L515&lt;31,"Adolesent 0to30","invalid")))</f>
        <v>Old 55+</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 31to54</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 31to54</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 31to54</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 31to54</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 31to54</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 55+</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 31to54</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 55+</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 31to54</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 31to54</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 55+</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 55+</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 31to54</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 31to54</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Adolesent 0to30</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 55+</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Adolesent 0to30</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Adolesent 0to30</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 31to54</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 55+</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 55+</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 31to54</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 31to54</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 31to54</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 31to54</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 31to54</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 31to54</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 31to54</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Adolesent 0to30</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 31to54</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 31to54</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Adolesent 0to30</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 31to54</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 55+</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 31to54</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 31to54</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 31to54</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 55+</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 31to54</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 55+</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 31to54</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 31to54</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 31to54</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 31to54</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 31to54</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 55+</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 31to54</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 31to54</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 31to54</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Adolesent 0to30</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Adolesent 0to30</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 31to54</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 55+</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 31to54</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 31to54</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 55+</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 31to54</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 55+</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Adolesent 0to30</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 55+</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 31to54</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 55+</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 31to54</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 55+",IF(L579&gt;=31,"Middle Age 31to54",IF(L579&lt;31,"Adolesent 0to30","invalid")))</f>
        <v>Middle Age 31to54</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 55+</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 31to54</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 55+</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Adolesent 0to30</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 31to54</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 55+</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 31to54</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 31to54</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 31to54</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 31to54</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 31to54</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 55+</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 31to54</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 55+</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 31to54</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 31to54</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 55+</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 55+</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 31to54</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 55+</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 31to54</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 55+</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 31to54</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 31to54</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 31to54</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 31to54</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Adolesent 0to30</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 31to54</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 31to54</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 31to54</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 31to54</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 31to54</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 31to54</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 31to54</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Adolesent 0to30</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 31to54</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 31to54</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 31to54</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 31to54</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 31to54</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 31to54</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Adolesent 0to30</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 31to54</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 55+</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 31to54</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 55+</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Adolesent 0to30</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 55+</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Adolesent 0to30</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 55+</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 31to54</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 31to54</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Adolesent 0to30</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 31to54</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 31to54</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 31to54</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 55+</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 31to54</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 31to54</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Adolesent 0to30</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 55+</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 55+</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 55+</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 55+",IF(L643&gt;=31,"Middle Age 31to54",IF(L643&lt;31,"Adolesent 0to30","invalid")))</f>
        <v>Old 55+</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 31to54</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 31to54</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 31to54</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 31to54</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 31to54</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 31to54</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 55+</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 31to54</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 55+</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 31to54</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 31to54</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 31to54</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 31to54</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 31to54</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 31to54</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 31to54</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 31to54</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 55+</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 31to54</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Adolesent 0to30</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 31to54</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 31to54</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 31to54</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 31to54</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 31to54</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 55+</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 31to54</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 31to54</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 55+</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 31to54</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Adolesent 0to30</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 31to54</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 31to54</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 31to54</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 31to54</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 31to54</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 55+</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 55+</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 31to54</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 31to54</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 31to54</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 31to54</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 31to54</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 31to54</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 31to54</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Adolesent 0to30</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Adolesent 0to30</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Adolesent 0to30</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 31to54</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 31to54</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 31to54</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 31to54</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 31to54</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 31to54</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Adolesent 0to30</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Adolesent 0to30</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 31to54</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 31to54</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 55+</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Adolesent 0to30</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 31to54</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 31to54</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 31to54</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 55+",IF(L707&gt;=31,"Middle Age 31to54",IF(L707&lt;31,"Adolesent 0to30","invalid")))</f>
        <v>Old 55+</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 31to54</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 31to54</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 55+</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 55+</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 31to54</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 55+</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 55+</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 31to54</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Adolesent 0to30</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 31to54</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 31to54</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 31to54</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 31to54</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 31to54</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 55+</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 31to54</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 31to54</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 31to54</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 31to54</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 31to54</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 31to54</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 31to54</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Adolesent 0to30</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 31to54</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 31to54</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 31to54</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 31to54</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 31to54</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 31to54</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Adolesent 0to30</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 31to54</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 31to54</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 31to54</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 55+</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Adolesent 0to30</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 31to54</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Adolesent 0to30</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 31to54</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 55+</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 31to54</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 55+</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 31to54</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 55+</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 55+</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 31to54</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 31to54</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 31to54</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Adolesent 0to30</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 55+</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 31to54</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 31to54</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 31to54</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 31to54</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 31to54</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 31to54</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 55+</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 31to54</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 31to54</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Adolesent 0to30</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 31to54</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 31to54</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 55+</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 31to54</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 55+",IF(L771&gt;=31,"Middle Age 31to54",IF(L771&lt;31,"Adolesent 0to30","invalid")))</f>
        <v>Middle Age 31to54</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 55+</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 31to54</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 31to54</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 31to54</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 31to54</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 31to54</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 55+</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Adolesent 0to30</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 31to54</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 31to54</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 55+</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 31to54</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 31to54</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 31to54</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 31to54</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Adolesent 0to30</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 31to54</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 55+</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 31to54</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 31to54</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 31to54</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Adolesent 0to30</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 31to54</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 31to54</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 55+</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 31to54</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 55+</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Adolesent 0to30</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Adolesent 0to30</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 31to54</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 31to54</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 55+</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Adolesent 0to30</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Adolesent 0to30</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Adolesent 0to30</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 31to54</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 31to54</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 31to54</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 31to54</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 55+</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 31to54</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 31to54</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 55+</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 31to54</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 55+</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Adolesent 0to30</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 31to54</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 31to54</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Adolesent 0to30</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Adolesent 0to30</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 31to54</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 31to54</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 31to54</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 31to54</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 31to54</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 31to54</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 31to54</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 31to54</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Adolesent 0to30</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 55+</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 31to54</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 31to54</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 31to54</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 55+",IF(L835&gt;=31,"Middle Age 31to54",IF(L835&lt;31,"Adolesent 0to30","invalid")))</f>
        <v>Middle Age 31to54</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 31to54</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 31to54</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Adolesent 0to30</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 31to54</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 31to54</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 31to54</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 31to54</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 55+</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 31to54</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 31to54</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 55+</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 31to54</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 55+</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Adolesent 0to30</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 31to54</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 55+</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 55+</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 31to54</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 31to54</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 31to54</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 31to54</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 31to54</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Adolesent 0to30</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 31to54</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 31to54</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 31to54</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 31to54</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 31to54</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 31to54</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 31to54</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 31to54</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 31to54</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 55+</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 31to54</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 55+</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 31to54</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 31to54</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 55+</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 31to54</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 31to54</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 31to54</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 31to54</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Adolesent 0to30</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 55+</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 55+</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 31to54</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 31to54</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 55+</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 31to54</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 31to54</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 55+</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 31to54</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 31to54</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 31to54</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 31to54</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 31to54</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 31to54</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 55+</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 31to54</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 31to54</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 31to54</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 55+</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 31to54</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 55+",IF(L899&gt;=31,"Middle Age 31to54",IF(L899&lt;31,"Adolesent 0to30","invalid")))</f>
        <v>Adolesent 0to30</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 55+</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 31to54</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 31to54</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 31to54</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 31to54</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 55+</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 31to54</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 31to54</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 31to54</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 55+</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 31to54</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 31to54</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 31to54</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 55+</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 31to54</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 31to54</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 31to54</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 55+</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 31to54</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 31to54</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 31to54</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 55+</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 31to54</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 31to54</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 31to54</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 31to54</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 31to54</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 31to54</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 55+</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 31to54</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 31to54</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 31to54</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 31to54</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 31to54</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Adolesent 0to30</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Adolesent 0to30</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 55+</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 31to54</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 55+</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 31to54</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Adolesent 0to30</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 31to54</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 31to54</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 31to54</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 31to54</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 31to54</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 31to54</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 31to54</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 55+</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 31to54</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 31to54</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 31to54</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 31to54</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 31to54</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 55+</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Adolesent 0to30</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 31to54</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 31to54</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 31to54</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Adolesent 0to30</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 31to54</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 31to54</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 31to54</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 55+",IF(L963&gt;=31,"Middle Age 31to54",IF(L963&lt;31,"Adolesent 0to30","invalid")))</f>
        <v>Old 55+</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 55+</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 55+</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 55+</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 31to54</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 31to54</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 55+</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Adolesent 0to30</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 31to54</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 31to54</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 31to54</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 31to54</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 31to54</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 31to54</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 31to54</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 55+</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 55+</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 31to54</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 31to54</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 31to54</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 31to54</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 31to54</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 31to54</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 31to54</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 31to54</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 55+</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 55+</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 55+</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 31to54</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Adolesent 0to30</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 31to54</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 31to54</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 31to54</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 31to54</v>
      </c>
      <c r="N996" t="s">
        <v>18</v>
      </c>
    </row>
    <row r="997" spans="1:14" x14ac:dyDescent="0.35">
      <c r="A997">
        <v>23731</v>
      </c>
      <c r="B997" t="s">
        <v>36</v>
      </c>
      <c r="C997" t="s">
        <v>39</v>
      </c>
      <c r="D997" s="3">
        <v>60000</v>
      </c>
      <c r="E997">
        <v>2</v>
      </c>
      <c r="F997" t="s">
        <v>27</v>
      </c>
      <c r="G997" t="s">
        <v>21</v>
      </c>
      <c r="H997" t="s">
        <v>15</v>
      </c>
      <c r="I997">
        <v>2</v>
      </c>
      <c r="J997" t="s">
        <v>22</v>
      </c>
      <c r="K997" t="s">
        <v>32</v>
      </c>
      <c r="L997">
        <v>54</v>
      </c>
      <c r="M997" t="str">
        <f t="shared" si="15"/>
        <v>Middle Age 31to54</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 31to54</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 31to54</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 31to54</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 31to54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29164-A979-4EA2-84F6-9BC4D76C0DF0}">
  <dimension ref="A1:D50"/>
  <sheetViews>
    <sheetView tabSelected="1" workbookViewId="0">
      <selection activeCell="D8" sqref="D8"/>
    </sheetView>
  </sheetViews>
  <sheetFormatPr defaultRowHeight="14.5" x14ac:dyDescent="0.35"/>
  <cols>
    <col min="1" max="1" width="16.453125" bestFit="1" customWidth="1"/>
    <col min="2" max="2" width="15.26953125" bestFit="1" customWidth="1"/>
    <col min="3" max="3" width="8.36328125" bestFit="1" customWidth="1"/>
    <col min="4" max="4" width="10.7265625" bestFit="1" customWidth="1"/>
  </cols>
  <sheetData>
    <row r="1" spans="1:4" x14ac:dyDescent="0.35">
      <c r="A1" s="5" t="s">
        <v>43</v>
      </c>
      <c r="B1" s="5" t="s">
        <v>45</v>
      </c>
    </row>
    <row r="2" spans="1:4" x14ac:dyDescent="0.35">
      <c r="A2" s="5" t="s">
        <v>41</v>
      </c>
      <c r="B2" t="s">
        <v>18</v>
      </c>
      <c r="C2" t="s">
        <v>15</v>
      </c>
      <c r="D2" t="s">
        <v>42</v>
      </c>
    </row>
    <row r="3" spans="1:4" x14ac:dyDescent="0.35">
      <c r="A3" s="6" t="s">
        <v>38</v>
      </c>
      <c r="B3" s="7">
        <v>61052.631578947367</v>
      </c>
      <c r="C3" s="7">
        <v>62916.666666666664</v>
      </c>
      <c r="D3" s="7">
        <v>62093.023255813954</v>
      </c>
    </row>
    <row r="4" spans="1:4" x14ac:dyDescent="0.35">
      <c r="A4" s="6" t="s">
        <v>39</v>
      </c>
      <c r="B4" s="7">
        <v>63902.439024390245</v>
      </c>
      <c r="C4" s="7">
        <v>65384.615384615383</v>
      </c>
      <c r="D4" s="7">
        <v>64811.32075471698</v>
      </c>
    </row>
    <row r="5" spans="1:4" x14ac:dyDescent="0.35">
      <c r="A5" s="6" t="s">
        <v>42</v>
      </c>
      <c r="B5" s="7">
        <v>62531.645569620254</v>
      </c>
      <c r="C5" s="7">
        <v>64336.283185840708</v>
      </c>
      <c r="D5" s="7">
        <v>63593.75</v>
      </c>
    </row>
    <row r="22" spans="1:4" x14ac:dyDescent="0.35">
      <c r="A22" s="5" t="s">
        <v>44</v>
      </c>
      <c r="B22" s="5" t="s">
        <v>45</v>
      </c>
    </row>
    <row r="23" spans="1:4" x14ac:dyDescent="0.35">
      <c r="A23" s="5" t="s">
        <v>41</v>
      </c>
      <c r="B23" t="s">
        <v>18</v>
      </c>
      <c r="C23" t="s">
        <v>15</v>
      </c>
      <c r="D23" t="s">
        <v>42</v>
      </c>
    </row>
    <row r="24" spans="1:4" x14ac:dyDescent="0.35">
      <c r="A24" s="6" t="s">
        <v>16</v>
      </c>
      <c r="B24" s="4">
        <v>14</v>
      </c>
      <c r="C24" s="4">
        <v>38</v>
      </c>
      <c r="D24" s="4">
        <v>52</v>
      </c>
    </row>
    <row r="25" spans="1:4" x14ac:dyDescent="0.35">
      <c r="A25" s="6" t="s">
        <v>26</v>
      </c>
      <c r="B25" s="4">
        <v>8</v>
      </c>
      <c r="C25" s="4">
        <v>15</v>
      </c>
      <c r="D25" s="4">
        <v>23</v>
      </c>
    </row>
    <row r="26" spans="1:4" x14ac:dyDescent="0.35">
      <c r="A26" s="6" t="s">
        <v>22</v>
      </c>
      <c r="B26" s="4">
        <v>8</v>
      </c>
      <c r="C26" s="4">
        <v>11</v>
      </c>
      <c r="D26" s="4">
        <v>19</v>
      </c>
    </row>
    <row r="27" spans="1:4" x14ac:dyDescent="0.35">
      <c r="A27" s="6" t="s">
        <v>23</v>
      </c>
      <c r="B27" s="4">
        <v>33</v>
      </c>
      <c r="C27" s="4">
        <v>34</v>
      </c>
      <c r="D27" s="4">
        <v>67</v>
      </c>
    </row>
    <row r="28" spans="1:4" x14ac:dyDescent="0.35">
      <c r="A28" s="6" t="s">
        <v>46</v>
      </c>
      <c r="B28" s="4">
        <v>16</v>
      </c>
      <c r="C28" s="4">
        <v>15</v>
      </c>
      <c r="D28" s="4">
        <v>31</v>
      </c>
    </row>
    <row r="29" spans="1:4" x14ac:dyDescent="0.35">
      <c r="A29" s="6" t="s">
        <v>42</v>
      </c>
      <c r="B29" s="4">
        <v>79</v>
      </c>
      <c r="C29" s="4">
        <v>113</v>
      </c>
      <c r="D29" s="4">
        <v>192</v>
      </c>
    </row>
    <row r="45" spans="1:4" x14ac:dyDescent="0.35">
      <c r="A45" s="5" t="s">
        <v>44</v>
      </c>
      <c r="B45" s="5" t="s">
        <v>45</v>
      </c>
    </row>
    <row r="46" spans="1:4" x14ac:dyDescent="0.35">
      <c r="A46" s="5" t="s">
        <v>41</v>
      </c>
      <c r="B46" t="s">
        <v>18</v>
      </c>
      <c r="C46" t="s">
        <v>15</v>
      </c>
      <c r="D46" t="s">
        <v>42</v>
      </c>
    </row>
    <row r="47" spans="1:4" x14ac:dyDescent="0.35">
      <c r="A47" s="6" t="s">
        <v>47</v>
      </c>
      <c r="B47" s="4">
        <v>54</v>
      </c>
      <c r="C47" s="4">
        <v>78</v>
      </c>
      <c r="D47" s="4">
        <v>132</v>
      </c>
    </row>
    <row r="48" spans="1:4" x14ac:dyDescent="0.35">
      <c r="A48" s="6" t="s">
        <v>48</v>
      </c>
      <c r="B48" s="4">
        <v>3</v>
      </c>
      <c r="C48" s="4">
        <v>18</v>
      </c>
      <c r="D48" s="4">
        <v>21</v>
      </c>
    </row>
    <row r="49" spans="1:4" x14ac:dyDescent="0.35">
      <c r="A49" s="6" t="s">
        <v>50</v>
      </c>
      <c r="B49" s="4">
        <v>22</v>
      </c>
      <c r="C49" s="4">
        <v>17</v>
      </c>
      <c r="D49" s="4">
        <v>39</v>
      </c>
    </row>
    <row r="50" spans="1:4" x14ac:dyDescent="0.35">
      <c r="A50" s="6" t="s">
        <v>42</v>
      </c>
      <c r="B50" s="4">
        <v>79</v>
      </c>
      <c r="C50" s="4">
        <v>113</v>
      </c>
      <c r="D50" s="4">
        <v>192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15F27-B0B5-46F3-81B5-3C7268EF28DB}">
  <dimension ref="H1:P4"/>
  <sheetViews>
    <sheetView showGridLines="0" topLeftCell="A16" zoomScale="80" zoomScaleNormal="80" workbookViewId="0">
      <selection activeCell="W30" sqref="W30"/>
    </sheetView>
  </sheetViews>
  <sheetFormatPr defaultRowHeight="14.5" x14ac:dyDescent="0.35"/>
  <cols>
    <col min="9" max="9" width="7" customWidth="1"/>
  </cols>
  <sheetData>
    <row r="1" spans="8:16" x14ac:dyDescent="0.35">
      <c r="H1" s="8"/>
    </row>
    <row r="2" spans="8:16" x14ac:dyDescent="0.35">
      <c r="H2" s="8"/>
      <c r="I2" s="9"/>
      <c r="J2" s="9"/>
      <c r="K2" s="9"/>
      <c r="L2" s="9"/>
      <c r="M2" s="9"/>
      <c r="N2" s="9"/>
      <c r="O2" s="9"/>
      <c r="P2" s="9"/>
    </row>
    <row r="3" spans="8:16" ht="33.5" x14ac:dyDescent="0.95">
      <c r="H3" s="8"/>
      <c r="I3" s="9"/>
      <c r="J3" s="10" t="s">
        <v>49</v>
      </c>
      <c r="K3" s="9"/>
      <c r="L3" s="9"/>
      <c r="M3" s="9"/>
      <c r="N3" s="9"/>
      <c r="O3" s="9"/>
      <c r="P3" s="9"/>
    </row>
    <row r="4" spans="8:16" x14ac:dyDescent="0.35">
      <c r="H4" s="8"/>
      <c r="I4" s="9"/>
      <c r="J4" s="9"/>
      <c r="K4" s="9"/>
      <c r="L4" s="9"/>
      <c r="M4" s="9"/>
      <c r="N4" s="9"/>
      <c r="O4" s="9"/>
      <c r="P4" s="9"/>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chath</dc:creator>
  <cp:lastModifiedBy>13177375815</cp:lastModifiedBy>
  <dcterms:created xsi:type="dcterms:W3CDTF">2022-03-18T02:50:57Z</dcterms:created>
  <dcterms:modified xsi:type="dcterms:W3CDTF">2024-06-08T21:51:56Z</dcterms:modified>
</cp:coreProperties>
</file>