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Source\Property Analysis BI Developer Standard Sprint Instruction - Part 1\Task1\Property Median\Formatted Dataset\"/>
    </mc:Choice>
  </mc:AlternateContent>
  <xr:revisionPtr revIDLastSave="0" documentId="8_{98CFF695-BF8E-4103-B58C-2C5B37D9EC5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LSG_Stats_Combined_2017q1" sheetId="1" r:id="rId1"/>
    <sheet name="Sheet1" sheetId="2" r:id="rId2"/>
  </sheets>
  <definedNames>
    <definedName name="_xlnm._FilterDatabase" localSheetId="0" hidden="1">LSG_Stats_Combined_2017q1!$B$1:$K$479</definedName>
    <definedName name="LSG_Stats_Combined_2017q1">LSG_Stats_Combined_2017q1!$B$1:$G$479</definedName>
  </definedNames>
  <calcPr calcId="181029"/>
  <fileRecoveryPr repairLoad="1"/>
</workbook>
</file>

<file path=xl/calcChain.xml><?xml version="1.0" encoding="utf-8"?>
<calcChain xmlns="http://schemas.openxmlformats.org/spreadsheetml/2006/main">
  <c r="K291" i="1" l="1"/>
  <c r="K7" i="1"/>
  <c r="K16" i="1"/>
  <c r="K21" i="1"/>
  <c r="K25" i="1"/>
  <c r="K40" i="1"/>
  <c r="K42" i="1"/>
  <c r="K54" i="1"/>
  <c r="K55" i="1"/>
  <c r="K60" i="1"/>
  <c r="K68" i="1"/>
  <c r="K77" i="1"/>
  <c r="K78" i="1"/>
  <c r="K95" i="1"/>
  <c r="K172" i="1"/>
  <c r="K186" i="1"/>
  <c r="K203" i="1"/>
  <c r="K206" i="1"/>
  <c r="K211" i="1"/>
  <c r="K239" i="1"/>
  <c r="K250" i="1"/>
  <c r="K274" i="1"/>
  <c r="K277" i="1"/>
  <c r="K282" i="1"/>
  <c r="K297" i="1"/>
  <c r="K331" i="1"/>
  <c r="K355" i="1"/>
  <c r="K370" i="1"/>
  <c r="K406" i="1"/>
  <c r="K407" i="1"/>
  <c r="K410" i="1"/>
  <c r="K416" i="1"/>
  <c r="K433" i="1"/>
  <c r="K435" i="1"/>
  <c r="K448" i="1"/>
  <c r="K470" i="1"/>
  <c r="K19" i="1"/>
  <c r="K22" i="1"/>
  <c r="K28" i="1"/>
  <c r="K50" i="1"/>
  <c r="K101" i="1"/>
  <c r="K102" i="1"/>
  <c r="K118" i="1"/>
  <c r="K137" i="1"/>
  <c r="K153" i="1"/>
  <c r="K161" i="1"/>
  <c r="K162" i="1"/>
  <c r="K185" i="1"/>
  <c r="K204" i="1"/>
  <c r="K216" i="1"/>
  <c r="K217" i="1"/>
  <c r="K233" i="1"/>
  <c r="K234" i="1"/>
  <c r="K237" i="1"/>
  <c r="K245" i="1"/>
  <c r="K278" i="1"/>
  <c r="K351" i="1"/>
  <c r="K354" i="1"/>
  <c r="K390" i="1"/>
  <c r="K399" i="1"/>
  <c r="K408" i="1"/>
  <c r="K421" i="1"/>
  <c r="K427" i="1"/>
  <c r="K449" i="1"/>
  <c r="K452" i="1"/>
  <c r="K17" i="1"/>
  <c r="K53" i="1"/>
  <c r="K188" i="1"/>
  <c r="K246" i="1"/>
  <c r="K288" i="1"/>
  <c r="K319" i="1"/>
  <c r="K356" i="1"/>
  <c r="K424" i="1"/>
  <c r="K5" i="1"/>
  <c r="K10" i="1"/>
  <c r="K18" i="1"/>
  <c r="K29" i="1"/>
  <c r="K39" i="1"/>
  <c r="K46" i="1"/>
  <c r="K58" i="1"/>
  <c r="K83" i="1"/>
  <c r="K92" i="1"/>
  <c r="K131" i="1"/>
  <c r="K135" i="1"/>
  <c r="K139" i="1"/>
  <c r="K169" i="1"/>
  <c r="K189" i="1"/>
  <c r="K190" i="1"/>
  <c r="K191" i="1"/>
  <c r="K199" i="1"/>
  <c r="K222" i="1"/>
  <c r="K224" i="1"/>
  <c r="K312" i="1"/>
  <c r="K329" i="1"/>
  <c r="K345" i="1"/>
  <c r="K350" i="1"/>
  <c r="K352" i="1"/>
  <c r="K357" i="1"/>
  <c r="K380" i="1"/>
  <c r="K387" i="1"/>
  <c r="K398" i="1"/>
  <c r="K415" i="1"/>
  <c r="K454" i="1"/>
  <c r="K455" i="1"/>
  <c r="K457" i="1"/>
  <c r="K458" i="1"/>
  <c r="K459" i="1"/>
  <c r="K460" i="1"/>
  <c r="K471" i="1"/>
  <c r="K473" i="1"/>
  <c r="K474" i="1"/>
  <c r="K475" i="1"/>
  <c r="K476" i="1"/>
  <c r="K30" i="1"/>
  <c r="K121" i="1"/>
  <c r="K122" i="1"/>
  <c r="K123" i="1"/>
  <c r="K125" i="1"/>
  <c r="K141" i="1"/>
  <c r="K142" i="1"/>
  <c r="K143" i="1"/>
  <c r="K144" i="1"/>
  <c r="K196" i="1"/>
  <c r="K229" i="1"/>
  <c r="K344" i="1"/>
  <c r="K428" i="1"/>
  <c r="K464" i="1"/>
  <c r="K43" i="1"/>
  <c r="K155" i="1"/>
  <c r="K156" i="1"/>
  <c r="K157" i="1"/>
  <c r="K159" i="1"/>
  <c r="K205" i="1"/>
  <c r="K226" i="1"/>
  <c r="K292" i="1"/>
  <c r="K371" i="1"/>
  <c r="K372" i="1"/>
  <c r="K393" i="1"/>
  <c r="K394" i="1"/>
  <c r="K14" i="1"/>
  <c r="K23" i="1"/>
  <c r="K69" i="1"/>
  <c r="K86" i="1"/>
  <c r="K97" i="1"/>
  <c r="K107" i="1"/>
  <c r="K150" i="1"/>
  <c r="K160" i="1"/>
  <c r="K179" i="1"/>
  <c r="K240" i="1"/>
  <c r="K252" i="1"/>
  <c r="K253" i="1"/>
  <c r="K268" i="1"/>
  <c r="K276" i="1"/>
  <c r="K301" i="1"/>
  <c r="K302" i="1"/>
  <c r="K322" i="1"/>
  <c r="K333" i="1"/>
  <c r="K373" i="1"/>
  <c r="K374" i="1"/>
  <c r="K375" i="1"/>
  <c r="K381" i="1"/>
  <c r="K389" i="1"/>
  <c r="K395" i="1"/>
  <c r="K409" i="1"/>
  <c r="K420" i="1"/>
  <c r="K426" i="1"/>
  <c r="K447" i="1"/>
  <c r="K24" i="1"/>
  <c r="K26" i="1"/>
  <c r="K27" i="1"/>
  <c r="K34" i="1"/>
  <c r="K48" i="1"/>
  <c r="K63" i="1"/>
  <c r="K64" i="1"/>
  <c r="K72" i="1"/>
  <c r="K74" i="1"/>
  <c r="K79" i="1"/>
  <c r="K80" i="1"/>
  <c r="K85" i="1"/>
  <c r="K89" i="1"/>
  <c r="K103" i="1"/>
  <c r="K154" i="1"/>
  <c r="K183" i="1"/>
  <c r="K184" i="1"/>
  <c r="K227" i="1"/>
  <c r="K235" i="1"/>
  <c r="K242" i="1"/>
  <c r="K243" i="1"/>
  <c r="K263" i="1"/>
  <c r="K267" i="1"/>
  <c r="K285" i="1"/>
  <c r="K315" i="1"/>
  <c r="K324" i="1"/>
  <c r="K396" i="1"/>
  <c r="K402" i="1"/>
  <c r="K422" i="1"/>
  <c r="K434" i="1"/>
  <c r="K436" i="1"/>
  <c r="K462" i="1"/>
  <c r="K70" i="1"/>
  <c r="K120" i="1"/>
  <c r="K129" i="1"/>
  <c r="K132" i="1"/>
  <c r="K164" i="1"/>
  <c r="K178" i="1"/>
  <c r="K187" i="1"/>
  <c r="K213" i="1"/>
  <c r="K215" i="1"/>
  <c r="K218" i="1"/>
  <c r="K251" i="1"/>
  <c r="K255" i="1"/>
  <c r="K258" i="1"/>
  <c r="K298" i="1"/>
  <c r="K325" i="1"/>
  <c r="K326" i="1"/>
  <c r="K358" i="1"/>
  <c r="K403" i="1"/>
  <c r="K404" i="1"/>
  <c r="K405" i="1"/>
  <c r="K425" i="1"/>
  <c r="K2" i="1"/>
  <c r="K8" i="1"/>
  <c r="K9" i="1"/>
  <c r="K37" i="1"/>
  <c r="K57" i="1"/>
  <c r="K59" i="1"/>
  <c r="K61" i="1"/>
  <c r="K62" i="1"/>
  <c r="K66" i="1"/>
  <c r="K73" i="1"/>
  <c r="K75" i="1"/>
  <c r="K81" i="1"/>
  <c r="K87" i="1"/>
  <c r="K96" i="1"/>
  <c r="K134" i="1"/>
  <c r="K176" i="1"/>
  <c r="K177" i="1"/>
  <c r="K180" i="1"/>
  <c r="K182" i="1"/>
  <c r="K208" i="1"/>
  <c r="K212" i="1"/>
  <c r="K214" i="1"/>
  <c r="K241" i="1"/>
  <c r="K256" i="1"/>
  <c r="K259" i="1"/>
  <c r="K260" i="1"/>
  <c r="K269" i="1"/>
  <c r="K275" i="1"/>
  <c r="K289" i="1"/>
  <c r="K290" i="1"/>
  <c r="K303" i="1"/>
  <c r="K304" i="1"/>
  <c r="K305" i="1"/>
  <c r="K307" i="1"/>
  <c r="K309" i="1"/>
  <c r="K336" i="1"/>
  <c r="K337" i="1"/>
  <c r="K338" i="1"/>
  <c r="K346" i="1"/>
  <c r="K347" i="1"/>
  <c r="K376" i="1"/>
  <c r="K377" i="1"/>
  <c r="K378" i="1"/>
  <c r="K379" i="1"/>
  <c r="K384" i="1"/>
  <c r="K385" i="1"/>
  <c r="K413" i="1"/>
  <c r="K417" i="1"/>
  <c r="K437" i="1"/>
  <c r="K463" i="1"/>
  <c r="K465" i="1"/>
  <c r="K466" i="1"/>
  <c r="K469" i="1"/>
  <c r="K11" i="1"/>
  <c r="K13" i="1"/>
  <c r="K31" i="1"/>
  <c r="K36" i="1"/>
  <c r="K49" i="1"/>
  <c r="K82" i="1"/>
  <c r="K88" i="1"/>
  <c r="K104" i="1"/>
  <c r="K106" i="1"/>
  <c r="K108" i="1"/>
  <c r="K109" i="1"/>
  <c r="K110" i="1"/>
  <c r="K111" i="1"/>
  <c r="K112" i="1"/>
  <c r="K113" i="1"/>
  <c r="K114" i="1"/>
  <c r="K115" i="1"/>
  <c r="K124" i="1"/>
  <c r="K167" i="1"/>
  <c r="K194" i="1"/>
  <c r="K197" i="1"/>
  <c r="K207" i="1"/>
  <c r="K244" i="1"/>
  <c r="K279" i="1"/>
  <c r="K280" i="1"/>
  <c r="K281" i="1"/>
  <c r="K306" i="1"/>
  <c r="K327" i="1"/>
  <c r="K328" i="1"/>
  <c r="K369" i="1"/>
  <c r="K391" i="1"/>
  <c r="K392" i="1"/>
  <c r="K400" i="1"/>
  <c r="K429" i="1"/>
  <c r="K442" i="1"/>
  <c r="K450" i="1"/>
  <c r="K479" i="1"/>
  <c r="K6" i="1"/>
  <c r="K12" i="1"/>
  <c r="K32" i="1"/>
  <c r="K35" i="1"/>
  <c r="K44" i="1"/>
  <c r="K67" i="1"/>
  <c r="K84" i="1"/>
  <c r="K90" i="1"/>
  <c r="K93" i="1"/>
  <c r="K98" i="1"/>
  <c r="K100" i="1"/>
  <c r="K117" i="1"/>
  <c r="K119" i="1"/>
  <c r="K127" i="1"/>
  <c r="K130" i="1"/>
  <c r="K145" i="1"/>
  <c r="K147" i="1"/>
  <c r="K149" i="1"/>
  <c r="K152" i="1"/>
  <c r="K171" i="1"/>
  <c r="K181" i="1"/>
  <c r="K195" i="1"/>
  <c r="K200" i="1"/>
  <c r="K223" i="1"/>
  <c r="K228" i="1"/>
  <c r="K231" i="1"/>
  <c r="K232" i="1"/>
  <c r="K236" i="1"/>
  <c r="K248" i="1"/>
  <c r="K249" i="1"/>
  <c r="K287" i="1"/>
  <c r="K293" i="1"/>
  <c r="K295" i="1"/>
  <c r="K296" i="1"/>
  <c r="K300" i="1"/>
  <c r="K308" i="1"/>
  <c r="K310" i="1"/>
  <c r="K311" i="1"/>
  <c r="K313" i="1"/>
  <c r="K330" i="1"/>
  <c r="K335" i="1"/>
  <c r="K339" i="1"/>
  <c r="K341" i="1"/>
  <c r="K343" i="1"/>
  <c r="K353" i="1"/>
  <c r="K382" i="1"/>
  <c r="K386" i="1"/>
  <c r="K388" i="1"/>
  <c r="K412" i="1"/>
  <c r="K439" i="1"/>
  <c r="K445" i="1"/>
  <c r="K467" i="1"/>
  <c r="K468" i="1"/>
  <c r="K472" i="1"/>
  <c r="K45" i="1"/>
  <c r="K71" i="1"/>
  <c r="K133" i="1"/>
  <c r="K262" i="1"/>
  <c r="K284" i="1"/>
  <c r="K314" i="1"/>
  <c r="K340" i="1"/>
  <c r="K383" i="1"/>
  <c r="K419" i="1"/>
  <c r="K38" i="1"/>
  <c r="K41" i="1"/>
  <c r="K51" i="1"/>
  <c r="K56" i="1"/>
  <c r="K94" i="1"/>
  <c r="K99" i="1"/>
  <c r="K105" i="1"/>
  <c r="K116" i="1"/>
  <c r="K163" i="1"/>
  <c r="K170" i="1"/>
  <c r="K174" i="1"/>
  <c r="K210" i="1"/>
  <c r="K257" i="1"/>
  <c r="K271" i="1"/>
  <c r="K316" i="1"/>
  <c r="K317" i="1"/>
  <c r="K318" i="1"/>
  <c r="K320" i="1"/>
  <c r="K321" i="1"/>
  <c r="K334" i="1"/>
  <c r="K359" i="1"/>
  <c r="K360" i="1"/>
  <c r="K361" i="1"/>
  <c r="K363" i="1"/>
  <c r="K365" i="1"/>
  <c r="K366" i="1"/>
  <c r="K367" i="1"/>
  <c r="K368" i="1"/>
  <c r="K401" i="1"/>
  <c r="K440" i="1"/>
  <c r="K446" i="1"/>
  <c r="K451" i="1"/>
  <c r="K20" i="1"/>
  <c r="K91" i="1"/>
  <c r="K128" i="1"/>
  <c r="K148" i="1"/>
  <c r="K165" i="1"/>
  <c r="K168" i="1"/>
  <c r="K173" i="1"/>
  <c r="K175" i="1"/>
  <c r="K192" i="1"/>
  <c r="K201" i="1"/>
  <c r="K202" i="1"/>
  <c r="K270" i="1"/>
  <c r="K272" i="1"/>
  <c r="K273" i="1"/>
  <c r="K342" i="1"/>
  <c r="K349" i="1"/>
  <c r="K362" i="1"/>
  <c r="K364" i="1"/>
  <c r="K397" i="1"/>
  <c r="K411" i="1"/>
  <c r="K414" i="1"/>
  <c r="K441" i="1"/>
  <c r="K443" i="1"/>
  <c r="K477" i="1"/>
  <c r="K478" i="1"/>
  <c r="K33" i="1"/>
  <c r="K65" i="1"/>
  <c r="K126" i="1"/>
  <c r="K136" i="1"/>
  <c r="K140" i="1"/>
  <c r="K166" i="1"/>
  <c r="K193" i="1"/>
  <c r="K209" i="1"/>
  <c r="K219" i="1"/>
  <c r="K225" i="1"/>
  <c r="K247" i="1"/>
  <c r="K266" i="1"/>
  <c r="K283" i="1"/>
  <c r="K323" i="1"/>
  <c r="K431" i="1"/>
  <c r="K432" i="1"/>
  <c r="K453" i="1"/>
  <c r="K146" i="1"/>
  <c r="K261" i="1"/>
  <c r="K438" i="1"/>
  <c r="K444" i="1"/>
  <c r="K4" i="1"/>
  <c r="K15" i="1"/>
  <c r="K47" i="1"/>
  <c r="K52" i="1"/>
  <c r="K76" i="1"/>
  <c r="K138" i="1"/>
  <c r="K151" i="1"/>
  <c r="K158" i="1"/>
  <c r="K198" i="1"/>
  <c r="K220" i="1"/>
  <c r="K221" i="1"/>
  <c r="K230" i="1"/>
  <c r="K238" i="1"/>
  <c r="K254" i="1"/>
  <c r="K264" i="1"/>
  <c r="K265" i="1"/>
  <c r="K286" i="1"/>
  <c r="K294" i="1"/>
  <c r="K299" i="1"/>
  <c r="K332" i="1"/>
  <c r="K348" i="1"/>
  <c r="K418" i="1"/>
  <c r="K423" i="1"/>
  <c r="K430" i="1"/>
  <c r="K456" i="1"/>
  <c r="K461" i="1"/>
  <c r="K3" i="1"/>
  <c r="J291" i="1"/>
  <c r="J7" i="1"/>
  <c r="J16" i="1"/>
  <c r="J21" i="1"/>
  <c r="J25" i="1"/>
  <c r="J40" i="1"/>
  <c r="J42" i="1"/>
  <c r="J54" i="1"/>
  <c r="J55" i="1"/>
  <c r="J60" i="1"/>
  <c r="J68" i="1"/>
  <c r="J77" i="1"/>
  <c r="J78" i="1"/>
  <c r="J95" i="1"/>
  <c r="J172" i="1"/>
  <c r="J186" i="1"/>
  <c r="J203" i="1"/>
  <c r="J206" i="1"/>
  <c r="J211" i="1"/>
  <c r="J239" i="1"/>
  <c r="J250" i="1"/>
  <c r="J274" i="1"/>
  <c r="J277" i="1"/>
  <c r="J282" i="1"/>
  <c r="J297" i="1"/>
  <c r="J331" i="1"/>
  <c r="J355" i="1"/>
  <c r="J370" i="1"/>
  <c r="J406" i="1"/>
  <c r="J407" i="1"/>
  <c r="J410" i="1"/>
  <c r="J416" i="1"/>
  <c r="J433" i="1"/>
  <c r="J435" i="1"/>
  <c r="J448" i="1"/>
  <c r="J470" i="1"/>
  <c r="J19" i="1"/>
  <c r="J22" i="1"/>
  <c r="J28" i="1"/>
  <c r="J50" i="1"/>
  <c r="J101" i="1"/>
  <c r="J102" i="1"/>
  <c r="J118" i="1"/>
  <c r="J137" i="1"/>
  <c r="J153" i="1"/>
  <c r="J161" i="1"/>
  <c r="J162" i="1"/>
  <c r="J185" i="1"/>
  <c r="J204" i="1"/>
  <c r="J216" i="1"/>
  <c r="J217" i="1"/>
  <c r="J233" i="1"/>
  <c r="J234" i="1"/>
  <c r="J237" i="1"/>
  <c r="J245" i="1"/>
  <c r="J278" i="1"/>
  <c r="J351" i="1"/>
  <c r="J354" i="1"/>
  <c r="J390" i="1"/>
  <c r="J399" i="1"/>
  <c r="J408" i="1"/>
  <c r="J421" i="1"/>
  <c r="J427" i="1"/>
  <c r="J449" i="1"/>
  <c r="J452" i="1"/>
  <c r="J17" i="1"/>
  <c r="J53" i="1"/>
  <c r="J188" i="1"/>
  <c r="J246" i="1"/>
  <c r="J288" i="1"/>
  <c r="J319" i="1"/>
  <c r="J356" i="1"/>
  <c r="J424" i="1"/>
  <c r="J5" i="1"/>
  <c r="J10" i="1"/>
  <c r="J18" i="1"/>
  <c r="J29" i="1"/>
  <c r="J39" i="1"/>
  <c r="J46" i="1"/>
  <c r="J58" i="1"/>
  <c r="J83" i="1"/>
  <c r="J92" i="1"/>
  <c r="J131" i="1"/>
  <c r="J135" i="1"/>
  <c r="J139" i="1"/>
  <c r="J169" i="1"/>
  <c r="J189" i="1"/>
  <c r="J190" i="1"/>
  <c r="J191" i="1"/>
  <c r="J199" i="1"/>
  <c r="J222" i="1"/>
  <c r="J224" i="1"/>
  <c r="J312" i="1"/>
  <c r="J329" i="1"/>
  <c r="J345" i="1"/>
  <c r="J350" i="1"/>
  <c r="J352" i="1"/>
  <c r="J357" i="1"/>
  <c r="J380" i="1"/>
  <c r="J387" i="1"/>
  <c r="J398" i="1"/>
  <c r="J415" i="1"/>
  <c r="J454" i="1"/>
  <c r="J455" i="1"/>
  <c r="J457" i="1"/>
  <c r="J458" i="1"/>
  <c r="J459" i="1"/>
  <c r="J460" i="1"/>
  <c r="J471" i="1"/>
  <c r="J473" i="1"/>
  <c r="J474" i="1"/>
  <c r="J475" i="1"/>
  <c r="J476" i="1"/>
  <c r="J30" i="1"/>
  <c r="J121" i="1"/>
  <c r="J122" i="1"/>
  <c r="J123" i="1"/>
  <c r="J125" i="1"/>
  <c r="J141" i="1"/>
  <c r="J142" i="1"/>
  <c r="J143" i="1"/>
  <c r="J144" i="1"/>
  <c r="J196" i="1"/>
  <c r="J229" i="1"/>
  <c r="J344" i="1"/>
  <c r="J428" i="1"/>
  <c r="J464" i="1"/>
  <c r="J43" i="1"/>
  <c r="J155" i="1"/>
  <c r="J156" i="1"/>
  <c r="J157" i="1"/>
  <c r="J159" i="1"/>
  <c r="J205" i="1"/>
  <c r="J226" i="1"/>
  <c r="J292" i="1"/>
  <c r="J371" i="1"/>
  <c r="J372" i="1"/>
  <c r="J393" i="1"/>
  <c r="J394" i="1"/>
  <c r="J14" i="1"/>
  <c r="J23" i="1"/>
  <c r="J69" i="1"/>
  <c r="J86" i="1"/>
  <c r="J97" i="1"/>
  <c r="J107" i="1"/>
  <c r="J150" i="1"/>
  <c r="J160" i="1"/>
  <c r="J179" i="1"/>
  <c r="J240" i="1"/>
  <c r="J252" i="1"/>
  <c r="J253" i="1"/>
  <c r="J268" i="1"/>
  <c r="J276" i="1"/>
  <c r="J301" i="1"/>
  <c r="J302" i="1"/>
  <c r="J322" i="1"/>
  <c r="J333" i="1"/>
  <c r="J373" i="1"/>
  <c r="J374" i="1"/>
  <c r="J375" i="1"/>
  <c r="J381" i="1"/>
  <c r="J389" i="1"/>
  <c r="J395" i="1"/>
  <c r="J409" i="1"/>
  <c r="J420" i="1"/>
  <c r="J426" i="1"/>
  <c r="J447" i="1"/>
  <c r="J24" i="1"/>
  <c r="J26" i="1"/>
  <c r="J27" i="1"/>
  <c r="J34" i="1"/>
  <c r="J48" i="1"/>
  <c r="J63" i="1"/>
  <c r="J64" i="1"/>
  <c r="J72" i="1"/>
  <c r="J74" i="1"/>
  <c r="J79" i="1"/>
  <c r="J80" i="1"/>
  <c r="J85" i="1"/>
  <c r="J89" i="1"/>
  <c r="J103" i="1"/>
  <c r="J154" i="1"/>
  <c r="J183" i="1"/>
  <c r="J184" i="1"/>
  <c r="J227" i="1"/>
  <c r="J235" i="1"/>
  <c r="J242" i="1"/>
  <c r="J243" i="1"/>
  <c r="J263" i="1"/>
  <c r="J267" i="1"/>
  <c r="J285" i="1"/>
  <c r="J315" i="1"/>
  <c r="J324" i="1"/>
  <c r="J396" i="1"/>
  <c r="J402" i="1"/>
  <c r="J422" i="1"/>
  <c r="J434" i="1"/>
  <c r="J436" i="1"/>
  <c r="J462" i="1"/>
  <c r="J70" i="1"/>
  <c r="J120" i="1"/>
  <c r="J129" i="1"/>
  <c r="J132" i="1"/>
  <c r="J164" i="1"/>
  <c r="J178" i="1"/>
  <c r="J187" i="1"/>
  <c r="J213" i="1"/>
  <c r="J215" i="1"/>
  <c r="J218" i="1"/>
  <c r="J251" i="1"/>
  <c r="J255" i="1"/>
  <c r="J258" i="1"/>
  <c r="J298" i="1"/>
  <c r="J325" i="1"/>
  <c r="J326" i="1"/>
  <c r="J358" i="1"/>
  <c r="J403" i="1"/>
  <c r="J404" i="1"/>
  <c r="J405" i="1"/>
  <c r="J425" i="1"/>
  <c r="J2" i="1"/>
  <c r="J8" i="1"/>
  <c r="J9" i="1"/>
  <c r="J37" i="1"/>
  <c r="J57" i="1"/>
  <c r="J59" i="1"/>
  <c r="J61" i="1"/>
  <c r="J62" i="1"/>
  <c r="J66" i="1"/>
  <c r="J73" i="1"/>
  <c r="J75" i="1"/>
  <c r="J81" i="1"/>
  <c r="J87" i="1"/>
  <c r="J96" i="1"/>
  <c r="J134" i="1"/>
  <c r="J176" i="1"/>
  <c r="J177" i="1"/>
  <c r="J180" i="1"/>
  <c r="J182" i="1"/>
  <c r="J208" i="1"/>
  <c r="J212" i="1"/>
  <c r="J214" i="1"/>
  <c r="J241" i="1"/>
  <c r="J256" i="1"/>
  <c r="J259" i="1"/>
  <c r="J260" i="1"/>
  <c r="J269" i="1"/>
  <c r="J275" i="1"/>
  <c r="J289" i="1"/>
  <c r="J290" i="1"/>
  <c r="J303" i="1"/>
  <c r="J304" i="1"/>
  <c r="J305" i="1"/>
  <c r="J307" i="1"/>
  <c r="J309" i="1"/>
  <c r="J336" i="1"/>
  <c r="J337" i="1"/>
  <c r="J338" i="1"/>
  <c r="J346" i="1"/>
  <c r="J347" i="1"/>
  <c r="J376" i="1"/>
  <c r="J377" i="1"/>
  <c r="J378" i="1"/>
  <c r="J379" i="1"/>
  <c r="J384" i="1"/>
  <c r="J385" i="1"/>
  <c r="J413" i="1"/>
  <c r="J417" i="1"/>
  <c r="J437" i="1"/>
  <c r="J463" i="1"/>
  <c r="J465" i="1"/>
  <c r="J466" i="1"/>
  <c r="J469" i="1"/>
  <c r="J11" i="1"/>
  <c r="J13" i="1"/>
  <c r="J31" i="1"/>
  <c r="J36" i="1"/>
  <c r="J49" i="1"/>
  <c r="J82" i="1"/>
  <c r="J88" i="1"/>
  <c r="J104" i="1"/>
  <c r="J106" i="1"/>
  <c r="J108" i="1"/>
  <c r="J109" i="1"/>
  <c r="J110" i="1"/>
  <c r="J111" i="1"/>
  <c r="J112" i="1"/>
  <c r="J113" i="1"/>
  <c r="J114" i="1"/>
  <c r="J115" i="1"/>
  <c r="J124" i="1"/>
  <c r="J167" i="1"/>
  <c r="J194" i="1"/>
  <c r="J197" i="1"/>
  <c r="J207" i="1"/>
  <c r="J244" i="1"/>
  <c r="J279" i="1"/>
  <c r="J280" i="1"/>
  <c r="J281" i="1"/>
  <c r="J306" i="1"/>
  <c r="J327" i="1"/>
  <c r="J328" i="1"/>
  <c r="J369" i="1"/>
  <c r="J391" i="1"/>
  <c r="J392" i="1"/>
  <c r="J400" i="1"/>
  <c r="J429" i="1"/>
  <c r="J442" i="1"/>
  <c r="J450" i="1"/>
  <c r="J479" i="1"/>
  <c r="J6" i="1"/>
  <c r="J12" i="1"/>
  <c r="J32" i="1"/>
  <c r="J35" i="1"/>
  <c r="J44" i="1"/>
  <c r="J67" i="1"/>
  <c r="J84" i="1"/>
  <c r="J90" i="1"/>
  <c r="J93" i="1"/>
  <c r="J98" i="1"/>
  <c r="J100" i="1"/>
  <c r="J117" i="1"/>
  <c r="J119" i="1"/>
  <c r="J127" i="1"/>
  <c r="J130" i="1"/>
  <c r="J145" i="1"/>
  <c r="J147" i="1"/>
  <c r="J149" i="1"/>
  <c r="J152" i="1"/>
  <c r="J171" i="1"/>
  <c r="J181" i="1"/>
  <c r="J195" i="1"/>
  <c r="J200" i="1"/>
  <c r="J223" i="1"/>
  <c r="J228" i="1"/>
  <c r="J231" i="1"/>
  <c r="J232" i="1"/>
  <c r="J236" i="1"/>
  <c r="J248" i="1"/>
  <c r="J249" i="1"/>
  <c r="J287" i="1"/>
  <c r="J293" i="1"/>
  <c r="J295" i="1"/>
  <c r="J296" i="1"/>
  <c r="J300" i="1"/>
  <c r="J308" i="1"/>
  <c r="J310" i="1"/>
  <c r="J311" i="1"/>
  <c r="J313" i="1"/>
  <c r="J330" i="1"/>
  <c r="J335" i="1"/>
  <c r="J339" i="1"/>
  <c r="J341" i="1"/>
  <c r="J343" i="1"/>
  <c r="J353" i="1"/>
  <c r="J382" i="1"/>
  <c r="J386" i="1"/>
  <c r="J388" i="1"/>
  <c r="J412" i="1"/>
  <c r="J439" i="1"/>
  <c r="J445" i="1"/>
  <c r="J467" i="1"/>
  <c r="J468" i="1"/>
  <c r="J472" i="1"/>
  <c r="J45" i="1"/>
  <c r="J71" i="1"/>
  <c r="J133" i="1"/>
  <c r="J262" i="1"/>
  <c r="J284" i="1"/>
  <c r="J314" i="1"/>
  <c r="J340" i="1"/>
  <c r="J383" i="1"/>
  <c r="J419" i="1"/>
  <c r="J38" i="1"/>
  <c r="J41" i="1"/>
  <c r="J51" i="1"/>
  <c r="J56" i="1"/>
  <c r="J94" i="1"/>
  <c r="J99" i="1"/>
  <c r="J105" i="1"/>
  <c r="J116" i="1"/>
  <c r="J163" i="1"/>
  <c r="J170" i="1"/>
  <c r="J174" i="1"/>
  <c r="J210" i="1"/>
  <c r="J257" i="1"/>
  <c r="J271" i="1"/>
  <c r="J316" i="1"/>
  <c r="J317" i="1"/>
  <c r="J318" i="1"/>
  <c r="J320" i="1"/>
  <c r="J321" i="1"/>
  <c r="J334" i="1"/>
  <c r="J359" i="1"/>
  <c r="J360" i="1"/>
  <c r="J361" i="1"/>
  <c r="J363" i="1"/>
  <c r="J365" i="1"/>
  <c r="J366" i="1"/>
  <c r="J367" i="1"/>
  <c r="J368" i="1"/>
  <c r="J401" i="1"/>
  <c r="J440" i="1"/>
  <c r="J446" i="1"/>
  <c r="J451" i="1"/>
  <c r="J20" i="1"/>
  <c r="J91" i="1"/>
  <c r="J128" i="1"/>
  <c r="J148" i="1"/>
  <c r="J165" i="1"/>
  <c r="J168" i="1"/>
  <c r="J173" i="1"/>
  <c r="J175" i="1"/>
  <c r="J192" i="1"/>
  <c r="J201" i="1"/>
  <c r="J202" i="1"/>
  <c r="J270" i="1"/>
  <c r="J272" i="1"/>
  <c r="J273" i="1"/>
  <c r="J342" i="1"/>
  <c r="J349" i="1"/>
  <c r="J362" i="1"/>
  <c r="J364" i="1"/>
  <c r="J397" i="1"/>
  <c r="J411" i="1"/>
  <c r="J414" i="1"/>
  <c r="J441" i="1"/>
  <c r="J443" i="1"/>
  <c r="J477" i="1"/>
  <c r="J478" i="1"/>
  <c r="J33" i="1"/>
  <c r="J65" i="1"/>
  <c r="J126" i="1"/>
  <c r="J136" i="1"/>
  <c r="J140" i="1"/>
  <c r="J166" i="1"/>
  <c r="J193" i="1"/>
  <c r="J209" i="1"/>
  <c r="J219" i="1"/>
  <c r="J225" i="1"/>
  <c r="J247" i="1"/>
  <c r="J266" i="1"/>
  <c r="J283" i="1"/>
  <c r="J323" i="1"/>
  <c r="J431" i="1"/>
  <c r="J432" i="1"/>
  <c r="J453" i="1"/>
  <c r="J146" i="1"/>
  <c r="J261" i="1"/>
  <c r="J438" i="1"/>
  <c r="J444" i="1"/>
  <c r="J4" i="1"/>
  <c r="J15" i="1"/>
  <c r="J47" i="1"/>
  <c r="J52" i="1"/>
  <c r="J76" i="1"/>
  <c r="J138" i="1"/>
  <c r="J151" i="1"/>
  <c r="J158" i="1"/>
  <c r="J198" i="1"/>
  <c r="J220" i="1"/>
  <c r="J221" i="1"/>
  <c r="J230" i="1"/>
  <c r="J238" i="1"/>
  <c r="J254" i="1"/>
  <c r="J264" i="1"/>
  <c r="J265" i="1"/>
  <c r="J286" i="1"/>
  <c r="J294" i="1"/>
  <c r="J299" i="1"/>
  <c r="J332" i="1"/>
  <c r="J348" i="1"/>
  <c r="J418" i="1"/>
  <c r="J423" i="1"/>
  <c r="J430" i="1"/>
  <c r="J456" i="1"/>
  <c r="J461" i="1"/>
  <c r="J3" i="1"/>
  <c r="H3" i="1"/>
  <c r="I193" i="1"/>
  <c r="I209" i="1"/>
  <c r="I219" i="1"/>
  <c r="I225" i="1"/>
  <c r="I247" i="1"/>
  <c r="I266" i="1"/>
  <c r="I283" i="1"/>
  <c r="I323" i="1"/>
  <c r="I431" i="1"/>
  <c r="I432" i="1"/>
  <c r="I453" i="1"/>
  <c r="I146" i="1"/>
  <c r="I261" i="1"/>
  <c r="I438" i="1"/>
  <c r="I444" i="1"/>
  <c r="I4" i="1"/>
  <c r="I15" i="1"/>
  <c r="I47" i="1"/>
  <c r="I52" i="1"/>
  <c r="I76" i="1"/>
  <c r="I138" i="1"/>
  <c r="I151" i="1"/>
  <c r="I158" i="1"/>
  <c r="I198" i="1"/>
  <c r="I220" i="1"/>
  <c r="I221" i="1"/>
  <c r="I230" i="1"/>
  <c r="I238" i="1"/>
  <c r="I254" i="1"/>
  <c r="I264" i="1"/>
  <c r="I265" i="1"/>
  <c r="I286" i="1"/>
  <c r="I294" i="1"/>
  <c r="I299" i="1"/>
  <c r="I332" i="1"/>
  <c r="I348" i="1"/>
  <c r="I418" i="1"/>
  <c r="I423" i="1"/>
  <c r="I430" i="1"/>
  <c r="I456" i="1"/>
  <c r="I461" i="1"/>
  <c r="I166" i="1"/>
  <c r="I291" i="1"/>
  <c r="I7" i="1"/>
  <c r="I16" i="1"/>
  <c r="I21" i="1"/>
  <c r="I25" i="1"/>
  <c r="I40" i="1"/>
  <c r="I42" i="1"/>
  <c r="I54" i="1"/>
  <c r="I55" i="1"/>
  <c r="I60" i="1"/>
  <c r="I68" i="1"/>
  <c r="I77" i="1"/>
  <c r="I78" i="1"/>
  <c r="I95" i="1"/>
  <c r="I172" i="1"/>
  <c r="I186" i="1"/>
  <c r="I203" i="1"/>
  <c r="I206" i="1"/>
  <c r="I211" i="1"/>
  <c r="I239" i="1"/>
  <c r="I250" i="1"/>
  <c r="I274" i="1"/>
  <c r="I277" i="1"/>
  <c r="I282" i="1"/>
  <c r="I297" i="1"/>
  <c r="I331" i="1"/>
  <c r="I355" i="1"/>
  <c r="I370" i="1"/>
  <c r="I406" i="1"/>
  <c r="I407" i="1"/>
  <c r="I410" i="1"/>
  <c r="I416" i="1"/>
  <c r="I433" i="1"/>
  <c r="I435" i="1"/>
  <c r="I448" i="1"/>
  <c r="I470" i="1"/>
  <c r="I19" i="1"/>
  <c r="I22" i="1"/>
  <c r="I28" i="1"/>
  <c r="I50" i="1"/>
  <c r="I101" i="1"/>
  <c r="I102" i="1"/>
  <c r="I118" i="1"/>
  <c r="I137" i="1"/>
  <c r="I153" i="1"/>
  <c r="I161" i="1"/>
  <c r="I162" i="1"/>
  <c r="I185" i="1"/>
  <c r="I204" i="1"/>
  <c r="I216" i="1"/>
  <c r="I217" i="1"/>
  <c r="I233" i="1"/>
  <c r="I234" i="1"/>
  <c r="I237" i="1"/>
  <c r="I245" i="1"/>
  <c r="I278" i="1"/>
  <c r="I351" i="1"/>
  <c r="I354" i="1"/>
  <c r="I390" i="1"/>
  <c r="I399" i="1"/>
  <c r="I408" i="1"/>
  <c r="I421" i="1"/>
  <c r="I427" i="1"/>
  <c r="I449" i="1"/>
  <c r="I452" i="1"/>
  <c r="I17" i="1"/>
  <c r="I53" i="1"/>
  <c r="I188" i="1"/>
  <c r="I246" i="1"/>
  <c r="I288" i="1"/>
  <c r="I319" i="1"/>
  <c r="I356" i="1"/>
  <c r="I424" i="1"/>
  <c r="I5" i="1"/>
  <c r="I10" i="1"/>
  <c r="I18" i="1"/>
  <c r="I29" i="1"/>
  <c r="I39" i="1"/>
  <c r="I46" i="1"/>
  <c r="I58" i="1"/>
  <c r="I83" i="1"/>
  <c r="I92" i="1"/>
  <c r="I131" i="1"/>
  <c r="I135" i="1"/>
  <c r="I139" i="1"/>
  <c r="I169" i="1"/>
  <c r="I189" i="1"/>
  <c r="I190" i="1"/>
  <c r="I191" i="1"/>
  <c r="I199" i="1"/>
  <c r="I222" i="1"/>
  <c r="I224" i="1"/>
  <c r="I312" i="1"/>
  <c r="I329" i="1"/>
  <c r="I345" i="1"/>
  <c r="I350" i="1"/>
  <c r="I352" i="1"/>
  <c r="I357" i="1"/>
  <c r="I380" i="1"/>
  <c r="I387" i="1"/>
  <c r="I398" i="1"/>
  <c r="I415" i="1"/>
  <c r="I454" i="1"/>
  <c r="I455" i="1"/>
  <c r="I457" i="1"/>
  <c r="I458" i="1"/>
  <c r="I459" i="1"/>
  <c r="I460" i="1"/>
  <c r="I471" i="1"/>
  <c r="I473" i="1"/>
  <c r="I474" i="1"/>
  <c r="I475" i="1"/>
  <c r="I476" i="1"/>
  <c r="I30" i="1"/>
  <c r="I121" i="1"/>
  <c r="I122" i="1"/>
  <c r="I123" i="1"/>
  <c r="I125" i="1"/>
  <c r="I141" i="1"/>
  <c r="I142" i="1"/>
  <c r="I143" i="1"/>
  <c r="I144" i="1"/>
  <c r="I196" i="1"/>
  <c r="I229" i="1"/>
  <c r="I344" i="1"/>
  <c r="I428" i="1"/>
  <c r="I464" i="1"/>
  <c r="I43" i="1"/>
  <c r="I155" i="1"/>
  <c r="I156" i="1"/>
  <c r="I157" i="1"/>
  <c r="I159" i="1"/>
  <c r="I205" i="1"/>
  <c r="I226" i="1"/>
  <c r="I292" i="1"/>
  <c r="I371" i="1"/>
  <c r="I372" i="1"/>
  <c r="I393" i="1"/>
  <c r="I394" i="1"/>
  <c r="I14" i="1"/>
  <c r="I23" i="1"/>
  <c r="I69" i="1"/>
  <c r="I86" i="1"/>
  <c r="I97" i="1"/>
  <c r="I107" i="1"/>
  <c r="I150" i="1"/>
  <c r="I160" i="1"/>
  <c r="I179" i="1"/>
  <c r="I240" i="1"/>
  <c r="I252" i="1"/>
  <c r="I253" i="1"/>
  <c r="I268" i="1"/>
  <c r="I276" i="1"/>
  <c r="I301" i="1"/>
  <c r="I302" i="1"/>
  <c r="I322" i="1"/>
  <c r="I333" i="1"/>
  <c r="I373" i="1"/>
  <c r="I374" i="1"/>
  <c r="I375" i="1"/>
  <c r="I381" i="1"/>
  <c r="I389" i="1"/>
  <c r="I395" i="1"/>
  <c r="I409" i="1"/>
  <c r="I420" i="1"/>
  <c r="I426" i="1"/>
  <c r="I447" i="1"/>
  <c r="I24" i="1"/>
  <c r="I26" i="1"/>
  <c r="I27" i="1"/>
  <c r="I34" i="1"/>
  <c r="I48" i="1"/>
  <c r="I63" i="1"/>
  <c r="I64" i="1"/>
  <c r="I72" i="1"/>
  <c r="I74" i="1"/>
  <c r="I79" i="1"/>
  <c r="I80" i="1"/>
  <c r="I85" i="1"/>
  <c r="I89" i="1"/>
  <c r="I103" i="1"/>
  <c r="I154" i="1"/>
  <c r="I183" i="1"/>
  <c r="I184" i="1"/>
  <c r="I227" i="1"/>
  <c r="I235" i="1"/>
  <c r="I242" i="1"/>
  <c r="I243" i="1"/>
  <c r="I263" i="1"/>
  <c r="I267" i="1"/>
  <c r="I285" i="1"/>
  <c r="I315" i="1"/>
  <c r="I324" i="1"/>
  <c r="I396" i="1"/>
  <c r="I402" i="1"/>
  <c r="I422" i="1"/>
  <c r="I434" i="1"/>
  <c r="I436" i="1"/>
  <c r="I462" i="1"/>
  <c r="I70" i="1"/>
  <c r="I120" i="1"/>
  <c r="I129" i="1"/>
  <c r="I132" i="1"/>
  <c r="I164" i="1"/>
  <c r="I178" i="1"/>
  <c r="I187" i="1"/>
  <c r="I213" i="1"/>
  <c r="I215" i="1"/>
  <c r="I218" i="1"/>
  <c r="I251" i="1"/>
  <c r="I255" i="1"/>
  <c r="I258" i="1"/>
  <c r="I298" i="1"/>
  <c r="I325" i="1"/>
  <c r="I326" i="1"/>
  <c r="I358" i="1"/>
  <c r="I403" i="1"/>
  <c r="I404" i="1"/>
  <c r="I405" i="1"/>
  <c r="I425" i="1"/>
  <c r="I2" i="1"/>
  <c r="I8" i="1"/>
  <c r="I9" i="1"/>
  <c r="I37" i="1"/>
  <c r="I57" i="1"/>
  <c r="I59" i="1"/>
  <c r="I61" i="1"/>
  <c r="I62" i="1"/>
  <c r="I66" i="1"/>
  <c r="I73" i="1"/>
  <c r="I75" i="1"/>
  <c r="I81" i="1"/>
  <c r="I87" i="1"/>
  <c r="I96" i="1"/>
  <c r="I134" i="1"/>
  <c r="I176" i="1"/>
  <c r="I177" i="1"/>
  <c r="I180" i="1"/>
  <c r="I182" i="1"/>
  <c r="I208" i="1"/>
  <c r="I212" i="1"/>
  <c r="I214" i="1"/>
  <c r="I241" i="1"/>
  <c r="I256" i="1"/>
  <c r="I259" i="1"/>
  <c r="I260" i="1"/>
  <c r="I269" i="1"/>
  <c r="I275" i="1"/>
  <c r="I289" i="1"/>
  <c r="I290" i="1"/>
  <c r="I303" i="1"/>
  <c r="I304" i="1"/>
  <c r="I305" i="1"/>
  <c r="I307" i="1"/>
  <c r="I309" i="1"/>
  <c r="I336" i="1"/>
  <c r="I337" i="1"/>
  <c r="I338" i="1"/>
  <c r="I346" i="1"/>
  <c r="I347" i="1"/>
  <c r="I376" i="1"/>
  <c r="I377" i="1"/>
  <c r="I378" i="1"/>
  <c r="I379" i="1"/>
  <c r="I384" i="1"/>
  <c r="I385" i="1"/>
  <c r="I413" i="1"/>
  <c r="I417" i="1"/>
  <c r="I437" i="1"/>
  <c r="I463" i="1"/>
  <c r="I465" i="1"/>
  <c r="I466" i="1"/>
  <c r="I469" i="1"/>
  <c r="I11" i="1"/>
  <c r="I13" i="1"/>
  <c r="I31" i="1"/>
  <c r="I36" i="1"/>
  <c r="I49" i="1"/>
  <c r="I82" i="1"/>
  <c r="I88" i="1"/>
  <c r="I104" i="1"/>
  <c r="I106" i="1"/>
  <c r="I108" i="1"/>
  <c r="I109" i="1"/>
  <c r="I110" i="1"/>
  <c r="I111" i="1"/>
  <c r="I112" i="1"/>
  <c r="I113" i="1"/>
  <c r="I114" i="1"/>
  <c r="I115" i="1"/>
  <c r="I124" i="1"/>
  <c r="I167" i="1"/>
  <c r="I194" i="1"/>
  <c r="I197" i="1"/>
  <c r="I207" i="1"/>
  <c r="I244" i="1"/>
  <c r="I279" i="1"/>
  <c r="I280" i="1"/>
  <c r="I281" i="1"/>
  <c r="I306" i="1"/>
  <c r="I327" i="1"/>
  <c r="I328" i="1"/>
  <c r="I369" i="1"/>
  <c r="I391" i="1"/>
  <c r="I392" i="1"/>
  <c r="I400" i="1"/>
  <c r="I429" i="1"/>
  <c r="I442" i="1"/>
  <c r="I450" i="1"/>
  <c r="I479" i="1"/>
  <c r="I6" i="1"/>
  <c r="I12" i="1"/>
  <c r="I32" i="1"/>
  <c r="I35" i="1"/>
  <c r="I44" i="1"/>
  <c r="I67" i="1"/>
  <c r="I84" i="1"/>
  <c r="I90" i="1"/>
  <c r="I93" i="1"/>
  <c r="I98" i="1"/>
  <c r="I100" i="1"/>
  <c r="I117" i="1"/>
  <c r="I119" i="1"/>
  <c r="I127" i="1"/>
  <c r="I130" i="1"/>
  <c r="I145" i="1"/>
  <c r="I147" i="1"/>
  <c r="I149" i="1"/>
  <c r="I152" i="1"/>
  <c r="I171" i="1"/>
  <c r="I181" i="1"/>
  <c r="I195" i="1"/>
  <c r="I200" i="1"/>
  <c r="I223" i="1"/>
  <c r="I228" i="1"/>
  <c r="I231" i="1"/>
  <c r="I232" i="1"/>
  <c r="I236" i="1"/>
  <c r="I248" i="1"/>
  <c r="I249" i="1"/>
  <c r="I287" i="1"/>
  <c r="I293" i="1"/>
  <c r="I295" i="1"/>
  <c r="I296" i="1"/>
  <c r="I300" i="1"/>
  <c r="I308" i="1"/>
  <c r="I310" i="1"/>
  <c r="I311" i="1"/>
  <c r="I313" i="1"/>
  <c r="I330" i="1"/>
  <c r="I335" i="1"/>
  <c r="I339" i="1"/>
  <c r="I341" i="1"/>
  <c r="I343" i="1"/>
  <c r="I353" i="1"/>
  <c r="I382" i="1"/>
  <c r="I386" i="1"/>
  <c r="I388" i="1"/>
  <c r="I412" i="1"/>
  <c r="I439" i="1"/>
  <c r="I445" i="1"/>
  <c r="I467" i="1"/>
  <c r="I468" i="1"/>
  <c r="I472" i="1"/>
  <c r="I45" i="1"/>
  <c r="I71" i="1"/>
  <c r="I133" i="1"/>
  <c r="I262" i="1"/>
  <c r="I284" i="1"/>
  <c r="I314" i="1"/>
  <c r="I340" i="1"/>
  <c r="I383" i="1"/>
  <c r="I419" i="1"/>
  <c r="I38" i="1"/>
  <c r="I41" i="1"/>
  <c r="I51" i="1"/>
  <c r="I56" i="1"/>
  <c r="I94" i="1"/>
  <c r="I99" i="1"/>
  <c r="I105" i="1"/>
  <c r="I116" i="1"/>
  <c r="I163" i="1"/>
  <c r="I170" i="1"/>
  <c r="I174" i="1"/>
  <c r="I210" i="1"/>
  <c r="I257" i="1"/>
  <c r="I271" i="1"/>
  <c r="I316" i="1"/>
  <c r="I317" i="1"/>
  <c r="I318" i="1"/>
  <c r="I320" i="1"/>
  <c r="I321" i="1"/>
  <c r="I334" i="1"/>
  <c r="I359" i="1"/>
  <c r="I360" i="1"/>
  <c r="I361" i="1"/>
  <c r="I363" i="1"/>
  <c r="I365" i="1"/>
  <c r="I366" i="1"/>
  <c r="I367" i="1"/>
  <c r="I368" i="1"/>
  <c r="I401" i="1"/>
  <c r="I440" i="1"/>
  <c r="I446" i="1"/>
  <c r="I451" i="1"/>
  <c r="I20" i="1"/>
  <c r="I91" i="1"/>
  <c r="I128" i="1"/>
  <c r="I148" i="1"/>
  <c r="I165" i="1"/>
  <c r="I168" i="1"/>
  <c r="I173" i="1"/>
  <c r="I175" i="1"/>
  <c r="I192" i="1"/>
  <c r="I201" i="1"/>
  <c r="I202" i="1"/>
  <c r="I270" i="1"/>
  <c r="I272" i="1"/>
  <c r="I273" i="1"/>
  <c r="I342" i="1"/>
  <c r="I349" i="1"/>
  <c r="I362" i="1"/>
  <c r="I364" i="1"/>
  <c r="I397" i="1"/>
  <c r="I411" i="1"/>
  <c r="I414" i="1"/>
  <c r="I441" i="1"/>
  <c r="I443" i="1"/>
  <c r="I477" i="1"/>
  <c r="I478" i="1"/>
  <c r="I33" i="1"/>
  <c r="I65" i="1"/>
  <c r="I126" i="1"/>
  <c r="I136" i="1"/>
  <c r="I140" i="1"/>
  <c r="I3" i="1"/>
  <c r="H54" i="1"/>
  <c r="H55" i="1"/>
  <c r="H60" i="1"/>
  <c r="H68" i="1"/>
  <c r="H77" i="1"/>
  <c r="H78" i="1"/>
  <c r="H95" i="1"/>
  <c r="H172" i="1"/>
  <c r="H186" i="1"/>
  <c r="H203" i="1"/>
  <c r="H206" i="1"/>
  <c r="H211" i="1"/>
  <c r="H239" i="1"/>
  <c r="H250" i="1"/>
  <c r="H274" i="1"/>
  <c r="H277" i="1"/>
  <c r="H282" i="1"/>
  <c r="H297" i="1"/>
  <c r="H331" i="1"/>
  <c r="H355" i="1"/>
  <c r="H370" i="1"/>
  <c r="H406" i="1"/>
  <c r="H407" i="1"/>
  <c r="H410" i="1"/>
  <c r="H416" i="1"/>
  <c r="H433" i="1"/>
  <c r="H435" i="1"/>
  <c r="H448" i="1"/>
  <c r="H470" i="1"/>
  <c r="H19" i="1"/>
  <c r="H22" i="1"/>
  <c r="H28" i="1"/>
  <c r="H50" i="1"/>
  <c r="H101" i="1"/>
  <c r="H102" i="1"/>
  <c r="H118" i="1"/>
  <c r="H137" i="1"/>
  <c r="H153" i="1"/>
  <c r="H161" i="1"/>
  <c r="H162" i="1"/>
  <c r="H185" i="1"/>
  <c r="H204" i="1"/>
  <c r="H216" i="1"/>
  <c r="H217" i="1"/>
  <c r="H233" i="1"/>
  <c r="H234" i="1"/>
  <c r="H237" i="1"/>
  <c r="H245" i="1"/>
  <c r="H278" i="1"/>
  <c r="H351" i="1"/>
  <c r="H354" i="1"/>
  <c r="H390" i="1"/>
  <c r="H399" i="1"/>
  <c r="H408" i="1"/>
  <c r="H421" i="1"/>
  <c r="H427" i="1"/>
  <c r="H449" i="1"/>
  <c r="H452" i="1"/>
  <c r="H17" i="1"/>
  <c r="H53" i="1"/>
  <c r="H188" i="1"/>
  <c r="H246" i="1"/>
  <c r="H288" i="1"/>
  <c r="H319" i="1"/>
  <c r="H356" i="1"/>
  <c r="H424" i="1"/>
  <c r="H5" i="1"/>
  <c r="H10" i="1"/>
  <c r="H18" i="1"/>
  <c r="H29" i="1"/>
  <c r="H39" i="1"/>
  <c r="H46" i="1"/>
  <c r="H58" i="1"/>
  <c r="H83" i="1"/>
  <c r="H92" i="1"/>
  <c r="H131" i="1"/>
  <c r="H135" i="1"/>
  <c r="H139" i="1"/>
  <c r="H169" i="1"/>
  <c r="H189" i="1"/>
  <c r="H190" i="1"/>
  <c r="H191" i="1"/>
  <c r="H199" i="1"/>
  <c r="H222" i="1"/>
  <c r="H224" i="1"/>
  <c r="H312" i="1"/>
  <c r="H329" i="1"/>
  <c r="H345" i="1"/>
  <c r="H350" i="1"/>
  <c r="H352" i="1"/>
  <c r="H357" i="1"/>
  <c r="H380" i="1"/>
  <c r="H387" i="1"/>
  <c r="H398" i="1"/>
  <c r="H415" i="1"/>
  <c r="H454" i="1"/>
  <c r="H455" i="1"/>
  <c r="H457" i="1"/>
  <c r="H458" i="1"/>
  <c r="H459" i="1"/>
  <c r="H460" i="1"/>
  <c r="H471" i="1"/>
  <c r="H473" i="1"/>
  <c r="H474" i="1"/>
  <c r="H475" i="1"/>
  <c r="H476" i="1"/>
  <c r="H30" i="1"/>
  <c r="H121" i="1"/>
  <c r="H122" i="1"/>
  <c r="H123" i="1"/>
  <c r="H125" i="1"/>
  <c r="H141" i="1"/>
  <c r="H142" i="1"/>
  <c r="H143" i="1"/>
  <c r="H144" i="1"/>
  <c r="H196" i="1"/>
  <c r="H229" i="1"/>
  <c r="H344" i="1"/>
  <c r="H428" i="1"/>
  <c r="H464" i="1"/>
  <c r="H43" i="1"/>
  <c r="H155" i="1"/>
  <c r="H156" i="1"/>
  <c r="H157" i="1"/>
  <c r="H159" i="1"/>
  <c r="H205" i="1"/>
  <c r="H226" i="1"/>
  <c r="H292" i="1"/>
  <c r="H371" i="1"/>
  <c r="H372" i="1"/>
  <c r="H393" i="1"/>
  <c r="H394" i="1"/>
  <c r="H14" i="1"/>
  <c r="H23" i="1"/>
  <c r="H69" i="1"/>
  <c r="H86" i="1"/>
  <c r="H97" i="1"/>
  <c r="H107" i="1"/>
  <c r="H150" i="1"/>
  <c r="H160" i="1"/>
  <c r="H179" i="1"/>
  <c r="H240" i="1"/>
  <c r="H252" i="1"/>
  <c r="H253" i="1"/>
  <c r="H268" i="1"/>
  <c r="H276" i="1"/>
  <c r="H301" i="1"/>
  <c r="H302" i="1"/>
  <c r="H322" i="1"/>
  <c r="H333" i="1"/>
  <c r="H373" i="1"/>
  <c r="H374" i="1"/>
  <c r="H375" i="1"/>
  <c r="H381" i="1"/>
  <c r="H389" i="1"/>
  <c r="H395" i="1"/>
  <c r="H409" i="1"/>
  <c r="H420" i="1"/>
  <c r="H426" i="1"/>
  <c r="H447" i="1"/>
  <c r="H24" i="1"/>
  <c r="H26" i="1"/>
  <c r="H27" i="1"/>
  <c r="H34" i="1"/>
  <c r="H48" i="1"/>
  <c r="H63" i="1"/>
  <c r="H64" i="1"/>
  <c r="H72" i="1"/>
  <c r="H74" i="1"/>
  <c r="H79" i="1"/>
  <c r="H80" i="1"/>
  <c r="H85" i="1"/>
  <c r="H89" i="1"/>
  <c r="H103" i="1"/>
  <c r="H154" i="1"/>
  <c r="H183" i="1"/>
  <c r="H184" i="1"/>
  <c r="H227" i="1"/>
  <c r="H235" i="1"/>
  <c r="H242" i="1"/>
  <c r="H243" i="1"/>
  <c r="H263" i="1"/>
  <c r="H267" i="1"/>
  <c r="H285" i="1"/>
  <c r="H315" i="1"/>
  <c r="H324" i="1"/>
  <c r="H396" i="1"/>
  <c r="H402" i="1"/>
  <c r="H422" i="1"/>
  <c r="H434" i="1"/>
  <c r="H436" i="1"/>
  <c r="H462" i="1"/>
  <c r="H70" i="1"/>
  <c r="H120" i="1"/>
  <c r="H129" i="1"/>
  <c r="H132" i="1"/>
  <c r="H164" i="1"/>
  <c r="H178" i="1"/>
  <c r="H187" i="1"/>
  <c r="H213" i="1"/>
  <c r="H215" i="1"/>
  <c r="H218" i="1"/>
  <c r="H251" i="1"/>
  <c r="H255" i="1"/>
  <c r="H258" i="1"/>
  <c r="H298" i="1"/>
  <c r="H325" i="1"/>
  <c r="H326" i="1"/>
  <c r="H358" i="1"/>
  <c r="H403" i="1"/>
  <c r="H404" i="1"/>
  <c r="H405" i="1"/>
  <c r="H425" i="1"/>
  <c r="H2" i="1"/>
  <c r="H8" i="1"/>
  <c r="H9" i="1"/>
  <c r="H37" i="1"/>
  <c r="H57" i="1"/>
  <c r="H59" i="1"/>
  <c r="H61" i="1"/>
  <c r="H62" i="1"/>
  <c r="H66" i="1"/>
  <c r="H73" i="1"/>
  <c r="H75" i="1"/>
  <c r="H81" i="1"/>
  <c r="H87" i="1"/>
  <c r="H96" i="1"/>
  <c r="H134" i="1"/>
  <c r="H176" i="1"/>
  <c r="H177" i="1"/>
  <c r="H180" i="1"/>
  <c r="H182" i="1"/>
  <c r="H208" i="1"/>
  <c r="H212" i="1"/>
  <c r="H214" i="1"/>
  <c r="H241" i="1"/>
  <c r="H256" i="1"/>
  <c r="H259" i="1"/>
  <c r="H260" i="1"/>
  <c r="H269" i="1"/>
  <c r="H275" i="1"/>
  <c r="H289" i="1"/>
  <c r="H290" i="1"/>
  <c r="H303" i="1"/>
  <c r="H304" i="1"/>
  <c r="H305" i="1"/>
  <c r="H307" i="1"/>
  <c r="H309" i="1"/>
  <c r="H336" i="1"/>
  <c r="H337" i="1"/>
  <c r="H338" i="1"/>
  <c r="H346" i="1"/>
  <c r="H347" i="1"/>
  <c r="H376" i="1"/>
  <c r="H377" i="1"/>
  <c r="H378" i="1"/>
  <c r="H379" i="1"/>
  <c r="H384" i="1"/>
  <c r="H385" i="1"/>
  <c r="H413" i="1"/>
  <c r="H417" i="1"/>
  <c r="H437" i="1"/>
  <c r="H463" i="1"/>
  <c r="H465" i="1"/>
  <c r="H466" i="1"/>
  <c r="H469" i="1"/>
  <c r="H11" i="1"/>
  <c r="H13" i="1"/>
  <c r="H31" i="1"/>
  <c r="H36" i="1"/>
  <c r="H49" i="1"/>
  <c r="H82" i="1"/>
  <c r="H88" i="1"/>
  <c r="H104" i="1"/>
  <c r="H106" i="1"/>
  <c r="H108" i="1"/>
  <c r="H109" i="1"/>
  <c r="H110" i="1"/>
  <c r="H111" i="1"/>
  <c r="H112" i="1"/>
  <c r="H113" i="1"/>
  <c r="H114" i="1"/>
  <c r="H115" i="1"/>
  <c r="H124" i="1"/>
  <c r="H167" i="1"/>
  <c r="H194" i="1"/>
  <c r="H197" i="1"/>
  <c r="H207" i="1"/>
  <c r="H244" i="1"/>
  <c r="H279" i="1"/>
  <c r="H280" i="1"/>
  <c r="H281" i="1"/>
  <c r="H306" i="1"/>
  <c r="H327" i="1"/>
  <c r="H328" i="1"/>
  <c r="H369" i="1"/>
  <c r="H391" i="1"/>
  <c r="H392" i="1"/>
  <c r="H400" i="1"/>
  <c r="H429" i="1"/>
  <c r="H442" i="1"/>
  <c r="H450" i="1"/>
  <c r="H479" i="1"/>
  <c r="H6" i="1"/>
  <c r="H12" i="1"/>
  <c r="H32" i="1"/>
  <c r="H35" i="1"/>
  <c r="H44" i="1"/>
  <c r="H67" i="1"/>
  <c r="H84" i="1"/>
  <c r="H90" i="1"/>
  <c r="H93" i="1"/>
  <c r="H98" i="1"/>
  <c r="H100" i="1"/>
  <c r="H117" i="1"/>
  <c r="H119" i="1"/>
  <c r="H127" i="1"/>
  <c r="H130" i="1"/>
  <c r="H145" i="1"/>
  <c r="H147" i="1"/>
  <c r="H149" i="1"/>
  <c r="H152" i="1"/>
  <c r="H171" i="1"/>
  <c r="H181" i="1"/>
  <c r="H195" i="1"/>
  <c r="H200" i="1"/>
  <c r="H223" i="1"/>
  <c r="H228" i="1"/>
  <c r="H231" i="1"/>
  <c r="H232" i="1"/>
  <c r="H236" i="1"/>
  <c r="H248" i="1"/>
  <c r="H249" i="1"/>
  <c r="H287" i="1"/>
  <c r="H293" i="1"/>
  <c r="H295" i="1"/>
  <c r="H296" i="1"/>
  <c r="H300" i="1"/>
  <c r="H308" i="1"/>
  <c r="H310" i="1"/>
  <c r="H311" i="1"/>
  <c r="H313" i="1"/>
  <c r="H330" i="1"/>
  <c r="H335" i="1"/>
  <c r="H339" i="1"/>
  <c r="H341" i="1"/>
  <c r="H343" i="1"/>
  <c r="H353" i="1"/>
  <c r="H382" i="1"/>
  <c r="H386" i="1"/>
  <c r="H388" i="1"/>
  <c r="H412" i="1"/>
  <c r="H439" i="1"/>
  <c r="H445" i="1"/>
  <c r="H467" i="1"/>
  <c r="H468" i="1"/>
  <c r="H472" i="1"/>
  <c r="H45" i="1"/>
  <c r="H71" i="1"/>
  <c r="H133" i="1"/>
  <c r="H262" i="1"/>
  <c r="H284" i="1"/>
  <c r="H314" i="1"/>
  <c r="H340" i="1"/>
  <c r="H383" i="1"/>
  <c r="H419" i="1"/>
  <c r="H38" i="1"/>
  <c r="H41" i="1"/>
  <c r="H51" i="1"/>
  <c r="H56" i="1"/>
  <c r="H94" i="1"/>
  <c r="H99" i="1"/>
  <c r="H105" i="1"/>
  <c r="H116" i="1"/>
  <c r="H163" i="1"/>
  <c r="H170" i="1"/>
  <c r="H174" i="1"/>
  <c r="H210" i="1"/>
  <c r="H257" i="1"/>
  <c r="H271" i="1"/>
  <c r="H316" i="1"/>
  <c r="H317" i="1"/>
  <c r="H318" i="1"/>
  <c r="H320" i="1"/>
  <c r="H321" i="1"/>
  <c r="H334" i="1"/>
  <c r="H359" i="1"/>
  <c r="H360" i="1"/>
  <c r="H361" i="1"/>
  <c r="H363" i="1"/>
  <c r="H365" i="1"/>
  <c r="H366" i="1"/>
  <c r="H367" i="1"/>
  <c r="H368" i="1"/>
  <c r="H401" i="1"/>
  <c r="H440" i="1"/>
  <c r="H446" i="1"/>
  <c r="H451" i="1"/>
  <c r="H20" i="1"/>
  <c r="H91" i="1"/>
  <c r="H128" i="1"/>
  <c r="H148" i="1"/>
  <c r="H165" i="1"/>
  <c r="H168" i="1"/>
  <c r="H173" i="1"/>
  <c r="H175" i="1"/>
  <c r="H192" i="1"/>
  <c r="H201" i="1"/>
  <c r="H202" i="1"/>
  <c r="H270" i="1"/>
  <c r="H272" i="1"/>
  <c r="H273" i="1"/>
  <c r="H342" i="1"/>
  <c r="H349" i="1"/>
  <c r="H362" i="1"/>
  <c r="H364" i="1"/>
  <c r="H397" i="1"/>
  <c r="H411" i="1"/>
  <c r="H414" i="1"/>
  <c r="H441" i="1"/>
  <c r="H443" i="1"/>
  <c r="H477" i="1"/>
  <c r="H478" i="1"/>
  <c r="H33" i="1"/>
  <c r="H65" i="1"/>
  <c r="H126" i="1"/>
  <c r="H136" i="1"/>
  <c r="H140" i="1"/>
  <c r="H166" i="1"/>
  <c r="H193" i="1"/>
  <c r="H209" i="1"/>
  <c r="H219" i="1"/>
  <c r="H225" i="1"/>
  <c r="H247" i="1"/>
  <c r="H266" i="1"/>
  <c r="H283" i="1"/>
  <c r="H323" i="1"/>
  <c r="H431" i="1"/>
  <c r="H432" i="1"/>
  <c r="H453" i="1"/>
  <c r="H146" i="1"/>
  <c r="H261" i="1"/>
  <c r="H438" i="1"/>
  <c r="H444" i="1"/>
  <c r="H4" i="1"/>
  <c r="H15" i="1"/>
  <c r="H47" i="1"/>
  <c r="H52" i="1"/>
  <c r="H76" i="1"/>
  <c r="H138" i="1"/>
  <c r="H151" i="1"/>
  <c r="H158" i="1"/>
  <c r="H198" i="1"/>
  <c r="H220" i="1"/>
  <c r="H221" i="1"/>
  <c r="H230" i="1"/>
  <c r="H238" i="1"/>
  <c r="H254" i="1"/>
  <c r="H264" i="1"/>
  <c r="H265" i="1"/>
  <c r="H286" i="1"/>
  <c r="H294" i="1"/>
  <c r="H299" i="1"/>
  <c r="H332" i="1"/>
  <c r="H348" i="1"/>
  <c r="H418" i="1"/>
  <c r="H423" i="1"/>
  <c r="H430" i="1"/>
  <c r="H456" i="1"/>
  <c r="H461" i="1"/>
  <c r="H21" i="1"/>
  <c r="H25" i="1"/>
  <c r="H40" i="1"/>
  <c r="H42" i="1"/>
  <c r="H291" i="1"/>
  <c r="H7" i="1"/>
  <c r="H16" i="1"/>
</calcChain>
</file>

<file path=xl/sharedStrings.xml><?xml version="1.0" encoding="utf-8"?>
<sst xmlns="http://schemas.openxmlformats.org/spreadsheetml/2006/main" count="1932" uniqueCount="449">
  <si>
    <t>ADELAIDE</t>
  </si>
  <si>
    <t>NORTH ADELAIDE</t>
  </si>
  <si>
    <t>ADELAIDE HILLS</t>
  </si>
  <si>
    <t>ALDGATE</t>
  </si>
  <si>
    <t>ASHTON</t>
  </si>
  <si>
    <t>BASKET RANGE</t>
  </si>
  <si>
    <t>BELAIR</t>
  </si>
  <si>
    <t>BRADBURY</t>
  </si>
  <si>
    <t>BRIDGEWATER</t>
  </si>
  <si>
    <t>CAREY GULLY</t>
  </si>
  <si>
    <t>CASTAMBUL</t>
  </si>
  <si>
    <t>CHERRYVILLE</t>
  </si>
  <si>
    <t>CLELAND</t>
  </si>
  <si>
    <t>CRAFERS</t>
  </si>
  <si>
    <t>CRAFERS WEST</t>
  </si>
  <si>
    <t>DORSET VALE</t>
  </si>
  <si>
    <t>GREENHILL</t>
  </si>
  <si>
    <t>HEATHFIELD</t>
  </si>
  <si>
    <t>HORSNELL GULLY</t>
  </si>
  <si>
    <t>HUMBUG SCRUB</t>
  </si>
  <si>
    <t>IRONBANK</t>
  </si>
  <si>
    <t>LONGWOOD</t>
  </si>
  <si>
    <t>MARBLE HILL</t>
  </si>
  <si>
    <t>MONTACUTE</t>
  </si>
  <si>
    <t>MOUNT GEORGE</t>
  </si>
  <si>
    <t>MYLOR</t>
  </si>
  <si>
    <t>NORTON SUMMIT</t>
  </si>
  <si>
    <t>PICCADILLY</t>
  </si>
  <si>
    <t>ROSTREVOR</t>
  </si>
  <si>
    <t>SCOTT CREEK</t>
  </si>
  <si>
    <t>STIRLING</t>
  </si>
  <si>
    <t>STONYFELL</t>
  </si>
  <si>
    <t>SUMMERTOWN</t>
  </si>
  <si>
    <t>TERINGIE</t>
  </si>
  <si>
    <t>UPPER STURT</t>
  </si>
  <si>
    <t>URAIDLA</t>
  </si>
  <si>
    <t>WATERFALL GULLY</t>
  </si>
  <si>
    <t>WOODFORDE</t>
  </si>
  <si>
    <t>THE RANGE</t>
  </si>
  <si>
    <t>BIBARINGA</t>
  </si>
  <si>
    <t>GAWLER EAST</t>
  </si>
  <si>
    <t>YATTALUNGA</t>
  </si>
  <si>
    <t>BURNSIDE</t>
  </si>
  <si>
    <t>AULDANA</t>
  </si>
  <si>
    <t>BEAUMONT</t>
  </si>
  <si>
    <t>BEULAH PARK</t>
  </si>
  <si>
    <t>DULWICH</t>
  </si>
  <si>
    <t>EASTWOOD</t>
  </si>
  <si>
    <t>ERINDALE</t>
  </si>
  <si>
    <t>FREWVILLE</t>
  </si>
  <si>
    <t>GLEN OSMOND</t>
  </si>
  <si>
    <t>GLENSIDE</t>
  </si>
  <si>
    <t>GLENUNGA</t>
  </si>
  <si>
    <t>HAZELWOOD PARK</t>
  </si>
  <si>
    <t>KENSINGTON GARDENS</t>
  </si>
  <si>
    <t>KENSINGTON PARK</t>
  </si>
  <si>
    <t>LEABROOK</t>
  </si>
  <si>
    <t>LEAWOOD GARDENS</t>
  </si>
  <si>
    <t>LINDEN PARK</t>
  </si>
  <si>
    <t>MAGILL</t>
  </si>
  <si>
    <t>MOUNT OSMOND</t>
  </si>
  <si>
    <t>ROSE PARK</t>
  </si>
  <si>
    <t>ROSSLYN PARK</t>
  </si>
  <si>
    <t>SKYE</t>
  </si>
  <si>
    <t>ST GEORGES</t>
  </si>
  <si>
    <t>TOORAK GARDENS</t>
  </si>
  <si>
    <t>TUSMORE</t>
  </si>
  <si>
    <t>WATTLE PARK</t>
  </si>
  <si>
    <t>CAMPBELLTOWN</t>
  </si>
  <si>
    <t>ATHELSTONE</t>
  </si>
  <si>
    <t>HECTORVILLE</t>
  </si>
  <si>
    <t>NEWTON</t>
  </si>
  <si>
    <t>PARADISE</t>
  </si>
  <si>
    <t>TRANMERE</t>
  </si>
  <si>
    <t>CHARLES STURT</t>
  </si>
  <si>
    <t>ALBERT PARK</t>
  </si>
  <si>
    <t>ALLENBY GARDENS</t>
  </si>
  <si>
    <t>ATHOL PARK</t>
  </si>
  <si>
    <t>BEVERLEY</t>
  </si>
  <si>
    <t>BOWDEN</t>
  </si>
  <si>
    <t>BROMPTON</t>
  </si>
  <si>
    <t>CHELTENHAM</t>
  </si>
  <si>
    <t>CROYDON</t>
  </si>
  <si>
    <t>DEVON PARK</t>
  </si>
  <si>
    <t>FINDON</t>
  </si>
  <si>
    <t>FLINDERS PARK</t>
  </si>
  <si>
    <t>FULHAM GARDENS</t>
  </si>
  <si>
    <t>GRANGE</t>
  </si>
  <si>
    <t>HENDON</t>
  </si>
  <si>
    <t>HENLEY BEACH</t>
  </si>
  <si>
    <t>HENLEY BEACH SOUTH</t>
  </si>
  <si>
    <t>HINDMARSH</t>
  </si>
  <si>
    <t>KIDMAN PARK</t>
  </si>
  <si>
    <t>KILKENNY</t>
  </si>
  <si>
    <t>OVINGHAM</t>
  </si>
  <si>
    <t>PENNINGTON</t>
  </si>
  <si>
    <t>RENOWN PARK</t>
  </si>
  <si>
    <t>RIDLEYTON</t>
  </si>
  <si>
    <t>ROSEWATER</t>
  </si>
  <si>
    <t>ROYAL PARK</t>
  </si>
  <si>
    <t>SEATON</t>
  </si>
  <si>
    <t>SEMAPHORE PARK</t>
  </si>
  <si>
    <t>ST CLAIR</t>
  </si>
  <si>
    <t>TENNYSON</t>
  </si>
  <si>
    <t>WELLAND</t>
  </si>
  <si>
    <t>WEST BEACH</t>
  </si>
  <si>
    <t>WEST CROYDON</t>
  </si>
  <si>
    <t>WEST HINDMARSH</t>
  </si>
  <si>
    <t>WEST LAKES</t>
  </si>
  <si>
    <t>WEST LAKES SHORE</t>
  </si>
  <si>
    <t>WOODVILLE</t>
  </si>
  <si>
    <t>WOODVILLE NORTH</t>
  </si>
  <si>
    <t>WOODVILLE PARK</t>
  </si>
  <si>
    <t>WOODVILLE SOUTH</t>
  </si>
  <si>
    <t>WOODVILLE WEST</t>
  </si>
  <si>
    <t>GAWLER</t>
  </si>
  <si>
    <t>EVANSTON</t>
  </si>
  <si>
    <t>EVANSTON GARDENS</t>
  </si>
  <si>
    <t>EVANSTON PARK</t>
  </si>
  <si>
    <t>EVANSTON SOUTH</t>
  </si>
  <si>
    <t>GAWLER SOUTH</t>
  </si>
  <si>
    <t>GAWLER WEST</t>
  </si>
  <si>
    <t>HILLIER</t>
  </si>
  <si>
    <t>KUDLA</t>
  </si>
  <si>
    <t>REID</t>
  </si>
  <si>
    <t>ULEYBURY</t>
  </si>
  <si>
    <t>WILLASTON</t>
  </si>
  <si>
    <t>HOLDFAST BAY</t>
  </si>
  <si>
    <t>BRIGHTON</t>
  </si>
  <si>
    <t>GLENELG</t>
  </si>
  <si>
    <t>GLENELG EAST</t>
  </si>
  <si>
    <t>GLENELG NORTH</t>
  </si>
  <si>
    <t>GLENELG SOUTH</t>
  </si>
  <si>
    <t>HOVE</t>
  </si>
  <si>
    <t>KINGSTON PARK</t>
  </si>
  <si>
    <t>NORTH BRIGHTON</t>
  </si>
  <si>
    <t>SEACLIFF</t>
  </si>
  <si>
    <t>SEACLIFF PARK</t>
  </si>
  <si>
    <t>SOMERTON PARK</t>
  </si>
  <si>
    <t>SOUTH BRIGHTON</t>
  </si>
  <si>
    <t>MARION</t>
  </si>
  <si>
    <t>ASCOT PARK</t>
  </si>
  <si>
    <t>BEDFORD PARK</t>
  </si>
  <si>
    <t>CLOVELLY PARK</t>
  </si>
  <si>
    <t>DARLINGTON</t>
  </si>
  <si>
    <t>DOVER GARDENS</t>
  </si>
  <si>
    <t>EDWARDSTOWN</t>
  </si>
  <si>
    <t>GLANDORE</t>
  </si>
  <si>
    <t>GLENGOWRIE</t>
  </si>
  <si>
    <t>HALLETT COVE</t>
  </si>
  <si>
    <t>LONSDALE</t>
  </si>
  <si>
    <t>MARINO</t>
  </si>
  <si>
    <t>MITCHELL PARK</t>
  </si>
  <si>
    <t>MORPHETTVILLE</t>
  </si>
  <si>
    <t>OAKLANDS PARK</t>
  </si>
  <si>
    <t>O'HALLORAN HILL</t>
  </si>
  <si>
    <t>PARK HOLME</t>
  </si>
  <si>
    <t>PLYMPTON PARK</t>
  </si>
  <si>
    <t>SEACOMBE GARDENS</t>
  </si>
  <si>
    <t>SEACOMBE HEIGHTS</t>
  </si>
  <si>
    <t>SEAVIEW DOWNS</t>
  </si>
  <si>
    <t>SHEIDOW PARK</t>
  </si>
  <si>
    <t>SOUTH PLYMPTON</t>
  </si>
  <si>
    <t>STURT</t>
  </si>
  <si>
    <t>TONSLEY</t>
  </si>
  <si>
    <t>TROTT PARK</t>
  </si>
  <si>
    <t>WARRADALE</t>
  </si>
  <si>
    <t>MITCHAM</t>
  </si>
  <si>
    <t>BELLEVUE HEIGHTS</t>
  </si>
  <si>
    <t>BLACKWOOD</t>
  </si>
  <si>
    <t>BROWN HILL CREEK</t>
  </si>
  <si>
    <t>CLAPHAM</t>
  </si>
  <si>
    <t>CLARENCE GARDENS</t>
  </si>
  <si>
    <t>COLONEL LIGHT GARDENS</t>
  </si>
  <si>
    <t>COROMANDEL VALLEY</t>
  </si>
  <si>
    <t>CRAIGBURN FARM</t>
  </si>
  <si>
    <t>CUMBERLAND PARK</t>
  </si>
  <si>
    <t>DAW PARK</t>
  </si>
  <si>
    <t>EDEN HILLS</t>
  </si>
  <si>
    <t>GLENALTA</t>
  </si>
  <si>
    <t>HAWTHORN</t>
  </si>
  <si>
    <t>HAWTHORNDENE</t>
  </si>
  <si>
    <t>KINGSWOOD</t>
  </si>
  <si>
    <t>LOWER MITCHAM</t>
  </si>
  <si>
    <t>LYNTON</t>
  </si>
  <si>
    <t>MELROSE PARK</t>
  </si>
  <si>
    <t>NETHERBY</t>
  </si>
  <si>
    <t>PANORAMA</t>
  </si>
  <si>
    <t>PASADENA</t>
  </si>
  <si>
    <t>SPRINGFIELD</t>
  </si>
  <si>
    <t>ST MARYS</t>
  </si>
  <si>
    <t>TORRENS PARK</t>
  </si>
  <si>
    <t>URRBRAE</t>
  </si>
  <si>
    <t>WESTBOURNE PARK</t>
  </si>
  <si>
    <t>KANGARILLA</t>
  </si>
  <si>
    <t>NORWOOD PAYNEHAM &amp; ST PETERS</t>
  </si>
  <si>
    <t>COLLEGE PARK</t>
  </si>
  <si>
    <t>EVANDALE</t>
  </si>
  <si>
    <t>FELIXSTOW</t>
  </si>
  <si>
    <t>FIRLE</t>
  </si>
  <si>
    <t>GLYNDE</t>
  </si>
  <si>
    <t>HACKNEY</t>
  </si>
  <si>
    <t>HEATHPOOL</t>
  </si>
  <si>
    <t>JOSLIN</t>
  </si>
  <si>
    <t>KENSINGTON</t>
  </si>
  <si>
    <t>KENT TOWN</t>
  </si>
  <si>
    <t>MARDEN</t>
  </si>
  <si>
    <t>MARRYATVILLE</t>
  </si>
  <si>
    <t>MAYLANDS</t>
  </si>
  <si>
    <t>NORWOOD</t>
  </si>
  <si>
    <t>PAYNEHAM</t>
  </si>
  <si>
    <t>PAYNEHAM SOUTH</t>
  </si>
  <si>
    <t>ROYSTON PARK</t>
  </si>
  <si>
    <t>ST MORRIS</t>
  </si>
  <si>
    <t>ST PETERS</t>
  </si>
  <si>
    <t>STEPNEY</t>
  </si>
  <si>
    <t>TRINITY GARDENS</t>
  </si>
  <si>
    <t>ONKAPARINGA</t>
  </si>
  <si>
    <t>ABERFOYLE PARK</t>
  </si>
  <si>
    <t>ALDINGA</t>
  </si>
  <si>
    <t>ALDINGA BEACH</t>
  </si>
  <si>
    <t>BLEWITT SPRINGS</t>
  </si>
  <si>
    <t>CHANDLERS HILL</t>
  </si>
  <si>
    <t>CHERRY GARDENS</t>
  </si>
  <si>
    <t>CHRISTIE DOWNS</t>
  </si>
  <si>
    <t>CHRISTIES BEACH</t>
  </si>
  <si>
    <t>CLARENDON</t>
  </si>
  <si>
    <t>COROMANDEL EAST</t>
  </si>
  <si>
    <t>FLAGSTAFF HILL</t>
  </si>
  <si>
    <t>HACKHAM</t>
  </si>
  <si>
    <t>HACKHAM WEST</t>
  </si>
  <si>
    <t>HAPPY VALLEY</t>
  </si>
  <si>
    <t>HUNTFIELD HEIGHTS</t>
  </si>
  <si>
    <t>MASLIN BEACH</t>
  </si>
  <si>
    <t>MCLAREN FLAT</t>
  </si>
  <si>
    <t>MCLAREN VALE</t>
  </si>
  <si>
    <t>MOANA</t>
  </si>
  <si>
    <t>MORPHETT VALE</t>
  </si>
  <si>
    <t>NOARLUNGA CENTRE</t>
  </si>
  <si>
    <t>NOARLUNGA DOWNS</t>
  </si>
  <si>
    <t>OLD NOARLUNGA</t>
  </si>
  <si>
    <t>OLD REYNELLA</t>
  </si>
  <si>
    <t>ONKAPARINGA HILLS</t>
  </si>
  <si>
    <t>O'SULLIVAN BEACH</t>
  </si>
  <si>
    <t>PORT NOARLUNGA</t>
  </si>
  <si>
    <t>PORT NOARLUNGA SOUTH</t>
  </si>
  <si>
    <t>PORT WILLUNGA</t>
  </si>
  <si>
    <t>REYNELLA</t>
  </si>
  <si>
    <t>REYNELLA EAST</t>
  </si>
  <si>
    <t>SEAFORD</t>
  </si>
  <si>
    <t>SEAFORD HEIGHTS</t>
  </si>
  <si>
    <t>SEAFORD MEADOWS</t>
  </si>
  <si>
    <t>SEAFORD RISE</t>
  </si>
  <si>
    <t>SELLICKS BEACH</t>
  </si>
  <si>
    <t>SELLICKS HILL</t>
  </si>
  <si>
    <t>TATACHILLA</t>
  </si>
  <si>
    <t>VALE PARK</t>
  </si>
  <si>
    <t>WHITES VALLEY</t>
  </si>
  <si>
    <t>WILLUNGA</t>
  </si>
  <si>
    <t>WILLUNGA SOUTH</t>
  </si>
  <si>
    <t>WOODCROFT</t>
  </si>
  <si>
    <t>PLAYFORD</t>
  </si>
  <si>
    <t>ANDREWS FARM</t>
  </si>
  <si>
    <t>ANGLE VALE</t>
  </si>
  <si>
    <t>BLAKEVIEW</t>
  </si>
  <si>
    <t>BUCKLAND PARK</t>
  </si>
  <si>
    <t>CRAIGMORE</t>
  </si>
  <si>
    <t>DAVOREN PARK</t>
  </si>
  <si>
    <t>EDINBURGH</t>
  </si>
  <si>
    <t>EDINBURGH NORTH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</si>
  <si>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</si>
  <si>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</si>
  <si>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</si>
  <si>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</si>
  <si>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</si>
  <si>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</si>
  <si>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</si>
  <si>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</si>
  <si>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GOULD CREEK</t>
  </si>
  <si>
    <t>HILLBANK</t>
  </si>
  <si>
    <t>MACDONALD PARK</t>
  </si>
  <si>
    <t>MUNNO PARA</t>
  </si>
  <si>
    <t>MUNNO PARA DOWNS</t>
  </si>
  <si>
    <t>MUNNO PARA WEST</t>
  </si>
  <si>
    <t>ONE TREE HILL</t>
  </si>
  <si>
    <t>PENFIELD</t>
  </si>
  <si>
    <t>PENFIELD GARDENS</t>
  </si>
  <si>
    <t>SAMPSON FLAT</t>
  </si>
  <si>
    <t>SMITHFIELD</t>
  </si>
  <si>
    <t>SMITHFIELD PLAINS</t>
  </si>
  <si>
    <t>ST KILDA</t>
  </si>
  <si>
    <t>VIRGINIA</t>
  </si>
  <si>
    <t>WATERLOO CORNER</t>
  </si>
  <si>
    <t>PORT ADELAIDE ENFIELD</t>
  </si>
  <si>
    <t>ALBERTON</t>
  </si>
  <si>
    <t>ANGLE PARK</t>
  </si>
  <si>
    <t>BIRKENHEAD</t>
  </si>
  <si>
    <t>BLAIR ATHOL</t>
  </si>
  <si>
    <t>BROADVIEW</t>
  </si>
  <si>
    <t>CLEARVIEW</t>
  </si>
  <si>
    <t>CROYDON PARK</t>
  </si>
  <si>
    <t>DERNANCOURT</t>
  </si>
  <si>
    <t>DRY CREEK</t>
  </si>
  <si>
    <t>DUDLEY PARK</t>
  </si>
  <si>
    <t>ENFIELD</t>
  </si>
  <si>
    <t>ETHELTON</t>
  </si>
  <si>
    <t>EXETER</t>
  </si>
  <si>
    <t>FERRYDEN PARK</t>
  </si>
  <si>
    <t>GEPPS CROSS</t>
  </si>
  <si>
    <t>GILLES PLAINS</t>
  </si>
  <si>
    <t>GILLMAN</t>
  </si>
  <si>
    <t>GLANVILLE</t>
  </si>
  <si>
    <t>GREENACRES</t>
  </si>
  <si>
    <t>HAMPSTEAD GARDENS</t>
  </si>
  <si>
    <t>HILLCREST</t>
  </si>
  <si>
    <t>HOLDEN HILL</t>
  </si>
  <si>
    <t>KILBURN</t>
  </si>
  <si>
    <t>KLEMZIG</t>
  </si>
  <si>
    <t>LARGS BAY</t>
  </si>
  <si>
    <t>LARGS NORTH</t>
  </si>
  <si>
    <t>LIGHTSVIEW</t>
  </si>
  <si>
    <t>MANNINGHAM</t>
  </si>
  <si>
    <t>MANSFIELD PARK</t>
  </si>
  <si>
    <t>NEW PORT</t>
  </si>
  <si>
    <t>NORTH HAVEN</t>
  </si>
  <si>
    <t>NORTHFIELD</t>
  </si>
  <si>
    <t>NORTHGATE</t>
  </si>
  <si>
    <t>OAKDEN</t>
  </si>
  <si>
    <t>OSBORNE</t>
  </si>
  <si>
    <t>OTTOWAY</t>
  </si>
  <si>
    <t>OUTER HARBOR</t>
  </si>
  <si>
    <t>PETERHEAD</t>
  </si>
  <si>
    <t>PORT ADELAIDE</t>
  </si>
  <si>
    <t>PROSPECT</t>
  </si>
  <si>
    <t>QUEENSTOWN</t>
  </si>
  <si>
    <t>REGENCY PARK</t>
  </si>
  <si>
    <t>SEFTON PARK</t>
  </si>
  <si>
    <t>SEMAPHORE</t>
  </si>
  <si>
    <t>SEMAPHORE SOUTH</t>
  </si>
  <si>
    <t>TAPEROO</t>
  </si>
  <si>
    <t>VALLEY VIEW</t>
  </si>
  <si>
    <t>WALKLEY HEIGHTS</t>
  </si>
  <si>
    <t>WINDSOR GARDENS</t>
  </si>
  <si>
    <t>WINGFIELD</t>
  </si>
  <si>
    <t>WOODVILLE GARDENS</t>
  </si>
  <si>
    <t>COLLINSWOOD</t>
  </si>
  <si>
    <t>FITZROY</t>
  </si>
  <si>
    <t>MEDINDIE GARDENS</t>
  </si>
  <si>
    <t>NAILSWORTH</t>
  </si>
  <si>
    <t>THORNGATE</t>
  </si>
  <si>
    <t>SALISBURY</t>
  </si>
  <si>
    <t>BOLIVAR</t>
  </si>
  <si>
    <t>BRAHMA LODGE</t>
  </si>
  <si>
    <t>BURTON</t>
  </si>
  <si>
    <t>CAVAN</t>
  </si>
  <si>
    <t>DIREK</t>
  </si>
  <si>
    <t>GLOBE DERBY PARK</t>
  </si>
  <si>
    <t>GREEN FIELDS</t>
  </si>
  <si>
    <t>GULFVIEW HEIGHTS</t>
  </si>
  <si>
    <t>INGLE FARM</t>
  </si>
  <si>
    <t>MAWSON LAKES</t>
  </si>
  <si>
    <t>MODBURY HEIGHTS</t>
  </si>
  <si>
    <t>PARA HILLS</t>
  </si>
  <si>
    <t>PARA HILLS WEST</t>
  </si>
  <si>
    <t>PARA VISTA</t>
  </si>
  <si>
    <t>PARAFIELD GARDENS</t>
  </si>
  <si>
    <t>PARALOWIE</t>
  </si>
  <si>
    <t>POORAKA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</si>
  <si>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</si>
  <si>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</si>
  <si>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</si>
  <si>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</si>
  <si>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</si>
  <si>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</si>
  <si>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SALISBURY SOUTH</t>
  </si>
  <si>
    <t>TEA TREE GULLY</t>
  </si>
  <si>
    <t>BANKSIA PARK</t>
  </si>
  <si>
    <t>FAIRVIEW PARK</t>
  </si>
  <si>
    <t>GOLDEN GROVE</t>
  </si>
  <si>
    <t>GREENWITH</t>
  </si>
  <si>
    <t>HIGHBURY</t>
  </si>
  <si>
    <t>HOPE VALLEY</t>
  </si>
  <si>
    <t>MODBURY</t>
  </si>
  <si>
    <t>MODBURY NORTH</t>
  </si>
  <si>
    <t>REDWOOD PARK</t>
  </si>
  <si>
    <t>RIDGEHAVEN</t>
  </si>
  <si>
    <t>ST AGNES</t>
  </si>
  <si>
    <t>SURREY DOWNS</t>
  </si>
  <si>
    <t>VISTA</t>
  </si>
  <si>
    <t>WYNN VALE</t>
  </si>
  <si>
    <t>YATALA VALE</t>
  </si>
  <si>
    <t>UNLEY</t>
  </si>
  <si>
    <t>BLACK FOREST</t>
  </si>
  <si>
    <t>CLARENCE PARK</t>
  </si>
  <si>
    <t>EVERARD PARK</t>
  </si>
  <si>
    <t>FORESTVILLE</t>
  </si>
  <si>
    <t>FULLARTON</t>
  </si>
  <si>
    <t>GOODWOOD</t>
  </si>
  <si>
    <t>HIGHGATE</t>
  </si>
  <si>
    <t>HYDE PARK</t>
  </si>
  <si>
    <t>KESWICK</t>
  </si>
  <si>
    <t>KINGS PARK</t>
  </si>
  <si>
    <t>MALVERN</t>
  </si>
  <si>
    <t>MILLSWOOD</t>
  </si>
  <si>
    <t>MYRTLE BANK</t>
  </si>
  <si>
    <t>PARKSIDE</t>
  </si>
  <si>
    <t>UNLEY PARK</t>
  </si>
  <si>
    <t>WAYVILLE</t>
  </si>
  <si>
    <t>WALKERVILLE</t>
  </si>
  <si>
    <t>GILBERTON</t>
  </si>
  <si>
    <t>MEDINDIE</t>
  </si>
  <si>
    <t>WEST TORRENS</t>
  </si>
  <si>
    <t>ADELAIDE AIRPORT</t>
  </si>
  <si>
    <t>ASHFORD</t>
  </si>
  <si>
    <t>BROOKLYN PARK</t>
  </si>
  <si>
    <t>CAMDEN PARK</t>
  </si>
  <si>
    <t>COWANDILLA</t>
  </si>
  <si>
    <t>FULHAM</t>
  </si>
  <si>
    <t>HILTON</t>
  </si>
  <si>
    <t>KESWICK TERMINAL</t>
  </si>
  <si>
    <t>KURRALTA PARK</t>
  </si>
  <si>
    <t>LOCKLEYS</t>
  </si>
  <si>
    <t>MARLESTON</t>
  </si>
  <si>
    <t>MILE END</t>
  </si>
  <si>
    <t>MILE END SOUTH</t>
  </si>
  <si>
    <t>NETLEY</t>
  </si>
  <si>
    <t>NORTH PLYMPTON</t>
  </si>
  <si>
    <t>NOVAR GARDENS</t>
  </si>
  <si>
    <t>PLYMPTON</t>
  </si>
  <si>
    <t>RICHMOND</t>
  </si>
  <si>
    <t>THEBARTON</t>
  </si>
  <si>
    <t>TORRENSVILLE</t>
  </si>
  <si>
    <t>UNDERDALE</t>
  </si>
  <si>
    <t>WEST RICHMOND</t>
  </si>
  <si>
    <t>City</t>
  </si>
  <si>
    <t>Suburb</t>
  </si>
  <si>
    <t>Median
Change</t>
  </si>
  <si>
    <t>Sales
1Q 2017</t>
  </si>
  <si>
    <t>Median
1Q 2017</t>
  </si>
  <si>
    <t>Sales
1Q 2018</t>
  </si>
  <si>
    <t>Median
1Q 2018</t>
  </si>
  <si>
    <t>EYRE</t>
  </si>
  <si>
    <t>Sales 1Q 2017</t>
  </si>
  <si>
    <t>Median 1Q 2017</t>
  </si>
  <si>
    <t>Sales 1Q 2018</t>
  </si>
  <si>
    <t>Median 1Q 2018</t>
  </si>
  <si>
    <t>Median 1Q 2016</t>
  </si>
  <si>
    <t>Sales 1Q 2016</t>
  </si>
  <si>
    <t>PostCodes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</si>
</sst>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[Red]\-0.00%"/>
  </numFmts>
  <fonts count="4" x14ac:knownFonts="1">
    <font>
      <sz val="10"/>
      <name val="MS Sans Serif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3" borderId="1" xfId="0" applyNumberFormat="1" applyFont="1" applyFill="1" applyBorder="1" applyAlignment="1">
      <alignment horizontal="right" wrapText="1"/>
    </xf>
    <xf numFmtId="10" fontId="2" fillId="3" borderId="1" xfId="0" applyNumberFormat="1" applyFont="1" applyFill="1" applyBorder="1" applyAlignment="1">
      <alignment horizontal="right" wrapText="1"/>
    </xf>
    <xf numFmtId="16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 applyProtection="1">
      <alignment horizontal="center" vertical="center"/>
    </xf>
    <xf numFmtId="0" fontId="3" fillId="0" borderId="0" xfId="0" applyFont="1" applyFill="1"/>
    <xf numFmtId="3" fontId="3" fillId="0" borderId="0" xfId="0" applyNumberFormat="1" applyFont="1" applyFill="1"/>
    <xf numFmtId="3" fontId="2" fillId="0" borderId="1" xfId="0" applyNumberFormat="1" applyFont="1" applyFill="1" applyBorder="1" applyAlignment="1">
      <alignment horizontal="center" wrapText="1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9"/>
  <sheetViews>
    <sheetView tabSelected="1" workbookViewId="0">
      <pane ySplit="1" topLeftCell="A11" activePane="bottomLeft" state="frozen"/>
      <selection pane="bottomLeft" activeCell="C16" sqref="C16"/>
    </sheetView>
  </sheetViews>
  <sheetFormatPr defaultRowHeight="12.75" x14ac:dyDescent="0.2"/>
  <cols>
    <col min="1" max="1" width="12.140625" style="9" customWidth="1"/>
    <col min="2" max="2" width="35.7109375" style="9" bestFit="1" customWidth="1"/>
    <col min="3" max="3" width="28.5703125" style="9" customWidth="1"/>
    <col min="4" max="4" width="21.5703125" style="10" customWidth="1"/>
    <col min="5" max="5" width="24.140625" style="10" customWidth="1"/>
    <col min="6" max="6" width="13.28515625" style="10" customWidth="1"/>
    <col min="7" max="7" width="20.85546875" style="10" customWidth="1"/>
    <col min="8" max="8" width="19.7109375" style="9" customWidth="1"/>
    <col min="9" max="9" width="19.5703125" style="9" customWidth="1"/>
    <col min="10" max="10" width="16.140625" style="9" customWidth="1"/>
    <col min="11" max="11" width="21" style="9" customWidth="1"/>
    <col min="12" max="16384" width="9.140625" style="9"/>
  </cols>
  <sheetData>
    <row r="1" spans="1:11" ht="25.5" x14ac:dyDescent="0.2">
      <c r="A1" s="9" t="s">
        <v>448</v>
      </c>
      <c r="B1" s="8" t="s">
        <v>434</v>
      </c>
      <c r="C1" s="8" t="s">
        <v>435</v>
      </c>
      <c r="D1" s="11" t="s">
        <v>447</v>
      </c>
      <c r="E1" s="11" t="s">
        <v>446</v>
      </c>
      <c r="F1" s="11" t="s">
        <v>442</v>
      </c>
      <c r="G1" s="11" t="s">
        <v>443</v>
      </c>
      <c r="H1" s="12" t="s">
        <v>442</v>
      </c>
      <c r="I1" s="12" t="s">
        <v>443</v>
      </c>
      <c r="J1" s="12" t="s">
        <v>444</v>
      </c>
      <c r="K1" s="12" t="s">
        <v>445</v>
      </c>
    </row>
    <row r="2" spans="1:11" x14ac:dyDescent="0.2">
      <c r="A2" s="9">
        <v>5159</v>
      </c>
      <c r="B2" s="9" t="s">
        <v>217</v>
      </c>
      <c r="C2" s="9" t="s">
        <v>218</v>
      </c>
      <c r="D2" s="10">
        <v>41</v>
      </c>
      <c r="E2" s="10">
        <v>410000</v>
      </c>
      <c r="F2" s="10">
        <v>32</v>
      </c>
      <c r="G2" s="10">
        <v>417500</v>
      </c>
      <c r="H2" s="9">
        <f>VLOOKUP(C2,Sheet1!$B$2:$D$480,2,FALSE)</f>
        <v>33</v>
      </c>
      <c r="I2" s="9">
        <f>VLOOKUP(C2,Sheet1!$B$2:$D$480,3,FALSE)</f>
        <v>400000</v>
      </c>
      <c r="J2" s="9">
        <f>VLOOKUP(C2,Sheet1!$B$2:$F$480,4,FALSE)</f>
        <v>35</v>
      </c>
      <c r="K2" s="9">
        <f>VLOOKUP(C2,Sheet1!$B$2:$F$480,5,FALSE)</f>
        <v>465500</v>
      </c>
    </row>
    <row r="3" spans="1:11" x14ac:dyDescent="0.2">
      <c r="A3" s="9">
        <v>5000</v>
      </c>
      <c r="B3" s="9" t="s">
        <v>0</v>
      </c>
      <c r="C3" s="9" t="s">
        <v>0</v>
      </c>
      <c r="D3" s="10">
        <v>5</v>
      </c>
      <c r="E3" s="10">
        <v>792500</v>
      </c>
      <c r="F3" s="10">
        <v>6</v>
      </c>
      <c r="G3" s="10">
        <v>627500</v>
      </c>
      <c r="H3" s="9">
        <f>VLOOKUP(C3,Sheet1!$B$2:$D$480,2,FALSE)</f>
        <v>6</v>
      </c>
      <c r="I3" s="9">
        <f>VLOOKUP(C3,Sheet1!$B$2:$D$480,3,FALSE)</f>
        <v>673750</v>
      </c>
      <c r="J3" s="9">
        <f>VLOOKUP(C3,Sheet1!$B$2:$F$480,4,FALSE)</f>
        <v>5</v>
      </c>
      <c r="K3" s="9">
        <f>VLOOKUP(C3,Sheet1!$B$2:$F$480,5,FALSE)</f>
        <v>861000</v>
      </c>
    </row>
    <row r="4" spans="1:11" x14ac:dyDescent="0.2">
      <c r="A4" s="9">
        <v>5950</v>
      </c>
      <c r="B4" s="9" t="s">
        <v>411</v>
      </c>
      <c r="C4" s="9" t="s">
        <v>412</v>
      </c>
      <c r="H4" s="9">
        <f>VLOOKUP(C4,Sheet1!$B$2:$D$480,2,FALSE)</f>
        <v>0</v>
      </c>
      <c r="I4" s="9">
        <f>VLOOKUP(C4,Sheet1!$B$2:$D$480,3,FALSE)</f>
        <v>0</v>
      </c>
      <c r="J4" s="9">
        <f>VLOOKUP(C4,Sheet1!$B$2:$F$480,4,FALSE)</f>
        <v>0</v>
      </c>
      <c r="K4" s="9">
        <f>VLOOKUP(C4,Sheet1!$B$2:$F$480,5,FALSE)</f>
        <v>0</v>
      </c>
    </row>
    <row r="5" spans="1:11" x14ac:dyDescent="0.2">
      <c r="A5" s="9">
        <v>5014</v>
      </c>
      <c r="B5" s="9" t="s">
        <v>74</v>
      </c>
      <c r="C5" s="9" t="s">
        <v>75</v>
      </c>
      <c r="D5" s="10">
        <v>1</v>
      </c>
      <c r="E5" s="10">
        <v>615000</v>
      </c>
      <c r="F5" s="10">
        <v>6</v>
      </c>
      <c r="G5" s="10">
        <v>400000</v>
      </c>
      <c r="H5" s="9">
        <f>VLOOKUP(C5,Sheet1!$B$2:$D$480,2,FALSE)</f>
        <v>6</v>
      </c>
      <c r="I5" s="9">
        <f>VLOOKUP(C5,Sheet1!$B$2:$D$480,3,FALSE)</f>
        <v>387500</v>
      </c>
      <c r="J5" s="9">
        <f>VLOOKUP(C5,Sheet1!$B$2:$F$480,4,FALSE)</f>
        <v>7</v>
      </c>
      <c r="K5" s="9">
        <f>VLOOKUP(C5,Sheet1!$B$2:$F$480,5,FALSE)</f>
        <v>429000</v>
      </c>
    </row>
    <row r="6" spans="1:11" x14ac:dyDescent="0.2">
      <c r="A6" s="9">
        <v>5014</v>
      </c>
      <c r="B6" s="9" t="s">
        <v>293</v>
      </c>
      <c r="C6" s="9" t="s">
        <v>294</v>
      </c>
      <c r="D6" s="10">
        <v>7</v>
      </c>
      <c r="E6" s="10">
        <v>471500</v>
      </c>
      <c r="F6" s="10">
        <v>7</v>
      </c>
      <c r="G6" s="10">
        <v>533000</v>
      </c>
      <c r="H6" s="9">
        <f>VLOOKUP(C6,Sheet1!$B$2:$D$480,2,FALSE)</f>
        <v>8</v>
      </c>
      <c r="I6" s="9">
        <f>VLOOKUP(C6,Sheet1!$B$2:$D$480,3,FALSE)</f>
        <v>522750</v>
      </c>
      <c r="J6" s="9">
        <f>VLOOKUP(C6,Sheet1!$B$2:$F$480,4,FALSE)</f>
        <v>7</v>
      </c>
      <c r="K6" s="9">
        <f>VLOOKUP(C6,Sheet1!$B$2:$F$480,5,FALSE)</f>
        <v>490000</v>
      </c>
    </row>
    <row r="7" spans="1:11" x14ac:dyDescent="0.2">
      <c r="A7" s="9">
        <v>5154</v>
      </c>
      <c r="B7" s="9" t="s">
        <v>2</v>
      </c>
      <c r="C7" s="9" t="s">
        <v>3</v>
      </c>
      <c r="D7" s="10">
        <v>16</v>
      </c>
      <c r="E7" s="10">
        <v>710000</v>
      </c>
      <c r="F7" s="10">
        <v>14</v>
      </c>
      <c r="G7" s="10">
        <v>695000</v>
      </c>
      <c r="H7" s="9">
        <f>VLOOKUP(C7,Sheet1!$B$2:$D$480,2,FALSE)</f>
        <v>18</v>
      </c>
      <c r="I7" s="9">
        <f>VLOOKUP(C7,Sheet1!$B$2:$D$480,3,FALSE)</f>
        <v>782500</v>
      </c>
      <c r="J7" s="9">
        <f>VLOOKUP(C7,Sheet1!$B$2:$F$480,4,FALSE)</f>
        <v>17</v>
      </c>
      <c r="K7" s="9">
        <f>VLOOKUP(C7,Sheet1!$B$2:$F$480,5,FALSE)</f>
        <v>696000</v>
      </c>
    </row>
    <row r="8" spans="1:11" x14ac:dyDescent="0.2">
      <c r="A8" s="9">
        <v>5173</v>
      </c>
      <c r="B8" s="9" t="s">
        <v>217</v>
      </c>
      <c r="C8" s="9" t="s">
        <v>219</v>
      </c>
      <c r="F8" s="10">
        <v>3</v>
      </c>
      <c r="G8" s="10">
        <v>460000</v>
      </c>
      <c r="H8" s="9">
        <f>VLOOKUP(C8,Sheet1!$B$2:$D$480,2,FALSE)</f>
        <v>3</v>
      </c>
      <c r="I8" s="9">
        <f>VLOOKUP(C8,Sheet1!$B$2:$D$480,3,FALSE)</f>
        <v>460000</v>
      </c>
      <c r="J8" s="9">
        <f>VLOOKUP(C8,Sheet1!$B$2:$F$480,4,FALSE)</f>
        <v>1</v>
      </c>
      <c r="K8" s="9">
        <f>VLOOKUP(C8,Sheet1!$B$2:$F$480,5,FALSE)</f>
        <v>550000</v>
      </c>
    </row>
    <row r="9" spans="1:11" x14ac:dyDescent="0.2">
      <c r="A9" s="9">
        <v>5173</v>
      </c>
      <c r="B9" s="9" t="s">
        <v>217</v>
      </c>
      <c r="C9" s="9" t="s">
        <v>220</v>
      </c>
      <c r="D9" s="10">
        <v>62</v>
      </c>
      <c r="E9" s="10">
        <v>353250</v>
      </c>
      <c r="F9" s="10">
        <v>61</v>
      </c>
      <c r="G9" s="10">
        <v>352200</v>
      </c>
      <c r="H9" s="9">
        <f>VLOOKUP(C9,Sheet1!$B$2:$D$480,2,FALSE)</f>
        <v>62</v>
      </c>
      <c r="I9" s="9">
        <f>VLOOKUP(C9,Sheet1!$B$2:$D$480,3,FALSE)</f>
        <v>353500</v>
      </c>
      <c r="J9" s="9">
        <f>VLOOKUP(C9,Sheet1!$B$2:$F$480,4,FALSE)</f>
        <v>57</v>
      </c>
      <c r="K9" s="9">
        <f>VLOOKUP(C9,Sheet1!$B$2:$F$480,5,FALSE)</f>
        <v>345000</v>
      </c>
    </row>
    <row r="10" spans="1:11" x14ac:dyDescent="0.2">
      <c r="A10" s="9">
        <v>5009</v>
      </c>
      <c r="B10" s="9" t="s">
        <v>74</v>
      </c>
      <c r="C10" s="9" t="s">
        <v>76</v>
      </c>
      <c r="D10" s="10">
        <v>9</v>
      </c>
      <c r="E10" s="10">
        <v>572000</v>
      </c>
      <c r="F10" s="10">
        <v>4</v>
      </c>
      <c r="G10" s="10">
        <v>725000</v>
      </c>
      <c r="H10" s="9">
        <f>VLOOKUP(C10,Sheet1!$B$2:$D$480,2,FALSE)</f>
        <v>4</v>
      </c>
      <c r="I10" s="9">
        <f>VLOOKUP(C10,Sheet1!$B$2:$D$480,3,FALSE)</f>
        <v>725000</v>
      </c>
      <c r="J10" s="9">
        <f>VLOOKUP(C10,Sheet1!$B$2:$F$480,4,FALSE)</f>
        <v>9</v>
      </c>
      <c r="K10" s="9">
        <f>VLOOKUP(C10,Sheet1!$B$2:$F$480,5,FALSE)</f>
        <v>516000</v>
      </c>
    </row>
    <row r="11" spans="1:11" x14ac:dyDescent="0.2">
      <c r="A11" s="9">
        <v>5114</v>
      </c>
      <c r="B11" s="9" t="s">
        <v>261</v>
      </c>
      <c r="C11" s="9" t="s">
        <v>262</v>
      </c>
      <c r="D11" s="10">
        <v>29</v>
      </c>
      <c r="E11" s="10">
        <v>275000</v>
      </c>
      <c r="F11" s="10">
        <v>24</v>
      </c>
      <c r="G11" s="10">
        <v>260000</v>
      </c>
      <c r="H11" s="9">
        <f>VLOOKUP(C11,Sheet1!$B$2:$D$480,2,FALSE)</f>
        <v>26</v>
      </c>
      <c r="I11" s="9">
        <f>VLOOKUP(C11,Sheet1!$B$2:$D$480,3,FALSE)</f>
        <v>260000</v>
      </c>
      <c r="J11" s="9">
        <f>VLOOKUP(C11,Sheet1!$B$2:$F$480,4,FALSE)</f>
        <v>28</v>
      </c>
      <c r="K11" s="9">
        <f>VLOOKUP(C11,Sheet1!$B$2:$F$480,5,FALSE)</f>
        <v>278000</v>
      </c>
    </row>
    <row r="12" spans="1:11" x14ac:dyDescent="0.2">
      <c r="A12" s="9">
        <v>5010</v>
      </c>
      <c r="B12" s="9" t="s">
        <v>293</v>
      </c>
      <c r="C12" s="9" t="s">
        <v>295</v>
      </c>
      <c r="D12" s="10">
        <v>1</v>
      </c>
      <c r="E12" s="10">
        <v>370000</v>
      </c>
      <c r="H12" s="9">
        <f>VLOOKUP(C12,Sheet1!$B$2:$D$480,2,FALSE)</f>
        <v>1</v>
      </c>
      <c r="I12" s="9">
        <f>VLOOKUP(C12,Sheet1!$B$2:$D$480,3,FALSE)</f>
        <v>555000</v>
      </c>
      <c r="J12" s="9">
        <f>VLOOKUP(C12,Sheet1!$B$2:$F$480,4,FALSE)</f>
        <v>4</v>
      </c>
      <c r="K12" s="9">
        <f>VLOOKUP(C12,Sheet1!$B$2:$F$480,5,FALSE)</f>
        <v>495000</v>
      </c>
    </row>
    <row r="13" spans="1:11" x14ac:dyDescent="0.2">
      <c r="A13" s="9">
        <v>5117</v>
      </c>
      <c r="B13" s="9" t="s">
        <v>261</v>
      </c>
      <c r="C13" s="9" t="s">
        <v>263</v>
      </c>
      <c r="D13" s="10">
        <v>9</v>
      </c>
      <c r="E13" s="10">
        <v>469250</v>
      </c>
      <c r="F13" s="10">
        <v>10</v>
      </c>
      <c r="G13" s="10">
        <v>542500</v>
      </c>
      <c r="H13" s="9">
        <f>VLOOKUP(C13,Sheet1!$B$2:$D$480,2,FALSE)</f>
        <v>12</v>
      </c>
      <c r="I13" s="9">
        <f>VLOOKUP(C13,Sheet1!$B$2:$D$480,3,FALSE)</f>
        <v>542500</v>
      </c>
      <c r="J13" s="9">
        <f>VLOOKUP(C13,Sheet1!$B$2:$F$480,4,FALSE)</f>
        <v>6</v>
      </c>
      <c r="K13" s="9">
        <f>VLOOKUP(C13,Sheet1!$B$2:$F$480,5,FALSE)</f>
        <v>576500</v>
      </c>
    </row>
    <row r="14" spans="1:11" x14ac:dyDescent="0.2">
      <c r="A14" s="9">
        <v>5043</v>
      </c>
      <c r="B14" s="9" t="s">
        <v>140</v>
      </c>
      <c r="C14" s="9" t="s">
        <v>141</v>
      </c>
      <c r="D14" s="10">
        <v>10</v>
      </c>
      <c r="E14" s="10">
        <v>425875</v>
      </c>
      <c r="F14" s="10">
        <v>9</v>
      </c>
      <c r="G14" s="10">
        <v>453500</v>
      </c>
      <c r="H14" s="9">
        <f>VLOOKUP(C14,Sheet1!$B$2:$D$480,2,FALSE)</f>
        <v>10</v>
      </c>
      <c r="I14" s="9">
        <f>VLOOKUP(C14,Sheet1!$B$2:$D$480,3,FALSE)</f>
        <v>457250</v>
      </c>
      <c r="J14" s="9">
        <f>VLOOKUP(C14,Sheet1!$B$2:$F$480,4,FALSE)</f>
        <v>7</v>
      </c>
      <c r="K14" s="9">
        <f>VLOOKUP(C14,Sheet1!$B$2:$F$480,5,FALSE)</f>
        <v>491000</v>
      </c>
    </row>
    <row r="15" spans="1:11" x14ac:dyDescent="0.2">
      <c r="A15" s="9">
        <v>5035</v>
      </c>
      <c r="B15" s="9" t="s">
        <v>411</v>
      </c>
      <c r="C15" s="9" t="s">
        <v>413</v>
      </c>
      <c r="D15" s="10">
        <v>2</v>
      </c>
      <c r="E15" s="10">
        <v>605000</v>
      </c>
      <c r="F15" s="10">
        <v>1</v>
      </c>
      <c r="G15" s="10">
        <v>530000</v>
      </c>
      <c r="H15" s="9">
        <f>VLOOKUP(C15,Sheet1!$B$2:$D$480,2,FALSE)</f>
        <v>0</v>
      </c>
      <c r="I15" s="9">
        <f>VLOOKUP(C15,Sheet1!$B$2:$D$480,3,FALSE)</f>
        <v>0</v>
      </c>
      <c r="J15" s="9">
        <f>VLOOKUP(C15,Sheet1!$B$2:$F$480,4,FALSE)</f>
        <v>0</v>
      </c>
      <c r="K15" s="9">
        <f>VLOOKUP(C15,Sheet1!$B$2:$F$480,5,FALSE)</f>
        <v>0</v>
      </c>
    </row>
    <row r="16" spans="1:11" x14ac:dyDescent="0.2">
      <c r="A16" s="9">
        <v>5137</v>
      </c>
      <c r="B16" s="9" t="s">
        <v>2</v>
      </c>
      <c r="C16" s="9" t="s">
        <v>4</v>
      </c>
      <c r="F16" s="10">
        <v>1</v>
      </c>
      <c r="G16" s="10">
        <v>415000</v>
      </c>
      <c r="H16" s="9">
        <f>VLOOKUP(C16,Sheet1!$B$2:$D$480,2,FALSE)</f>
        <v>1</v>
      </c>
      <c r="I16" s="9">
        <f>VLOOKUP(C16,Sheet1!$B$2:$D$480,3,FALSE)</f>
        <v>415000</v>
      </c>
      <c r="J16" s="9">
        <f>VLOOKUP(C16,Sheet1!$B$2:$F$480,4,FALSE)</f>
        <v>3</v>
      </c>
      <c r="K16" s="9">
        <f>VLOOKUP(C16,Sheet1!$B$2:$F$480,5,FALSE)</f>
        <v>681200</v>
      </c>
    </row>
    <row r="17" spans="1:11" x14ac:dyDescent="0.2">
      <c r="A17" s="9">
        <v>5076</v>
      </c>
      <c r="B17" s="9" t="s">
        <v>68</v>
      </c>
      <c r="C17" s="9" t="s">
        <v>69</v>
      </c>
      <c r="D17" s="10">
        <v>31</v>
      </c>
      <c r="E17" s="10">
        <v>575000</v>
      </c>
      <c r="F17" s="10">
        <v>25</v>
      </c>
      <c r="G17" s="10">
        <v>532000</v>
      </c>
      <c r="H17" s="9">
        <f>VLOOKUP(C17,Sheet1!$B$2:$D$480,2,FALSE)</f>
        <v>26</v>
      </c>
      <c r="I17" s="9">
        <f>VLOOKUP(C17,Sheet1!$B$2:$D$480,3,FALSE)</f>
        <v>535000</v>
      </c>
      <c r="J17" s="9">
        <f>VLOOKUP(C17,Sheet1!$B$2:$F$480,4,FALSE)</f>
        <v>30</v>
      </c>
      <c r="K17" s="9">
        <f>VLOOKUP(C17,Sheet1!$B$2:$F$480,5,FALSE)</f>
        <v>556100</v>
      </c>
    </row>
    <row r="18" spans="1:11" x14ac:dyDescent="0.2">
      <c r="A18" s="9">
        <v>5012</v>
      </c>
      <c r="B18" s="9" t="s">
        <v>74</v>
      </c>
      <c r="C18" s="9" t="s">
        <v>77</v>
      </c>
      <c r="D18" s="10">
        <v>5</v>
      </c>
      <c r="E18" s="10">
        <v>380500</v>
      </c>
      <c r="F18" s="10">
        <v>7</v>
      </c>
      <c r="G18" s="10">
        <v>320000</v>
      </c>
      <c r="H18" s="9">
        <f>VLOOKUP(C18,Sheet1!$B$2:$D$480,2,FALSE)</f>
        <v>7</v>
      </c>
      <c r="I18" s="9">
        <f>VLOOKUP(C18,Sheet1!$B$2:$D$480,3,FALSE)</f>
        <v>320000</v>
      </c>
      <c r="J18" s="9">
        <f>VLOOKUP(C18,Sheet1!$B$2:$F$480,4,FALSE)</f>
        <v>6</v>
      </c>
      <c r="K18" s="9">
        <f>VLOOKUP(C18,Sheet1!$B$2:$F$480,5,FALSE)</f>
        <v>385000</v>
      </c>
    </row>
    <row r="19" spans="1:11" x14ac:dyDescent="0.2">
      <c r="A19" s="9">
        <v>5072</v>
      </c>
      <c r="B19" s="9" t="s">
        <v>42</v>
      </c>
      <c r="C19" s="9" t="s">
        <v>43</v>
      </c>
      <c r="D19" s="10">
        <v>4</v>
      </c>
      <c r="E19" s="10">
        <v>862500</v>
      </c>
      <c r="F19" s="10">
        <v>2</v>
      </c>
      <c r="G19" s="10">
        <v>759000</v>
      </c>
      <c r="H19" s="9">
        <f>VLOOKUP(C19,Sheet1!$B$2:$D$480,2,FALSE)</f>
        <v>2</v>
      </c>
      <c r="I19" s="9">
        <f>VLOOKUP(C19,Sheet1!$B$2:$D$480,3,FALSE)</f>
        <v>759000</v>
      </c>
      <c r="J19" s="9">
        <f>VLOOKUP(C19,Sheet1!$B$2:$F$480,4,FALSE)</f>
        <v>5</v>
      </c>
      <c r="K19" s="9">
        <f>VLOOKUP(C19,Sheet1!$B$2:$F$480,5,FALSE)</f>
        <v>1200000</v>
      </c>
    </row>
    <row r="20" spans="1:11" x14ac:dyDescent="0.2">
      <c r="A20" s="9">
        <v>5091</v>
      </c>
      <c r="B20" s="9" t="s">
        <v>375</v>
      </c>
      <c r="C20" s="9" t="s">
        <v>376</v>
      </c>
      <c r="D20" s="10">
        <v>7</v>
      </c>
      <c r="E20" s="10">
        <v>347500</v>
      </c>
      <c r="F20" s="10">
        <v>10</v>
      </c>
      <c r="G20" s="10">
        <v>400800</v>
      </c>
      <c r="H20" s="9">
        <f>VLOOKUP(C20,Sheet1!$B$2:$D$480,2,FALSE)</f>
        <v>11</v>
      </c>
      <c r="I20" s="9">
        <f>VLOOKUP(C20,Sheet1!$B$2:$D$480,3,FALSE)</f>
        <v>404900</v>
      </c>
      <c r="J20" s="9">
        <f>VLOOKUP(C20,Sheet1!$B$2:$F$480,4,FALSE)</f>
        <v>17</v>
      </c>
      <c r="K20" s="9">
        <f>VLOOKUP(C20,Sheet1!$B$2:$F$480,5,FALSE)</f>
        <v>390000</v>
      </c>
    </row>
    <row r="21" spans="1:11" x14ac:dyDescent="0.2">
      <c r="A21" s="9">
        <v>5138</v>
      </c>
      <c r="B21" s="9" t="s">
        <v>2</v>
      </c>
      <c r="C21" s="9" t="s">
        <v>5</v>
      </c>
      <c r="F21" s="10">
        <v>1</v>
      </c>
      <c r="G21" s="10">
        <v>470000</v>
      </c>
      <c r="H21" s="9">
        <f>VLOOKUP(C21,Sheet1!$B$2:$D$480,2,FALSE)</f>
        <v>1</v>
      </c>
      <c r="I21" s="9">
        <f>VLOOKUP(C21,Sheet1!$B$2:$D$480,3,FALSE)</f>
        <v>470000</v>
      </c>
      <c r="J21" s="9">
        <f>VLOOKUP(C21,Sheet1!$B$2:$F$480,4,FALSE)</f>
        <v>0</v>
      </c>
      <c r="K21" s="9">
        <f>VLOOKUP(C21,Sheet1!$B$2:$F$480,5,FALSE)</f>
        <v>0</v>
      </c>
    </row>
    <row r="22" spans="1:11" x14ac:dyDescent="0.2">
      <c r="A22" s="9">
        <v>5066</v>
      </c>
      <c r="B22" s="9" t="s">
        <v>42</v>
      </c>
      <c r="C22" s="9" t="s">
        <v>44</v>
      </c>
      <c r="D22" s="10">
        <v>7</v>
      </c>
      <c r="E22" s="10">
        <v>1300000</v>
      </c>
      <c r="F22" s="10">
        <v>10</v>
      </c>
      <c r="G22" s="10">
        <v>1050000</v>
      </c>
      <c r="H22" s="9">
        <f>VLOOKUP(C22,Sheet1!$B$2:$D$480,2,FALSE)</f>
        <v>10</v>
      </c>
      <c r="I22" s="9">
        <f>VLOOKUP(C22,Sheet1!$B$2:$D$480,3,FALSE)</f>
        <v>1050000</v>
      </c>
      <c r="J22" s="9">
        <f>VLOOKUP(C22,Sheet1!$B$2:$F$480,4,FALSE)</f>
        <v>12</v>
      </c>
      <c r="K22" s="9">
        <f>VLOOKUP(C22,Sheet1!$B$2:$F$480,5,FALSE)</f>
        <v>963000</v>
      </c>
    </row>
    <row r="23" spans="1:11" x14ac:dyDescent="0.2">
      <c r="A23" s="9">
        <v>5042</v>
      </c>
      <c r="B23" s="9" t="s">
        <v>140</v>
      </c>
      <c r="C23" s="9" t="s">
        <v>142</v>
      </c>
      <c r="F23" s="10">
        <v>4</v>
      </c>
      <c r="G23" s="10">
        <v>448000</v>
      </c>
      <c r="H23" s="9">
        <f>VLOOKUP(C23,Sheet1!$B$2:$D$480,2,FALSE)</f>
        <v>4</v>
      </c>
      <c r="I23" s="9">
        <f>VLOOKUP(C23,Sheet1!$B$2:$D$480,3,FALSE)</f>
        <v>448000</v>
      </c>
      <c r="J23" s="9">
        <f>VLOOKUP(C23,Sheet1!$B$2:$F$480,4,FALSE)</f>
        <v>1</v>
      </c>
      <c r="K23" s="9">
        <f>VLOOKUP(C23,Sheet1!$B$2:$F$480,5,FALSE)</f>
        <v>495000</v>
      </c>
    </row>
    <row r="24" spans="1:11" x14ac:dyDescent="0.2">
      <c r="A24" s="9">
        <v>5042</v>
      </c>
      <c r="B24" s="9" t="s">
        <v>167</v>
      </c>
      <c r="C24" s="9" t="s">
        <v>142</v>
      </c>
      <c r="F24" s="10">
        <v>4</v>
      </c>
      <c r="G24" s="10">
        <v>448000</v>
      </c>
      <c r="H24" s="9">
        <f>VLOOKUP(C24,Sheet1!$B$2:$D$480,2,FALSE)</f>
        <v>4</v>
      </c>
      <c r="I24" s="9">
        <f>VLOOKUP(C24,Sheet1!$B$2:$D$480,3,FALSE)</f>
        <v>448000</v>
      </c>
      <c r="J24" s="9">
        <f>VLOOKUP(C24,Sheet1!$B$2:$F$480,4,FALSE)</f>
        <v>1</v>
      </c>
      <c r="K24" s="9">
        <f>VLOOKUP(C24,Sheet1!$B$2:$F$480,5,FALSE)</f>
        <v>495000</v>
      </c>
    </row>
    <row r="25" spans="1:11" x14ac:dyDescent="0.2">
      <c r="A25" s="9">
        <v>5052</v>
      </c>
      <c r="B25" s="9" t="s">
        <v>2</v>
      </c>
      <c r="C25" s="9" t="s">
        <v>6</v>
      </c>
      <c r="D25" s="10">
        <v>19</v>
      </c>
      <c r="E25" s="10">
        <v>555000</v>
      </c>
      <c r="F25" s="10">
        <v>18</v>
      </c>
      <c r="G25" s="10">
        <v>700000</v>
      </c>
      <c r="H25" s="9">
        <f>VLOOKUP(C25,Sheet1!$B$2:$D$480,2,FALSE)</f>
        <v>19</v>
      </c>
      <c r="I25" s="9">
        <f>VLOOKUP(C25,Sheet1!$B$2:$D$480,3,FALSE)</f>
        <v>700000</v>
      </c>
      <c r="J25" s="9">
        <f>VLOOKUP(C25,Sheet1!$B$2:$F$480,4,FALSE)</f>
        <v>14</v>
      </c>
      <c r="K25" s="9">
        <f>VLOOKUP(C25,Sheet1!$B$2:$F$480,5,FALSE)</f>
        <v>585000</v>
      </c>
    </row>
    <row r="26" spans="1:11" x14ac:dyDescent="0.2">
      <c r="A26" s="9">
        <v>5052</v>
      </c>
      <c r="B26" s="9" t="s">
        <v>167</v>
      </c>
      <c r="C26" s="9" t="s">
        <v>6</v>
      </c>
      <c r="D26" s="10">
        <v>19</v>
      </c>
      <c r="E26" s="10">
        <v>555000</v>
      </c>
      <c r="F26" s="10">
        <v>18</v>
      </c>
      <c r="G26" s="10">
        <v>700000</v>
      </c>
      <c r="H26" s="9">
        <f>VLOOKUP(C26,Sheet1!$B$2:$D$480,2,FALSE)</f>
        <v>19</v>
      </c>
      <c r="I26" s="9">
        <f>VLOOKUP(C26,Sheet1!$B$2:$D$480,3,FALSE)</f>
        <v>700000</v>
      </c>
      <c r="J26" s="9">
        <f>VLOOKUP(C26,Sheet1!$B$2:$F$480,4,FALSE)</f>
        <v>14</v>
      </c>
      <c r="K26" s="9">
        <f>VLOOKUP(C26,Sheet1!$B$2:$F$480,5,FALSE)</f>
        <v>585000</v>
      </c>
    </row>
    <row r="27" spans="1:11" x14ac:dyDescent="0.2">
      <c r="A27" s="9">
        <v>5050</v>
      </c>
      <c r="B27" s="9" t="s">
        <v>167</v>
      </c>
      <c r="C27" s="9" t="s">
        <v>168</v>
      </c>
      <c r="D27" s="10">
        <v>7</v>
      </c>
      <c r="E27" s="10">
        <v>485100</v>
      </c>
      <c r="F27" s="10">
        <v>8</v>
      </c>
      <c r="G27" s="10">
        <v>505000</v>
      </c>
      <c r="H27" s="9">
        <f>VLOOKUP(C27,Sheet1!$B$2:$D$480,2,FALSE)</f>
        <v>9</v>
      </c>
      <c r="I27" s="9">
        <f>VLOOKUP(C27,Sheet1!$B$2:$D$480,3,FALSE)</f>
        <v>500000</v>
      </c>
      <c r="J27" s="9">
        <f>VLOOKUP(C27,Sheet1!$B$2:$F$480,4,FALSE)</f>
        <v>15</v>
      </c>
      <c r="K27" s="9">
        <f>VLOOKUP(C27,Sheet1!$B$2:$F$480,5,FALSE)</f>
        <v>610000</v>
      </c>
    </row>
    <row r="28" spans="1:11" x14ac:dyDescent="0.2">
      <c r="A28" s="9">
        <v>5067</v>
      </c>
      <c r="B28" s="9" t="s">
        <v>42</v>
      </c>
      <c r="C28" s="9" t="s">
        <v>45</v>
      </c>
      <c r="D28" s="10">
        <v>8</v>
      </c>
      <c r="E28" s="10">
        <v>750000</v>
      </c>
      <c r="F28" s="10">
        <v>4</v>
      </c>
      <c r="G28" s="10">
        <v>798000</v>
      </c>
      <c r="H28" s="9">
        <f>VLOOKUP(C28,Sheet1!$B$2:$D$480,2,FALSE)</f>
        <v>4</v>
      </c>
      <c r="I28" s="9">
        <f>VLOOKUP(C28,Sheet1!$B$2:$D$480,3,FALSE)</f>
        <v>798000</v>
      </c>
      <c r="J28" s="9">
        <f>VLOOKUP(C28,Sheet1!$B$2:$F$480,4,FALSE)</f>
        <v>5</v>
      </c>
      <c r="K28" s="9">
        <f>VLOOKUP(C28,Sheet1!$B$2:$F$480,5,FALSE)</f>
        <v>757000</v>
      </c>
    </row>
    <row r="29" spans="1:11" x14ac:dyDescent="0.2">
      <c r="A29" s="9">
        <v>5009</v>
      </c>
      <c r="B29" s="9" t="s">
        <v>74</v>
      </c>
      <c r="C29" s="9" t="s">
        <v>78</v>
      </c>
      <c r="D29" s="10">
        <v>6</v>
      </c>
      <c r="E29" s="10">
        <v>461250</v>
      </c>
      <c r="F29" s="10">
        <v>2</v>
      </c>
      <c r="G29" s="10">
        <v>449125</v>
      </c>
      <c r="H29" s="9">
        <f>VLOOKUP(C29,Sheet1!$B$2:$D$480,2,FALSE)</f>
        <v>2</v>
      </c>
      <c r="I29" s="9">
        <f>VLOOKUP(C29,Sheet1!$B$2:$D$480,3,FALSE)</f>
        <v>449125</v>
      </c>
      <c r="J29" s="9">
        <f>VLOOKUP(C29,Sheet1!$B$2:$F$480,4,FALSE)</f>
        <v>3</v>
      </c>
      <c r="K29" s="9">
        <f>VLOOKUP(C29,Sheet1!$B$2:$F$480,5,FALSE)</f>
        <v>475000</v>
      </c>
    </row>
    <row r="30" spans="1:11" x14ac:dyDescent="0.2">
      <c r="A30" s="9">
        <v>5118</v>
      </c>
      <c r="B30" s="9" t="s">
        <v>115</v>
      </c>
      <c r="C30" s="9" t="s">
        <v>39</v>
      </c>
      <c r="H30" s="9">
        <f>VLOOKUP(C30,Sheet1!$B$2:$D$480,2,FALSE)</f>
        <v>0</v>
      </c>
      <c r="I30" s="9">
        <f>VLOOKUP(C30,Sheet1!$B$2:$D$480,3,FALSE)</f>
        <v>0</v>
      </c>
      <c r="J30" s="9">
        <f>VLOOKUP(C30,Sheet1!$B$2:$F$480,4,FALSE)</f>
        <v>0</v>
      </c>
      <c r="K30" s="9">
        <f>VLOOKUP(C30,Sheet1!$B$2:$F$480,5,FALSE)</f>
        <v>0</v>
      </c>
    </row>
    <row r="31" spans="1:11" x14ac:dyDescent="0.2">
      <c r="A31" s="9">
        <v>5118</v>
      </c>
      <c r="B31" s="9" t="s">
        <v>261</v>
      </c>
      <c r="C31" s="9" t="s">
        <v>39</v>
      </c>
      <c r="H31" s="9">
        <f>VLOOKUP(C31,Sheet1!$B$2:$D$480,2,FALSE)</f>
        <v>0</v>
      </c>
      <c r="I31" s="9">
        <f>VLOOKUP(C31,Sheet1!$B$2:$D$480,3,FALSE)</f>
        <v>0</v>
      </c>
      <c r="J31" s="9">
        <f>VLOOKUP(C31,Sheet1!$B$2:$F$480,4,FALSE)</f>
        <v>0</v>
      </c>
      <c r="K31" s="9">
        <f>VLOOKUP(C31,Sheet1!$B$2:$F$480,5,FALSE)</f>
        <v>0</v>
      </c>
    </row>
    <row r="32" spans="1:11" x14ac:dyDescent="0.2">
      <c r="A32" s="9">
        <v>5015</v>
      </c>
      <c r="B32" s="9" t="s">
        <v>293</v>
      </c>
      <c r="C32" s="9" t="s">
        <v>296</v>
      </c>
      <c r="D32" s="10">
        <v>9</v>
      </c>
      <c r="E32" s="10">
        <v>340000</v>
      </c>
      <c r="F32" s="10">
        <v>8</v>
      </c>
      <c r="G32" s="10">
        <v>400000</v>
      </c>
      <c r="H32" s="9">
        <f>VLOOKUP(C32,Sheet1!$B$2:$D$480,2,FALSE)</f>
        <v>8</v>
      </c>
      <c r="I32" s="9">
        <f>VLOOKUP(C32,Sheet1!$B$2:$D$480,3,FALSE)</f>
        <v>420000</v>
      </c>
      <c r="J32" s="9">
        <f>VLOOKUP(C32,Sheet1!$B$2:$F$480,4,FALSE)</f>
        <v>7</v>
      </c>
      <c r="K32" s="9">
        <f>VLOOKUP(C32,Sheet1!$B$2:$F$480,5,FALSE)</f>
        <v>435000</v>
      </c>
    </row>
    <row r="33" spans="1:11" x14ac:dyDescent="0.2">
      <c r="A33" s="9">
        <v>5035</v>
      </c>
      <c r="B33" s="9" t="s">
        <v>391</v>
      </c>
      <c r="C33" s="9" t="s">
        <v>392</v>
      </c>
      <c r="D33" s="10">
        <v>4</v>
      </c>
      <c r="E33" s="10">
        <v>575000</v>
      </c>
      <c r="F33" s="10">
        <v>4</v>
      </c>
      <c r="G33" s="10">
        <v>823750</v>
      </c>
      <c r="H33" s="9">
        <f>VLOOKUP(C33,Sheet1!$B$2:$D$480,2,FALSE)</f>
        <v>4</v>
      </c>
      <c r="I33" s="9">
        <f>VLOOKUP(C33,Sheet1!$B$2:$D$480,3,FALSE)</f>
        <v>823750</v>
      </c>
      <c r="J33" s="9">
        <f>VLOOKUP(C33,Sheet1!$B$2:$F$480,4,FALSE)</f>
        <v>5</v>
      </c>
      <c r="K33" s="9">
        <f>VLOOKUP(C33,Sheet1!$B$2:$F$480,5,FALSE)</f>
        <v>700000</v>
      </c>
    </row>
    <row r="34" spans="1:11" x14ac:dyDescent="0.2">
      <c r="A34" s="9">
        <v>5051</v>
      </c>
      <c r="B34" s="9" t="s">
        <v>167</v>
      </c>
      <c r="C34" s="9" t="s">
        <v>169</v>
      </c>
      <c r="D34" s="10">
        <v>13</v>
      </c>
      <c r="E34" s="10">
        <v>485500</v>
      </c>
      <c r="F34" s="10">
        <v>11</v>
      </c>
      <c r="G34" s="10">
        <v>477500</v>
      </c>
      <c r="H34" s="9">
        <f>VLOOKUP(C34,Sheet1!$B$2:$D$480,2,FALSE)</f>
        <v>11</v>
      </c>
      <c r="I34" s="9">
        <f>VLOOKUP(C34,Sheet1!$B$2:$D$480,3,FALSE)</f>
        <v>477500</v>
      </c>
      <c r="J34" s="9">
        <f>VLOOKUP(C34,Sheet1!$B$2:$F$480,4,FALSE)</f>
        <v>14</v>
      </c>
      <c r="K34" s="9">
        <f>VLOOKUP(C34,Sheet1!$B$2:$F$480,5,FALSE)</f>
        <v>490000</v>
      </c>
    </row>
    <row r="35" spans="1:11" x14ac:dyDescent="0.2">
      <c r="A35" s="9">
        <v>5084</v>
      </c>
      <c r="B35" s="9" t="s">
        <v>293</v>
      </c>
      <c r="C35" s="9" t="s">
        <v>297</v>
      </c>
      <c r="D35" s="10">
        <v>15</v>
      </c>
      <c r="E35" s="10">
        <v>428750</v>
      </c>
      <c r="F35" s="10">
        <v>15</v>
      </c>
      <c r="G35" s="10">
        <v>445000</v>
      </c>
      <c r="H35" s="9">
        <f>VLOOKUP(C35,Sheet1!$B$2:$D$480,2,FALSE)</f>
        <v>16</v>
      </c>
      <c r="I35" s="9">
        <f>VLOOKUP(C35,Sheet1!$B$2:$D$480,3,FALSE)</f>
        <v>445000</v>
      </c>
      <c r="J35" s="9">
        <f>VLOOKUP(C35,Sheet1!$B$2:$F$480,4,FALSE)</f>
        <v>13</v>
      </c>
      <c r="K35" s="9">
        <f>VLOOKUP(C35,Sheet1!$B$2:$F$480,5,FALSE)</f>
        <v>457750</v>
      </c>
    </row>
    <row r="36" spans="1:11" x14ac:dyDescent="0.2">
      <c r="A36" s="9">
        <v>5114</v>
      </c>
      <c r="B36" s="9" t="s">
        <v>261</v>
      </c>
      <c r="C36" s="9" t="s">
        <v>264</v>
      </c>
      <c r="D36" s="10">
        <v>19</v>
      </c>
      <c r="E36" s="10">
        <v>361500</v>
      </c>
      <c r="F36" s="10">
        <v>25</v>
      </c>
      <c r="G36" s="10">
        <v>290000</v>
      </c>
      <c r="H36" s="9">
        <f>VLOOKUP(C36,Sheet1!$B$2:$D$480,2,FALSE)</f>
        <v>28</v>
      </c>
      <c r="I36" s="9">
        <f>VLOOKUP(C36,Sheet1!$B$2:$D$480,3,FALSE)</f>
        <v>290000</v>
      </c>
      <c r="J36" s="9">
        <f>VLOOKUP(C36,Sheet1!$B$2:$F$480,4,FALSE)</f>
        <v>35</v>
      </c>
      <c r="K36" s="9">
        <f>VLOOKUP(C36,Sheet1!$B$2:$F$480,5,FALSE)</f>
        <v>310000</v>
      </c>
    </row>
    <row r="37" spans="1:11" x14ac:dyDescent="0.2">
      <c r="A37" s="9">
        <v>5171</v>
      </c>
      <c r="B37" s="9" t="s">
        <v>217</v>
      </c>
      <c r="C37" s="9" t="s">
        <v>221</v>
      </c>
      <c r="H37" s="9">
        <f>VLOOKUP(C37,Sheet1!$B$2:$D$480,2,FALSE)</f>
        <v>0</v>
      </c>
      <c r="I37" s="9">
        <f>VLOOKUP(C37,Sheet1!$B$2:$D$480,3,FALSE)</f>
        <v>0</v>
      </c>
      <c r="J37" s="9">
        <f>VLOOKUP(C37,Sheet1!$B$2:$F$480,4,FALSE)</f>
        <v>0</v>
      </c>
      <c r="K37" s="9">
        <f>VLOOKUP(C37,Sheet1!$B$2:$F$480,5,FALSE)</f>
        <v>0</v>
      </c>
    </row>
    <row r="38" spans="1:11" x14ac:dyDescent="0.2">
      <c r="A38" s="9">
        <v>5110</v>
      </c>
      <c r="B38" s="9" t="s">
        <v>350</v>
      </c>
      <c r="C38" s="9" t="s">
        <v>351</v>
      </c>
      <c r="H38" s="9">
        <f>VLOOKUP(C38,Sheet1!$B$2:$D$480,2,FALSE)</f>
        <v>0</v>
      </c>
      <c r="I38" s="9">
        <f>VLOOKUP(C38,Sheet1!$B$2:$D$480,3,FALSE)</f>
        <v>0</v>
      </c>
      <c r="J38" s="9">
        <f>VLOOKUP(C38,Sheet1!$B$2:$F$480,4,FALSE)</f>
        <v>0</v>
      </c>
      <c r="K38" s="9">
        <f>VLOOKUP(C38,Sheet1!$B$2:$F$480,5,FALSE)</f>
        <v>0</v>
      </c>
    </row>
    <row r="39" spans="1:11" x14ac:dyDescent="0.2">
      <c r="A39" s="9">
        <v>5007</v>
      </c>
      <c r="B39" s="9" t="s">
        <v>74</v>
      </c>
      <c r="C39" s="9" t="s">
        <v>79</v>
      </c>
      <c r="F39" s="10">
        <v>2</v>
      </c>
      <c r="G39" s="10">
        <v>925000</v>
      </c>
      <c r="H39" s="9">
        <f>VLOOKUP(C39,Sheet1!$B$2:$D$480,2,FALSE)</f>
        <v>2</v>
      </c>
      <c r="I39" s="9">
        <f>VLOOKUP(C39,Sheet1!$B$2:$D$480,3,FALSE)</f>
        <v>607500</v>
      </c>
      <c r="J39" s="9">
        <f>VLOOKUP(C39,Sheet1!$B$2:$F$480,4,FALSE)</f>
        <v>1</v>
      </c>
      <c r="K39" s="9">
        <f>VLOOKUP(C39,Sheet1!$B$2:$F$480,5,FALSE)</f>
        <v>648000</v>
      </c>
    </row>
    <row r="40" spans="1:11" x14ac:dyDescent="0.2">
      <c r="A40" s="9">
        <v>5153</v>
      </c>
      <c r="B40" s="9" t="s">
        <v>2</v>
      </c>
      <c r="C40" s="9" t="s">
        <v>7</v>
      </c>
      <c r="H40" s="9">
        <f>VLOOKUP(C40,Sheet1!$B$2:$D$480,2,FALSE)</f>
        <v>0</v>
      </c>
      <c r="I40" s="9">
        <f>VLOOKUP(C40,Sheet1!$B$2:$D$480,3,FALSE)</f>
        <v>0</v>
      </c>
      <c r="J40" s="9">
        <f>VLOOKUP(C40,Sheet1!$B$2:$F$480,4,FALSE)</f>
        <v>0</v>
      </c>
      <c r="K40" s="9">
        <f>VLOOKUP(C40,Sheet1!$B$2:$F$480,5,FALSE)</f>
        <v>0</v>
      </c>
    </row>
    <row r="41" spans="1:11" x14ac:dyDescent="0.2">
      <c r="A41" s="9">
        <v>5109</v>
      </c>
      <c r="B41" s="9" t="s">
        <v>350</v>
      </c>
      <c r="C41" s="9" t="s">
        <v>352</v>
      </c>
      <c r="D41" s="10">
        <v>13</v>
      </c>
      <c r="E41" s="10">
        <v>277250</v>
      </c>
      <c r="F41" s="10">
        <v>18</v>
      </c>
      <c r="G41" s="10">
        <v>260000</v>
      </c>
      <c r="H41" s="9">
        <f>VLOOKUP(C41,Sheet1!$B$2:$D$480,2,FALSE)</f>
        <v>19</v>
      </c>
      <c r="I41" s="9">
        <f>VLOOKUP(C41,Sheet1!$B$2:$D$480,3,FALSE)</f>
        <v>260000</v>
      </c>
      <c r="J41" s="9">
        <f>VLOOKUP(C41,Sheet1!$B$2:$F$480,4,FALSE)</f>
        <v>15</v>
      </c>
      <c r="K41" s="9">
        <f>VLOOKUP(C41,Sheet1!$B$2:$F$480,5,FALSE)</f>
        <v>259000</v>
      </c>
    </row>
    <row r="42" spans="1:11" x14ac:dyDescent="0.2">
      <c r="A42" s="9">
        <v>5155</v>
      </c>
      <c r="B42" s="9" t="s">
        <v>2</v>
      </c>
      <c r="C42" s="9" t="s">
        <v>8</v>
      </c>
      <c r="D42" s="10">
        <v>20</v>
      </c>
      <c r="E42" s="10">
        <v>470000</v>
      </c>
      <c r="F42" s="10">
        <v>18</v>
      </c>
      <c r="G42" s="10">
        <v>435475</v>
      </c>
      <c r="H42" s="9">
        <f>VLOOKUP(C42,Sheet1!$B$2:$D$480,2,FALSE)</f>
        <v>19</v>
      </c>
      <c r="I42" s="9">
        <f>VLOOKUP(C42,Sheet1!$B$2:$D$480,3,FALSE)</f>
        <v>438950</v>
      </c>
      <c r="J42" s="9">
        <f>VLOOKUP(C42,Sheet1!$B$2:$F$480,4,FALSE)</f>
        <v>18</v>
      </c>
      <c r="K42" s="9">
        <f>VLOOKUP(C42,Sheet1!$B$2:$F$480,5,FALSE)</f>
        <v>490000</v>
      </c>
    </row>
    <row r="43" spans="1:11" x14ac:dyDescent="0.2">
      <c r="A43" s="9">
        <v>5048</v>
      </c>
      <c r="B43" s="9" t="s">
        <v>127</v>
      </c>
      <c r="C43" s="9" t="s">
        <v>128</v>
      </c>
      <c r="D43" s="10">
        <v>14</v>
      </c>
      <c r="E43" s="10">
        <v>717000</v>
      </c>
      <c r="F43" s="10">
        <v>11</v>
      </c>
      <c r="G43" s="10">
        <v>606000</v>
      </c>
      <c r="H43" s="9">
        <f>VLOOKUP(C43,Sheet1!$B$2:$D$480,2,FALSE)</f>
        <v>8</v>
      </c>
      <c r="I43" s="9">
        <f>VLOOKUP(C43,Sheet1!$B$2:$D$480,3,FALSE)</f>
        <v>606000</v>
      </c>
      <c r="J43" s="9">
        <f>VLOOKUP(C43,Sheet1!$B$2:$F$480,4,FALSE)</f>
        <v>10</v>
      </c>
      <c r="K43" s="9">
        <f>VLOOKUP(C43,Sheet1!$B$2:$F$480,5,FALSE)</f>
        <v>684000</v>
      </c>
    </row>
    <row r="44" spans="1:11" x14ac:dyDescent="0.2">
      <c r="A44" s="9">
        <v>5083</v>
      </c>
      <c r="B44" s="9" t="s">
        <v>293</v>
      </c>
      <c r="C44" s="9" t="s">
        <v>298</v>
      </c>
      <c r="D44" s="10">
        <v>25</v>
      </c>
      <c r="E44" s="10">
        <v>510000</v>
      </c>
      <c r="F44" s="10">
        <v>15</v>
      </c>
      <c r="G44" s="10">
        <v>524000</v>
      </c>
      <c r="H44" s="9">
        <f>VLOOKUP(C44,Sheet1!$B$2:$D$480,2,FALSE)</f>
        <v>14</v>
      </c>
      <c r="I44" s="9">
        <f>VLOOKUP(C44,Sheet1!$B$2:$D$480,3,FALSE)</f>
        <v>505000</v>
      </c>
      <c r="J44" s="9">
        <f>VLOOKUP(C44,Sheet1!$B$2:$F$480,4,FALSE)</f>
        <v>18</v>
      </c>
      <c r="K44" s="9">
        <f>VLOOKUP(C44,Sheet1!$B$2:$F$480,5,FALSE)</f>
        <v>505000</v>
      </c>
    </row>
    <row r="45" spans="1:11" x14ac:dyDescent="0.2">
      <c r="A45" s="9">
        <v>5083</v>
      </c>
      <c r="B45" s="9" t="s">
        <v>333</v>
      </c>
      <c r="C45" s="9" t="s">
        <v>298</v>
      </c>
      <c r="D45" s="10">
        <v>25</v>
      </c>
      <c r="E45" s="10">
        <v>510000</v>
      </c>
      <c r="F45" s="10">
        <v>15</v>
      </c>
      <c r="G45" s="10">
        <v>524000</v>
      </c>
      <c r="H45" s="9">
        <f>VLOOKUP(C45,Sheet1!$B$2:$D$480,2,FALSE)</f>
        <v>14</v>
      </c>
      <c r="I45" s="9">
        <f>VLOOKUP(C45,Sheet1!$B$2:$D$480,3,FALSE)</f>
        <v>505000</v>
      </c>
      <c r="J45" s="9">
        <f>VLOOKUP(C45,Sheet1!$B$2:$F$480,4,FALSE)</f>
        <v>18</v>
      </c>
      <c r="K45" s="9">
        <f>VLOOKUP(C45,Sheet1!$B$2:$F$480,5,FALSE)</f>
        <v>505000</v>
      </c>
    </row>
    <row r="46" spans="1:11" x14ac:dyDescent="0.2">
      <c r="A46" s="9">
        <v>5007</v>
      </c>
      <c r="B46" s="9" t="s">
        <v>74</v>
      </c>
      <c r="C46" s="9" t="s">
        <v>80</v>
      </c>
      <c r="D46" s="10">
        <v>10</v>
      </c>
      <c r="E46" s="10">
        <v>469000</v>
      </c>
      <c r="F46" s="10">
        <v>9</v>
      </c>
      <c r="G46" s="10">
        <v>557550</v>
      </c>
      <c r="H46" s="9">
        <f>VLOOKUP(C46,Sheet1!$B$2:$D$480,2,FALSE)</f>
        <v>9</v>
      </c>
      <c r="I46" s="9">
        <f>VLOOKUP(C46,Sheet1!$B$2:$D$480,3,FALSE)</f>
        <v>560000</v>
      </c>
      <c r="J46" s="9">
        <f>VLOOKUP(C46,Sheet1!$B$2:$F$480,4,FALSE)</f>
        <v>10</v>
      </c>
      <c r="K46" s="9">
        <f>VLOOKUP(C46,Sheet1!$B$2:$F$480,5,FALSE)</f>
        <v>575000</v>
      </c>
    </row>
    <row r="47" spans="1:11" x14ac:dyDescent="0.2">
      <c r="A47" s="9">
        <v>5032</v>
      </c>
      <c r="B47" s="9" t="s">
        <v>411</v>
      </c>
      <c r="C47" s="9" t="s">
        <v>414</v>
      </c>
      <c r="D47" s="10">
        <v>9</v>
      </c>
      <c r="E47" s="10">
        <v>485000</v>
      </c>
      <c r="F47" s="10">
        <v>4</v>
      </c>
      <c r="G47" s="10">
        <v>472500</v>
      </c>
      <c r="H47" s="9">
        <f>VLOOKUP(C47,Sheet1!$B$2:$D$480,2,FALSE)</f>
        <v>4</v>
      </c>
      <c r="I47" s="9">
        <f>VLOOKUP(C47,Sheet1!$B$2:$D$480,3,FALSE)</f>
        <v>472500</v>
      </c>
      <c r="J47" s="9">
        <f>VLOOKUP(C47,Sheet1!$B$2:$F$480,4,FALSE)</f>
        <v>10</v>
      </c>
      <c r="K47" s="9">
        <f>VLOOKUP(C47,Sheet1!$B$2:$F$480,5,FALSE)</f>
        <v>577000</v>
      </c>
    </row>
    <row r="48" spans="1:11" x14ac:dyDescent="0.2">
      <c r="A48" s="9">
        <v>5062</v>
      </c>
      <c r="B48" s="9" t="s">
        <v>167</v>
      </c>
      <c r="C48" s="9" t="s">
        <v>170</v>
      </c>
      <c r="H48" s="9">
        <f>VLOOKUP(C48,Sheet1!$B$2:$D$480,2,FALSE)</f>
        <v>0</v>
      </c>
      <c r="I48" s="9">
        <f>VLOOKUP(C48,Sheet1!$B$2:$D$480,3,FALSE)</f>
        <v>0</v>
      </c>
      <c r="J48" s="9">
        <f>VLOOKUP(C48,Sheet1!$B$2:$F$480,4,FALSE)</f>
        <v>0</v>
      </c>
      <c r="K48" s="9">
        <f>VLOOKUP(C48,Sheet1!$B$2:$F$480,5,FALSE)</f>
        <v>0</v>
      </c>
    </row>
    <row r="49" spans="1:11" x14ac:dyDescent="0.2">
      <c r="A49" s="9">
        <v>5120</v>
      </c>
      <c r="B49" s="9" t="s">
        <v>261</v>
      </c>
      <c r="C49" s="9" t="s">
        <v>265</v>
      </c>
      <c r="H49" s="9">
        <f>VLOOKUP(C49,Sheet1!$B$2:$D$480,2,FALSE)</f>
        <v>0</v>
      </c>
      <c r="I49" s="9">
        <f>VLOOKUP(C49,Sheet1!$B$2:$D$480,3,FALSE)</f>
        <v>0</v>
      </c>
      <c r="J49" s="9">
        <f>VLOOKUP(C49,Sheet1!$B$2:$F$480,4,FALSE)</f>
        <v>0</v>
      </c>
      <c r="K49" s="9">
        <f>VLOOKUP(C49,Sheet1!$B$2:$F$480,5,FALSE)</f>
        <v>0</v>
      </c>
    </row>
    <row r="50" spans="1:11" x14ac:dyDescent="0.2">
      <c r="A50" s="9">
        <v>5066</v>
      </c>
      <c r="B50" s="9" t="s">
        <v>42</v>
      </c>
      <c r="C50" s="9" t="s">
        <v>42</v>
      </c>
      <c r="D50" s="10">
        <v>15</v>
      </c>
      <c r="E50" s="10">
        <v>875000</v>
      </c>
      <c r="F50" s="10">
        <v>11</v>
      </c>
      <c r="G50" s="10">
        <v>873500</v>
      </c>
      <c r="H50" s="9">
        <f>VLOOKUP(C50,Sheet1!$B$2:$D$480,2,FALSE)</f>
        <v>11</v>
      </c>
      <c r="I50" s="9">
        <f>VLOOKUP(C50,Sheet1!$B$2:$D$480,3,FALSE)</f>
        <v>873500</v>
      </c>
      <c r="J50" s="9">
        <f>VLOOKUP(C50,Sheet1!$B$2:$F$480,4,FALSE)</f>
        <v>10</v>
      </c>
      <c r="K50" s="9">
        <f>VLOOKUP(C50,Sheet1!$B$2:$F$480,5,FALSE)</f>
        <v>769000</v>
      </c>
    </row>
    <row r="51" spans="1:11" x14ac:dyDescent="0.2">
      <c r="A51" s="9">
        <v>5110</v>
      </c>
      <c r="B51" s="9" t="s">
        <v>350</v>
      </c>
      <c r="C51" s="9" t="s">
        <v>353</v>
      </c>
      <c r="D51" s="10">
        <v>23</v>
      </c>
      <c r="E51" s="10">
        <v>347750</v>
      </c>
      <c r="F51" s="10">
        <v>16</v>
      </c>
      <c r="G51" s="10">
        <v>295000</v>
      </c>
      <c r="H51" s="9">
        <f>VLOOKUP(C51,Sheet1!$B$2:$D$480,2,FALSE)</f>
        <v>16</v>
      </c>
      <c r="I51" s="9">
        <f>VLOOKUP(C51,Sheet1!$B$2:$D$480,3,FALSE)</f>
        <v>295000</v>
      </c>
      <c r="J51" s="9">
        <f>VLOOKUP(C51,Sheet1!$B$2:$F$480,4,FALSE)</f>
        <v>21</v>
      </c>
      <c r="K51" s="9">
        <f>VLOOKUP(C51,Sheet1!$B$2:$F$480,5,FALSE)</f>
        <v>318000</v>
      </c>
    </row>
    <row r="52" spans="1:11" x14ac:dyDescent="0.2">
      <c r="A52" s="9">
        <v>5038</v>
      </c>
      <c r="B52" s="9" t="s">
        <v>411</v>
      </c>
      <c r="C52" s="9" t="s">
        <v>415</v>
      </c>
      <c r="D52" s="10">
        <v>8</v>
      </c>
      <c r="E52" s="10">
        <v>520000</v>
      </c>
      <c r="F52" s="10">
        <v>11</v>
      </c>
      <c r="G52" s="10">
        <v>595000</v>
      </c>
      <c r="H52" s="9">
        <f>VLOOKUP(C52,Sheet1!$B$2:$D$480,2,FALSE)</f>
        <v>11</v>
      </c>
      <c r="I52" s="9">
        <f>VLOOKUP(C52,Sheet1!$B$2:$D$480,3,FALSE)</f>
        <v>595000</v>
      </c>
      <c r="J52" s="9">
        <f>VLOOKUP(C52,Sheet1!$B$2:$F$480,4,FALSE)</f>
        <v>4</v>
      </c>
      <c r="K52" s="9">
        <f>VLOOKUP(C52,Sheet1!$B$2:$F$480,5,FALSE)</f>
        <v>622500</v>
      </c>
    </row>
    <row r="53" spans="1:11" x14ac:dyDescent="0.2">
      <c r="A53" s="9">
        <v>5074</v>
      </c>
      <c r="B53" s="9" t="s">
        <v>68</v>
      </c>
      <c r="C53" s="9" t="s">
        <v>68</v>
      </c>
      <c r="D53" s="10">
        <v>28</v>
      </c>
      <c r="E53" s="10">
        <v>541000</v>
      </c>
      <c r="F53" s="10">
        <v>24</v>
      </c>
      <c r="G53" s="10">
        <v>528000</v>
      </c>
      <c r="H53" s="9">
        <f>VLOOKUP(C53,Sheet1!$B$2:$D$480,2,FALSE)</f>
        <v>26</v>
      </c>
      <c r="I53" s="9">
        <f>VLOOKUP(C53,Sheet1!$B$2:$D$480,3,FALSE)</f>
        <v>520000</v>
      </c>
      <c r="J53" s="9">
        <f>VLOOKUP(C53,Sheet1!$B$2:$F$480,4,FALSE)</f>
        <v>21</v>
      </c>
      <c r="K53" s="9">
        <f>VLOOKUP(C53,Sheet1!$B$2:$F$480,5,FALSE)</f>
        <v>572000</v>
      </c>
    </row>
    <row r="54" spans="1:11" x14ac:dyDescent="0.2">
      <c r="A54" s="9">
        <v>5144</v>
      </c>
      <c r="B54" s="9" t="s">
        <v>2</v>
      </c>
      <c r="C54" s="9" t="s">
        <v>9</v>
      </c>
      <c r="H54" s="9">
        <f>VLOOKUP(C54,Sheet1!$B$2:$D$480,2,FALSE)</f>
        <v>0</v>
      </c>
      <c r="I54" s="9">
        <f>VLOOKUP(C54,Sheet1!$B$2:$D$480,3,FALSE)</f>
        <v>0</v>
      </c>
      <c r="J54" s="9">
        <f>VLOOKUP(C54,Sheet1!$B$2:$F$480,4,FALSE)</f>
        <v>0</v>
      </c>
      <c r="K54" s="9">
        <f>VLOOKUP(C54,Sheet1!$B$2:$F$480,5,FALSE)</f>
        <v>0</v>
      </c>
    </row>
    <row r="55" spans="1:11" x14ac:dyDescent="0.2">
      <c r="A55" s="9">
        <v>5076</v>
      </c>
      <c r="B55" s="9" t="s">
        <v>2</v>
      </c>
      <c r="C55" s="9" t="s">
        <v>10</v>
      </c>
      <c r="H55" s="9">
        <f>VLOOKUP(C55,Sheet1!$B$2:$D$480,2,FALSE)</f>
        <v>0</v>
      </c>
      <c r="I55" s="9">
        <f>VLOOKUP(C55,Sheet1!$B$2:$D$480,3,FALSE)</f>
        <v>0</v>
      </c>
      <c r="J55" s="9">
        <f>VLOOKUP(C55,Sheet1!$B$2:$F$480,4,FALSE)</f>
        <v>0</v>
      </c>
      <c r="K55" s="9">
        <f>VLOOKUP(C55,Sheet1!$B$2:$F$480,5,FALSE)</f>
        <v>0</v>
      </c>
    </row>
    <row r="56" spans="1:11" x14ac:dyDescent="0.2">
      <c r="A56" s="9">
        <v>5094</v>
      </c>
      <c r="B56" s="9" t="s">
        <v>350</v>
      </c>
      <c r="C56" s="9" t="s">
        <v>354</v>
      </c>
      <c r="H56" s="9">
        <f>VLOOKUP(C56,Sheet1!$B$2:$D$480,2,FALSE)</f>
        <v>0</v>
      </c>
      <c r="I56" s="9">
        <f>VLOOKUP(C56,Sheet1!$B$2:$D$480,3,FALSE)</f>
        <v>0</v>
      </c>
      <c r="J56" s="9">
        <f>VLOOKUP(C56,Sheet1!$B$2:$F$480,4,FALSE)</f>
        <v>0</v>
      </c>
      <c r="K56" s="9">
        <f>VLOOKUP(C56,Sheet1!$B$2:$F$480,5,FALSE)</f>
        <v>0</v>
      </c>
    </row>
    <row r="57" spans="1:11" x14ac:dyDescent="0.2">
      <c r="A57" s="9">
        <v>5159</v>
      </c>
      <c r="B57" s="9" t="s">
        <v>217</v>
      </c>
      <c r="C57" s="9" t="s">
        <v>222</v>
      </c>
      <c r="F57" s="10">
        <v>2</v>
      </c>
      <c r="G57" s="10">
        <v>742500</v>
      </c>
      <c r="H57" s="9">
        <f>VLOOKUP(C57,Sheet1!$B$2:$D$480,2,FALSE)</f>
        <v>2</v>
      </c>
      <c r="I57" s="9">
        <f>VLOOKUP(C57,Sheet1!$B$2:$D$480,3,FALSE)</f>
        <v>742500</v>
      </c>
      <c r="J57" s="9">
        <f>VLOOKUP(C57,Sheet1!$B$2:$F$480,4,FALSE)</f>
        <v>2</v>
      </c>
      <c r="K57" s="9">
        <f>VLOOKUP(C57,Sheet1!$B$2:$F$480,5,FALSE)</f>
        <v>723750</v>
      </c>
    </row>
    <row r="58" spans="1:11" x14ac:dyDescent="0.2">
      <c r="A58" s="9">
        <v>5014</v>
      </c>
      <c r="B58" s="9" t="s">
        <v>74</v>
      </c>
      <c r="C58" s="9" t="s">
        <v>81</v>
      </c>
      <c r="D58" s="10">
        <v>7</v>
      </c>
      <c r="E58" s="10">
        <v>428000</v>
      </c>
      <c r="F58" s="10">
        <v>3</v>
      </c>
      <c r="G58" s="10">
        <v>405220</v>
      </c>
      <c r="H58" s="9">
        <f>VLOOKUP(C58,Sheet1!$B$2:$D$480,2,FALSE)</f>
        <v>3</v>
      </c>
      <c r="I58" s="9">
        <f>VLOOKUP(C58,Sheet1!$B$2:$D$480,3,FALSE)</f>
        <v>405220</v>
      </c>
      <c r="J58" s="9">
        <f>VLOOKUP(C58,Sheet1!$B$2:$F$480,4,FALSE)</f>
        <v>9</v>
      </c>
      <c r="K58" s="9">
        <f>VLOOKUP(C58,Sheet1!$B$2:$F$480,5,FALSE)</f>
        <v>440000</v>
      </c>
    </row>
    <row r="59" spans="1:11" x14ac:dyDescent="0.2">
      <c r="A59" s="9">
        <v>5157</v>
      </c>
      <c r="B59" s="9" t="s">
        <v>217</v>
      </c>
      <c r="C59" s="9" t="s">
        <v>223</v>
      </c>
      <c r="H59" s="9">
        <f>VLOOKUP(C59,Sheet1!$B$2:$D$480,2,FALSE)</f>
        <v>0</v>
      </c>
      <c r="I59" s="9">
        <f>VLOOKUP(C59,Sheet1!$B$2:$D$480,3,FALSE)</f>
        <v>0</v>
      </c>
      <c r="J59" s="9">
        <f>VLOOKUP(C59,Sheet1!$B$2:$F$480,4,FALSE)</f>
        <v>0</v>
      </c>
      <c r="K59" s="9">
        <f>VLOOKUP(C59,Sheet1!$B$2:$F$480,5,FALSE)</f>
        <v>0</v>
      </c>
    </row>
    <row r="60" spans="1:11" x14ac:dyDescent="0.2">
      <c r="A60" s="9">
        <v>5134</v>
      </c>
      <c r="B60" s="9" t="s">
        <v>2</v>
      </c>
      <c r="C60" s="9" t="s">
        <v>11</v>
      </c>
      <c r="H60" s="9">
        <f>VLOOKUP(C60,Sheet1!$B$2:$D$480,2,FALSE)</f>
        <v>0</v>
      </c>
      <c r="I60" s="9">
        <f>VLOOKUP(C60,Sheet1!$B$2:$D$480,3,FALSE)</f>
        <v>0</v>
      </c>
      <c r="J60" s="9">
        <f>VLOOKUP(C60,Sheet1!$B$2:$F$480,4,FALSE)</f>
        <v>0</v>
      </c>
      <c r="K60" s="9">
        <f>VLOOKUP(C60,Sheet1!$B$2:$F$480,5,FALSE)</f>
        <v>0</v>
      </c>
    </row>
    <row r="61" spans="1:11" x14ac:dyDescent="0.2">
      <c r="A61" s="9">
        <v>5164</v>
      </c>
      <c r="B61" s="9" t="s">
        <v>217</v>
      </c>
      <c r="C61" s="9" t="s">
        <v>224</v>
      </c>
      <c r="D61" s="10">
        <v>21</v>
      </c>
      <c r="E61" s="10">
        <v>273500</v>
      </c>
      <c r="F61" s="10">
        <v>19</v>
      </c>
      <c r="G61" s="10">
        <v>268000</v>
      </c>
      <c r="H61" s="9">
        <f>VLOOKUP(C61,Sheet1!$B$2:$D$480,2,FALSE)</f>
        <v>20</v>
      </c>
      <c r="I61" s="9">
        <f>VLOOKUP(C61,Sheet1!$B$2:$D$480,3,FALSE)</f>
        <v>271000</v>
      </c>
      <c r="J61" s="9">
        <f>VLOOKUP(C61,Sheet1!$B$2:$F$480,4,FALSE)</f>
        <v>21</v>
      </c>
      <c r="K61" s="9">
        <f>VLOOKUP(C61,Sheet1!$B$2:$F$480,5,FALSE)</f>
        <v>265000</v>
      </c>
    </row>
    <row r="62" spans="1:11" x14ac:dyDescent="0.2">
      <c r="A62" s="9">
        <v>5165</v>
      </c>
      <c r="B62" s="9" t="s">
        <v>217</v>
      </c>
      <c r="C62" s="9" t="s">
        <v>225</v>
      </c>
      <c r="D62" s="10">
        <v>24</v>
      </c>
      <c r="E62" s="10">
        <v>350000</v>
      </c>
      <c r="F62" s="10">
        <v>32</v>
      </c>
      <c r="G62" s="10">
        <v>360000</v>
      </c>
      <c r="H62" s="9">
        <f>VLOOKUP(C62,Sheet1!$B$2:$D$480,2,FALSE)</f>
        <v>32</v>
      </c>
      <c r="I62" s="9">
        <f>VLOOKUP(C62,Sheet1!$B$2:$D$480,3,FALSE)</f>
        <v>360000</v>
      </c>
      <c r="J62" s="9">
        <f>VLOOKUP(C62,Sheet1!$B$2:$F$480,4,FALSE)</f>
        <v>23</v>
      </c>
      <c r="K62" s="9">
        <f>VLOOKUP(C62,Sheet1!$B$2:$F$480,5,FALSE)</f>
        <v>394650</v>
      </c>
    </row>
    <row r="63" spans="1:11" x14ac:dyDescent="0.2">
      <c r="A63" s="9">
        <v>5062</v>
      </c>
      <c r="B63" s="9" t="s">
        <v>167</v>
      </c>
      <c r="C63" s="9" t="s">
        <v>171</v>
      </c>
      <c r="D63" s="10">
        <v>6</v>
      </c>
      <c r="E63" s="10">
        <v>636000</v>
      </c>
      <c r="F63" s="10">
        <v>10</v>
      </c>
      <c r="G63" s="10">
        <v>654000</v>
      </c>
      <c r="H63" s="9">
        <f>VLOOKUP(C63,Sheet1!$B$2:$D$480,2,FALSE)</f>
        <v>9</v>
      </c>
      <c r="I63" s="9">
        <f>VLOOKUP(C63,Sheet1!$B$2:$D$480,3,FALSE)</f>
        <v>642000</v>
      </c>
      <c r="J63" s="9">
        <f>VLOOKUP(C63,Sheet1!$B$2:$F$480,4,FALSE)</f>
        <v>5</v>
      </c>
      <c r="K63" s="9">
        <f>VLOOKUP(C63,Sheet1!$B$2:$F$480,5,FALSE)</f>
        <v>637000</v>
      </c>
    </row>
    <row r="64" spans="1:11" x14ac:dyDescent="0.2">
      <c r="A64" s="9">
        <v>5039</v>
      </c>
      <c r="B64" s="9" t="s">
        <v>167</v>
      </c>
      <c r="C64" s="9" t="s">
        <v>172</v>
      </c>
      <c r="D64" s="10">
        <v>12</v>
      </c>
      <c r="E64" s="10">
        <v>576250</v>
      </c>
      <c r="F64" s="10">
        <v>8</v>
      </c>
      <c r="G64" s="10">
        <v>634250</v>
      </c>
      <c r="H64" s="9">
        <f>VLOOKUP(C64,Sheet1!$B$2:$D$480,2,FALSE)</f>
        <v>9</v>
      </c>
      <c r="I64" s="9">
        <f>VLOOKUP(C64,Sheet1!$B$2:$D$480,3,FALSE)</f>
        <v>625000</v>
      </c>
      <c r="J64" s="9">
        <f>VLOOKUP(C64,Sheet1!$B$2:$F$480,4,FALSE)</f>
        <v>10</v>
      </c>
      <c r="K64" s="9">
        <f>VLOOKUP(C64,Sheet1!$B$2:$F$480,5,FALSE)</f>
        <v>650000</v>
      </c>
    </row>
    <row r="65" spans="1:11" x14ac:dyDescent="0.2">
      <c r="A65" s="9">
        <v>5034</v>
      </c>
      <c r="B65" s="9" t="s">
        <v>391</v>
      </c>
      <c r="C65" s="9" t="s">
        <v>393</v>
      </c>
      <c r="D65" s="10">
        <v>8</v>
      </c>
      <c r="E65" s="10">
        <v>560000</v>
      </c>
      <c r="F65" s="10">
        <v>5</v>
      </c>
      <c r="G65" s="10">
        <v>674000</v>
      </c>
      <c r="H65" s="9">
        <f>VLOOKUP(C65,Sheet1!$B$2:$D$480,2,FALSE)</f>
        <v>5</v>
      </c>
      <c r="I65" s="9">
        <f>VLOOKUP(C65,Sheet1!$B$2:$D$480,3,FALSE)</f>
        <v>674000</v>
      </c>
      <c r="J65" s="9">
        <f>VLOOKUP(C65,Sheet1!$B$2:$F$480,4,FALSE)</f>
        <v>7</v>
      </c>
      <c r="K65" s="9">
        <f>VLOOKUP(C65,Sheet1!$B$2:$F$480,5,FALSE)</f>
        <v>680000</v>
      </c>
    </row>
    <row r="66" spans="1:11" x14ac:dyDescent="0.2">
      <c r="A66" s="9">
        <v>5157</v>
      </c>
      <c r="B66" s="9" t="s">
        <v>217</v>
      </c>
      <c r="C66" s="9" t="s">
        <v>226</v>
      </c>
      <c r="H66" s="9">
        <f>VLOOKUP(C66,Sheet1!$B$2:$D$480,2,FALSE)</f>
        <v>1</v>
      </c>
      <c r="I66" s="9">
        <f>VLOOKUP(C66,Sheet1!$B$2:$D$480,3,FALSE)</f>
        <v>580000</v>
      </c>
      <c r="J66" s="9">
        <f>VLOOKUP(C66,Sheet1!$B$2:$F$480,4,FALSE)</f>
        <v>0</v>
      </c>
      <c r="K66" s="9">
        <f>VLOOKUP(C66,Sheet1!$B$2:$F$480,5,FALSE)</f>
        <v>0</v>
      </c>
    </row>
    <row r="67" spans="1:11" x14ac:dyDescent="0.2">
      <c r="A67" s="9">
        <v>5085</v>
      </c>
      <c r="B67" s="9" t="s">
        <v>293</v>
      </c>
      <c r="C67" s="9" t="s">
        <v>299</v>
      </c>
      <c r="D67" s="10">
        <v>21</v>
      </c>
      <c r="E67" s="10">
        <v>420000</v>
      </c>
      <c r="F67" s="10">
        <v>16</v>
      </c>
      <c r="G67" s="10">
        <v>415000</v>
      </c>
      <c r="H67" s="9">
        <f>VLOOKUP(C67,Sheet1!$B$2:$D$480,2,FALSE)</f>
        <v>14</v>
      </c>
      <c r="I67" s="9">
        <f>VLOOKUP(C67,Sheet1!$B$2:$D$480,3,FALSE)</f>
        <v>417500</v>
      </c>
      <c r="J67" s="9">
        <f>VLOOKUP(C67,Sheet1!$B$2:$F$480,4,FALSE)</f>
        <v>15</v>
      </c>
      <c r="K67" s="9">
        <f>VLOOKUP(C67,Sheet1!$B$2:$F$480,5,FALSE)</f>
        <v>449000</v>
      </c>
    </row>
    <row r="68" spans="1:11" x14ac:dyDescent="0.2">
      <c r="A68" s="9">
        <v>5152</v>
      </c>
      <c r="B68" s="9" t="s">
        <v>2</v>
      </c>
      <c r="C68" s="9" t="s">
        <v>12</v>
      </c>
      <c r="H68" s="9">
        <f>VLOOKUP(C68,Sheet1!$B$2:$D$480,2,FALSE)</f>
        <v>0</v>
      </c>
      <c r="I68" s="9">
        <f>VLOOKUP(C68,Sheet1!$B$2:$D$480,3,FALSE)</f>
        <v>0</v>
      </c>
      <c r="J68" s="9">
        <f>VLOOKUP(C68,Sheet1!$B$2:$F$480,4,FALSE)</f>
        <v>0</v>
      </c>
      <c r="K68" s="9">
        <f>VLOOKUP(C68,Sheet1!$B$2:$F$480,5,FALSE)</f>
        <v>0</v>
      </c>
    </row>
    <row r="69" spans="1:11" x14ac:dyDescent="0.2">
      <c r="A69" s="9">
        <v>5042</v>
      </c>
      <c r="B69" s="9" t="s">
        <v>140</v>
      </c>
      <c r="C69" s="9" t="s">
        <v>143</v>
      </c>
      <c r="D69" s="10">
        <v>13</v>
      </c>
      <c r="E69" s="10">
        <v>450000</v>
      </c>
      <c r="F69" s="10">
        <v>17</v>
      </c>
      <c r="G69" s="10">
        <v>475000</v>
      </c>
      <c r="H69" s="9">
        <f>VLOOKUP(C69,Sheet1!$B$2:$D$480,2,FALSE)</f>
        <v>17</v>
      </c>
      <c r="I69" s="9">
        <f>VLOOKUP(C69,Sheet1!$B$2:$D$480,3,FALSE)</f>
        <v>475000</v>
      </c>
      <c r="J69" s="9">
        <f>VLOOKUP(C69,Sheet1!$B$2:$F$480,4,FALSE)</f>
        <v>7</v>
      </c>
      <c r="K69" s="9">
        <f>VLOOKUP(C69,Sheet1!$B$2:$F$480,5,FALSE)</f>
        <v>566000</v>
      </c>
    </row>
    <row r="70" spans="1:11" x14ac:dyDescent="0.2">
      <c r="A70" s="9">
        <v>5069</v>
      </c>
      <c r="B70" s="9" t="s">
        <v>195</v>
      </c>
      <c r="C70" s="9" t="s">
        <v>196</v>
      </c>
      <c r="D70" s="10">
        <v>2</v>
      </c>
      <c r="E70" s="10">
        <v>1864500</v>
      </c>
      <c r="F70" s="10">
        <v>3</v>
      </c>
      <c r="G70" s="10">
        <v>980000</v>
      </c>
      <c r="H70" s="9">
        <f>VLOOKUP(C70,Sheet1!$B$2:$D$480,2,FALSE)</f>
        <v>3</v>
      </c>
      <c r="I70" s="9">
        <f>VLOOKUP(C70,Sheet1!$B$2:$D$480,3,FALSE)</f>
        <v>980000</v>
      </c>
      <c r="J70" s="9">
        <f>VLOOKUP(C70,Sheet1!$B$2:$F$480,4,FALSE)</f>
        <v>4</v>
      </c>
      <c r="K70" s="9">
        <f>VLOOKUP(C70,Sheet1!$B$2:$F$480,5,FALSE)</f>
        <v>1383000</v>
      </c>
    </row>
    <row r="71" spans="1:11" x14ac:dyDescent="0.2">
      <c r="A71" s="9">
        <v>5081</v>
      </c>
      <c r="B71" s="9" t="s">
        <v>333</v>
      </c>
      <c r="C71" s="9" t="s">
        <v>345</v>
      </c>
      <c r="D71" s="10">
        <v>3</v>
      </c>
      <c r="E71" s="10">
        <v>670000</v>
      </c>
      <c r="F71" s="10">
        <v>4</v>
      </c>
      <c r="G71" s="10">
        <v>830000</v>
      </c>
      <c r="H71" s="9">
        <f>VLOOKUP(C71,Sheet1!$B$2:$D$480,2,FALSE)</f>
        <v>4</v>
      </c>
      <c r="I71" s="9">
        <f>VLOOKUP(C71,Sheet1!$B$2:$D$480,3,FALSE)</f>
        <v>830000</v>
      </c>
      <c r="J71" s="9">
        <f>VLOOKUP(C71,Sheet1!$B$2:$F$480,4,FALSE)</f>
        <v>5</v>
      </c>
      <c r="K71" s="9">
        <f>VLOOKUP(C71,Sheet1!$B$2:$F$480,5,FALSE)</f>
        <v>861250</v>
      </c>
    </row>
    <row r="72" spans="1:11" x14ac:dyDescent="0.2">
      <c r="A72" s="9">
        <v>5041</v>
      </c>
      <c r="B72" s="9" t="s">
        <v>167</v>
      </c>
      <c r="C72" s="9" t="s">
        <v>173</v>
      </c>
      <c r="D72" s="10">
        <v>12</v>
      </c>
      <c r="E72" s="10">
        <v>741000</v>
      </c>
      <c r="F72" s="10">
        <v>7</v>
      </c>
      <c r="G72" s="10">
        <v>845650</v>
      </c>
      <c r="H72" s="9">
        <f>VLOOKUP(C72,Sheet1!$B$2:$D$480,2,FALSE)</f>
        <v>7</v>
      </c>
      <c r="I72" s="9">
        <f>VLOOKUP(C72,Sheet1!$B$2:$D$480,3,FALSE)</f>
        <v>841300</v>
      </c>
      <c r="J72" s="9">
        <f>VLOOKUP(C72,Sheet1!$B$2:$F$480,4,FALSE)</f>
        <v>8</v>
      </c>
      <c r="K72" s="9">
        <f>VLOOKUP(C72,Sheet1!$B$2:$F$480,5,FALSE)</f>
        <v>647000</v>
      </c>
    </row>
    <row r="73" spans="1:11" x14ac:dyDescent="0.2">
      <c r="A73" s="9">
        <v>5157</v>
      </c>
      <c r="B73" s="9" t="s">
        <v>217</v>
      </c>
      <c r="C73" s="9" t="s">
        <v>227</v>
      </c>
      <c r="H73" s="9">
        <f>VLOOKUP(C73,Sheet1!$B$2:$D$480,2,FALSE)</f>
        <v>0</v>
      </c>
      <c r="I73" s="9">
        <f>VLOOKUP(C73,Sheet1!$B$2:$D$480,3,FALSE)</f>
        <v>0</v>
      </c>
      <c r="J73" s="9">
        <f>VLOOKUP(C73,Sheet1!$B$2:$F$480,4,FALSE)</f>
        <v>0</v>
      </c>
      <c r="K73" s="9">
        <f>VLOOKUP(C73,Sheet1!$B$2:$F$480,5,FALSE)</f>
        <v>0</v>
      </c>
    </row>
    <row r="74" spans="1:11" x14ac:dyDescent="0.2">
      <c r="A74" s="9">
        <v>5051</v>
      </c>
      <c r="B74" s="9" t="s">
        <v>167</v>
      </c>
      <c r="C74" s="9" t="s">
        <v>174</v>
      </c>
      <c r="D74" s="10">
        <v>26</v>
      </c>
      <c r="E74" s="10">
        <v>487500</v>
      </c>
      <c r="F74" s="10">
        <v>16</v>
      </c>
      <c r="G74" s="10">
        <v>546250</v>
      </c>
      <c r="H74" s="9">
        <f>VLOOKUP(C74,Sheet1!$B$2:$D$480,2,FALSE)</f>
        <v>16</v>
      </c>
      <c r="I74" s="9">
        <f>VLOOKUP(C74,Sheet1!$B$2:$D$480,3,FALSE)</f>
        <v>546250</v>
      </c>
      <c r="J74" s="9">
        <f>VLOOKUP(C74,Sheet1!$B$2:$F$480,4,FALSE)</f>
        <v>17</v>
      </c>
      <c r="K74" s="9">
        <f>VLOOKUP(C74,Sheet1!$B$2:$F$480,5,FALSE)</f>
        <v>590000</v>
      </c>
    </row>
    <row r="75" spans="1:11" x14ac:dyDescent="0.2">
      <c r="A75" s="9">
        <v>5051</v>
      </c>
      <c r="B75" s="9" t="s">
        <v>217</v>
      </c>
      <c r="C75" s="9" t="s">
        <v>174</v>
      </c>
      <c r="D75" s="10">
        <v>26</v>
      </c>
      <c r="E75" s="10">
        <v>487500</v>
      </c>
      <c r="F75" s="10">
        <v>16</v>
      </c>
      <c r="G75" s="10">
        <v>546250</v>
      </c>
      <c r="H75" s="9">
        <f>VLOOKUP(C75,Sheet1!$B$2:$D$480,2,FALSE)</f>
        <v>16</v>
      </c>
      <c r="I75" s="9">
        <f>VLOOKUP(C75,Sheet1!$B$2:$D$480,3,FALSE)</f>
        <v>546250</v>
      </c>
      <c r="J75" s="9">
        <f>VLOOKUP(C75,Sheet1!$B$2:$F$480,4,FALSE)</f>
        <v>17</v>
      </c>
      <c r="K75" s="9">
        <f>VLOOKUP(C75,Sheet1!$B$2:$F$480,5,FALSE)</f>
        <v>590000</v>
      </c>
    </row>
    <row r="76" spans="1:11" x14ac:dyDescent="0.2">
      <c r="A76" s="9">
        <v>5033</v>
      </c>
      <c r="B76" s="9" t="s">
        <v>411</v>
      </c>
      <c r="C76" s="9" t="s">
        <v>416</v>
      </c>
      <c r="D76" s="10">
        <v>5</v>
      </c>
      <c r="E76" s="10">
        <v>590000</v>
      </c>
      <c r="F76" s="10">
        <v>5</v>
      </c>
      <c r="G76" s="10">
        <v>505000</v>
      </c>
      <c r="H76" s="9">
        <f>VLOOKUP(C76,Sheet1!$B$2:$D$480,2,FALSE)</f>
        <v>5</v>
      </c>
      <c r="I76" s="9">
        <f>VLOOKUP(C76,Sheet1!$B$2:$D$480,3,FALSE)</f>
        <v>505000</v>
      </c>
      <c r="J76" s="9">
        <f>VLOOKUP(C76,Sheet1!$B$2:$F$480,4,FALSE)</f>
        <v>3</v>
      </c>
      <c r="K76" s="9">
        <f>VLOOKUP(C76,Sheet1!$B$2:$F$480,5,FALSE)</f>
        <v>470000</v>
      </c>
    </row>
    <row r="77" spans="1:11" x14ac:dyDescent="0.2">
      <c r="A77" s="9">
        <v>5152</v>
      </c>
      <c r="B77" s="9" t="s">
        <v>2</v>
      </c>
      <c r="C77" s="9" t="s">
        <v>13</v>
      </c>
      <c r="D77" s="10">
        <v>9</v>
      </c>
      <c r="E77" s="10">
        <v>640500</v>
      </c>
      <c r="F77" s="10">
        <v>11</v>
      </c>
      <c r="G77" s="10">
        <v>775250</v>
      </c>
      <c r="H77" s="9">
        <f>VLOOKUP(C77,Sheet1!$B$2:$D$480,2,FALSE)</f>
        <v>12</v>
      </c>
      <c r="I77" s="9">
        <f>VLOOKUP(C77,Sheet1!$B$2:$D$480,3,FALSE)</f>
        <v>775000</v>
      </c>
      <c r="J77" s="9">
        <f>VLOOKUP(C77,Sheet1!$B$2:$F$480,4,FALSE)</f>
        <v>11</v>
      </c>
      <c r="K77" s="9">
        <f>VLOOKUP(C77,Sheet1!$B$2:$F$480,5,FALSE)</f>
        <v>835250</v>
      </c>
    </row>
    <row r="78" spans="1:11" x14ac:dyDescent="0.2">
      <c r="A78" s="9">
        <v>5152</v>
      </c>
      <c r="B78" s="9" t="s">
        <v>2</v>
      </c>
      <c r="C78" s="9" t="s">
        <v>14</v>
      </c>
      <c r="D78" s="10">
        <v>4</v>
      </c>
      <c r="E78" s="10">
        <v>537575</v>
      </c>
      <c r="F78" s="10">
        <v>3</v>
      </c>
      <c r="G78" s="10">
        <v>562500</v>
      </c>
      <c r="H78" s="9">
        <f>VLOOKUP(C78,Sheet1!$B$2:$D$480,2,FALSE)</f>
        <v>3</v>
      </c>
      <c r="I78" s="9">
        <f>VLOOKUP(C78,Sheet1!$B$2:$D$480,3,FALSE)</f>
        <v>562500</v>
      </c>
      <c r="J78" s="9">
        <f>VLOOKUP(C78,Sheet1!$B$2:$F$480,4,FALSE)</f>
        <v>5</v>
      </c>
      <c r="K78" s="9">
        <f>VLOOKUP(C78,Sheet1!$B$2:$F$480,5,FALSE)</f>
        <v>555000</v>
      </c>
    </row>
    <row r="79" spans="1:11" x14ac:dyDescent="0.2">
      <c r="A79" s="9">
        <v>5152</v>
      </c>
      <c r="B79" s="9" t="s">
        <v>167</v>
      </c>
      <c r="C79" s="9" t="s">
        <v>14</v>
      </c>
      <c r="D79" s="10">
        <v>4</v>
      </c>
      <c r="E79" s="10">
        <v>537575</v>
      </c>
      <c r="F79" s="10">
        <v>3</v>
      </c>
      <c r="G79" s="10">
        <v>562500</v>
      </c>
      <c r="H79" s="9">
        <f>VLOOKUP(C79,Sheet1!$B$2:$D$480,2,FALSE)</f>
        <v>3</v>
      </c>
      <c r="I79" s="9">
        <f>VLOOKUP(C79,Sheet1!$B$2:$D$480,3,FALSE)</f>
        <v>562500</v>
      </c>
      <c r="J79" s="9">
        <f>VLOOKUP(C79,Sheet1!$B$2:$F$480,4,FALSE)</f>
        <v>5</v>
      </c>
      <c r="K79" s="9">
        <f>VLOOKUP(C79,Sheet1!$B$2:$F$480,5,FALSE)</f>
        <v>555000</v>
      </c>
    </row>
    <row r="80" spans="1:11" x14ac:dyDescent="0.2">
      <c r="A80" s="9">
        <v>5051</v>
      </c>
      <c r="B80" s="9" t="s">
        <v>167</v>
      </c>
      <c r="C80" s="9" t="s">
        <v>175</v>
      </c>
      <c r="D80" s="10">
        <v>13</v>
      </c>
      <c r="E80" s="10">
        <v>735000</v>
      </c>
      <c r="F80" s="10">
        <v>9</v>
      </c>
      <c r="G80" s="10">
        <v>635000</v>
      </c>
      <c r="H80" s="9">
        <f>VLOOKUP(C80,Sheet1!$B$2:$D$480,2,FALSE)</f>
        <v>9</v>
      </c>
      <c r="I80" s="9">
        <f>VLOOKUP(C80,Sheet1!$B$2:$D$480,3,FALSE)</f>
        <v>635000</v>
      </c>
      <c r="J80" s="9">
        <f>VLOOKUP(C80,Sheet1!$B$2:$F$480,4,FALSE)</f>
        <v>11</v>
      </c>
      <c r="K80" s="9">
        <f>VLOOKUP(C80,Sheet1!$B$2:$F$480,5,FALSE)</f>
        <v>690000</v>
      </c>
    </row>
    <row r="81" spans="1:11" x14ac:dyDescent="0.2">
      <c r="A81" s="9">
        <v>5051</v>
      </c>
      <c r="B81" s="9" t="s">
        <v>217</v>
      </c>
      <c r="C81" s="9" t="s">
        <v>175</v>
      </c>
      <c r="D81" s="10">
        <v>13</v>
      </c>
      <c r="E81" s="10">
        <v>735000</v>
      </c>
      <c r="F81" s="10">
        <v>9</v>
      </c>
      <c r="G81" s="10">
        <v>635000</v>
      </c>
      <c r="H81" s="9">
        <f>VLOOKUP(C81,Sheet1!$B$2:$D$480,2,FALSE)</f>
        <v>9</v>
      </c>
      <c r="I81" s="9">
        <f>VLOOKUP(C81,Sheet1!$B$2:$D$480,3,FALSE)</f>
        <v>635000</v>
      </c>
      <c r="J81" s="9">
        <f>VLOOKUP(C81,Sheet1!$B$2:$F$480,4,FALSE)</f>
        <v>11</v>
      </c>
      <c r="K81" s="9">
        <f>VLOOKUP(C81,Sheet1!$B$2:$F$480,5,FALSE)</f>
        <v>690000</v>
      </c>
    </row>
    <row r="82" spans="1:11" x14ac:dyDescent="0.2">
      <c r="A82" s="9">
        <v>5114</v>
      </c>
      <c r="B82" s="9" t="s">
        <v>261</v>
      </c>
      <c r="C82" s="9" t="s">
        <v>266</v>
      </c>
      <c r="D82" s="10">
        <v>45</v>
      </c>
      <c r="E82" s="10">
        <v>271000</v>
      </c>
      <c r="F82" s="10">
        <v>40</v>
      </c>
      <c r="G82" s="10">
        <v>310000</v>
      </c>
      <c r="H82" s="9">
        <f>VLOOKUP(C82,Sheet1!$B$2:$D$480,2,FALSE)</f>
        <v>42</v>
      </c>
      <c r="I82" s="9">
        <f>VLOOKUP(C82,Sheet1!$B$2:$D$480,3,FALSE)</f>
        <v>309400</v>
      </c>
      <c r="J82" s="9">
        <f>VLOOKUP(C82,Sheet1!$B$2:$F$480,4,FALSE)</f>
        <v>58</v>
      </c>
      <c r="K82" s="9">
        <f>VLOOKUP(C82,Sheet1!$B$2:$F$480,5,FALSE)</f>
        <v>303000</v>
      </c>
    </row>
    <row r="83" spans="1:11" x14ac:dyDescent="0.2">
      <c r="A83" s="9">
        <v>5008</v>
      </c>
      <c r="B83" s="9" t="s">
        <v>74</v>
      </c>
      <c r="C83" s="9" t="s">
        <v>82</v>
      </c>
      <c r="D83" s="10">
        <v>2</v>
      </c>
      <c r="E83" s="10">
        <v>521500</v>
      </c>
      <c r="F83" s="10">
        <v>8</v>
      </c>
      <c r="G83" s="10">
        <v>670000</v>
      </c>
      <c r="H83" s="9">
        <f>VLOOKUP(C83,Sheet1!$B$2:$D$480,2,FALSE)</f>
        <v>8</v>
      </c>
      <c r="I83" s="9">
        <f>VLOOKUP(C83,Sheet1!$B$2:$D$480,3,FALSE)</f>
        <v>670000</v>
      </c>
      <c r="J83" s="9">
        <f>VLOOKUP(C83,Sheet1!$B$2:$F$480,4,FALSE)</f>
        <v>3</v>
      </c>
      <c r="K83" s="9">
        <f>VLOOKUP(C83,Sheet1!$B$2:$F$480,5,FALSE)</f>
        <v>525000</v>
      </c>
    </row>
    <row r="84" spans="1:11" x14ac:dyDescent="0.2">
      <c r="A84" s="9">
        <v>5008</v>
      </c>
      <c r="B84" s="9" t="s">
        <v>293</v>
      </c>
      <c r="C84" s="9" t="s">
        <v>300</v>
      </c>
      <c r="D84" s="10">
        <v>13</v>
      </c>
      <c r="E84" s="10">
        <v>425000</v>
      </c>
      <c r="F84" s="10">
        <v>12</v>
      </c>
      <c r="G84" s="10">
        <v>501000</v>
      </c>
      <c r="H84" s="9">
        <f>VLOOKUP(C84,Sheet1!$B$2:$D$480,2,FALSE)</f>
        <v>13</v>
      </c>
      <c r="I84" s="9">
        <f>VLOOKUP(C84,Sheet1!$B$2:$D$480,3,FALSE)</f>
        <v>470000</v>
      </c>
      <c r="J84" s="9">
        <f>VLOOKUP(C84,Sheet1!$B$2:$F$480,4,FALSE)</f>
        <v>12</v>
      </c>
      <c r="K84" s="9">
        <f>VLOOKUP(C84,Sheet1!$B$2:$F$480,5,FALSE)</f>
        <v>499500</v>
      </c>
    </row>
    <row r="85" spans="1:11" x14ac:dyDescent="0.2">
      <c r="A85" s="9">
        <v>5041</v>
      </c>
      <c r="B85" s="9" t="s">
        <v>167</v>
      </c>
      <c r="C85" s="9" t="s">
        <v>176</v>
      </c>
      <c r="D85" s="10">
        <v>5</v>
      </c>
      <c r="E85" s="10">
        <v>585000</v>
      </c>
      <c r="F85" s="10">
        <v>10</v>
      </c>
      <c r="G85" s="10">
        <v>671500</v>
      </c>
      <c r="H85" s="9">
        <f>VLOOKUP(C85,Sheet1!$B$2:$D$480,2,FALSE)</f>
        <v>10</v>
      </c>
      <c r="I85" s="9">
        <f>VLOOKUP(C85,Sheet1!$B$2:$D$480,3,FALSE)</f>
        <v>671500</v>
      </c>
      <c r="J85" s="9">
        <f>VLOOKUP(C85,Sheet1!$B$2:$F$480,4,FALSE)</f>
        <v>7</v>
      </c>
      <c r="K85" s="9">
        <f>VLOOKUP(C85,Sheet1!$B$2:$F$480,5,FALSE)</f>
        <v>715000</v>
      </c>
    </row>
    <row r="86" spans="1:11" x14ac:dyDescent="0.2">
      <c r="A86" s="9">
        <v>5047</v>
      </c>
      <c r="B86" s="9" t="s">
        <v>140</v>
      </c>
      <c r="C86" s="9" t="s">
        <v>144</v>
      </c>
      <c r="D86" s="10">
        <v>6</v>
      </c>
      <c r="E86" s="10">
        <v>445500</v>
      </c>
      <c r="F86" s="10">
        <v>4</v>
      </c>
      <c r="G86" s="10">
        <v>935000</v>
      </c>
      <c r="H86" s="9">
        <f>VLOOKUP(C86,Sheet1!$B$2:$D$480,2,FALSE)</f>
        <v>4</v>
      </c>
      <c r="I86" s="9">
        <f>VLOOKUP(C86,Sheet1!$B$2:$D$480,3,FALSE)</f>
        <v>728750</v>
      </c>
      <c r="J86" s="9">
        <f>VLOOKUP(C86,Sheet1!$B$2:$F$480,4,FALSE)</f>
        <v>3</v>
      </c>
      <c r="K86" s="9">
        <f>VLOOKUP(C86,Sheet1!$B$2:$F$480,5,FALSE)</f>
        <v>499000</v>
      </c>
    </row>
    <row r="87" spans="1:11" x14ac:dyDescent="0.2">
      <c r="A87" s="9">
        <v>5047</v>
      </c>
      <c r="B87" s="9" t="s">
        <v>217</v>
      </c>
      <c r="C87" s="9" t="s">
        <v>144</v>
      </c>
      <c r="D87" s="10">
        <v>6</v>
      </c>
      <c r="E87" s="10">
        <v>445500</v>
      </c>
      <c r="F87" s="10">
        <v>4</v>
      </c>
      <c r="G87" s="10">
        <v>935000</v>
      </c>
      <c r="H87" s="9">
        <f>VLOOKUP(C87,Sheet1!$B$2:$D$480,2,FALSE)</f>
        <v>4</v>
      </c>
      <c r="I87" s="9">
        <f>VLOOKUP(C87,Sheet1!$B$2:$D$480,3,FALSE)</f>
        <v>728750</v>
      </c>
      <c r="J87" s="9">
        <f>VLOOKUP(C87,Sheet1!$B$2:$F$480,4,FALSE)</f>
        <v>3</v>
      </c>
      <c r="K87" s="9">
        <f>VLOOKUP(C87,Sheet1!$B$2:$F$480,5,FALSE)</f>
        <v>499000</v>
      </c>
    </row>
    <row r="88" spans="1:11" x14ac:dyDescent="0.2">
      <c r="A88" s="9">
        <v>5113</v>
      </c>
      <c r="B88" s="9" t="s">
        <v>261</v>
      </c>
      <c r="C88" s="9" t="s">
        <v>267</v>
      </c>
      <c r="D88" s="10">
        <v>11</v>
      </c>
      <c r="E88" s="10">
        <v>183000</v>
      </c>
      <c r="F88" s="10">
        <v>18</v>
      </c>
      <c r="G88" s="10">
        <v>180000</v>
      </c>
      <c r="H88" s="9">
        <f>VLOOKUP(C88,Sheet1!$B$2:$D$480,2,FALSE)</f>
        <v>19</v>
      </c>
      <c r="I88" s="9">
        <f>VLOOKUP(C88,Sheet1!$B$2:$D$480,3,FALSE)</f>
        <v>180000</v>
      </c>
      <c r="J88" s="9">
        <f>VLOOKUP(C88,Sheet1!$B$2:$F$480,4,FALSE)</f>
        <v>15</v>
      </c>
      <c r="K88" s="9">
        <f>VLOOKUP(C88,Sheet1!$B$2:$F$480,5,FALSE)</f>
        <v>210000</v>
      </c>
    </row>
    <row r="89" spans="1:11" x14ac:dyDescent="0.2">
      <c r="A89" s="9">
        <v>5041</v>
      </c>
      <c r="B89" s="9" t="s">
        <v>167</v>
      </c>
      <c r="C89" s="9" t="s">
        <v>177</v>
      </c>
      <c r="D89" s="10">
        <v>8</v>
      </c>
      <c r="E89" s="10">
        <v>507750</v>
      </c>
      <c r="F89" s="10">
        <v>11</v>
      </c>
      <c r="G89" s="10">
        <v>535000</v>
      </c>
      <c r="H89" s="9">
        <f>VLOOKUP(C89,Sheet1!$B$2:$D$480,2,FALSE)</f>
        <v>11</v>
      </c>
      <c r="I89" s="9">
        <f>VLOOKUP(C89,Sheet1!$B$2:$D$480,3,FALSE)</f>
        <v>535000</v>
      </c>
      <c r="J89" s="9">
        <f>VLOOKUP(C89,Sheet1!$B$2:$F$480,4,FALSE)</f>
        <v>9</v>
      </c>
      <c r="K89" s="9">
        <f>VLOOKUP(C89,Sheet1!$B$2:$F$480,5,FALSE)</f>
        <v>595500</v>
      </c>
    </row>
    <row r="90" spans="1:11" x14ac:dyDescent="0.2">
      <c r="A90" s="9">
        <v>5075</v>
      </c>
      <c r="B90" s="9" t="s">
        <v>293</v>
      </c>
      <c r="C90" s="9" t="s">
        <v>301</v>
      </c>
      <c r="D90" s="10">
        <v>12</v>
      </c>
      <c r="E90" s="10">
        <v>468750</v>
      </c>
      <c r="F90" s="10">
        <v>13</v>
      </c>
      <c r="G90" s="10">
        <v>540000</v>
      </c>
      <c r="H90" s="9">
        <f>VLOOKUP(C90,Sheet1!$B$2:$D$480,2,FALSE)</f>
        <v>14</v>
      </c>
      <c r="I90" s="9">
        <f>VLOOKUP(C90,Sheet1!$B$2:$D$480,3,FALSE)</f>
        <v>527500</v>
      </c>
      <c r="J90" s="9">
        <f>VLOOKUP(C90,Sheet1!$B$2:$F$480,4,FALSE)</f>
        <v>12</v>
      </c>
      <c r="K90" s="9">
        <f>VLOOKUP(C90,Sheet1!$B$2:$F$480,5,FALSE)</f>
        <v>481750</v>
      </c>
    </row>
    <row r="91" spans="1:11" x14ac:dyDescent="0.2">
      <c r="A91" s="9">
        <v>5075</v>
      </c>
      <c r="B91" s="9" t="s">
        <v>375</v>
      </c>
      <c r="C91" s="9" t="s">
        <v>301</v>
      </c>
      <c r="D91" s="10">
        <v>12</v>
      </c>
      <c r="E91" s="10">
        <v>468750</v>
      </c>
      <c r="F91" s="10">
        <v>13</v>
      </c>
      <c r="G91" s="10">
        <v>540000</v>
      </c>
      <c r="H91" s="9">
        <f>VLOOKUP(C91,Sheet1!$B$2:$D$480,2,FALSE)</f>
        <v>14</v>
      </c>
      <c r="I91" s="9">
        <f>VLOOKUP(C91,Sheet1!$B$2:$D$480,3,FALSE)</f>
        <v>527500</v>
      </c>
      <c r="J91" s="9">
        <f>VLOOKUP(C91,Sheet1!$B$2:$F$480,4,FALSE)</f>
        <v>12</v>
      </c>
      <c r="K91" s="9">
        <f>VLOOKUP(C91,Sheet1!$B$2:$F$480,5,FALSE)</f>
        <v>481750</v>
      </c>
    </row>
    <row r="92" spans="1:11" x14ac:dyDescent="0.2">
      <c r="A92" s="9">
        <v>5008</v>
      </c>
      <c r="B92" s="9" t="s">
        <v>74</v>
      </c>
      <c r="C92" s="9" t="s">
        <v>83</v>
      </c>
      <c r="F92" s="10">
        <v>4</v>
      </c>
      <c r="G92" s="10">
        <v>516250</v>
      </c>
      <c r="H92" s="9">
        <f>VLOOKUP(C92,Sheet1!$B$2:$D$480,2,FALSE)</f>
        <v>4</v>
      </c>
      <c r="I92" s="9">
        <f>VLOOKUP(C92,Sheet1!$B$2:$D$480,3,FALSE)</f>
        <v>516250</v>
      </c>
      <c r="J92" s="9">
        <f>VLOOKUP(C92,Sheet1!$B$2:$F$480,4,FALSE)</f>
        <v>2</v>
      </c>
      <c r="K92" s="9">
        <f>VLOOKUP(C92,Sheet1!$B$2:$F$480,5,FALSE)</f>
        <v>496500</v>
      </c>
    </row>
    <row r="93" spans="1:11" x14ac:dyDescent="0.2">
      <c r="A93" s="9">
        <v>5008</v>
      </c>
      <c r="B93" s="9" t="s">
        <v>293</v>
      </c>
      <c r="C93" s="9" t="s">
        <v>83</v>
      </c>
      <c r="F93" s="10">
        <v>4</v>
      </c>
      <c r="G93" s="10">
        <v>516250</v>
      </c>
      <c r="H93" s="9">
        <f>VLOOKUP(C93,Sheet1!$B$2:$D$480,2,FALSE)</f>
        <v>4</v>
      </c>
      <c r="I93" s="9">
        <f>VLOOKUP(C93,Sheet1!$B$2:$D$480,3,FALSE)</f>
        <v>516250</v>
      </c>
      <c r="J93" s="9">
        <f>VLOOKUP(C93,Sheet1!$B$2:$F$480,4,FALSE)</f>
        <v>2</v>
      </c>
      <c r="K93" s="9">
        <f>VLOOKUP(C93,Sheet1!$B$2:$F$480,5,FALSE)</f>
        <v>496500</v>
      </c>
    </row>
    <row r="94" spans="1:11" x14ac:dyDescent="0.2">
      <c r="A94" s="9">
        <v>5110</v>
      </c>
      <c r="B94" s="9" t="s">
        <v>350</v>
      </c>
      <c r="C94" s="9" t="s">
        <v>355</v>
      </c>
      <c r="D94" s="10">
        <v>2</v>
      </c>
      <c r="E94" s="10">
        <v>322500</v>
      </c>
      <c r="F94" s="10">
        <v>3</v>
      </c>
      <c r="G94" s="10">
        <v>335000</v>
      </c>
      <c r="H94" s="9">
        <f>VLOOKUP(C94,Sheet1!$B$2:$D$480,2,FALSE)</f>
        <v>3</v>
      </c>
      <c r="I94" s="9">
        <f>VLOOKUP(C94,Sheet1!$B$2:$D$480,3,FALSE)</f>
        <v>335000</v>
      </c>
      <c r="J94" s="9">
        <f>VLOOKUP(C94,Sheet1!$B$2:$F$480,4,FALSE)</f>
        <v>2</v>
      </c>
      <c r="K94" s="9">
        <f>VLOOKUP(C94,Sheet1!$B$2:$F$480,5,FALSE)</f>
        <v>333000</v>
      </c>
    </row>
    <row r="95" spans="1:11" x14ac:dyDescent="0.2">
      <c r="A95" s="9">
        <v>5157</v>
      </c>
      <c r="B95" s="9" t="s">
        <v>2</v>
      </c>
      <c r="C95" s="9" t="s">
        <v>15</v>
      </c>
      <c r="H95" s="9">
        <f>VLOOKUP(C95,Sheet1!$B$2:$D$480,2,FALSE)</f>
        <v>0</v>
      </c>
      <c r="I95" s="9">
        <f>VLOOKUP(C95,Sheet1!$B$2:$D$480,3,FALSE)</f>
        <v>0</v>
      </c>
      <c r="J95" s="9">
        <f>VLOOKUP(C95,Sheet1!$B$2:$F$480,4,FALSE)</f>
        <v>0</v>
      </c>
      <c r="K95" s="9">
        <f>VLOOKUP(C95,Sheet1!$B$2:$F$480,5,FALSE)</f>
        <v>0</v>
      </c>
    </row>
    <row r="96" spans="1:11" x14ac:dyDescent="0.2">
      <c r="A96" s="9">
        <v>5157</v>
      </c>
      <c r="B96" s="9" t="s">
        <v>217</v>
      </c>
      <c r="C96" s="9" t="s">
        <v>15</v>
      </c>
      <c r="H96" s="9">
        <f>VLOOKUP(C96,Sheet1!$B$2:$D$480,2,FALSE)</f>
        <v>0</v>
      </c>
      <c r="I96" s="9">
        <f>VLOOKUP(C96,Sheet1!$B$2:$D$480,3,FALSE)</f>
        <v>0</v>
      </c>
      <c r="J96" s="9">
        <f>VLOOKUP(C96,Sheet1!$B$2:$F$480,4,FALSE)</f>
        <v>0</v>
      </c>
      <c r="K96" s="9">
        <f>VLOOKUP(C96,Sheet1!$B$2:$F$480,5,FALSE)</f>
        <v>0</v>
      </c>
    </row>
    <row r="97" spans="1:11" x14ac:dyDescent="0.2">
      <c r="A97" s="9">
        <v>5048</v>
      </c>
      <c r="B97" s="9" t="s">
        <v>140</v>
      </c>
      <c r="C97" s="9" t="s">
        <v>145</v>
      </c>
      <c r="D97" s="10">
        <v>12</v>
      </c>
      <c r="E97" s="10">
        <v>450100</v>
      </c>
      <c r="F97" s="10">
        <v>9</v>
      </c>
      <c r="G97" s="10">
        <v>535000</v>
      </c>
      <c r="H97" s="9">
        <f>VLOOKUP(C97,Sheet1!$B$2:$D$480,2,FALSE)</f>
        <v>5</v>
      </c>
      <c r="I97" s="9">
        <f>VLOOKUP(C97,Sheet1!$B$2:$D$480,3,FALSE)</f>
        <v>535000</v>
      </c>
      <c r="J97" s="9">
        <f>VLOOKUP(C97,Sheet1!$B$2:$F$480,4,FALSE)</f>
        <v>9</v>
      </c>
      <c r="K97" s="9">
        <f>VLOOKUP(C97,Sheet1!$B$2:$F$480,5,FALSE)</f>
        <v>492500</v>
      </c>
    </row>
    <row r="98" spans="1:11" x14ac:dyDescent="0.2">
      <c r="A98" s="9">
        <v>5094</v>
      </c>
      <c r="B98" s="9" t="s">
        <v>293</v>
      </c>
      <c r="C98" s="9" t="s">
        <v>302</v>
      </c>
      <c r="D98" s="10">
        <v>2</v>
      </c>
      <c r="E98" s="10">
        <v>269500</v>
      </c>
      <c r="H98" s="9">
        <f>VLOOKUP(C98,Sheet1!$B$2:$D$480,2,FALSE)</f>
        <v>0</v>
      </c>
      <c r="I98" s="9">
        <f>VLOOKUP(C98,Sheet1!$B$2:$D$480,3,FALSE)</f>
        <v>0</v>
      </c>
      <c r="J98" s="9">
        <f>VLOOKUP(C98,Sheet1!$B$2:$F$480,4,FALSE)</f>
        <v>3</v>
      </c>
      <c r="K98" s="9">
        <f>VLOOKUP(C98,Sheet1!$B$2:$F$480,5,FALSE)</f>
        <v>300000</v>
      </c>
    </row>
    <row r="99" spans="1:11" x14ac:dyDescent="0.2">
      <c r="A99" s="9">
        <v>5094</v>
      </c>
      <c r="B99" s="9" t="s">
        <v>350</v>
      </c>
      <c r="C99" s="9" t="s">
        <v>302</v>
      </c>
      <c r="D99" s="10">
        <v>2</v>
      </c>
      <c r="E99" s="10">
        <v>269500</v>
      </c>
      <c r="H99" s="9">
        <f>VLOOKUP(C99,Sheet1!$B$2:$D$480,2,FALSE)</f>
        <v>0</v>
      </c>
      <c r="I99" s="9">
        <f>VLOOKUP(C99,Sheet1!$B$2:$D$480,3,FALSE)</f>
        <v>0</v>
      </c>
      <c r="J99" s="9">
        <f>VLOOKUP(C99,Sheet1!$B$2:$F$480,4,FALSE)</f>
        <v>3</v>
      </c>
      <c r="K99" s="9">
        <f>VLOOKUP(C99,Sheet1!$B$2:$F$480,5,FALSE)</f>
        <v>300000</v>
      </c>
    </row>
    <row r="100" spans="1:11" x14ac:dyDescent="0.2">
      <c r="A100" s="9">
        <v>5008</v>
      </c>
      <c r="B100" s="9" t="s">
        <v>293</v>
      </c>
      <c r="C100" s="9" t="s">
        <v>303</v>
      </c>
      <c r="D100" s="10">
        <v>1</v>
      </c>
      <c r="E100" s="10">
        <v>470000</v>
      </c>
      <c r="F100" s="10">
        <v>1</v>
      </c>
      <c r="G100" s="10">
        <v>438000</v>
      </c>
      <c r="H100" s="9">
        <f>VLOOKUP(C100,Sheet1!$B$2:$D$480,2,FALSE)</f>
        <v>1</v>
      </c>
      <c r="I100" s="9">
        <f>VLOOKUP(C100,Sheet1!$B$2:$D$480,3,FALSE)</f>
        <v>438000</v>
      </c>
      <c r="J100" s="9">
        <f>VLOOKUP(C100,Sheet1!$B$2:$F$480,4,FALSE)</f>
        <v>2</v>
      </c>
      <c r="K100" s="9">
        <f>VLOOKUP(C100,Sheet1!$B$2:$F$480,5,FALSE)</f>
        <v>403000</v>
      </c>
    </row>
    <row r="101" spans="1:11" x14ac:dyDescent="0.2">
      <c r="A101" s="9">
        <v>5065</v>
      </c>
      <c r="B101" s="9" t="s">
        <v>42</v>
      </c>
      <c r="C101" s="9" t="s">
        <v>46</v>
      </c>
      <c r="D101" s="10">
        <v>4</v>
      </c>
      <c r="E101" s="10">
        <v>975000</v>
      </c>
      <c r="F101" s="10">
        <v>2</v>
      </c>
      <c r="G101" s="10">
        <v>1390000</v>
      </c>
      <c r="H101" s="9">
        <f>VLOOKUP(C101,Sheet1!$B$2:$D$480,2,FALSE)</f>
        <v>2</v>
      </c>
      <c r="I101" s="9">
        <f>VLOOKUP(C101,Sheet1!$B$2:$D$480,3,FALSE)</f>
        <v>1390000</v>
      </c>
      <c r="J101" s="9">
        <f>VLOOKUP(C101,Sheet1!$B$2:$F$480,4,FALSE)</f>
        <v>5</v>
      </c>
      <c r="K101" s="9">
        <f>VLOOKUP(C101,Sheet1!$B$2:$F$480,5,FALSE)</f>
        <v>1288000</v>
      </c>
    </row>
    <row r="102" spans="1:11" x14ac:dyDescent="0.2">
      <c r="A102" s="9">
        <v>5063</v>
      </c>
      <c r="B102" s="9" t="s">
        <v>42</v>
      </c>
      <c r="C102" s="9" t="s">
        <v>47</v>
      </c>
      <c r="D102" s="10">
        <v>1</v>
      </c>
      <c r="E102" s="10">
        <v>660000</v>
      </c>
      <c r="F102" s="10">
        <v>5</v>
      </c>
      <c r="G102" s="10">
        <v>635000</v>
      </c>
      <c r="H102" s="9">
        <f>VLOOKUP(C102,Sheet1!$B$2:$D$480,2,FALSE)</f>
        <v>5</v>
      </c>
      <c r="I102" s="9">
        <f>VLOOKUP(C102,Sheet1!$B$2:$D$480,3,FALSE)</f>
        <v>635000</v>
      </c>
      <c r="J102" s="9">
        <f>VLOOKUP(C102,Sheet1!$B$2:$F$480,4,FALSE)</f>
        <v>1</v>
      </c>
      <c r="K102" s="9">
        <f>VLOOKUP(C102,Sheet1!$B$2:$F$480,5,FALSE)</f>
        <v>527000</v>
      </c>
    </row>
    <row r="103" spans="1:11" x14ac:dyDescent="0.2">
      <c r="A103" s="9">
        <v>5050</v>
      </c>
      <c r="B103" s="9" t="s">
        <v>167</v>
      </c>
      <c r="C103" s="9" t="s">
        <v>178</v>
      </c>
      <c r="D103" s="10">
        <v>8</v>
      </c>
      <c r="E103" s="10">
        <v>517500</v>
      </c>
      <c r="F103" s="10">
        <v>12</v>
      </c>
      <c r="G103" s="10">
        <v>527000</v>
      </c>
      <c r="H103" s="9">
        <f>VLOOKUP(C103,Sheet1!$B$2:$D$480,2,FALSE)</f>
        <v>13</v>
      </c>
      <c r="I103" s="9">
        <f>VLOOKUP(C103,Sheet1!$B$2:$D$480,3,FALSE)</f>
        <v>536000</v>
      </c>
      <c r="J103" s="9">
        <f>VLOOKUP(C103,Sheet1!$B$2:$F$480,4,FALSE)</f>
        <v>11</v>
      </c>
      <c r="K103" s="9">
        <f>VLOOKUP(C103,Sheet1!$B$2:$F$480,5,FALSE)</f>
        <v>575000</v>
      </c>
    </row>
    <row r="104" spans="1:11" x14ac:dyDescent="0.2">
      <c r="A104" s="9">
        <v>5111</v>
      </c>
      <c r="B104" s="9" t="s">
        <v>261</v>
      </c>
      <c r="C104" s="9" t="s">
        <v>268</v>
      </c>
      <c r="H104" s="9">
        <f>VLOOKUP(C104,Sheet1!$B$2:$D$480,2,FALSE)</f>
        <v>0</v>
      </c>
      <c r="I104" s="9">
        <f>VLOOKUP(C104,Sheet1!$B$2:$D$480,3,FALSE)</f>
        <v>0</v>
      </c>
      <c r="J104" s="9">
        <f>VLOOKUP(C104,Sheet1!$B$2:$F$480,4,FALSE)</f>
        <v>0</v>
      </c>
      <c r="K104" s="9">
        <f>VLOOKUP(C104,Sheet1!$B$2:$F$480,5,FALSE)</f>
        <v>0</v>
      </c>
    </row>
    <row r="105" spans="1:11" x14ac:dyDescent="0.2">
      <c r="A105" s="9">
        <v>5111</v>
      </c>
      <c r="B105" s="9" t="s">
        <v>350</v>
      </c>
      <c r="C105" s="9" t="s">
        <v>268</v>
      </c>
      <c r="H105" s="9">
        <f>VLOOKUP(C105,Sheet1!$B$2:$D$480,2,FALSE)</f>
        <v>0</v>
      </c>
      <c r="I105" s="9">
        <f>VLOOKUP(C105,Sheet1!$B$2:$D$480,3,FALSE)</f>
        <v>0</v>
      </c>
      <c r="J105" s="9">
        <f>VLOOKUP(C105,Sheet1!$B$2:$F$480,4,FALSE)</f>
        <v>0</v>
      </c>
      <c r="K105" s="9">
        <f>VLOOKUP(C105,Sheet1!$B$2:$F$480,5,FALSE)</f>
        <v>0</v>
      </c>
    </row>
    <row r="106" spans="1:11" x14ac:dyDescent="0.2">
      <c r="A106" s="9" t="e">
        <v>#N/A</v>
      </c>
      <c r="B106" s="9" t="s">
        <v>261</v>
      </c>
      <c r="C106" s="9" t="s">
        <v>269</v>
      </c>
      <c r="H106" s="9">
        <f>VLOOKUP(C106,Sheet1!$B$2:$D$480,2,FALSE)</f>
        <v>0</v>
      </c>
      <c r="I106" s="9">
        <f>VLOOKUP(C106,Sheet1!$B$2:$D$480,3,FALSE)</f>
        <v>0</v>
      </c>
      <c r="J106" s="9">
        <f>VLOOKUP(C106,Sheet1!$B$2:$F$480,4,FALSE)</f>
        <v>0</v>
      </c>
      <c r="K106" s="9">
        <f>VLOOKUP(C106,Sheet1!$B$2:$F$480,5,FALSE)</f>
        <v>0</v>
      </c>
    </row>
    <row r="107" spans="1:11" x14ac:dyDescent="0.2">
      <c r="A107" s="9">
        <v>5039</v>
      </c>
      <c r="B107" s="9" t="s">
        <v>140</v>
      </c>
      <c r="C107" s="9" t="s">
        <v>146</v>
      </c>
      <c r="D107" s="10">
        <v>16</v>
      </c>
      <c r="E107" s="10">
        <v>475150</v>
      </c>
      <c r="F107" s="10">
        <v>11</v>
      </c>
      <c r="G107" s="10">
        <v>505750</v>
      </c>
      <c r="H107" s="9">
        <f>VLOOKUP(C107,Sheet1!$B$2:$D$480,2,FALSE)</f>
        <v>9</v>
      </c>
      <c r="I107" s="9">
        <f>VLOOKUP(C107,Sheet1!$B$2:$D$480,3,FALSE)</f>
        <v>510000</v>
      </c>
      <c r="J107" s="9">
        <f>VLOOKUP(C107,Sheet1!$B$2:$F$480,4,FALSE)</f>
        <v>14</v>
      </c>
      <c r="K107" s="9">
        <f>VLOOKUP(C107,Sheet1!$B$2:$F$480,5,FALSE)</f>
        <v>535000</v>
      </c>
    </row>
    <row r="108" spans="1:11" x14ac:dyDescent="0.2">
      <c r="A108" s="9">
        <v>5112</v>
      </c>
      <c r="B108" s="9" t="s">
        <v>261</v>
      </c>
      <c r="C108" s="9" t="s">
        <v>270</v>
      </c>
      <c r="D108" s="10">
        <v>4</v>
      </c>
      <c r="E108" s="10">
        <v>197500</v>
      </c>
      <c r="F108" s="10">
        <v>3</v>
      </c>
      <c r="G108" s="10">
        <v>250000</v>
      </c>
      <c r="H108" s="9">
        <f>VLOOKUP(C108,Sheet1!$B$2:$D$480,2,FALSE)</f>
        <v>3</v>
      </c>
      <c r="I108" s="9">
        <f>VLOOKUP(C108,Sheet1!$B$2:$D$480,3,FALSE)</f>
        <v>250000</v>
      </c>
      <c r="J108" s="9">
        <f>VLOOKUP(C108,Sheet1!$B$2:$F$480,4,FALSE)</f>
        <v>8</v>
      </c>
      <c r="K108" s="9">
        <f>VLOOKUP(C108,Sheet1!$B$2:$F$480,5,FALSE)</f>
        <v>220000</v>
      </c>
    </row>
    <row r="109" spans="1:11" x14ac:dyDescent="0.2">
      <c r="A109" s="9">
        <v>5113</v>
      </c>
      <c r="B109" s="9" t="s">
        <v>261</v>
      </c>
      <c r="C109" s="9" t="s">
        <v>271</v>
      </c>
      <c r="D109" s="10">
        <v>26</v>
      </c>
      <c r="E109" s="10">
        <v>193000</v>
      </c>
      <c r="F109" s="10">
        <v>15</v>
      </c>
      <c r="G109" s="10">
        <v>215000</v>
      </c>
      <c r="H109" s="9">
        <f>VLOOKUP(C109,Sheet1!$B$2:$D$480,2,FALSE)</f>
        <v>15</v>
      </c>
      <c r="I109" s="9">
        <f>VLOOKUP(C109,Sheet1!$B$2:$D$480,3,FALSE)</f>
        <v>215000</v>
      </c>
      <c r="J109" s="9">
        <f>VLOOKUP(C109,Sheet1!$B$2:$F$480,4,FALSE)</f>
        <v>22</v>
      </c>
      <c r="K109" s="9">
        <f>VLOOKUP(C109,Sheet1!$B$2:$F$480,5,FALSE)</f>
        <v>205000</v>
      </c>
    </row>
    <row r="110" spans="1:11" x14ac:dyDescent="0.2">
      <c r="A110" s="9">
        <v>5112</v>
      </c>
      <c r="B110" s="9" t="s">
        <v>261</v>
      </c>
      <c r="C110" s="9" t="s">
        <v>272</v>
      </c>
      <c r="D110" s="10">
        <v>13</v>
      </c>
      <c r="E110" s="10">
        <v>207000</v>
      </c>
      <c r="F110" s="10">
        <v>8</v>
      </c>
      <c r="G110" s="10">
        <v>236750</v>
      </c>
      <c r="H110" s="9">
        <f>VLOOKUP(C110,Sheet1!$B$2:$D$480,2,FALSE)</f>
        <v>9</v>
      </c>
      <c r="I110" s="9">
        <f>VLOOKUP(C110,Sheet1!$B$2:$D$480,3,FALSE)</f>
        <v>236000</v>
      </c>
      <c r="J110" s="9">
        <f>VLOOKUP(C110,Sheet1!$B$2:$F$480,4,FALSE)</f>
        <v>8</v>
      </c>
      <c r="K110" s="9">
        <f>VLOOKUP(C110,Sheet1!$B$2:$F$480,5,FALSE)</f>
        <v>237000</v>
      </c>
    </row>
    <row r="111" spans="1:11" x14ac:dyDescent="0.2">
      <c r="A111" s="9">
        <v>5112</v>
      </c>
      <c r="B111" s="9" t="s">
        <v>261</v>
      </c>
      <c r="C111" s="9" t="s">
        <v>273</v>
      </c>
      <c r="D111" s="10">
        <v>4</v>
      </c>
      <c r="E111" s="10">
        <v>220000</v>
      </c>
      <c r="F111" s="10">
        <v>7</v>
      </c>
      <c r="G111" s="10">
        <v>212500</v>
      </c>
      <c r="H111" s="9">
        <f>VLOOKUP(C111,Sheet1!$B$2:$D$480,2,FALSE)</f>
        <v>7</v>
      </c>
      <c r="I111" s="9">
        <f>VLOOKUP(C111,Sheet1!$B$2:$D$480,3,FALSE)</f>
        <v>216250</v>
      </c>
      <c r="J111" s="9">
        <f>VLOOKUP(C111,Sheet1!$B$2:$F$480,4,FALSE)</f>
        <v>5</v>
      </c>
      <c r="K111" s="9">
        <f>VLOOKUP(C111,Sheet1!$B$2:$F$480,5,FALSE)</f>
        <v>220000</v>
      </c>
    </row>
    <row r="112" spans="1:11" x14ac:dyDescent="0.2">
      <c r="A112" s="9">
        <v>5113</v>
      </c>
      <c r="B112" s="9" t="s">
        <v>261</v>
      </c>
      <c r="C112" s="9" t="s">
        <v>274</v>
      </c>
      <c r="D112" s="10">
        <v>10</v>
      </c>
      <c r="E112" s="10">
        <v>210000</v>
      </c>
      <c r="F112" s="10">
        <v>13</v>
      </c>
      <c r="G112" s="10">
        <v>215000</v>
      </c>
      <c r="H112" s="9">
        <f>VLOOKUP(C112,Sheet1!$B$2:$D$480,2,FALSE)</f>
        <v>13</v>
      </c>
      <c r="I112" s="9">
        <f>VLOOKUP(C112,Sheet1!$B$2:$D$480,3,FALSE)</f>
        <v>215000</v>
      </c>
      <c r="J112" s="9">
        <f>VLOOKUP(C112,Sheet1!$B$2:$F$480,4,FALSE)</f>
        <v>9</v>
      </c>
      <c r="K112" s="9">
        <f>VLOOKUP(C112,Sheet1!$B$2:$F$480,5,FALSE)</f>
        <v>200000</v>
      </c>
    </row>
    <row r="113" spans="1:11" x14ac:dyDescent="0.2">
      <c r="A113" s="9">
        <v>5113</v>
      </c>
      <c r="B113" s="9" t="s">
        <v>261</v>
      </c>
      <c r="C113" s="9" t="s">
        <v>275</v>
      </c>
      <c r="D113" s="10">
        <v>14</v>
      </c>
      <c r="E113" s="10">
        <v>217500</v>
      </c>
      <c r="F113" s="10">
        <v>19</v>
      </c>
      <c r="G113" s="10">
        <v>220000</v>
      </c>
      <c r="H113" s="9">
        <f>VLOOKUP(C113,Sheet1!$B$2:$D$480,2,FALSE)</f>
        <v>21</v>
      </c>
      <c r="I113" s="9">
        <f>VLOOKUP(C113,Sheet1!$B$2:$D$480,3,FALSE)</f>
        <v>220000</v>
      </c>
      <c r="J113" s="9">
        <f>VLOOKUP(C113,Sheet1!$B$2:$F$480,4,FALSE)</f>
        <v>16</v>
      </c>
      <c r="K113" s="9">
        <f>VLOOKUP(C113,Sheet1!$B$2:$F$480,5,FALSE)</f>
        <v>221000</v>
      </c>
    </row>
    <row r="114" spans="1:11" x14ac:dyDescent="0.2">
      <c r="A114" s="9">
        <v>5112</v>
      </c>
      <c r="B114" s="9" t="s">
        <v>261</v>
      </c>
      <c r="C114" s="9" t="s">
        <v>276</v>
      </c>
      <c r="D114" s="10">
        <v>6</v>
      </c>
      <c r="E114" s="10">
        <v>198500</v>
      </c>
      <c r="F114" s="10">
        <v>7</v>
      </c>
      <c r="G114" s="10">
        <v>210000</v>
      </c>
      <c r="H114" s="9">
        <f>VLOOKUP(C114,Sheet1!$B$2:$D$480,2,FALSE)</f>
        <v>7</v>
      </c>
      <c r="I114" s="9">
        <f>VLOOKUP(C114,Sheet1!$B$2:$D$480,3,FALSE)</f>
        <v>210000</v>
      </c>
      <c r="J114" s="9">
        <f>VLOOKUP(C114,Sheet1!$B$2:$F$480,4,FALSE)</f>
        <v>5</v>
      </c>
      <c r="K114" s="9">
        <f>VLOOKUP(C114,Sheet1!$B$2:$F$480,5,FALSE)</f>
        <v>230000</v>
      </c>
    </row>
    <row r="115" spans="1:11" x14ac:dyDescent="0.2">
      <c r="A115" s="9">
        <v>5112</v>
      </c>
      <c r="B115" s="9" t="s">
        <v>261</v>
      </c>
      <c r="C115" s="9" t="s">
        <v>277</v>
      </c>
      <c r="D115" s="10">
        <v>7</v>
      </c>
      <c r="E115" s="10">
        <v>265000</v>
      </c>
      <c r="F115" s="10">
        <v>15</v>
      </c>
      <c r="G115" s="10">
        <v>235000</v>
      </c>
      <c r="H115" s="9">
        <f>VLOOKUP(C115,Sheet1!$B$2:$D$480,2,FALSE)</f>
        <v>15</v>
      </c>
      <c r="I115" s="9">
        <f>VLOOKUP(C115,Sheet1!$B$2:$D$480,3,FALSE)</f>
        <v>235000</v>
      </c>
      <c r="J115" s="9">
        <f>VLOOKUP(C115,Sheet1!$B$2:$F$480,4,FALSE)</f>
        <v>8</v>
      </c>
      <c r="K115" s="9">
        <f>VLOOKUP(C115,Sheet1!$B$2:$F$480,5,FALSE)</f>
        <v>240000</v>
      </c>
    </row>
    <row r="116" spans="1:11" x14ac:dyDescent="0.2">
      <c r="A116" s="9">
        <v>5112</v>
      </c>
      <c r="B116" s="9" t="s">
        <v>350</v>
      </c>
      <c r="C116" s="9" t="s">
        <v>277</v>
      </c>
      <c r="D116" s="10">
        <v>7</v>
      </c>
      <c r="E116" s="10">
        <v>265000</v>
      </c>
      <c r="F116" s="10">
        <v>15</v>
      </c>
      <c r="G116" s="10">
        <v>235000</v>
      </c>
      <c r="H116" s="9">
        <f>VLOOKUP(C116,Sheet1!$B$2:$D$480,2,FALSE)</f>
        <v>15</v>
      </c>
      <c r="I116" s="9">
        <f>VLOOKUP(C116,Sheet1!$B$2:$D$480,3,FALSE)</f>
        <v>235000</v>
      </c>
      <c r="J116" s="9">
        <f>VLOOKUP(C116,Sheet1!$B$2:$F$480,4,FALSE)</f>
        <v>8</v>
      </c>
      <c r="K116" s="9">
        <f>VLOOKUP(C116,Sheet1!$B$2:$F$480,5,FALSE)</f>
        <v>240000</v>
      </c>
    </row>
    <row r="117" spans="1:11" x14ac:dyDescent="0.2">
      <c r="A117" s="9">
        <v>5085</v>
      </c>
      <c r="B117" s="9" t="s">
        <v>293</v>
      </c>
      <c r="C117" s="9" t="s">
        <v>304</v>
      </c>
      <c r="D117" s="10">
        <v>15</v>
      </c>
      <c r="E117" s="10">
        <v>395000</v>
      </c>
      <c r="F117" s="10">
        <v>14</v>
      </c>
      <c r="G117" s="10">
        <v>440000</v>
      </c>
      <c r="H117" s="9">
        <f>VLOOKUP(C117,Sheet1!$B$2:$D$480,2,FALSE)</f>
        <v>14</v>
      </c>
      <c r="I117" s="9">
        <f>VLOOKUP(C117,Sheet1!$B$2:$D$480,3,FALSE)</f>
        <v>430000</v>
      </c>
      <c r="J117" s="9">
        <f>VLOOKUP(C117,Sheet1!$B$2:$F$480,4,FALSE)</f>
        <v>18</v>
      </c>
      <c r="K117" s="9">
        <f>VLOOKUP(C117,Sheet1!$B$2:$F$480,5,FALSE)</f>
        <v>465000</v>
      </c>
    </row>
    <row r="118" spans="1:11" x14ac:dyDescent="0.2">
      <c r="A118" s="9">
        <v>5066</v>
      </c>
      <c r="B118" s="9" t="s">
        <v>42</v>
      </c>
      <c r="C118" s="9" t="s">
        <v>48</v>
      </c>
      <c r="D118" s="10">
        <v>4</v>
      </c>
      <c r="E118" s="10">
        <v>1156000</v>
      </c>
      <c r="F118" s="10">
        <v>4</v>
      </c>
      <c r="G118" s="10">
        <v>1145000</v>
      </c>
      <c r="H118" s="9">
        <f>VLOOKUP(C118,Sheet1!$B$2:$D$480,2,FALSE)</f>
        <v>4</v>
      </c>
      <c r="I118" s="9">
        <f>VLOOKUP(C118,Sheet1!$B$2:$D$480,3,FALSE)</f>
        <v>1145000</v>
      </c>
      <c r="J118" s="9">
        <f>VLOOKUP(C118,Sheet1!$B$2:$F$480,4,FALSE)</f>
        <v>4</v>
      </c>
      <c r="K118" s="9">
        <f>VLOOKUP(C118,Sheet1!$B$2:$F$480,5,FALSE)</f>
        <v>1405000</v>
      </c>
    </row>
    <row r="119" spans="1:11" x14ac:dyDescent="0.2">
      <c r="A119" s="9">
        <v>5015</v>
      </c>
      <c r="B119" s="9" t="s">
        <v>293</v>
      </c>
      <c r="C119" s="9" t="s">
        <v>305</v>
      </c>
      <c r="D119" s="10">
        <v>10</v>
      </c>
      <c r="E119" s="10">
        <v>385000</v>
      </c>
      <c r="F119" s="10">
        <v>6</v>
      </c>
      <c r="G119" s="10">
        <v>370000</v>
      </c>
      <c r="H119" s="9">
        <f>VLOOKUP(C119,Sheet1!$B$2:$D$480,2,FALSE)</f>
        <v>6</v>
      </c>
      <c r="I119" s="9">
        <f>VLOOKUP(C119,Sheet1!$B$2:$D$480,3,FALSE)</f>
        <v>403500</v>
      </c>
      <c r="J119" s="9">
        <f>VLOOKUP(C119,Sheet1!$B$2:$F$480,4,FALSE)</f>
        <v>6</v>
      </c>
      <c r="K119" s="9">
        <f>VLOOKUP(C119,Sheet1!$B$2:$F$480,5,FALSE)</f>
        <v>488750</v>
      </c>
    </row>
    <row r="120" spans="1:11" x14ac:dyDescent="0.2">
      <c r="A120" s="9">
        <v>5069</v>
      </c>
      <c r="B120" s="9" t="s">
        <v>195</v>
      </c>
      <c r="C120" s="9" t="s">
        <v>197</v>
      </c>
      <c r="D120" s="10">
        <v>3</v>
      </c>
      <c r="E120" s="10">
        <v>664500</v>
      </c>
      <c r="F120" s="10">
        <v>6</v>
      </c>
      <c r="G120" s="10">
        <v>775500</v>
      </c>
      <c r="H120" s="9">
        <f>VLOOKUP(C120,Sheet1!$B$2:$D$480,2,FALSE)</f>
        <v>6</v>
      </c>
      <c r="I120" s="9">
        <f>VLOOKUP(C120,Sheet1!$B$2:$D$480,3,FALSE)</f>
        <v>785000</v>
      </c>
      <c r="J120" s="9">
        <f>VLOOKUP(C120,Sheet1!$B$2:$F$480,4,FALSE)</f>
        <v>1</v>
      </c>
      <c r="K120" s="9">
        <f>VLOOKUP(C120,Sheet1!$B$2:$F$480,5,FALSE)</f>
        <v>770000</v>
      </c>
    </row>
    <row r="121" spans="1:11" x14ac:dyDescent="0.2">
      <c r="A121" s="9">
        <v>5116</v>
      </c>
      <c r="B121" s="9" t="s">
        <v>115</v>
      </c>
      <c r="C121" s="9" t="s">
        <v>116</v>
      </c>
      <c r="D121" s="10">
        <v>7</v>
      </c>
      <c r="E121" s="10">
        <v>271500</v>
      </c>
      <c r="F121" s="10">
        <v>8</v>
      </c>
      <c r="G121" s="10">
        <v>313000</v>
      </c>
      <c r="H121" s="9">
        <f>VLOOKUP(C121,Sheet1!$B$2:$D$480,2,FALSE)</f>
        <v>10</v>
      </c>
      <c r="I121" s="9">
        <f>VLOOKUP(C121,Sheet1!$B$2:$D$480,3,FALSE)</f>
        <v>319000</v>
      </c>
      <c r="J121" s="9">
        <f>VLOOKUP(C121,Sheet1!$B$2:$F$480,4,FALSE)</f>
        <v>7</v>
      </c>
      <c r="K121" s="9">
        <f>VLOOKUP(C121,Sheet1!$B$2:$F$480,5,FALSE)</f>
        <v>259500</v>
      </c>
    </row>
    <row r="122" spans="1:11" x14ac:dyDescent="0.2">
      <c r="A122" s="9">
        <v>5116</v>
      </c>
      <c r="B122" s="9" t="s">
        <v>115</v>
      </c>
      <c r="C122" s="9" t="s">
        <v>117</v>
      </c>
      <c r="D122" s="10">
        <v>12</v>
      </c>
      <c r="E122" s="10">
        <v>310650</v>
      </c>
      <c r="F122" s="10">
        <v>6</v>
      </c>
      <c r="G122" s="10">
        <v>325000</v>
      </c>
      <c r="H122" s="9">
        <f>VLOOKUP(C122,Sheet1!$B$2:$D$480,2,FALSE)</f>
        <v>6</v>
      </c>
      <c r="I122" s="9">
        <f>VLOOKUP(C122,Sheet1!$B$2:$D$480,3,FALSE)</f>
        <v>325000</v>
      </c>
      <c r="J122" s="9">
        <f>VLOOKUP(C122,Sheet1!$B$2:$F$480,4,FALSE)</f>
        <v>4</v>
      </c>
      <c r="K122" s="9">
        <f>VLOOKUP(C122,Sheet1!$B$2:$F$480,5,FALSE)</f>
        <v>360000</v>
      </c>
    </row>
    <row r="123" spans="1:11" x14ac:dyDescent="0.2">
      <c r="A123" s="9">
        <v>5116</v>
      </c>
      <c r="B123" s="9" t="s">
        <v>115</v>
      </c>
      <c r="C123" s="9" t="s">
        <v>118</v>
      </c>
      <c r="D123" s="10">
        <v>29</v>
      </c>
      <c r="E123" s="10">
        <v>371000</v>
      </c>
      <c r="F123" s="10">
        <v>24</v>
      </c>
      <c r="G123" s="10">
        <v>342500</v>
      </c>
      <c r="H123" s="9">
        <f>VLOOKUP(C123,Sheet1!$B$2:$D$480,2,FALSE)</f>
        <v>27</v>
      </c>
      <c r="I123" s="9">
        <f>VLOOKUP(C123,Sheet1!$B$2:$D$480,3,FALSE)</f>
        <v>342500</v>
      </c>
      <c r="J123" s="9">
        <f>VLOOKUP(C123,Sheet1!$B$2:$F$480,4,FALSE)</f>
        <v>25</v>
      </c>
      <c r="K123" s="9">
        <f>VLOOKUP(C123,Sheet1!$B$2:$F$480,5,FALSE)</f>
        <v>358000</v>
      </c>
    </row>
    <row r="124" spans="1:11" x14ac:dyDescent="0.2">
      <c r="A124" s="9">
        <v>5116</v>
      </c>
      <c r="B124" s="9" t="s">
        <v>261</v>
      </c>
      <c r="C124" s="9" t="s">
        <v>118</v>
      </c>
      <c r="D124" s="10">
        <v>29</v>
      </c>
      <c r="E124" s="10">
        <v>371000</v>
      </c>
      <c r="F124" s="10">
        <v>24</v>
      </c>
      <c r="G124" s="10">
        <v>342500</v>
      </c>
      <c r="H124" s="9">
        <f>VLOOKUP(C124,Sheet1!$B$2:$D$480,2,FALSE)</f>
        <v>27</v>
      </c>
      <c r="I124" s="9">
        <f>VLOOKUP(C124,Sheet1!$B$2:$D$480,3,FALSE)</f>
        <v>342500</v>
      </c>
      <c r="J124" s="9">
        <f>VLOOKUP(C124,Sheet1!$B$2:$F$480,4,FALSE)</f>
        <v>25</v>
      </c>
      <c r="K124" s="9">
        <f>VLOOKUP(C124,Sheet1!$B$2:$F$480,5,FALSE)</f>
        <v>358000</v>
      </c>
    </row>
    <row r="125" spans="1:11" x14ac:dyDescent="0.2">
      <c r="A125" s="9">
        <v>5116</v>
      </c>
      <c r="B125" s="9" t="s">
        <v>115</v>
      </c>
      <c r="C125" s="9" t="s">
        <v>119</v>
      </c>
      <c r="D125" s="10">
        <v>4</v>
      </c>
      <c r="E125" s="10">
        <v>355000</v>
      </c>
      <c r="F125" s="10">
        <v>1</v>
      </c>
      <c r="G125" s="10">
        <v>265000</v>
      </c>
      <c r="H125" s="9">
        <f>VLOOKUP(C125,Sheet1!$B$2:$D$480,2,FALSE)</f>
        <v>3</v>
      </c>
      <c r="I125" s="9">
        <f>VLOOKUP(C125,Sheet1!$B$2:$D$480,3,FALSE)</f>
        <v>395000</v>
      </c>
      <c r="J125" s="9">
        <f>VLOOKUP(C125,Sheet1!$B$2:$F$480,4,FALSE)</f>
        <v>3</v>
      </c>
      <c r="K125" s="9">
        <f>VLOOKUP(C125,Sheet1!$B$2:$F$480,5,FALSE)</f>
        <v>440860</v>
      </c>
    </row>
    <row r="126" spans="1:11" x14ac:dyDescent="0.2">
      <c r="A126" s="9">
        <v>5035</v>
      </c>
      <c r="B126" s="9" t="s">
        <v>391</v>
      </c>
      <c r="C126" s="9" t="s">
        <v>394</v>
      </c>
      <c r="F126" s="10">
        <v>2</v>
      </c>
      <c r="G126" s="10">
        <v>611000</v>
      </c>
      <c r="H126" s="9">
        <f>VLOOKUP(C126,Sheet1!$B$2:$D$480,2,FALSE)</f>
        <v>2</v>
      </c>
      <c r="I126" s="9">
        <f>VLOOKUP(C126,Sheet1!$B$2:$D$480,3,FALSE)</f>
        <v>611000</v>
      </c>
      <c r="J126" s="9">
        <f>VLOOKUP(C126,Sheet1!$B$2:$F$480,4,FALSE)</f>
        <v>4</v>
      </c>
      <c r="K126" s="9">
        <f>VLOOKUP(C126,Sheet1!$B$2:$F$480,5,FALSE)</f>
        <v>830000</v>
      </c>
    </row>
    <row r="127" spans="1:11" x14ac:dyDescent="0.2">
      <c r="A127" s="9">
        <v>5019</v>
      </c>
      <c r="B127" s="9" t="s">
        <v>293</v>
      </c>
      <c r="C127" s="9" t="s">
        <v>306</v>
      </c>
      <c r="D127" s="10">
        <v>2</v>
      </c>
      <c r="E127" s="10">
        <v>385000</v>
      </c>
      <c r="F127" s="10">
        <v>1</v>
      </c>
      <c r="G127" s="10">
        <v>570000</v>
      </c>
      <c r="H127" s="9">
        <f>VLOOKUP(C127,Sheet1!$B$2:$D$480,2,FALSE)</f>
        <v>1</v>
      </c>
      <c r="I127" s="9">
        <f>VLOOKUP(C127,Sheet1!$B$2:$D$480,3,FALSE)</f>
        <v>570000</v>
      </c>
      <c r="J127" s="9">
        <f>VLOOKUP(C127,Sheet1!$B$2:$F$480,4,FALSE)</f>
        <v>8</v>
      </c>
      <c r="K127" s="9">
        <f>VLOOKUP(C127,Sheet1!$B$2:$F$480,5,FALSE)</f>
        <v>531000</v>
      </c>
    </row>
    <row r="128" spans="1:11" x14ac:dyDescent="0.2">
      <c r="A128" s="9">
        <v>5126</v>
      </c>
      <c r="B128" s="9" t="s">
        <v>375</v>
      </c>
      <c r="C128" s="9" t="s">
        <v>377</v>
      </c>
      <c r="D128" s="10">
        <v>14</v>
      </c>
      <c r="E128" s="10">
        <v>380500</v>
      </c>
      <c r="F128" s="10">
        <v>15</v>
      </c>
      <c r="G128" s="10">
        <v>346250</v>
      </c>
      <c r="H128" s="9">
        <f>VLOOKUP(C128,Sheet1!$B$2:$D$480,2,FALSE)</f>
        <v>15</v>
      </c>
      <c r="I128" s="9">
        <f>VLOOKUP(C128,Sheet1!$B$2:$D$480,3,FALSE)</f>
        <v>346250</v>
      </c>
      <c r="J128" s="9">
        <f>VLOOKUP(C128,Sheet1!$B$2:$F$480,4,FALSE)</f>
        <v>17</v>
      </c>
      <c r="K128" s="9">
        <f>VLOOKUP(C128,Sheet1!$B$2:$F$480,5,FALSE)</f>
        <v>372500</v>
      </c>
    </row>
    <row r="129" spans="1:11" x14ac:dyDescent="0.2">
      <c r="A129" s="9">
        <v>5070</v>
      </c>
      <c r="B129" s="9" t="s">
        <v>195</v>
      </c>
      <c r="C129" s="9" t="s">
        <v>198</v>
      </c>
      <c r="D129" s="10">
        <v>7</v>
      </c>
      <c r="E129" s="10">
        <v>537000</v>
      </c>
      <c r="F129" s="10">
        <v>4</v>
      </c>
      <c r="G129" s="10">
        <v>607500</v>
      </c>
      <c r="H129" s="9">
        <f>VLOOKUP(C129,Sheet1!$B$2:$D$480,2,FALSE)</f>
        <v>4</v>
      </c>
      <c r="I129" s="9">
        <f>VLOOKUP(C129,Sheet1!$B$2:$D$480,3,FALSE)</f>
        <v>607500</v>
      </c>
      <c r="J129" s="9">
        <f>VLOOKUP(C129,Sheet1!$B$2:$F$480,4,FALSE)</f>
        <v>12</v>
      </c>
      <c r="K129" s="9">
        <f>VLOOKUP(C129,Sheet1!$B$2:$F$480,5,FALSE)</f>
        <v>684687.5</v>
      </c>
    </row>
    <row r="130" spans="1:11" x14ac:dyDescent="0.2">
      <c r="A130" s="9">
        <v>5010</v>
      </c>
      <c r="B130" s="9" t="s">
        <v>293</v>
      </c>
      <c r="C130" s="9" t="s">
        <v>307</v>
      </c>
      <c r="D130" s="10">
        <v>7</v>
      </c>
      <c r="E130" s="10">
        <v>450000</v>
      </c>
      <c r="F130" s="10">
        <v>5</v>
      </c>
      <c r="G130" s="10">
        <v>448000</v>
      </c>
      <c r="H130" s="9">
        <f>VLOOKUP(C130,Sheet1!$B$2:$D$480,2,FALSE)</f>
        <v>5</v>
      </c>
      <c r="I130" s="9">
        <f>VLOOKUP(C130,Sheet1!$B$2:$D$480,3,FALSE)</f>
        <v>465000</v>
      </c>
      <c r="J130" s="9">
        <f>VLOOKUP(C130,Sheet1!$B$2:$F$480,4,FALSE)</f>
        <v>11</v>
      </c>
      <c r="K130" s="9">
        <f>VLOOKUP(C130,Sheet1!$B$2:$F$480,5,FALSE)</f>
        <v>500000</v>
      </c>
    </row>
    <row r="131" spans="1:11" x14ac:dyDescent="0.2">
      <c r="A131" s="9">
        <v>5023</v>
      </c>
      <c r="B131" s="9" t="s">
        <v>74</v>
      </c>
      <c r="C131" s="9" t="s">
        <v>84</v>
      </c>
      <c r="D131" s="10">
        <v>16</v>
      </c>
      <c r="E131" s="10">
        <v>480750</v>
      </c>
      <c r="F131" s="10">
        <v>20</v>
      </c>
      <c r="G131" s="10">
        <v>512500</v>
      </c>
      <c r="H131" s="9">
        <f>VLOOKUP(C131,Sheet1!$B$2:$D$480,2,FALSE)</f>
        <v>22</v>
      </c>
      <c r="I131" s="9">
        <f>VLOOKUP(C131,Sheet1!$B$2:$D$480,3,FALSE)</f>
        <v>510000</v>
      </c>
      <c r="J131" s="9">
        <f>VLOOKUP(C131,Sheet1!$B$2:$F$480,4,FALSE)</f>
        <v>23</v>
      </c>
      <c r="K131" s="9">
        <f>VLOOKUP(C131,Sheet1!$B$2:$F$480,5,FALSE)</f>
        <v>512000</v>
      </c>
    </row>
    <row r="132" spans="1:11" x14ac:dyDescent="0.2">
      <c r="A132" s="9">
        <v>5070</v>
      </c>
      <c r="B132" s="9" t="s">
        <v>195</v>
      </c>
      <c r="C132" s="9" t="s">
        <v>199</v>
      </c>
      <c r="D132" s="10">
        <v>2</v>
      </c>
      <c r="E132" s="10">
        <v>756000</v>
      </c>
      <c r="F132" s="10">
        <v>2</v>
      </c>
      <c r="G132" s="10">
        <v>775250</v>
      </c>
      <c r="H132" s="9">
        <f>VLOOKUP(C132,Sheet1!$B$2:$D$480,2,FALSE)</f>
        <v>2</v>
      </c>
      <c r="I132" s="9">
        <f>VLOOKUP(C132,Sheet1!$B$2:$D$480,3,FALSE)</f>
        <v>775250</v>
      </c>
      <c r="J132" s="9">
        <f>VLOOKUP(C132,Sheet1!$B$2:$F$480,4,FALSE)</f>
        <v>6</v>
      </c>
      <c r="K132" s="9">
        <f>VLOOKUP(C132,Sheet1!$B$2:$F$480,5,FALSE)</f>
        <v>700000</v>
      </c>
    </row>
    <row r="133" spans="1:11" x14ac:dyDescent="0.2">
      <c r="A133" s="9">
        <v>5082</v>
      </c>
      <c r="B133" s="9" t="s">
        <v>333</v>
      </c>
      <c r="C133" s="9" t="s">
        <v>346</v>
      </c>
      <c r="D133" s="10">
        <v>3</v>
      </c>
      <c r="E133" s="10">
        <v>1080000</v>
      </c>
      <c r="F133" s="10">
        <v>2</v>
      </c>
      <c r="G133" s="10">
        <v>1350000</v>
      </c>
      <c r="H133" s="9">
        <f>VLOOKUP(C133,Sheet1!$B$2:$D$480,2,FALSE)</f>
        <v>2</v>
      </c>
      <c r="I133" s="9">
        <f>VLOOKUP(C133,Sheet1!$B$2:$D$480,3,FALSE)</f>
        <v>1350000</v>
      </c>
      <c r="J133" s="9">
        <f>VLOOKUP(C133,Sheet1!$B$2:$F$480,4,FALSE)</f>
        <v>0</v>
      </c>
      <c r="K133" s="9">
        <f>VLOOKUP(C133,Sheet1!$B$2:$F$480,5,FALSE)</f>
        <v>0</v>
      </c>
    </row>
    <row r="134" spans="1:11" x14ac:dyDescent="0.2">
      <c r="A134" s="9">
        <v>5159</v>
      </c>
      <c r="B134" s="9" t="s">
        <v>217</v>
      </c>
      <c r="C134" s="9" t="s">
        <v>228</v>
      </c>
      <c r="D134" s="10">
        <v>33</v>
      </c>
      <c r="E134" s="10">
        <v>498000</v>
      </c>
      <c r="F134" s="10">
        <v>40</v>
      </c>
      <c r="G134" s="10">
        <v>482000</v>
      </c>
      <c r="H134" s="9">
        <f>VLOOKUP(C134,Sheet1!$B$2:$D$480,2,FALSE)</f>
        <v>42</v>
      </c>
      <c r="I134" s="9">
        <f>VLOOKUP(C134,Sheet1!$B$2:$D$480,3,FALSE)</f>
        <v>483500</v>
      </c>
      <c r="J134" s="9">
        <f>VLOOKUP(C134,Sheet1!$B$2:$F$480,4,FALSE)</f>
        <v>34</v>
      </c>
      <c r="K134" s="9">
        <f>VLOOKUP(C134,Sheet1!$B$2:$F$480,5,FALSE)</f>
        <v>478750</v>
      </c>
    </row>
    <row r="135" spans="1:11" x14ac:dyDescent="0.2">
      <c r="A135" s="9">
        <v>5025</v>
      </c>
      <c r="B135" s="9" t="s">
        <v>74</v>
      </c>
      <c r="C135" s="9" t="s">
        <v>85</v>
      </c>
      <c r="D135" s="10">
        <v>18</v>
      </c>
      <c r="E135" s="10">
        <v>498000</v>
      </c>
      <c r="F135" s="10">
        <v>20</v>
      </c>
      <c r="G135" s="10">
        <v>587500</v>
      </c>
      <c r="H135" s="9">
        <f>VLOOKUP(C135,Sheet1!$B$2:$D$480,2,FALSE)</f>
        <v>20</v>
      </c>
      <c r="I135" s="9">
        <f>VLOOKUP(C135,Sheet1!$B$2:$D$480,3,FALSE)</f>
        <v>598250</v>
      </c>
      <c r="J135" s="9">
        <f>VLOOKUP(C135,Sheet1!$B$2:$F$480,4,FALSE)</f>
        <v>21</v>
      </c>
      <c r="K135" s="9">
        <f>VLOOKUP(C135,Sheet1!$B$2:$F$480,5,FALSE)</f>
        <v>565000</v>
      </c>
    </row>
    <row r="136" spans="1:11" x14ac:dyDescent="0.2">
      <c r="A136" s="9">
        <v>5035</v>
      </c>
      <c r="B136" s="9" t="s">
        <v>391</v>
      </c>
      <c r="C136" s="9" t="s">
        <v>395</v>
      </c>
      <c r="D136" s="10">
        <v>4</v>
      </c>
      <c r="E136" s="10">
        <v>670000</v>
      </c>
      <c r="H136" s="9">
        <f>VLOOKUP(C136,Sheet1!$B$2:$D$480,2,FALSE)</f>
        <v>0</v>
      </c>
      <c r="I136" s="9">
        <f>VLOOKUP(C136,Sheet1!$B$2:$D$480,3,FALSE)</f>
        <v>0</v>
      </c>
      <c r="J136" s="9">
        <f>VLOOKUP(C136,Sheet1!$B$2:$F$480,4,FALSE)</f>
        <v>2</v>
      </c>
      <c r="K136" s="9">
        <f>VLOOKUP(C136,Sheet1!$B$2:$F$480,5,FALSE)</f>
        <v>695000</v>
      </c>
    </row>
    <row r="137" spans="1:11" x14ac:dyDescent="0.2">
      <c r="A137" s="9">
        <v>5063</v>
      </c>
      <c r="B137" s="9" t="s">
        <v>42</v>
      </c>
      <c r="C137" s="9" t="s">
        <v>49</v>
      </c>
      <c r="D137" s="10">
        <v>3</v>
      </c>
      <c r="E137" s="10">
        <v>708888</v>
      </c>
      <c r="F137" s="10">
        <v>3</v>
      </c>
      <c r="G137" s="10">
        <v>900000</v>
      </c>
      <c r="H137" s="9">
        <f>VLOOKUP(C137,Sheet1!$B$2:$D$480,2,FALSE)</f>
        <v>4</v>
      </c>
      <c r="I137" s="9">
        <f>VLOOKUP(C137,Sheet1!$B$2:$D$480,3,FALSE)</f>
        <v>911000</v>
      </c>
      <c r="J137" s="9">
        <f>VLOOKUP(C137,Sheet1!$B$2:$F$480,4,FALSE)</f>
        <v>0</v>
      </c>
      <c r="K137" s="9">
        <f>VLOOKUP(C137,Sheet1!$B$2:$F$480,5,FALSE)</f>
        <v>0</v>
      </c>
    </row>
    <row r="138" spans="1:11" x14ac:dyDescent="0.2">
      <c r="A138" s="9">
        <v>5024</v>
      </c>
      <c r="B138" s="9" t="s">
        <v>411</v>
      </c>
      <c r="C138" s="9" t="s">
        <v>417</v>
      </c>
      <c r="D138" s="10">
        <v>5</v>
      </c>
      <c r="E138" s="10">
        <v>630000</v>
      </c>
      <c r="F138" s="10">
        <v>6</v>
      </c>
      <c r="G138" s="10">
        <v>592500</v>
      </c>
      <c r="H138" s="9">
        <f>VLOOKUP(C138,Sheet1!$B$2:$D$480,2,FALSE)</f>
        <v>4</v>
      </c>
      <c r="I138" s="9">
        <f>VLOOKUP(C138,Sheet1!$B$2:$D$480,3,FALSE)</f>
        <v>625500</v>
      </c>
      <c r="J138" s="9">
        <f>VLOOKUP(C138,Sheet1!$B$2:$F$480,4,FALSE)</f>
        <v>8</v>
      </c>
      <c r="K138" s="9">
        <f>VLOOKUP(C138,Sheet1!$B$2:$F$480,5,FALSE)</f>
        <v>715000</v>
      </c>
    </row>
    <row r="139" spans="1:11" x14ac:dyDescent="0.2">
      <c r="A139" s="9">
        <v>5024</v>
      </c>
      <c r="B139" s="9" t="s">
        <v>74</v>
      </c>
      <c r="C139" s="9" t="s">
        <v>86</v>
      </c>
      <c r="D139" s="10">
        <v>14</v>
      </c>
      <c r="E139" s="10">
        <v>578750</v>
      </c>
      <c r="F139" s="10">
        <v>20</v>
      </c>
      <c r="G139" s="10">
        <v>620000</v>
      </c>
      <c r="H139" s="9">
        <f>VLOOKUP(C139,Sheet1!$B$2:$D$480,2,FALSE)</f>
        <v>21</v>
      </c>
      <c r="I139" s="9">
        <f>VLOOKUP(C139,Sheet1!$B$2:$D$480,3,FALSE)</f>
        <v>618000</v>
      </c>
      <c r="J139" s="9">
        <f>VLOOKUP(C139,Sheet1!$B$2:$F$480,4,FALSE)</f>
        <v>15</v>
      </c>
      <c r="K139" s="9">
        <f>VLOOKUP(C139,Sheet1!$B$2:$F$480,5,FALSE)</f>
        <v>696000</v>
      </c>
    </row>
    <row r="140" spans="1:11" x14ac:dyDescent="0.2">
      <c r="A140" s="9">
        <v>5063</v>
      </c>
      <c r="B140" s="9" t="s">
        <v>391</v>
      </c>
      <c r="C140" s="9" t="s">
        <v>396</v>
      </c>
      <c r="D140" s="10">
        <v>8</v>
      </c>
      <c r="E140" s="10">
        <v>800000</v>
      </c>
      <c r="F140" s="10">
        <v>16</v>
      </c>
      <c r="G140" s="10">
        <v>817000</v>
      </c>
      <c r="H140" s="9">
        <f>VLOOKUP(C140,Sheet1!$B$2:$D$480,2,FALSE)</f>
        <v>14</v>
      </c>
      <c r="I140" s="9">
        <f>VLOOKUP(C140,Sheet1!$B$2:$D$480,3,FALSE)</f>
        <v>826500</v>
      </c>
      <c r="J140" s="9">
        <f>VLOOKUP(C140,Sheet1!$B$2:$F$480,4,FALSE)</f>
        <v>13</v>
      </c>
      <c r="K140" s="9">
        <f>VLOOKUP(C140,Sheet1!$B$2:$F$480,5,FALSE)</f>
        <v>915000</v>
      </c>
    </row>
    <row r="141" spans="1:11" x14ac:dyDescent="0.2">
      <c r="A141" s="9">
        <v>5118</v>
      </c>
      <c r="B141" s="9" t="s">
        <v>115</v>
      </c>
      <c r="C141" s="9" t="s">
        <v>115</v>
      </c>
      <c r="F141" s="10">
        <v>2</v>
      </c>
      <c r="G141" s="10">
        <v>442500</v>
      </c>
      <c r="H141" s="9">
        <f>VLOOKUP(C141,Sheet1!$B$2:$D$480,2,FALSE)</f>
        <v>2</v>
      </c>
      <c r="I141" s="9">
        <f>VLOOKUP(C141,Sheet1!$B$2:$D$480,3,FALSE)</f>
        <v>442500</v>
      </c>
      <c r="J141" s="9">
        <f>VLOOKUP(C141,Sheet1!$B$2:$F$480,4,FALSE)</f>
        <v>3</v>
      </c>
      <c r="K141" s="9">
        <f>VLOOKUP(C141,Sheet1!$B$2:$F$480,5,FALSE)</f>
        <v>373750</v>
      </c>
    </row>
    <row r="142" spans="1:11" x14ac:dyDescent="0.2">
      <c r="A142" s="9">
        <v>5118</v>
      </c>
      <c r="B142" s="9" t="s">
        <v>115</v>
      </c>
      <c r="C142" s="9" t="s">
        <v>40</v>
      </c>
      <c r="D142" s="10">
        <v>24</v>
      </c>
      <c r="E142" s="10">
        <v>368750</v>
      </c>
      <c r="F142" s="10">
        <v>34</v>
      </c>
      <c r="G142" s="10">
        <v>360000</v>
      </c>
      <c r="H142" s="9">
        <f>VLOOKUP(C142,Sheet1!$B$2:$D$480,2,FALSE)</f>
        <v>34</v>
      </c>
      <c r="I142" s="9">
        <f>VLOOKUP(C142,Sheet1!$B$2:$D$480,3,FALSE)</f>
        <v>360000</v>
      </c>
      <c r="J142" s="9">
        <f>VLOOKUP(C142,Sheet1!$B$2:$F$480,4,FALSE)</f>
        <v>15</v>
      </c>
      <c r="K142" s="9">
        <f>VLOOKUP(C142,Sheet1!$B$2:$F$480,5,FALSE)</f>
        <v>365000</v>
      </c>
    </row>
    <row r="143" spans="1:11" x14ac:dyDescent="0.2">
      <c r="A143" s="9">
        <v>5118</v>
      </c>
      <c r="B143" s="9" t="s">
        <v>115</v>
      </c>
      <c r="C143" s="9" t="s">
        <v>120</v>
      </c>
      <c r="D143" s="10">
        <v>10</v>
      </c>
      <c r="E143" s="10">
        <v>350000</v>
      </c>
      <c r="F143" s="10">
        <v>13</v>
      </c>
      <c r="G143" s="10">
        <v>278250</v>
      </c>
      <c r="H143" s="9">
        <f>VLOOKUP(C143,Sheet1!$B$2:$D$480,2,FALSE)</f>
        <v>14</v>
      </c>
      <c r="I143" s="9">
        <f>VLOOKUP(C143,Sheet1!$B$2:$D$480,3,FALSE)</f>
        <v>280000</v>
      </c>
      <c r="J143" s="9">
        <f>VLOOKUP(C143,Sheet1!$B$2:$F$480,4,FALSE)</f>
        <v>4</v>
      </c>
      <c r="K143" s="9">
        <f>VLOOKUP(C143,Sheet1!$B$2:$F$480,5,FALSE)</f>
        <v>457500</v>
      </c>
    </row>
    <row r="144" spans="1:11" x14ac:dyDescent="0.2">
      <c r="A144" s="9">
        <v>5118</v>
      </c>
      <c r="B144" s="9" t="s">
        <v>115</v>
      </c>
      <c r="C144" s="9" t="s">
        <v>121</v>
      </c>
      <c r="D144" s="10">
        <v>4</v>
      </c>
      <c r="E144" s="10">
        <v>267500</v>
      </c>
      <c r="F144" s="10">
        <v>2</v>
      </c>
      <c r="G144" s="10">
        <v>202750</v>
      </c>
      <c r="H144" s="9">
        <f>VLOOKUP(C144,Sheet1!$B$2:$D$480,2,FALSE)</f>
        <v>2</v>
      </c>
      <c r="I144" s="9">
        <f>VLOOKUP(C144,Sheet1!$B$2:$D$480,3,FALSE)</f>
        <v>202750</v>
      </c>
      <c r="J144" s="9">
        <f>VLOOKUP(C144,Sheet1!$B$2:$F$480,4,FALSE)</f>
        <v>1</v>
      </c>
      <c r="K144" s="9">
        <f>VLOOKUP(C144,Sheet1!$B$2:$F$480,5,FALSE)</f>
        <v>375000</v>
      </c>
    </row>
    <row r="145" spans="1:11" x14ac:dyDescent="0.2">
      <c r="A145" s="9">
        <v>5094</v>
      </c>
      <c r="B145" s="9" t="s">
        <v>293</v>
      </c>
      <c r="C145" s="9" t="s">
        <v>308</v>
      </c>
      <c r="D145" s="10">
        <v>2</v>
      </c>
      <c r="E145" s="10">
        <v>361250</v>
      </c>
      <c r="F145" s="10">
        <v>1</v>
      </c>
      <c r="G145" s="10">
        <v>315000</v>
      </c>
      <c r="H145" s="9">
        <f>VLOOKUP(C145,Sheet1!$B$2:$D$480,2,FALSE)</f>
        <v>1</v>
      </c>
      <c r="I145" s="9">
        <f>VLOOKUP(C145,Sheet1!$B$2:$D$480,3,FALSE)</f>
        <v>315000</v>
      </c>
      <c r="J145" s="9">
        <f>VLOOKUP(C145,Sheet1!$B$2:$F$480,4,FALSE)</f>
        <v>2</v>
      </c>
      <c r="K145" s="9">
        <f>VLOOKUP(C145,Sheet1!$B$2:$F$480,5,FALSE)</f>
        <v>355000</v>
      </c>
    </row>
    <row r="146" spans="1:11" x14ac:dyDescent="0.2">
      <c r="A146" s="9">
        <v>5081</v>
      </c>
      <c r="B146" s="9" t="s">
        <v>408</v>
      </c>
      <c r="C146" s="9" t="s">
        <v>409</v>
      </c>
      <c r="D146" s="10">
        <v>5</v>
      </c>
      <c r="E146" s="10">
        <v>999000</v>
      </c>
      <c r="F146" s="10">
        <v>6</v>
      </c>
      <c r="G146" s="10">
        <v>900500</v>
      </c>
      <c r="H146" s="9">
        <f>VLOOKUP(C146,Sheet1!$B$2:$D$480,2,FALSE)</f>
        <v>7</v>
      </c>
      <c r="I146" s="9">
        <f>VLOOKUP(C146,Sheet1!$B$2:$D$480,3,FALSE)</f>
        <v>910000</v>
      </c>
      <c r="J146" s="9">
        <f>VLOOKUP(C146,Sheet1!$B$2:$F$480,4,FALSE)</f>
        <v>2</v>
      </c>
      <c r="K146" s="9">
        <f>VLOOKUP(C146,Sheet1!$B$2:$F$480,5,FALSE)</f>
        <v>2550000</v>
      </c>
    </row>
    <row r="147" spans="1:11" x14ac:dyDescent="0.2">
      <c r="A147" s="9">
        <v>5086</v>
      </c>
      <c r="B147" s="9" t="s">
        <v>293</v>
      </c>
      <c r="C147" s="9" t="s">
        <v>309</v>
      </c>
      <c r="D147" s="10">
        <v>9</v>
      </c>
      <c r="E147" s="10">
        <v>443000</v>
      </c>
      <c r="F147" s="10">
        <v>13</v>
      </c>
      <c r="G147" s="10">
        <v>380000</v>
      </c>
      <c r="H147" s="9">
        <f>VLOOKUP(C147,Sheet1!$B$2:$D$480,2,FALSE)</f>
        <v>14</v>
      </c>
      <c r="I147" s="9">
        <f>VLOOKUP(C147,Sheet1!$B$2:$D$480,3,FALSE)</f>
        <v>381000</v>
      </c>
      <c r="J147" s="9">
        <f>VLOOKUP(C147,Sheet1!$B$2:$F$480,4,FALSE)</f>
        <v>8</v>
      </c>
      <c r="K147" s="9">
        <f>VLOOKUP(C147,Sheet1!$B$2:$F$480,5,FALSE)</f>
        <v>385000</v>
      </c>
    </row>
    <row r="148" spans="1:11" x14ac:dyDescent="0.2">
      <c r="A148" s="9">
        <v>5086</v>
      </c>
      <c r="B148" s="9" t="s">
        <v>375</v>
      </c>
      <c r="C148" s="9" t="s">
        <v>309</v>
      </c>
      <c r="D148" s="10">
        <v>9</v>
      </c>
      <c r="E148" s="10">
        <v>443000</v>
      </c>
      <c r="F148" s="10">
        <v>13</v>
      </c>
      <c r="G148" s="10">
        <v>380000</v>
      </c>
      <c r="H148" s="9">
        <f>VLOOKUP(C148,Sheet1!$B$2:$D$480,2,FALSE)</f>
        <v>14</v>
      </c>
      <c r="I148" s="9">
        <f>VLOOKUP(C148,Sheet1!$B$2:$D$480,3,FALSE)</f>
        <v>381000</v>
      </c>
      <c r="J148" s="9">
        <f>VLOOKUP(C148,Sheet1!$B$2:$F$480,4,FALSE)</f>
        <v>8</v>
      </c>
      <c r="K148" s="9">
        <f>VLOOKUP(C148,Sheet1!$B$2:$F$480,5,FALSE)</f>
        <v>385000</v>
      </c>
    </row>
    <row r="149" spans="1:11" x14ac:dyDescent="0.2">
      <c r="A149" s="9">
        <v>5013</v>
      </c>
      <c r="B149" s="9" t="s">
        <v>293</v>
      </c>
      <c r="C149" s="9" t="s">
        <v>310</v>
      </c>
      <c r="D149" s="10">
        <v>1</v>
      </c>
      <c r="E149" s="10">
        <v>350000</v>
      </c>
      <c r="H149" s="9">
        <f>VLOOKUP(C149,Sheet1!$B$2:$D$480,2,FALSE)</f>
        <v>0</v>
      </c>
      <c r="I149" s="9">
        <f>VLOOKUP(C149,Sheet1!$B$2:$D$480,3,FALSE)</f>
        <v>0</v>
      </c>
      <c r="J149" s="9">
        <f>VLOOKUP(C149,Sheet1!$B$2:$F$480,4,FALSE)</f>
        <v>0</v>
      </c>
      <c r="K149" s="9">
        <f>VLOOKUP(C149,Sheet1!$B$2:$F$480,5,FALSE)</f>
        <v>0</v>
      </c>
    </row>
    <row r="150" spans="1:11" x14ac:dyDescent="0.2">
      <c r="A150" s="9">
        <v>5037</v>
      </c>
      <c r="B150" s="9" t="s">
        <v>140</v>
      </c>
      <c r="C150" s="9" t="s">
        <v>147</v>
      </c>
      <c r="D150" s="10">
        <v>7</v>
      </c>
      <c r="E150" s="10">
        <v>637500</v>
      </c>
      <c r="F150" s="10">
        <v>10</v>
      </c>
      <c r="G150" s="10">
        <v>733000</v>
      </c>
      <c r="H150" s="9">
        <f>VLOOKUP(C150,Sheet1!$B$2:$D$480,2,FALSE)</f>
        <v>12</v>
      </c>
      <c r="I150" s="9">
        <f>VLOOKUP(C150,Sheet1!$B$2:$D$480,3,FALSE)</f>
        <v>705000</v>
      </c>
      <c r="J150" s="9">
        <f>VLOOKUP(C150,Sheet1!$B$2:$F$480,4,FALSE)</f>
        <v>12</v>
      </c>
      <c r="K150" s="9">
        <f>VLOOKUP(C150,Sheet1!$B$2:$F$480,5,FALSE)</f>
        <v>680000</v>
      </c>
    </row>
    <row r="151" spans="1:11" x14ac:dyDescent="0.2">
      <c r="A151" s="9">
        <v>5037</v>
      </c>
      <c r="B151" s="9" t="s">
        <v>411</v>
      </c>
      <c r="C151" s="9" t="s">
        <v>147</v>
      </c>
      <c r="D151" s="10">
        <v>7</v>
      </c>
      <c r="E151" s="10">
        <v>637500</v>
      </c>
      <c r="F151" s="10">
        <v>10</v>
      </c>
      <c r="G151" s="10">
        <v>733000</v>
      </c>
      <c r="H151" s="9">
        <f>VLOOKUP(C151,Sheet1!$B$2:$D$480,2,FALSE)</f>
        <v>12</v>
      </c>
      <c r="I151" s="9">
        <f>VLOOKUP(C151,Sheet1!$B$2:$D$480,3,FALSE)</f>
        <v>705000</v>
      </c>
      <c r="J151" s="9">
        <f>VLOOKUP(C151,Sheet1!$B$2:$F$480,4,FALSE)</f>
        <v>12</v>
      </c>
      <c r="K151" s="9">
        <f>VLOOKUP(C151,Sheet1!$B$2:$F$480,5,FALSE)</f>
        <v>680000</v>
      </c>
    </row>
    <row r="152" spans="1:11" x14ac:dyDescent="0.2">
      <c r="A152" s="9">
        <v>5015</v>
      </c>
      <c r="B152" s="9" t="s">
        <v>293</v>
      </c>
      <c r="C152" s="9" t="s">
        <v>311</v>
      </c>
      <c r="D152" s="10">
        <v>3</v>
      </c>
      <c r="E152" s="10">
        <v>400000</v>
      </c>
      <c r="F152" s="10">
        <v>5</v>
      </c>
      <c r="G152" s="10">
        <v>393500</v>
      </c>
      <c r="H152" s="9">
        <f>VLOOKUP(C152,Sheet1!$B$2:$D$480,2,FALSE)</f>
        <v>5</v>
      </c>
      <c r="I152" s="9">
        <f>VLOOKUP(C152,Sheet1!$B$2:$D$480,3,FALSE)</f>
        <v>387000</v>
      </c>
      <c r="J152" s="9">
        <f>VLOOKUP(C152,Sheet1!$B$2:$F$480,4,FALSE)</f>
        <v>1</v>
      </c>
      <c r="K152" s="9">
        <f>VLOOKUP(C152,Sheet1!$B$2:$F$480,5,FALSE)</f>
        <v>370000</v>
      </c>
    </row>
    <row r="153" spans="1:11" x14ac:dyDescent="0.2">
      <c r="A153" s="9">
        <v>5064</v>
      </c>
      <c r="B153" s="9" t="s">
        <v>42</v>
      </c>
      <c r="C153" s="9" t="s">
        <v>50</v>
      </c>
      <c r="D153" s="10">
        <v>3</v>
      </c>
      <c r="E153" s="10">
        <v>1250000</v>
      </c>
      <c r="F153" s="10">
        <v>6</v>
      </c>
      <c r="G153" s="10">
        <v>1007500</v>
      </c>
      <c r="H153" s="9">
        <f>VLOOKUP(C153,Sheet1!$B$2:$D$480,2,FALSE)</f>
        <v>7</v>
      </c>
      <c r="I153" s="9">
        <f>VLOOKUP(C153,Sheet1!$B$2:$D$480,3,FALSE)</f>
        <v>1100000</v>
      </c>
      <c r="J153" s="9">
        <f>VLOOKUP(C153,Sheet1!$B$2:$F$480,4,FALSE)</f>
        <v>3</v>
      </c>
      <c r="K153" s="9">
        <f>VLOOKUP(C153,Sheet1!$B$2:$F$480,5,FALSE)</f>
        <v>1105000</v>
      </c>
    </row>
    <row r="154" spans="1:11" x14ac:dyDescent="0.2">
      <c r="A154" s="9">
        <v>5052</v>
      </c>
      <c r="B154" s="9" t="s">
        <v>167</v>
      </c>
      <c r="C154" s="9" t="s">
        <v>179</v>
      </c>
      <c r="D154" s="10">
        <v>6</v>
      </c>
      <c r="E154" s="10">
        <v>510000</v>
      </c>
      <c r="F154" s="10">
        <v>9</v>
      </c>
      <c r="G154" s="10">
        <v>510000</v>
      </c>
      <c r="H154" s="9">
        <f>VLOOKUP(C154,Sheet1!$B$2:$D$480,2,FALSE)</f>
        <v>9</v>
      </c>
      <c r="I154" s="9">
        <f>VLOOKUP(C154,Sheet1!$B$2:$D$480,3,FALSE)</f>
        <v>510000</v>
      </c>
      <c r="J154" s="9">
        <f>VLOOKUP(C154,Sheet1!$B$2:$F$480,4,FALSE)</f>
        <v>6</v>
      </c>
      <c r="K154" s="9">
        <f>VLOOKUP(C154,Sheet1!$B$2:$F$480,5,FALSE)</f>
        <v>585000</v>
      </c>
    </row>
    <row r="155" spans="1:11" x14ac:dyDescent="0.2">
      <c r="A155" s="9">
        <v>5045</v>
      </c>
      <c r="B155" s="9" t="s">
        <v>127</v>
      </c>
      <c r="C155" s="9" t="s">
        <v>129</v>
      </c>
      <c r="D155" s="10">
        <v>4</v>
      </c>
      <c r="E155" s="10">
        <v>940000</v>
      </c>
      <c r="F155" s="10">
        <v>1</v>
      </c>
      <c r="G155" s="10">
        <v>785000</v>
      </c>
      <c r="H155" s="9">
        <f>VLOOKUP(C155,Sheet1!$B$2:$D$480,2,FALSE)</f>
        <v>1</v>
      </c>
      <c r="I155" s="9">
        <f>VLOOKUP(C155,Sheet1!$B$2:$D$480,3,FALSE)</f>
        <v>785000</v>
      </c>
      <c r="J155" s="9">
        <f>VLOOKUP(C155,Sheet1!$B$2:$F$480,4,FALSE)</f>
        <v>0</v>
      </c>
      <c r="K155" s="9">
        <f>VLOOKUP(C155,Sheet1!$B$2:$F$480,5,FALSE)</f>
        <v>0</v>
      </c>
    </row>
    <row r="156" spans="1:11" x14ac:dyDescent="0.2">
      <c r="A156" s="9">
        <v>5045</v>
      </c>
      <c r="B156" s="9" t="s">
        <v>127</v>
      </c>
      <c r="C156" s="9" t="s">
        <v>130</v>
      </c>
      <c r="D156" s="10">
        <v>8</v>
      </c>
      <c r="E156" s="10">
        <v>760000</v>
      </c>
      <c r="F156" s="10">
        <v>8</v>
      </c>
      <c r="G156" s="10">
        <v>925000</v>
      </c>
      <c r="H156" s="9">
        <f>VLOOKUP(C156,Sheet1!$B$2:$D$480,2,FALSE)</f>
        <v>8</v>
      </c>
      <c r="I156" s="9">
        <f>VLOOKUP(C156,Sheet1!$B$2:$D$480,3,FALSE)</f>
        <v>925000</v>
      </c>
      <c r="J156" s="9">
        <f>VLOOKUP(C156,Sheet1!$B$2:$F$480,4,FALSE)</f>
        <v>7</v>
      </c>
      <c r="K156" s="9">
        <f>VLOOKUP(C156,Sheet1!$B$2:$F$480,5,FALSE)</f>
        <v>875000</v>
      </c>
    </row>
    <row r="157" spans="1:11" x14ac:dyDescent="0.2">
      <c r="A157" s="9">
        <v>5045</v>
      </c>
      <c r="B157" s="9" t="s">
        <v>127</v>
      </c>
      <c r="C157" s="9" t="s">
        <v>131</v>
      </c>
      <c r="D157" s="10">
        <v>12</v>
      </c>
      <c r="E157" s="10">
        <v>553000</v>
      </c>
      <c r="F157" s="10">
        <v>22</v>
      </c>
      <c r="G157" s="10">
        <v>680000</v>
      </c>
      <c r="H157" s="9">
        <f>VLOOKUP(C157,Sheet1!$B$2:$D$480,2,FALSE)</f>
        <v>20</v>
      </c>
      <c r="I157" s="9">
        <f>VLOOKUP(C157,Sheet1!$B$2:$D$480,3,FALSE)</f>
        <v>670375</v>
      </c>
      <c r="J157" s="9">
        <f>VLOOKUP(C157,Sheet1!$B$2:$F$480,4,FALSE)</f>
        <v>15</v>
      </c>
      <c r="K157" s="9">
        <f>VLOOKUP(C157,Sheet1!$B$2:$F$480,5,FALSE)</f>
        <v>775000</v>
      </c>
    </row>
    <row r="158" spans="1:11" x14ac:dyDescent="0.2">
      <c r="A158" s="9">
        <v>5045</v>
      </c>
      <c r="B158" s="9" t="s">
        <v>411</v>
      </c>
      <c r="C158" s="9" t="s">
        <v>131</v>
      </c>
      <c r="D158" s="10">
        <v>12</v>
      </c>
      <c r="E158" s="10">
        <v>553000</v>
      </c>
      <c r="F158" s="10">
        <v>22</v>
      </c>
      <c r="G158" s="10">
        <v>680000</v>
      </c>
      <c r="H158" s="9">
        <f>VLOOKUP(C158,Sheet1!$B$2:$D$480,2,FALSE)</f>
        <v>20</v>
      </c>
      <c r="I158" s="9">
        <f>VLOOKUP(C158,Sheet1!$B$2:$D$480,3,FALSE)</f>
        <v>670375</v>
      </c>
      <c r="J158" s="9">
        <f>VLOOKUP(C158,Sheet1!$B$2:$F$480,4,FALSE)</f>
        <v>15</v>
      </c>
      <c r="K158" s="9">
        <f>VLOOKUP(C158,Sheet1!$B$2:$F$480,5,FALSE)</f>
        <v>775000</v>
      </c>
    </row>
    <row r="159" spans="1:11" x14ac:dyDescent="0.2">
      <c r="A159" s="9">
        <v>5045</v>
      </c>
      <c r="B159" s="9" t="s">
        <v>127</v>
      </c>
      <c r="C159" s="9" t="s">
        <v>132</v>
      </c>
      <c r="D159" s="10">
        <v>2</v>
      </c>
      <c r="E159" s="10">
        <v>930000</v>
      </c>
      <c r="F159" s="10">
        <v>3</v>
      </c>
      <c r="G159" s="10">
        <v>780000</v>
      </c>
      <c r="H159" s="9">
        <f>VLOOKUP(C159,Sheet1!$B$2:$D$480,2,FALSE)</f>
        <v>3</v>
      </c>
      <c r="I159" s="9">
        <f>VLOOKUP(C159,Sheet1!$B$2:$D$480,3,FALSE)</f>
        <v>780000</v>
      </c>
      <c r="J159" s="9">
        <f>VLOOKUP(C159,Sheet1!$B$2:$F$480,4,FALSE)</f>
        <v>6</v>
      </c>
      <c r="K159" s="9">
        <f>VLOOKUP(C159,Sheet1!$B$2:$F$480,5,FALSE)</f>
        <v>1430000</v>
      </c>
    </row>
    <row r="160" spans="1:11" x14ac:dyDescent="0.2">
      <c r="A160" s="9">
        <v>5044</v>
      </c>
      <c r="B160" s="9" t="s">
        <v>140</v>
      </c>
      <c r="C160" s="9" t="s">
        <v>148</v>
      </c>
      <c r="D160" s="10">
        <v>15</v>
      </c>
      <c r="E160" s="10">
        <v>680000</v>
      </c>
      <c r="F160" s="10">
        <v>19</v>
      </c>
      <c r="G160" s="10">
        <v>637500</v>
      </c>
      <c r="H160" s="9">
        <f>VLOOKUP(C160,Sheet1!$B$2:$D$480,2,FALSE)</f>
        <v>18</v>
      </c>
      <c r="I160" s="9">
        <f>VLOOKUP(C160,Sheet1!$B$2:$D$480,3,FALSE)</f>
        <v>640000</v>
      </c>
      <c r="J160" s="9">
        <f>VLOOKUP(C160,Sheet1!$B$2:$F$480,4,FALSE)</f>
        <v>14</v>
      </c>
      <c r="K160" s="9">
        <f>VLOOKUP(C160,Sheet1!$B$2:$F$480,5,FALSE)</f>
        <v>700000</v>
      </c>
    </row>
    <row r="161" spans="1:11" x14ac:dyDescent="0.2">
      <c r="A161" s="9">
        <v>5065</v>
      </c>
      <c r="B161" s="9" t="s">
        <v>42</v>
      </c>
      <c r="C161" s="9" t="s">
        <v>51</v>
      </c>
      <c r="D161" s="10">
        <v>1</v>
      </c>
      <c r="E161" s="10">
        <v>1120000</v>
      </c>
      <c r="F161" s="10">
        <v>4</v>
      </c>
      <c r="G161" s="10">
        <v>858250</v>
      </c>
      <c r="H161" s="9">
        <f>VLOOKUP(C161,Sheet1!$B$2:$D$480,2,FALSE)</f>
        <v>5</v>
      </c>
      <c r="I161" s="9">
        <f>VLOOKUP(C161,Sheet1!$B$2:$D$480,3,FALSE)</f>
        <v>851500</v>
      </c>
      <c r="J161" s="9">
        <f>VLOOKUP(C161,Sheet1!$B$2:$F$480,4,FALSE)</f>
        <v>3</v>
      </c>
      <c r="K161" s="9">
        <f>VLOOKUP(C161,Sheet1!$B$2:$F$480,5,FALSE)</f>
        <v>885000</v>
      </c>
    </row>
    <row r="162" spans="1:11" x14ac:dyDescent="0.2">
      <c r="A162" s="9">
        <v>5064</v>
      </c>
      <c r="B162" s="9" t="s">
        <v>42</v>
      </c>
      <c r="C162" s="9" t="s">
        <v>52</v>
      </c>
      <c r="D162" s="10">
        <v>7</v>
      </c>
      <c r="E162" s="10">
        <v>910000</v>
      </c>
      <c r="F162" s="10">
        <v>11</v>
      </c>
      <c r="G162" s="10">
        <v>1000000</v>
      </c>
      <c r="H162" s="9">
        <f>VLOOKUP(C162,Sheet1!$B$2:$D$480,2,FALSE)</f>
        <v>12</v>
      </c>
      <c r="I162" s="9">
        <f>VLOOKUP(C162,Sheet1!$B$2:$D$480,3,FALSE)</f>
        <v>1000000</v>
      </c>
      <c r="J162" s="9">
        <f>VLOOKUP(C162,Sheet1!$B$2:$F$480,4,FALSE)</f>
        <v>8</v>
      </c>
      <c r="K162" s="9">
        <f>VLOOKUP(C162,Sheet1!$B$2:$F$480,5,FALSE)</f>
        <v>1275000</v>
      </c>
    </row>
    <row r="163" spans="1:11" x14ac:dyDescent="0.2">
      <c r="A163" s="9">
        <v>5110</v>
      </c>
      <c r="B163" s="9" t="s">
        <v>350</v>
      </c>
      <c r="C163" s="9" t="s">
        <v>356</v>
      </c>
      <c r="H163" s="9">
        <f>VLOOKUP(C163,Sheet1!$B$2:$D$480,2,FALSE)</f>
        <v>0</v>
      </c>
      <c r="I163" s="9">
        <f>VLOOKUP(C163,Sheet1!$B$2:$D$480,3,FALSE)</f>
        <v>0</v>
      </c>
      <c r="J163" s="9">
        <f>VLOOKUP(C163,Sheet1!$B$2:$F$480,4,FALSE)</f>
        <v>0</v>
      </c>
      <c r="K163" s="9">
        <f>VLOOKUP(C163,Sheet1!$B$2:$F$480,5,FALSE)</f>
        <v>0</v>
      </c>
    </row>
    <row r="164" spans="1:11" x14ac:dyDescent="0.2">
      <c r="A164" s="9">
        <v>5070</v>
      </c>
      <c r="B164" s="9" t="s">
        <v>195</v>
      </c>
      <c r="C164" s="9" t="s">
        <v>200</v>
      </c>
      <c r="D164" s="10">
        <v>5</v>
      </c>
      <c r="E164" s="10">
        <v>689000</v>
      </c>
      <c r="F164" s="10">
        <v>1</v>
      </c>
      <c r="G164" s="10">
        <v>600000</v>
      </c>
      <c r="H164" s="9">
        <f>VLOOKUP(C164,Sheet1!$B$2:$D$480,2,FALSE)</f>
        <v>2</v>
      </c>
      <c r="I164" s="9">
        <f>VLOOKUP(C164,Sheet1!$B$2:$D$480,3,FALSE)</f>
        <v>600000</v>
      </c>
      <c r="J164" s="9">
        <f>VLOOKUP(C164,Sheet1!$B$2:$F$480,4,FALSE)</f>
        <v>3</v>
      </c>
      <c r="K164" s="9">
        <f>VLOOKUP(C164,Sheet1!$B$2:$F$480,5,FALSE)</f>
        <v>760000</v>
      </c>
    </row>
    <row r="165" spans="1:11" x14ac:dyDescent="0.2">
      <c r="A165" s="9">
        <v>5125</v>
      </c>
      <c r="B165" s="9" t="s">
        <v>375</v>
      </c>
      <c r="C165" s="9" t="s">
        <v>378</v>
      </c>
      <c r="D165" s="10">
        <v>22</v>
      </c>
      <c r="E165" s="10">
        <v>455750</v>
      </c>
      <c r="F165" s="10">
        <v>32</v>
      </c>
      <c r="G165" s="10">
        <v>485000</v>
      </c>
      <c r="H165" s="9">
        <f>VLOOKUP(C165,Sheet1!$B$2:$D$480,2,FALSE)</f>
        <v>32</v>
      </c>
      <c r="I165" s="9">
        <f>VLOOKUP(C165,Sheet1!$B$2:$D$480,3,FALSE)</f>
        <v>485000</v>
      </c>
      <c r="J165" s="9">
        <f>VLOOKUP(C165,Sheet1!$B$2:$F$480,4,FALSE)</f>
        <v>29</v>
      </c>
      <c r="K165" s="9">
        <f>VLOOKUP(C165,Sheet1!$B$2:$F$480,5,FALSE)</f>
        <v>460000</v>
      </c>
    </row>
    <row r="166" spans="1:11" x14ac:dyDescent="0.2">
      <c r="A166" s="9">
        <v>5034</v>
      </c>
      <c r="B166" s="9" t="s">
        <v>391</v>
      </c>
      <c r="C166" s="9" t="s">
        <v>397</v>
      </c>
      <c r="D166" s="10">
        <v>5</v>
      </c>
      <c r="E166" s="10">
        <v>721500</v>
      </c>
      <c r="F166" s="10">
        <v>5</v>
      </c>
      <c r="G166" s="10">
        <v>652500</v>
      </c>
      <c r="H166" s="9">
        <f>VLOOKUP(C166,Sheet1!$B$2:$D$480,2,FALSE)</f>
        <v>5</v>
      </c>
      <c r="I166" s="9">
        <f>VLOOKUP(C166,Sheet1!$B$2:$D$480,3,FALSE)</f>
        <v>685000</v>
      </c>
      <c r="J166" s="9">
        <f>VLOOKUP(C166,Sheet1!$B$2:$F$480,4,FALSE)</f>
        <v>9</v>
      </c>
      <c r="K166" s="9">
        <f>VLOOKUP(C166,Sheet1!$B$2:$F$480,5,FALSE)</f>
        <v>930000</v>
      </c>
    </row>
    <row r="167" spans="1:11" x14ac:dyDescent="0.2">
      <c r="A167" s="9">
        <v>5114</v>
      </c>
      <c r="B167" s="9" t="s">
        <v>261</v>
      </c>
      <c r="C167" s="9" t="s">
        <v>278</v>
      </c>
      <c r="H167" s="9">
        <f>VLOOKUP(C167,Sheet1!$B$2:$D$480,2,FALSE)</f>
        <v>0</v>
      </c>
      <c r="I167" s="9">
        <f>VLOOKUP(C167,Sheet1!$B$2:$D$480,3,FALSE)</f>
        <v>0</v>
      </c>
      <c r="J167" s="9">
        <f>VLOOKUP(C167,Sheet1!$B$2:$F$480,4,FALSE)</f>
        <v>0</v>
      </c>
      <c r="K167" s="9">
        <f>VLOOKUP(C167,Sheet1!$B$2:$F$480,5,FALSE)</f>
        <v>0</v>
      </c>
    </row>
    <row r="168" spans="1:11" x14ac:dyDescent="0.2">
      <c r="A168" s="9">
        <v>5114</v>
      </c>
      <c r="B168" s="9" t="s">
        <v>375</v>
      </c>
      <c r="C168" s="9" t="s">
        <v>278</v>
      </c>
      <c r="H168" s="9">
        <f>VLOOKUP(C168,Sheet1!$B$2:$D$480,2,FALSE)</f>
        <v>0</v>
      </c>
      <c r="I168" s="9">
        <f>VLOOKUP(C168,Sheet1!$B$2:$D$480,3,FALSE)</f>
        <v>0</v>
      </c>
      <c r="J168" s="9">
        <f>VLOOKUP(C168,Sheet1!$B$2:$F$480,4,FALSE)</f>
        <v>0</v>
      </c>
      <c r="K168" s="9">
        <f>VLOOKUP(C168,Sheet1!$B$2:$F$480,5,FALSE)</f>
        <v>0</v>
      </c>
    </row>
    <row r="169" spans="1:11" x14ac:dyDescent="0.2">
      <c r="A169" s="9">
        <v>5022</v>
      </c>
      <c r="B169" s="9" t="s">
        <v>74</v>
      </c>
      <c r="C169" s="9" t="s">
        <v>87</v>
      </c>
      <c r="D169" s="10">
        <v>13</v>
      </c>
      <c r="E169" s="10">
        <v>685000</v>
      </c>
      <c r="F169" s="10">
        <v>16</v>
      </c>
      <c r="G169" s="10">
        <v>762500</v>
      </c>
      <c r="H169" s="9">
        <f>VLOOKUP(C169,Sheet1!$B$2:$D$480,2,FALSE)</f>
        <v>16</v>
      </c>
      <c r="I169" s="9">
        <f>VLOOKUP(C169,Sheet1!$B$2:$D$480,3,FALSE)</f>
        <v>737500</v>
      </c>
      <c r="J169" s="9">
        <f>VLOOKUP(C169,Sheet1!$B$2:$F$480,4,FALSE)</f>
        <v>15</v>
      </c>
      <c r="K169" s="9">
        <f>VLOOKUP(C169,Sheet1!$B$2:$F$480,5,FALSE)</f>
        <v>666000</v>
      </c>
    </row>
    <row r="170" spans="1:11" x14ac:dyDescent="0.2">
      <c r="A170" s="9">
        <v>5107</v>
      </c>
      <c r="B170" s="9" t="s">
        <v>350</v>
      </c>
      <c r="C170" s="9" t="s">
        <v>357</v>
      </c>
      <c r="D170" s="10">
        <v>2</v>
      </c>
      <c r="E170" s="10">
        <v>359250</v>
      </c>
      <c r="H170" s="9">
        <f>VLOOKUP(C170,Sheet1!$B$2:$D$480,2,FALSE)</f>
        <v>0</v>
      </c>
      <c r="I170" s="9">
        <f>VLOOKUP(C170,Sheet1!$B$2:$D$480,3,FALSE)</f>
        <v>0</v>
      </c>
      <c r="J170" s="9">
        <f>VLOOKUP(C170,Sheet1!$B$2:$F$480,4,FALSE)</f>
        <v>0</v>
      </c>
      <c r="K170" s="9">
        <f>VLOOKUP(C170,Sheet1!$B$2:$F$480,5,FALSE)</f>
        <v>0</v>
      </c>
    </row>
    <row r="171" spans="1:11" x14ac:dyDescent="0.2">
      <c r="A171" s="9">
        <v>5086</v>
      </c>
      <c r="B171" s="9" t="s">
        <v>293</v>
      </c>
      <c r="C171" s="9" t="s">
        <v>312</v>
      </c>
      <c r="D171" s="10">
        <v>8</v>
      </c>
      <c r="E171" s="10">
        <v>445000</v>
      </c>
      <c r="F171" s="10">
        <v>14</v>
      </c>
      <c r="G171" s="10">
        <v>429500</v>
      </c>
      <c r="H171" s="9">
        <f>VLOOKUP(C171,Sheet1!$B$2:$D$480,2,FALSE)</f>
        <v>12</v>
      </c>
      <c r="I171" s="9">
        <f>VLOOKUP(C171,Sheet1!$B$2:$D$480,3,FALSE)</f>
        <v>445000</v>
      </c>
      <c r="J171" s="9">
        <f>VLOOKUP(C171,Sheet1!$B$2:$F$480,4,FALSE)</f>
        <v>13</v>
      </c>
      <c r="K171" s="9">
        <f>VLOOKUP(C171,Sheet1!$B$2:$F$480,5,FALSE)</f>
        <v>475000</v>
      </c>
    </row>
    <row r="172" spans="1:11" x14ac:dyDescent="0.2">
      <c r="A172" s="9">
        <v>5140</v>
      </c>
      <c r="B172" s="9" t="s">
        <v>2</v>
      </c>
      <c r="C172" s="9" t="s">
        <v>16</v>
      </c>
      <c r="D172" s="10">
        <v>2</v>
      </c>
      <c r="E172" s="10">
        <v>520000</v>
      </c>
      <c r="F172" s="10">
        <v>2</v>
      </c>
      <c r="G172" s="10">
        <v>476500</v>
      </c>
      <c r="H172" s="9">
        <f>VLOOKUP(C172,Sheet1!$B$2:$D$480,2,FALSE)</f>
        <v>2</v>
      </c>
      <c r="I172" s="9">
        <f>VLOOKUP(C172,Sheet1!$B$2:$D$480,3,FALSE)</f>
        <v>476500</v>
      </c>
      <c r="J172" s="9">
        <f>VLOOKUP(C172,Sheet1!$B$2:$F$480,4,FALSE)</f>
        <v>0</v>
      </c>
      <c r="K172" s="9">
        <f>VLOOKUP(C172,Sheet1!$B$2:$F$480,5,FALSE)</f>
        <v>0</v>
      </c>
    </row>
    <row r="173" spans="1:11" x14ac:dyDescent="0.2">
      <c r="A173" s="9">
        <v>5125</v>
      </c>
      <c r="B173" s="9" t="s">
        <v>375</v>
      </c>
      <c r="C173" s="9" t="s">
        <v>379</v>
      </c>
      <c r="D173" s="10">
        <v>45</v>
      </c>
      <c r="E173" s="10">
        <v>443000</v>
      </c>
      <c r="F173" s="10">
        <v>30</v>
      </c>
      <c r="G173" s="10">
        <v>458000</v>
      </c>
      <c r="H173" s="9">
        <f>VLOOKUP(C173,Sheet1!$B$2:$D$480,2,FALSE)</f>
        <v>32</v>
      </c>
      <c r="I173" s="9">
        <f>VLOOKUP(C173,Sheet1!$B$2:$D$480,3,FALSE)</f>
        <v>460000</v>
      </c>
      <c r="J173" s="9">
        <f>VLOOKUP(C173,Sheet1!$B$2:$F$480,4,FALSE)</f>
        <v>46</v>
      </c>
      <c r="K173" s="9">
        <f>VLOOKUP(C173,Sheet1!$B$2:$F$480,5,FALSE)</f>
        <v>452500</v>
      </c>
    </row>
    <row r="174" spans="1:11" x14ac:dyDescent="0.2">
      <c r="A174" s="9">
        <v>5096</v>
      </c>
      <c r="B174" s="9" t="s">
        <v>350</v>
      </c>
      <c r="C174" s="9" t="s">
        <v>358</v>
      </c>
      <c r="D174" s="10">
        <v>16</v>
      </c>
      <c r="E174" s="10">
        <v>502750</v>
      </c>
      <c r="F174" s="10">
        <v>10</v>
      </c>
      <c r="G174" s="10">
        <v>408750</v>
      </c>
      <c r="H174" s="9">
        <f>VLOOKUP(C174,Sheet1!$B$2:$D$480,2,FALSE)</f>
        <v>10</v>
      </c>
      <c r="I174" s="9">
        <f>VLOOKUP(C174,Sheet1!$B$2:$D$480,3,FALSE)</f>
        <v>408750</v>
      </c>
      <c r="J174" s="9">
        <f>VLOOKUP(C174,Sheet1!$B$2:$F$480,4,FALSE)</f>
        <v>8</v>
      </c>
      <c r="K174" s="9">
        <f>VLOOKUP(C174,Sheet1!$B$2:$F$480,5,FALSE)</f>
        <v>394000</v>
      </c>
    </row>
    <row r="175" spans="1:11" x14ac:dyDescent="0.2">
      <c r="A175" s="9">
        <v>5096</v>
      </c>
      <c r="B175" s="9" t="s">
        <v>375</v>
      </c>
      <c r="C175" s="9" t="s">
        <v>358</v>
      </c>
      <c r="D175" s="10">
        <v>16</v>
      </c>
      <c r="E175" s="10">
        <v>502750</v>
      </c>
      <c r="F175" s="10">
        <v>10</v>
      </c>
      <c r="G175" s="10">
        <v>408750</v>
      </c>
      <c r="H175" s="9">
        <f>VLOOKUP(C175,Sheet1!$B$2:$D$480,2,FALSE)</f>
        <v>10</v>
      </c>
      <c r="I175" s="9">
        <f>VLOOKUP(C175,Sheet1!$B$2:$D$480,3,FALSE)</f>
        <v>408750</v>
      </c>
      <c r="J175" s="9">
        <f>VLOOKUP(C175,Sheet1!$B$2:$F$480,4,FALSE)</f>
        <v>8</v>
      </c>
      <c r="K175" s="9">
        <f>VLOOKUP(C175,Sheet1!$B$2:$F$480,5,FALSE)</f>
        <v>394000</v>
      </c>
    </row>
    <row r="176" spans="1:11" x14ac:dyDescent="0.2">
      <c r="A176" s="9">
        <v>5163</v>
      </c>
      <c r="B176" s="9" t="s">
        <v>217</v>
      </c>
      <c r="C176" s="9" t="s">
        <v>229</v>
      </c>
      <c r="D176" s="10">
        <v>12</v>
      </c>
      <c r="E176" s="10">
        <v>247500</v>
      </c>
      <c r="F176" s="10">
        <v>12</v>
      </c>
      <c r="G176" s="10">
        <v>278500</v>
      </c>
      <c r="H176" s="9">
        <f>VLOOKUP(C176,Sheet1!$B$2:$D$480,2,FALSE)</f>
        <v>12</v>
      </c>
      <c r="I176" s="9">
        <f>VLOOKUP(C176,Sheet1!$B$2:$D$480,3,FALSE)</f>
        <v>278500</v>
      </c>
      <c r="J176" s="9">
        <f>VLOOKUP(C176,Sheet1!$B$2:$F$480,4,FALSE)</f>
        <v>9</v>
      </c>
      <c r="K176" s="9">
        <f>VLOOKUP(C176,Sheet1!$B$2:$F$480,5,FALSE)</f>
        <v>309500</v>
      </c>
    </row>
    <row r="177" spans="1:11" x14ac:dyDescent="0.2">
      <c r="A177" s="9">
        <v>5163</v>
      </c>
      <c r="B177" s="9" t="s">
        <v>217</v>
      </c>
      <c r="C177" s="9" t="s">
        <v>230</v>
      </c>
      <c r="D177" s="10">
        <v>14</v>
      </c>
      <c r="E177" s="10">
        <v>249000</v>
      </c>
      <c r="F177" s="10">
        <v>11</v>
      </c>
      <c r="G177" s="10">
        <v>260000</v>
      </c>
      <c r="H177" s="9">
        <f>VLOOKUP(C177,Sheet1!$B$2:$D$480,2,FALSE)</f>
        <v>11</v>
      </c>
      <c r="I177" s="9">
        <f>VLOOKUP(C177,Sheet1!$B$2:$D$480,3,FALSE)</f>
        <v>260000</v>
      </c>
      <c r="J177" s="9">
        <f>VLOOKUP(C177,Sheet1!$B$2:$F$480,4,FALSE)</f>
        <v>11</v>
      </c>
      <c r="K177" s="9">
        <f>VLOOKUP(C177,Sheet1!$B$2:$F$480,5,FALSE)</f>
        <v>264000</v>
      </c>
    </row>
    <row r="178" spans="1:11" x14ac:dyDescent="0.2">
      <c r="A178" s="9">
        <v>5069</v>
      </c>
      <c r="B178" s="9" t="s">
        <v>195</v>
      </c>
      <c r="C178" s="9" t="s">
        <v>201</v>
      </c>
      <c r="D178" s="10">
        <v>1</v>
      </c>
      <c r="E178" s="10">
        <v>620000</v>
      </c>
      <c r="H178" s="9">
        <f>VLOOKUP(C178,Sheet1!$B$2:$D$480,2,FALSE)</f>
        <v>0</v>
      </c>
      <c r="I178" s="9">
        <f>VLOOKUP(C178,Sheet1!$B$2:$D$480,3,FALSE)</f>
        <v>0</v>
      </c>
      <c r="J178" s="9">
        <f>VLOOKUP(C178,Sheet1!$B$2:$F$480,4,FALSE)</f>
        <v>0</v>
      </c>
      <c r="K178" s="9">
        <f>VLOOKUP(C178,Sheet1!$B$2:$F$480,5,FALSE)</f>
        <v>0</v>
      </c>
    </row>
    <row r="179" spans="1:11" x14ac:dyDescent="0.2">
      <c r="A179" s="9">
        <v>5158</v>
      </c>
      <c r="B179" s="9" t="s">
        <v>140</v>
      </c>
      <c r="C179" s="9" t="s">
        <v>149</v>
      </c>
      <c r="D179" s="10">
        <v>44</v>
      </c>
      <c r="E179" s="10">
        <v>455000</v>
      </c>
      <c r="F179" s="10">
        <v>53</v>
      </c>
      <c r="G179" s="10">
        <v>465000</v>
      </c>
      <c r="H179" s="9">
        <f>VLOOKUP(C179,Sheet1!$B$2:$D$480,2,FALSE)</f>
        <v>56</v>
      </c>
      <c r="I179" s="9">
        <f>VLOOKUP(C179,Sheet1!$B$2:$D$480,3,FALSE)</f>
        <v>470000</v>
      </c>
      <c r="J179" s="9">
        <f>VLOOKUP(C179,Sheet1!$B$2:$F$480,4,FALSE)</f>
        <v>57</v>
      </c>
      <c r="K179" s="9">
        <f>VLOOKUP(C179,Sheet1!$B$2:$F$480,5,FALSE)</f>
        <v>487500</v>
      </c>
    </row>
    <row r="180" spans="1:11" x14ac:dyDescent="0.2">
      <c r="A180" s="9">
        <v>5158</v>
      </c>
      <c r="B180" s="9" t="s">
        <v>217</v>
      </c>
      <c r="C180" s="9" t="s">
        <v>149</v>
      </c>
      <c r="D180" s="10">
        <v>44</v>
      </c>
      <c r="E180" s="10">
        <v>455000</v>
      </c>
      <c r="F180" s="10">
        <v>53</v>
      </c>
      <c r="G180" s="10">
        <v>465000</v>
      </c>
      <c r="H180" s="9">
        <f>VLOOKUP(C180,Sheet1!$B$2:$D$480,2,FALSE)</f>
        <v>56</v>
      </c>
      <c r="I180" s="9">
        <f>VLOOKUP(C180,Sheet1!$B$2:$D$480,3,FALSE)</f>
        <v>470000</v>
      </c>
      <c r="J180" s="9">
        <f>VLOOKUP(C180,Sheet1!$B$2:$F$480,4,FALSE)</f>
        <v>57</v>
      </c>
      <c r="K180" s="9">
        <f>VLOOKUP(C180,Sheet1!$B$2:$F$480,5,FALSE)</f>
        <v>487500</v>
      </c>
    </row>
    <row r="181" spans="1:11" x14ac:dyDescent="0.2">
      <c r="A181" s="9">
        <v>5086</v>
      </c>
      <c r="B181" s="9" t="s">
        <v>293</v>
      </c>
      <c r="C181" s="9" t="s">
        <v>313</v>
      </c>
      <c r="D181" s="10">
        <v>5</v>
      </c>
      <c r="E181" s="10">
        <v>414500</v>
      </c>
      <c r="F181" s="10">
        <v>6</v>
      </c>
      <c r="G181" s="10">
        <v>460000</v>
      </c>
      <c r="H181" s="9">
        <f>VLOOKUP(C181,Sheet1!$B$2:$D$480,2,FALSE)</f>
        <v>6</v>
      </c>
      <c r="I181" s="9">
        <f>VLOOKUP(C181,Sheet1!$B$2:$D$480,3,FALSE)</f>
        <v>452500</v>
      </c>
      <c r="J181" s="9">
        <f>VLOOKUP(C181,Sheet1!$B$2:$F$480,4,FALSE)</f>
        <v>4</v>
      </c>
      <c r="K181" s="9">
        <f>VLOOKUP(C181,Sheet1!$B$2:$F$480,5,FALSE)</f>
        <v>545000</v>
      </c>
    </row>
    <row r="182" spans="1:11" x14ac:dyDescent="0.2">
      <c r="A182" s="9">
        <v>5159</v>
      </c>
      <c r="B182" s="9" t="s">
        <v>217</v>
      </c>
      <c r="C182" s="9" t="s">
        <v>231</v>
      </c>
      <c r="D182" s="10">
        <v>41</v>
      </c>
      <c r="E182" s="10">
        <v>385000</v>
      </c>
      <c r="F182" s="10">
        <v>28</v>
      </c>
      <c r="G182" s="10">
        <v>365000</v>
      </c>
      <c r="H182" s="9">
        <f>VLOOKUP(C182,Sheet1!$B$2:$D$480,2,FALSE)</f>
        <v>31</v>
      </c>
      <c r="I182" s="9">
        <f>VLOOKUP(C182,Sheet1!$B$2:$D$480,3,FALSE)</f>
        <v>367500</v>
      </c>
      <c r="J182" s="9">
        <f>VLOOKUP(C182,Sheet1!$B$2:$F$480,4,FALSE)</f>
        <v>44</v>
      </c>
      <c r="K182" s="9">
        <f>VLOOKUP(C182,Sheet1!$B$2:$F$480,5,FALSE)</f>
        <v>416000</v>
      </c>
    </row>
    <row r="183" spans="1:11" x14ac:dyDescent="0.2">
      <c r="A183" s="9">
        <v>5062</v>
      </c>
      <c r="B183" s="9" t="s">
        <v>167</v>
      </c>
      <c r="C183" s="9" t="s">
        <v>180</v>
      </c>
      <c r="D183" s="10">
        <v>11</v>
      </c>
      <c r="E183" s="10">
        <v>890000</v>
      </c>
      <c r="F183" s="10">
        <v>7</v>
      </c>
      <c r="G183" s="10">
        <v>1200005</v>
      </c>
      <c r="H183" s="9">
        <f>VLOOKUP(C183,Sheet1!$B$2:$D$480,2,FALSE)</f>
        <v>7</v>
      </c>
      <c r="I183" s="9">
        <f>VLOOKUP(C183,Sheet1!$B$2:$D$480,3,FALSE)</f>
        <v>1200005</v>
      </c>
      <c r="J183" s="9">
        <f>VLOOKUP(C183,Sheet1!$B$2:$F$480,4,FALSE)</f>
        <v>5</v>
      </c>
      <c r="K183" s="9">
        <f>VLOOKUP(C183,Sheet1!$B$2:$F$480,5,FALSE)</f>
        <v>840000</v>
      </c>
    </row>
    <row r="184" spans="1:11" x14ac:dyDescent="0.2">
      <c r="A184" s="9">
        <v>5051</v>
      </c>
      <c r="B184" s="9" t="s">
        <v>167</v>
      </c>
      <c r="C184" s="9" t="s">
        <v>181</v>
      </c>
      <c r="D184" s="10">
        <v>10</v>
      </c>
      <c r="E184" s="10">
        <v>520000</v>
      </c>
      <c r="F184" s="10">
        <v>9</v>
      </c>
      <c r="G184" s="10">
        <v>520000</v>
      </c>
      <c r="H184" s="9">
        <f>VLOOKUP(C184,Sheet1!$B$2:$D$480,2,FALSE)</f>
        <v>9</v>
      </c>
      <c r="I184" s="9">
        <f>VLOOKUP(C184,Sheet1!$B$2:$D$480,3,FALSE)</f>
        <v>520000</v>
      </c>
      <c r="J184" s="9">
        <f>VLOOKUP(C184,Sheet1!$B$2:$F$480,4,FALSE)</f>
        <v>8</v>
      </c>
      <c r="K184" s="9">
        <f>VLOOKUP(C184,Sheet1!$B$2:$F$480,5,FALSE)</f>
        <v>565000</v>
      </c>
    </row>
    <row r="185" spans="1:11" x14ac:dyDescent="0.2">
      <c r="A185" s="9">
        <v>5066</v>
      </c>
      <c r="B185" s="9" t="s">
        <v>42</v>
      </c>
      <c r="C185" s="9" t="s">
        <v>53</v>
      </c>
      <c r="D185" s="10">
        <v>10</v>
      </c>
      <c r="E185" s="10">
        <v>986500</v>
      </c>
      <c r="F185" s="10">
        <v>10</v>
      </c>
      <c r="G185" s="10">
        <v>828125</v>
      </c>
      <c r="H185" s="9">
        <f>VLOOKUP(C185,Sheet1!$B$2:$D$480,2,FALSE)</f>
        <v>10</v>
      </c>
      <c r="I185" s="9">
        <f>VLOOKUP(C185,Sheet1!$B$2:$D$480,3,FALSE)</f>
        <v>828125</v>
      </c>
      <c r="J185" s="9">
        <f>VLOOKUP(C185,Sheet1!$B$2:$F$480,4,FALSE)</f>
        <v>5</v>
      </c>
      <c r="K185" s="9">
        <f>VLOOKUP(C185,Sheet1!$B$2:$F$480,5,FALSE)</f>
        <v>1169000</v>
      </c>
    </row>
    <row r="186" spans="1:11" x14ac:dyDescent="0.2">
      <c r="A186" s="9">
        <v>5153</v>
      </c>
      <c r="B186" s="9" t="s">
        <v>2</v>
      </c>
      <c r="C186" s="9" t="s">
        <v>17</v>
      </c>
      <c r="D186" s="10">
        <v>4</v>
      </c>
      <c r="E186" s="10">
        <v>470000</v>
      </c>
      <c r="H186" s="9">
        <f>VLOOKUP(C186,Sheet1!$B$2:$D$480,2,FALSE)</f>
        <v>0</v>
      </c>
      <c r="I186" s="9">
        <f>VLOOKUP(C186,Sheet1!$B$2:$D$480,3,FALSE)</f>
        <v>0</v>
      </c>
      <c r="J186" s="9">
        <f>VLOOKUP(C186,Sheet1!$B$2:$F$480,4,FALSE)</f>
        <v>3</v>
      </c>
      <c r="K186" s="9">
        <f>VLOOKUP(C186,Sheet1!$B$2:$F$480,5,FALSE)</f>
        <v>700000</v>
      </c>
    </row>
    <row r="187" spans="1:11" x14ac:dyDescent="0.2">
      <c r="A187" s="9">
        <v>5068</v>
      </c>
      <c r="B187" s="9" t="s">
        <v>195</v>
      </c>
      <c r="C187" s="9" t="s">
        <v>202</v>
      </c>
      <c r="D187" s="10">
        <v>2</v>
      </c>
      <c r="E187" s="10">
        <v>1020000</v>
      </c>
      <c r="H187" s="9">
        <f>VLOOKUP(C187,Sheet1!$B$2:$D$480,2,FALSE)</f>
        <v>0</v>
      </c>
      <c r="I187" s="9">
        <f>VLOOKUP(C187,Sheet1!$B$2:$D$480,3,FALSE)</f>
        <v>0</v>
      </c>
      <c r="J187" s="9">
        <f>VLOOKUP(C187,Sheet1!$B$2:$F$480,4,FALSE)</f>
        <v>0</v>
      </c>
      <c r="K187" s="9">
        <f>VLOOKUP(C187,Sheet1!$B$2:$F$480,5,FALSE)</f>
        <v>0</v>
      </c>
    </row>
    <row r="188" spans="1:11" x14ac:dyDescent="0.2">
      <c r="A188" s="9">
        <v>5073</v>
      </c>
      <c r="B188" s="9" t="s">
        <v>68</v>
      </c>
      <c r="C188" s="9" t="s">
        <v>70</v>
      </c>
      <c r="D188" s="10">
        <v>8</v>
      </c>
      <c r="E188" s="10">
        <v>550000</v>
      </c>
      <c r="F188" s="10">
        <v>16</v>
      </c>
      <c r="G188" s="10">
        <v>495000</v>
      </c>
      <c r="H188" s="9">
        <f>VLOOKUP(C188,Sheet1!$B$2:$D$480,2,FALSE)</f>
        <v>16</v>
      </c>
      <c r="I188" s="9">
        <f>VLOOKUP(C188,Sheet1!$B$2:$D$480,3,FALSE)</f>
        <v>495000</v>
      </c>
      <c r="J188" s="9">
        <f>VLOOKUP(C188,Sheet1!$B$2:$F$480,4,FALSE)</f>
        <v>13</v>
      </c>
      <c r="K188" s="9">
        <f>VLOOKUP(C188,Sheet1!$B$2:$F$480,5,FALSE)</f>
        <v>565000</v>
      </c>
    </row>
    <row r="189" spans="1:11" x14ac:dyDescent="0.2">
      <c r="A189" s="9">
        <v>5014</v>
      </c>
      <c r="B189" s="9" t="s">
        <v>74</v>
      </c>
      <c r="C189" s="9" t="s">
        <v>88</v>
      </c>
      <c r="D189" s="10">
        <v>9</v>
      </c>
      <c r="E189" s="10">
        <v>400000</v>
      </c>
      <c r="F189" s="10">
        <v>6</v>
      </c>
      <c r="G189" s="10">
        <v>405000</v>
      </c>
      <c r="H189" s="9">
        <f>VLOOKUP(C189,Sheet1!$B$2:$D$480,2,FALSE)</f>
        <v>6</v>
      </c>
      <c r="I189" s="9">
        <f>VLOOKUP(C189,Sheet1!$B$2:$D$480,3,FALSE)</f>
        <v>452500</v>
      </c>
      <c r="J189" s="9">
        <f>VLOOKUP(C189,Sheet1!$B$2:$F$480,4,FALSE)</f>
        <v>7</v>
      </c>
      <c r="K189" s="9">
        <f>VLOOKUP(C189,Sheet1!$B$2:$F$480,5,FALSE)</f>
        <v>440000</v>
      </c>
    </row>
    <row r="190" spans="1:11" x14ac:dyDescent="0.2">
      <c r="A190" s="9">
        <v>5022</v>
      </c>
      <c r="B190" s="9" t="s">
        <v>74</v>
      </c>
      <c r="C190" s="9" t="s">
        <v>89</v>
      </c>
      <c r="D190" s="10">
        <v>12</v>
      </c>
      <c r="E190" s="10">
        <v>800000</v>
      </c>
      <c r="F190" s="10">
        <v>20</v>
      </c>
      <c r="G190" s="10">
        <v>705500</v>
      </c>
      <c r="H190" s="9">
        <f>VLOOKUP(C190,Sheet1!$B$2:$D$480,2,FALSE)</f>
        <v>20</v>
      </c>
      <c r="I190" s="9">
        <f>VLOOKUP(C190,Sheet1!$B$2:$D$480,3,FALSE)</f>
        <v>820000</v>
      </c>
      <c r="J190" s="9">
        <f>VLOOKUP(C190,Sheet1!$B$2:$F$480,4,FALSE)</f>
        <v>14</v>
      </c>
      <c r="K190" s="9">
        <f>VLOOKUP(C190,Sheet1!$B$2:$F$480,5,FALSE)</f>
        <v>843000</v>
      </c>
    </row>
    <row r="191" spans="1:11" x14ac:dyDescent="0.2">
      <c r="A191" s="9">
        <v>5022</v>
      </c>
      <c r="B191" s="9" t="s">
        <v>74</v>
      </c>
      <c r="C191" s="9" t="s">
        <v>90</v>
      </c>
      <c r="D191" s="10">
        <v>9</v>
      </c>
      <c r="E191" s="10">
        <v>860000</v>
      </c>
      <c r="F191" s="10">
        <v>7</v>
      </c>
      <c r="G191" s="10">
        <v>690000</v>
      </c>
      <c r="H191" s="9">
        <f>VLOOKUP(C191,Sheet1!$B$2:$D$480,2,FALSE)</f>
        <v>7</v>
      </c>
      <c r="I191" s="9">
        <f>VLOOKUP(C191,Sheet1!$B$2:$D$480,3,FALSE)</f>
        <v>690000</v>
      </c>
      <c r="J191" s="9">
        <f>VLOOKUP(C191,Sheet1!$B$2:$F$480,4,FALSE)</f>
        <v>7</v>
      </c>
      <c r="K191" s="9">
        <f>VLOOKUP(C191,Sheet1!$B$2:$F$480,5,FALSE)</f>
        <v>940500</v>
      </c>
    </row>
    <row r="192" spans="1:11" x14ac:dyDescent="0.2">
      <c r="A192" s="9">
        <v>5089</v>
      </c>
      <c r="B192" s="9" t="s">
        <v>375</v>
      </c>
      <c r="C192" s="9" t="s">
        <v>380</v>
      </c>
      <c r="D192" s="10">
        <v>17</v>
      </c>
      <c r="E192" s="10">
        <v>480000</v>
      </c>
      <c r="F192" s="10">
        <v>15</v>
      </c>
      <c r="G192" s="10">
        <v>457500</v>
      </c>
      <c r="H192" s="9">
        <f>VLOOKUP(C192,Sheet1!$B$2:$D$480,2,FALSE)</f>
        <v>15</v>
      </c>
      <c r="I192" s="9">
        <f>VLOOKUP(C192,Sheet1!$B$2:$D$480,3,FALSE)</f>
        <v>457500</v>
      </c>
      <c r="J192" s="9">
        <f>VLOOKUP(C192,Sheet1!$B$2:$F$480,4,FALSE)</f>
        <v>23</v>
      </c>
      <c r="K192" s="9">
        <f>VLOOKUP(C192,Sheet1!$B$2:$F$480,5,FALSE)</f>
        <v>450000</v>
      </c>
    </row>
    <row r="193" spans="1:11" x14ac:dyDescent="0.2">
      <c r="A193" s="9">
        <v>5063</v>
      </c>
      <c r="B193" s="9" t="s">
        <v>391</v>
      </c>
      <c r="C193" s="9" t="s">
        <v>398</v>
      </c>
      <c r="D193" s="10">
        <v>7</v>
      </c>
      <c r="E193" s="10">
        <v>862000</v>
      </c>
      <c r="F193" s="10">
        <v>4</v>
      </c>
      <c r="G193" s="10">
        <v>777500</v>
      </c>
      <c r="H193" s="9">
        <f>VLOOKUP(C193,Sheet1!$B$2:$D$480,2,FALSE)</f>
        <v>4</v>
      </c>
      <c r="I193" s="9">
        <f>VLOOKUP(C193,Sheet1!$B$2:$D$480,3,FALSE)</f>
        <v>777500</v>
      </c>
      <c r="J193" s="9">
        <f>VLOOKUP(C193,Sheet1!$B$2:$F$480,4,FALSE)</f>
        <v>4</v>
      </c>
      <c r="K193" s="9">
        <f>VLOOKUP(C193,Sheet1!$B$2:$F$480,5,FALSE)</f>
        <v>755500</v>
      </c>
    </row>
    <row r="194" spans="1:11" x14ac:dyDescent="0.2">
      <c r="A194" s="9">
        <v>5112</v>
      </c>
      <c r="B194" s="9" t="s">
        <v>261</v>
      </c>
      <c r="C194" s="9" t="s">
        <v>279</v>
      </c>
      <c r="D194" s="10">
        <v>21</v>
      </c>
      <c r="E194" s="10">
        <v>330000</v>
      </c>
      <c r="F194" s="10">
        <v>26</v>
      </c>
      <c r="G194" s="10">
        <v>355000</v>
      </c>
      <c r="H194" s="9">
        <f>VLOOKUP(C194,Sheet1!$B$2:$D$480,2,FALSE)</f>
        <v>26</v>
      </c>
      <c r="I194" s="9">
        <f>VLOOKUP(C194,Sheet1!$B$2:$D$480,3,FALSE)</f>
        <v>355000</v>
      </c>
      <c r="J194" s="9">
        <f>VLOOKUP(C194,Sheet1!$B$2:$F$480,4,FALSE)</f>
        <v>20</v>
      </c>
      <c r="K194" s="9">
        <f>VLOOKUP(C194,Sheet1!$B$2:$F$480,5,FALSE)</f>
        <v>336250</v>
      </c>
    </row>
    <row r="195" spans="1:11" x14ac:dyDescent="0.2">
      <c r="A195" s="9">
        <v>5086</v>
      </c>
      <c r="B195" s="9" t="s">
        <v>293</v>
      </c>
      <c r="C195" s="9" t="s">
        <v>314</v>
      </c>
      <c r="D195" s="10">
        <v>13</v>
      </c>
      <c r="E195" s="10">
        <v>415000</v>
      </c>
      <c r="F195" s="10">
        <v>13</v>
      </c>
      <c r="G195" s="10">
        <v>431000</v>
      </c>
      <c r="H195" s="9">
        <f>VLOOKUP(C195,Sheet1!$B$2:$D$480,2,FALSE)</f>
        <v>13</v>
      </c>
      <c r="I195" s="9">
        <f>VLOOKUP(C195,Sheet1!$B$2:$D$480,3,FALSE)</f>
        <v>465000</v>
      </c>
      <c r="J195" s="9">
        <f>VLOOKUP(C195,Sheet1!$B$2:$F$480,4,FALSE)</f>
        <v>21</v>
      </c>
      <c r="K195" s="9">
        <f>VLOOKUP(C195,Sheet1!$B$2:$F$480,5,FALSE)</f>
        <v>455000</v>
      </c>
    </row>
    <row r="196" spans="1:11" x14ac:dyDescent="0.2">
      <c r="A196" s="9">
        <v>5116</v>
      </c>
      <c r="B196" s="9" t="s">
        <v>115</v>
      </c>
      <c r="C196" s="9" t="s">
        <v>122</v>
      </c>
      <c r="H196" s="9">
        <f>VLOOKUP(C196,Sheet1!$B$2:$D$480,2,FALSE)</f>
        <v>0</v>
      </c>
      <c r="I196" s="9">
        <f>VLOOKUP(C196,Sheet1!$B$2:$D$480,3,FALSE)</f>
        <v>0</v>
      </c>
      <c r="J196" s="9">
        <f>VLOOKUP(C196,Sheet1!$B$2:$F$480,4,FALSE)</f>
        <v>0</v>
      </c>
      <c r="K196" s="9">
        <f>VLOOKUP(C196,Sheet1!$B$2:$F$480,5,FALSE)</f>
        <v>0</v>
      </c>
    </row>
    <row r="197" spans="1:11" x14ac:dyDescent="0.2">
      <c r="A197" s="9">
        <v>5116</v>
      </c>
      <c r="B197" s="9" t="s">
        <v>261</v>
      </c>
      <c r="C197" s="9" t="s">
        <v>122</v>
      </c>
      <c r="H197" s="9">
        <f>VLOOKUP(C197,Sheet1!$B$2:$D$480,2,FALSE)</f>
        <v>0</v>
      </c>
      <c r="I197" s="9">
        <f>VLOOKUP(C197,Sheet1!$B$2:$D$480,3,FALSE)</f>
        <v>0</v>
      </c>
      <c r="J197" s="9">
        <f>VLOOKUP(C197,Sheet1!$B$2:$F$480,4,FALSE)</f>
        <v>0</v>
      </c>
      <c r="K197" s="9">
        <f>VLOOKUP(C197,Sheet1!$B$2:$F$480,5,FALSE)</f>
        <v>0</v>
      </c>
    </row>
    <row r="198" spans="1:11" x14ac:dyDescent="0.2">
      <c r="A198" s="9" t="e">
        <v>#N/A</v>
      </c>
      <c r="B198" s="9" t="s">
        <v>411</v>
      </c>
      <c r="C198" s="9" t="s">
        <v>418</v>
      </c>
      <c r="D198" s="10">
        <v>1</v>
      </c>
      <c r="E198" s="10">
        <v>585000</v>
      </c>
      <c r="H198" s="9">
        <f>VLOOKUP(C198,Sheet1!$B$2:$D$480,2,FALSE)</f>
        <v>0</v>
      </c>
      <c r="I198" s="9">
        <f>VLOOKUP(C198,Sheet1!$B$2:$D$480,3,FALSE)</f>
        <v>0</v>
      </c>
      <c r="J198" s="9">
        <f>VLOOKUP(C198,Sheet1!$B$2:$F$480,4,FALSE)</f>
        <v>2</v>
      </c>
      <c r="K198" s="9">
        <f>VLOOKUP(C198,Sheet1!$B$2:$F$480,5,FALSE)</f>
        <v>512500</v>
      </c>
    </row>
    <row r="199" spans="1:11" x14ac:dyDescent="0.2">
      <c r="A199" s="9">
        <v>5007</v>
      </c>
      <c r="B199" s="9" t="s">
        <v>74</v>
      </c>
      <c r="C199" s="9" t="s">
        <v>91</v>
      </c>
      <c r="H199" s="9">
        <f>VLOOKUP(C199,Sheet1!$B$2:$D$480,2,FALSE)</f>
        <v>0</v>
      </c>
      <c r="I199" s="9">
        <f>VLOOKUP(C199,Sheet1!$B$2:$D$480,3,FALSE)</f>
        <v>0</v>
      </c>
      <c r="J199" s="9">
        <f>VLOOKUP(C199,Sheet1!$B$2:$F$480,4,FALSE)</f>
        <v>1</v>
      </c>
      <c r="K199" s="9">
        <f>VLOOKUP(C199,Sheet1!$B$2:$F$480,5,FALSE)</f>
        <v>470000</v>
      </c>
    </row>
    <row r="200" spans="1:11" x14ac:dyDescent="0.2">
      <c r="A200" s="9">
        <v>5088</v>
      </c>
      <c r="B200" s="9" t="s">
        <v>293</v>
      </c>
      <c r="C200" s="9" t="s">
        <v>315</v>
      </c>
      <c r="D200" s="10">
        <v>12</v>
      </c>
      <c r="E200" s="10">
        <v>365000</v>
      </c>
      <c r="F200" s="10">
        <v>16</v>
      </c>
      <c r="G200" s="10">
        <v>357500</v>
      </c>
      <c r="H200" s="9">
        <f>VLOOKUP(C200,Sheet1!$B$2:$D$480,2,FALSE)</f>
        <v>18</v>
      </c>
      <c r="I200" s="9">
        <f>VLOOKUP(C200,Sheet1!$B$2:$D$480,3,FALSE)</f>
        <v>355000</v>
      </c>
      <c r="J200" s="9">
        <f>VLOOKUP(C200,Sheet1!$B$2:$F$480,4,FALSE)</f>
        <v>17</v>
      </c>
      <c r="K200" s="9">
        <f>VLOOKUP(C200,Sheet1!$B$2:$F$480,5,FALSE)</f>
        <v>370000</v>
      </c>
    </row>
    <row r="201" spans="1:11" x14ac:dyDescent="0.2">
      <c r="A201" s="9">
        <v>5088</v>
      </c>
      <c r="B201" s="9" t="s">
        <v>375</v>
      </c>
      <c r="C201" s="9" t="s">
        <v>315</v>
      </c>
      <c r="D201" s="10">
        <v>12</v>
      </c>
      <c r="E201" s="10">
        <v>365000</v>
      </c>
      <c r="F201" s="10">
        <v>16</v>
      </c>
      <c r="G201" s="10">
        <v>357500</v>
      </c>
      <c r="H201" s="9">
        <f>VLOOKUP(C201,Sheet1!$B$2:$D$480,2,FALSE)</f>
        <v>18</v>
      </c>
      <c r="I201" s="9">
        <f>VLOOKUP(C201,Sheet1!$B$2:$D$480,3,FALSE)</f>
        <v>355000</v>
      </c>
      <c r="J201" s="9">
        <f>VLOOKUP(C201,Sheet1!$B$2:$F$480,4,FALSE)</f>
        <v>17</v>
      </c>
      <c r="K201" s="9">
        <f>VLOOKUP(C201,Sheet1!$B$2:$F$480,5,FALSE)</f>
        <v>370000</v>
      </c>
    </row>
    <row r="202" spans="1:11" x14ac:dyDescent="0.2">
      <c r="A202" s="9" t="e">
        <v>#N/A</v>
      </c>
      <c r="B202" s="9" t="s">
        <v>375</v>
      </c>
      <c r="C202" s="9" t="s">
        <v>381</v>
      </c>
      <c r="D202" s="10">
        <v>28</v>
      </c>
      <c r="E202" s="10">
        <v>385000</v>
      </c>
      <c r="F202" s="10">
        <v>28</v>
      </c>
      <c r="G202" s="10">
        <v>382500</v>
      </c>
      <c r="H202" s="9">
        <f>VLOOKUP(C202,Sheet1!$B$2:$D$480,2,FALSE)</f>
        <v>28</v>
      </c>
      <c r="I202" s="9">
        <f>VLOOKUP(C202,Sheet1!$B$2:$D$480,3,FALSE)</f>
        <v>382500</v>
      </c>
      <c r="J202" s="9">
        <f>VLOOKUP(C202,Sheet1!$B$2:$F$480,4,FALSE)</f>
        <v>26</v>
      </c>
      <c r="K202" s="9">
        <f>VLOOKUP(C202,Sheet1!$B$2:$F$480,5,FALSE)</f>
        <v>413250</v>
      </c>
    </row>
    <row r="203" spans="1:11" x14ac:dyDescent="0.2">
      <c r="A203" s="9">
        <v>5141</v>
      </c>
      <c r="B203" s="9" t="s">
        <v>2</v>
      </c>
      <c r="C203" s="9" t="s">
        <v>18</v>
      </c>
      <c r="H203" s="9">
        <f>VLOOKUP(C203,Sheet1!$B$2:$D$480,2,FALSE)</f>
        <v>0</v>
      </c>
      <c r="I203" s="9">
        <f>VLOOKUP(C203,Sheet1!$B$2:$D$480,3,FALSE)</f>
        <v>0</v>
      </c>
      <c r="J203" s="9">
        <f>VLOOKUP(C203,Sheet1!$B$2:$F$480,4,FALSE)</f>
        <v>0</v>
      </c>
      <c r="K203" s="9">
        <f>VLOOKUP(C203,Sheet1!$B$2:$F$480,5,FALSE)</f>
        <v>0</v>
      </c>
    </row>
    <row r="204" spans="1:11" x14ac:dyDescent="0.2">
      <c r="A204" s="9">
        <v>5141</v>
      </c>
      <c r="B204" s="9" t="s">
        <v>42</v>
      </c>
      <c r="C204" s="9" t="s">
        <v>18</v>
      </c>
      <c r="H204" s="9">
        <f>VLOOKUP(C204,Sheet1!$B$2:$D$480,2,FALSE)</f>
        <v>0</v>
      </c>
      <c r="I204" s="9">
        <f>VLOOKUP(C204,Sheet1!$B$2:$D$480,3,FALSE)</f>
        <v>0</v>
      </c>
      <c r="J204" s="9">
        <f>VLOOKUP(C204,Sheet1!$B$2:$F$480,4,FALSE)</f>
        <v>0</v>
      </c>
      <c r="K204" s="9">
        <f>VLOOKUP(C204,Sheet1!$B$2:$F$480,5,FALSE)</f>
        <v>0</v>
      </c>
    </row>
    <row r="205" spans="1:11" x14ac:dyDescent="0.2">
      <c r="A205" s="9">
        <v>5048</v>
      </c>
      <c r="B205" s="9" t="s">
        <v>127</v>
      </c>
      <c r="C205" s="9" t="s">
        <v>133</v>
      </c>
      <c r="D205" s="10">
        <v>8</v>
      </c>
      <c r="E205" s="10">
        <v>635000</v>
      </c>
      <c r="F205" s="10">
        <v>10</v>
      </c>
      <c r="G205" s="10">
        <v>617750</v>
      </c>
      <c r="H205" s="9">
        <f>VLOOKUP(C205,Sheet1!$B$2:$D$480,2,FALSE)</f>
        <v>8</v>
      </c>
      <c r="I205" s="9">
        <f>VLOOKUP(C205,Sheet1!$B$2:$D$480,3,FALSE)</f>
        <v>700000</v>
      </c>
      <c r="J205" s="9">
        <f>VLOOKUP(C205,Sheet1!$B$2:$F$480,4,FALSE)</f>
        <v>12</v>
      </c>
      <c r="K205" s="9">
        <f>VLOOKUP(C205,Sheet1!$B$2:$F$480,5,FALSE)</f>
        <v>682500</v>
      </c>
    </row>
    <row r="206" spans="1:11" x14ac:dyDescent="0.2">
      <c r="A206" s="9">
        <v>5114</v>
      </c>
      <c r="B206" s="9" t="s">
        <v>2</v>
      </c>
      <c r="C206" s="9" t="s">
        <v>19</v>
      </c>
      <c r="H206" s="9">
        <f>VLOOKUP(C206,Sheet1!$B$2:$D$480,2,FALSE)</f>
        <v>0</v>
      </c>
      <c r="I206" s="9">
        <f>VLOOKUP(C206,Sheet1!$B$2:$D$480,3,FALSE)</f>
        <v>0</v>
      </c>
      <c r="J206" s="9">
        <f>VLOOKUP(C206,Sheet1!$B$2:$F$480,4,FALSE)</f>
        <v>0</v>
      </c>
      <c r="K206" s="9">
        <f>VLOOKUP(C206,Sheet1!$B$2:$F$480,5,FALSE)</f>
        <v>0</v>
      </c>
    </row>
    <row r="207" spans="1:11" x14ac:dyDescent="0.2">
      <c r="A207" s="9">
        <v>5114</v>
      </c>
      <c r="B207" s="9" t="s">
        <v>261</v>
      </c>
      <c r="C207" s="9" t="s">
        <v>19</v>
      </c>
      <c r="H207" s="9">
        <f>VLOOKUP(C207,Sheet1!$B$2:$D$480,2,FALSE)</f>
        <v>0</v>
      </c>
      <c r="I207" s="9">
        <f>VLOOKUP(C207,Sheet1!$B$2:$D$480,3,FALSE)</f>
        <v>0</v>
      </c>
      <c r="J207" s="9">
        <f>VLOOKUP(C207,Sheet1!$B$2:$F$480,4,FALSE)</f>
        <v>0</v>
      </c>
      <c r="K207" s="9">
        <f>VLOOKUP(C207,Sheet1!$B$2:$F$480,5,FALSE)</f>
        <v>0</v>
      </c>
    </row>
    <row r="208" spans="1:11" x14ac:dyDescent="0.2">
      <c r="A208" s="9">
        <v>5163</v>
      </c>
      <c r="B208" s="9" t="s">
        <v>217</v>
      </c>
      <c r="C208" s="9" t="s">
        <v>232</v>
      </c>
      <c r="D208" s="10">
        <v>18</v>
      </c>
      <c r="E208" s="10">
        <v>296000</v>
      </c>
      <c r="F208" s="10">
        <v>10</v>
      </c>
      <c r="G208" s="10">
        <v>310000</v>
      </c>
      <c r="H208" s="9">
        <f>VLOOKUP(C208,Sheet1!$B$2:$D$480,2,FALSE)</f>
        <v>10</v>
      </c>
      <c r="I208" s="9">
        <f>VLOOKUP(C208,Sheet1!$B$2:$D$480,3,FALSE)</f>
        <v>310000</v>
      </c>
      <c r="J208" s="9">
        <f>VLOOKUP(C208,Sheet1!$B$2:$F$480,4,FALSE)</f>
        <v>12</v>
      </c>
      <c r="K208" s="9">
        <f>VLOOKUP(C208,Sheet1!$B$2:$F$480,5,FALSE)</f>
        <v>296500</v>
      </c>
    </row>
    <row r="209" spans="1:11" x14ac:dyDescent="0.2">
      <c r="A209" s="9" t="e">
        <v>#N/A</v>
      </c>
      <c r="B209" s="9" t="s">
        <v>391</v>
      </c>
      <c r="C209" s="9" t="s">
        <v>399</v>
      </c>
      <c r="D209" s="10">
        <v>5</v>
      </c>
      <c r="E209" s="10">
        <v>1100000</v>
      </c>
      <c r="F209" s="10">
        <v>6</v>
      </c>
      <c r="G209" s="10">
        <v>1160000</v>
      </c>
      <c r="H209" s="9">
        <f>VLOOKUP(C209,Sheet1!$B$2:$D$480,2,FALSE)</f>
        <v>6</v>
      </c>
      <c r="I209" s="9">
        <f>VLOOKUP(C209,Sheet1!$B$2:$D$480,3,FALSE)</f>
        <v>1160000</v>
      </c>
      <c r="J209" s="9">
        <f>VLOOKUP(C209,Sheet1!$B$2:$F$480,4,FALSE)</f>
        <v>7</v>
      </c>
      <c r="K209" s="9">
        <f>VLOOKUP(C209,Sheet1!$B$2:$F$480,5,FALSE)</f>
        <v>1793000</v>
      </c>
    </row>
    <row r="210" spans="1:11" x14ac:dyDescent="0.2">
      <c r="A210" s="9">
        <v>5098</v>
      </c>
      <c r="B210" s="9" t="s">
        <v>350</v>
      </c>
      <c r="C210" s="9" t="s">
        <v>359</v>
      </c>
      <c r="D210" s="10">
        <v>28</v>
      </c>
      <c r="E210" s="10">
        <v>324000</v>
      </c>
      <c r="F210" s="10">
        <v>36</v>
      </c>
      <c r="G210" s="10">
        <v>325000</v>
      </c>
      <c r="H210" s="9">
        <f>VLOOKUP(C210,Sheet1!$B$2:$D$480,2,FALSE)</f>
        <v>36</v>
      </c>
      <c r="I210" s="9">
        <f>VLOOKUP(C210,Sheet1!$B$2:$D$480,3,FALSE)</f>
        <v>325000</v>
      </c>
      <c r="J210" s="9">
        <f>VLOOKUP(C210,Sheet1!$B$2:$F$480,4,FALSE)</f>
        <v>34</v>
      </c>
      <c r="K210" s="9">
        <f>VLOOKUP(C210,Sheet1!$B$2:$F$480,5,FALSE)</f>
        <v>336500</v>
      </c>
    </row>
    <row r="211" spans="1:11" x14ac:dyDescent="0.2">
      <c r="A211" s="9">
        <v>5153</v>
      </c>
      <c r="B211" s="9" t="s">
        <v>2</v>
      </c>
      <c r="C211" s="9" t="s">
        <v>20</v>
      </c>
      <c r="D211" s="10">
        <v>1</v>
      </c>
      <c r="E211" s="10">
        <v>1000000</v>
      </c>
      <c r="H211" s="9">
        <f>VLOOKUP(C211,Sheet1!$B$2:$D$480,2,FALSE)</f>
        <v>0</v>
      </c>
      <c r="I211" s="9">
        <f>VLOOKUP(C211,Sheet1!$B$2:$D$480,3,FALSE)</f>
        <v>0</v>
      </c>
      <c r="J211" s="9">
        <f>VLOOKUP(C211,Sheet1!$B$2:$F$480,4,FALSE)</f>
        <v>0</v>
      </c>
      <c r="K211" s="9">
        <f>VLOOKUP(C211,Sheet1!$B$2:$F$480,5,FALSE)</f>
        <v>0</v>
      </c>
    </row>
    <row r="212" spans="1:11" x14ac:dyDescent="0.2">
      <c r="A212" s="9">
        <v>5153</v>
      </c>
      <c r="B212" s="9" t="s">
        <v>217</v>
      </c>
      <c r="C212" s="9" t="s">
        <v>20</v>
      </c>
      <c r="D212" s="10">
        <v>1</v>
      </c>
      <c r="E212" s="10">
        <v>1000000</v>
      </c>
      <c r="H212" s="9">
        <f>VLOOKUP(C212,Sheet1!$B$2:$D$480,2,FALSE)</f>
        <v>0</v>
      </c>
      <c r="I212" s="9">
        <f>VLOOKUP(C212,Sheet1!$B$2:$D$480,3,FALSE)</f>
        <v>0</v>
      </c>
      <c r="J212" s="9">
        <f>VLOOKUP(C212,Sheet1!$B$2:$F$480,4,FALSE)</f>
        <v>0</v>
      </c>
      <c r="K212" s="9">
        <f>VLOOKUP(C212,Sheet1!$B$2:$F$480,5,FALSE)</f>
        <v>0</v>
      </c>
    </row>
    <row r="213" spans="1:11" x14ac:dyDescent="0.2">
      <c r="A213" s="9">
        <v>5070</v>
      </c>
      <c r="B213" s="9" t="s">
        <v>195</v>
      </c>
      <c r="C213" s="9" t="s">
        <v>203</v>
      </c>
      <c r="D213" s="10">
        <v>1</v>
      </c>
      <c r="E213" s="10">
        <v>1350000</v>
      </c>
      <c r="H213" s="9">
        <f>VLOOKUP(C213,Sheet1!$B$2:$D$480,2,FALSE)</f>
        <v>0</v>
      </c>
      <c r="I213" s="9">
        <f>VLOOKUP(C213,Sheet1!$B$2:$D$480,3,FALSE)</f>
        <v>0</v>
      </c>
      <c r="J213" s="9">
        <f>VLOOKUP(C213,Sheet1!$B$2:$F$480,4,FALSE)</f>
        <v>4</v>
      </c>
      <c r="K213" s="9">
        <f>VLOOKUP(C213,Sheet1!$B$2:$F$480,5,FALSE)</f>
        <v>1430000</v>
      </c>
    </row>
    <row r="214" spans="1:11" x14ac:dyDescent="0.2">
      <c r="A214" s="9">
        <v>5157</v>
      </c>
      <c r="B214" s="9" t="s">
        <v>217</v>
      </c>
      <c r="C214" s="9" t="s">
        <v>194</v>
      </c>
      <c r="H214" s="9">
        <f>VLOOKUP(C214,Sheet1!$B$2:$D$480,2,FALSE)</f>
        <v>0</v>
      </c>
      <c r="I214" s="9">
        <f>VLOOKUP(C214,Sheet1!$B$2:$D$480,3,FALSE)</f>
        <v>0</v>
      </c>
      <c r="J214" s="9">
        <f>VLOOKUP(C214,Sheet1!$B$2:$F$480,4,FALSE)</f>
        <v>1</v>
      </c>
      <c r="K214" s="9">
        <f>VLOOKUP(C214,Sheet1!$B$2:$F$480,5,FALSE)</f>
        <v>531500</v>
      </c>
    </row>
    <row r="215" spans="1:11" x14ac:dyDescent="0.2">
      <c r="A215" s="9">
        <v>5068</v>
      </c>
      <c r="B215" s="9" t="s">
        <v>195</v>
      </c>
      <c r="C215" s="9" t="s">
        <v>204</v>
      </c>
      <c r="D215" s="10">
        <v>4</v>
      </c>
      <c r="E215" s="10">
        <v>645000</v>
      </c>
      <c r="F215" s="10">
        <v>1</v>
      </c>
      <c r="G215" s="10">
        <v>835000</v>
      </c>
      <c r="H215" s="9">
        <f>VLOOKUP(C215,Sheet1!$B$2:$D$480,2,FALSE)</f>
        <v>1</v>
      </c>
      <c r="I215" s="9">
        <f>VLOOKUP(C215,Sheet1!$B$2:$D$480,3,FALSE)</f>
        <v>835000</v>
      </c>
      <c r="J215" s="9">
        <f>VLOOKUP(C215,Sheet1!$B$2:$F$480,4,FALSE)</f>
        <v>4</v>
      </c>
      <c r="K215" s="9">
        <f>VLOOKUP(C215,Sheet1!$B$2:$F$480,5,FALSE)</f>
        <v>702500</v>
      </c>
    </row>
    <row r="216" spans="1:11" x14ac:dyDescent="0.2">
      <c r="A216" s="9">
        <v>5068</v>
      </c>
      <c r="B216" s="9" t="s">
        <v>42</v>
      </c>
      <c r="C216" s="9" t="s">
        <v>54</v>
      </c>
      <c r="D216" s="10">
        <v>3</v>
      </c>
      <c r="E216" s="10">
        <v>1175000</v>
      </c>
      <c r="F216" s="10">
        <v>5</v>
      </c>
      <c r="G216" s="10">
        <v>733000</v>
      </c>
      <c r="H216" s="9">
        <f>VLOOKUP(C216,Sheet1!$B$2:$D$480,2,FALSE)</f>
        <v>5</v>
      </c>
      <c r="I216" s="9">
        <f>VLOOKUP(C216,Sheet1!$B$2:$D$480,3,FALSE)</f>
        <v>733000</v>
      </c>
      <c r="J216" s="9">
        <f>VLOOKUP(C216,Sheet1!$B$2:$F$480,4,FALSE)</f>
        <v>4</v>
      </c>
      <c r="K216" s="9">
        <f>VLOOKUP(C216,Sheet1!$B$2:$F$480,5,FALSE)</f>
        <v>1208500</v>
      </c>
    </row>
    <row r="217" spans="1:11" x14ac:dyDescent="0.2">
      <c r="A217" s="9">
        <v>5068</v>
      </c>
      <c r="B217" s="9" t="s">
        <v>42</v>
      </c>
      <c r="C217" s="9" t="s">
        <v>55</v>
      </c>
      <c r="D217" s="10">
        <v>9</v>
      </c>
      <c r="E217" s="10">
        <v>800000</v>
      </c>
      <c r="F217" s="10">
        <v>15</v>
      </c>
      <c r="G217" s="10">
        <v>890000</v>
      </c>
      <c r="H217" s="9">
        <f>VLOOKUP(C217,Sheet1!$B$2:$D$480,2,FALSE)</f>
        <v>16</v>
      </c>
      <c r="I217" s="9">
        <f>VLOOKUP(C217,Sheet1!$B$2:$D$480,3,FALSE)</f>
        <v>900000</v>
      </c>
      <c r="J217" s="9">
        <f>VLOOKUP(C217,Sheet1!$B$2:$F$480,4,FALSE)</f>
        <v>8</v>
      </c>
      <c r="K217" s="9">
        <f>VLOOKUP(C217,Sheet1!$B$2:$F$480,5,FALSE)</f>
        <v>1235000</v>
      </c>
    </row>
    <row r="218" spans="1:11" x14ac:dyDescent="0.2">
      <c r="A218" s="9">
        <v>5067</v>
      </c>
      <c r="B218" s="9" t="s">
        <v>195</v>
      </c>
      <c r="C218" s="9" t="s">
        <v>205</v>
      </c>
      <c r="D218" s="10">
        <v>2</v>
      </c>
      <c r="E218" s="10">
        <v>1720000</v>
      </c>
      <c r="F218" s="10">
        <v>1</v>
      </c>
      <c r="G218" s="10">
        <v>589500</v>
      </c>
      <c r="H218" s="9">
        <f>VLOOKUP(C218,Sheet1!$B$2:$D$480,2,FALSE)</f>
        <v>1</v>
      </c>
      <c r="I218" s="9">
        <f>VLOOKUP(C218,Sheet1!$B$2:$D$480,3,FALSE)</f>
        <v>589500</v>
      </c>
      <c r="J218" s="9">
        <f>VLOOKUP(C218,Sheet1!$B$2:$F$480,4,FALSE)</f>
        <v>2</v>
      </c>
      <c r="K218" s="9">
        <f>VLOOKUP(C218,Sheet1!$B$2:$F$480,5,FALSE)</f>
        <v>1642500</v>
      </c>
    </row>
    <row r="219" spans="1:11" x14ac:dyDescent="0.2">
      <c r="A219" s="9">
        <v>5035</v>
      </c>
      <c r="B219" s="9" t="s">
        <v>391</v>
      </c>
      <c r="C219" s="9" t="s">
        <v>400</v>
      </c>
      <c r="H219" s="9">
        <f>VLOOKUP(C219,Sheet1!$B$2:$D$480,2,FALSE)</f>
        <v>0</v>
      </c>
      <c r="I219" s="9">
        <f>VLOOKUP(C219,Sheet1!$B$2:$D$480,3,FALSE)</f>
        <v>0</v>
      </c>
      <c r="J219" s="9">
        <f>VLOOKUP(C219,Sheet1!$B$2:$F$480,4,FALSE)</f>
        <v>0</v>
      </c>
      <c r="K219" s="9">
        <f>VLOOKUP(C219,Sheet1!$B$2:$F$480,5,FALSE)</f>
        <v>0</v>
      </c>
    </row>
    <row r="220" spans="1:11" x14ac:dyDescent="0.2">
      <c r="A220" s="9">
        <v>5035</v>
      </c>
      <c r="B220" s="9" t="s">
        <v>411</v>
      </c>
      <c r="C220" s="9" t="s">
        <v>400</v>
      </c>
      <c r="H220" s="9">
        <f>VLOOKUP(C220,Sheet1!$B$2:$D$480,2,FALSE)</f>
        <v>0</v>
      </c>
      <c r="I220" s="9">
        <f>VLOOKUP(C220,Sheet1!$B$2:$D$480,3,FALSE)</f>
        <v>0</v>
      </c>
      <c r="J220" s="9">
        <f>VLOOKUP(C220,Sheet1!$B$2:$F$480,4,FALSE)</f>
        <v>0</v>
      </c>
      <c r="K220" s="9">
        <f>VLOOKUP(C220,Sheet1!$B$2:$F$480,5,FALSE)</f>
        <v>0</v>
      </c>
    </row>
    <row r="221" spans="1:11" x14ac:dyDescent="0.2">
      <c r="A221" s="9">
        <v>5035</v>
      </c>
      <c r="B221" s="9" t="s">
        <v>411</v>
      </c>
      <c r="C221" s="9" t="s">
        <v>419</v>
      </c>
      <c r="H221" s="9">
        <f>VLOOKUP(C221,Sheet1!$B$2:$D$480,2,FALSE)</f>
        <v>0</v>
      </c>
      <c r="I221" s="9">
        <f>VLOOKUP(C221,Sheet1!$B$2:$D$480,3,FALSE)</f>
        <v>0</v>
      </c>
      <c r="J221" s="9">
        <f>VLOOKUP(C221,Sheet1!$B$2:$F$480,4,FALSE)</f>
        <v>0</v>
      </c>
      <c r="K221" s="9">
        <f>VLOOKUP(C221,Sheet1!$B$2:$F$480,5,FALSE)</f>
        <v>0</v>
      </c>
    </row>
    <row r="222" spans="1:11" x14ac:dyDescent="0.2">
      <c r="A222" s="9">
        <v>5025</v>
      </c>
      <c r="B222" s="9" t="s">
        <v>74</v>
      </c>
      <c r="C222" s="9" t="s">
        <v>92</v>
      </c>
      <c r="D222" s="10">
        <v>14</v>
      </c>
      <c r="E222" s="10">
        <v>637500</v>
      </c>
      <c r="F222" s="10">
        <v>18</v>
      </c>
      <c r="G222" s="10">
        <v>573000</v>
      </c>
      <c r="H222" s="9">
        <f>VLOOKUP(C222,Sheet1!$B$2:$D$480,2,FALSE)</f>
        <v>19</v>
      </c>
      <c r="I222" s="9">
        <f>VLOOKUP(C222,Sheet1!$B$2:$D$480,3,FALSE)</f>
        <v>573000</v>
      </c>
      <c r="J222" s="9">
        <f>VLOOKUP(C222,Sheet1!$B$2:$F$480,4,FALSE)</f>
        <v>11</v>
      </c>
      <c r="K222" s="9">
        <f>VLOOKUP(C222,Sheet1!$B$2:$F$480,5,FALSE)</f>
        <v>625000</v>
      </c>
    </row>
    <row r="223" spans="1:11" x14ac:dyDescent="0.2">
      <c r="A223" s="9">
        <v>5084</v>
      </c>
      <c r="B223" s="9" t="s">
        <v>293</v>
      </c>
      <c r="C223" s="9" t="s">
        <v>316</v>
      </c>
      <c r="D223" s="10">
        <v>5</v>
      </c>
      <c r="E223" s="10">
        <v>450000</v>
      </c>
      <c r="F223" s="10">
        <v>8</v>
      </c>
      <c r="G223" s="10">
        <v>462500</v>
      </c>
      <c r="H223" s="9">
        <f>VLOOKUP(C223,Sheet1!$B$2:$D$480,2,FALSE)</f>
        <v>8</v>
      </c>
      <c r="I223" s="9">
        <f>VLOOKUP(C223,Sheet1!$B$2:$D$480,3,FALSE)</f>
        <v>460000</v>
      </c>
      <c r="J223" s="9">
        <f>VLOOKUP(C223,Sheet1!$B$2:$F$480,4,FALSE)</f>
        <v>8</v>
      </c>
      <c r="K223" s="9">
        <f>VLOOKUP(C223,Sheet1!$B$2:$F$480,5,FALSE)</f>
        <v>543500</v>
      </c>
    </row>
    <row r="224" spans="1:11" x14ac:dyDescent="0.2">
      <c r="A224" s="9">
        <v>5009</v>
      </c>
      <c r="B224" s="9" t="s">
        <v>74</v>
      </c>
      <c r="C224" s="9" t="s">
        <v>93</v>
      </c>
      <c r="D224" s="10">
        <v>5</v>
      </c>
      <c r="E224" s="10">
        <v>395000</v>
      </c>
      <c r="F224" s="10">
        <v>3</v>
      </c>
      <c r="G224" s="10">
        <v>489000</v>
      </c>
      <c r="H224" s="9">
        <f>VLOOKUP(C224,Sheet1!$B$2:$D$480,2,FALSE)</f>
        <v>4</v>
      </c>
      <c r="I224" s="9">
        <f>VLOOKUP(C224,Sheet1!$B$2:$D$480,3,FALSE)</f>
        <v>514500</v>
      </c>
      <c r="J224" s="9">
        <f>VLOOKUP(C224,Sheet1!$B$2:$F$480,4,FALSE)</f>
        <v>4</v>
      </c>
      <c r="K224" s="9">
        <f>VLOOKUP(C224,Sheet1!$B$2:$F$480,5,FALSE)</f>
        <v>482500</v>
      </c>
    </row>
    <row r="225" spans="1:11" x14ac:dyDescent="0.2">
      <c r="A225" s="9">
        <v>5034</v>
      </c>
      <c r="B225" s="9" t="s">
        <v>391</v>
      </c>
      <c r="C225" s="9" t="s">
        <v>401</v>
      </c>
      <c r="D225" s="10">
        <v>1</v>
      </c>
      <c r="E225" s="10">
        <v>830000</v>
      </c>
      <c r="F225" s="10">
        <v>3</v>
      </c>
      <c r="G225" s="10">
        <v>760000</v>
      </c>
      <c r="H225" s="9">
        <f>VLOOKUP(C225,Sheet1!$B$2:$D$480,2,FALSE)</f>
        <v>3</v>
      </c>
      <c r="I225" s="9">
        <f>VLOOKUP(C225,Sheet1!$B$2:$D$480,3,FALSE)</f>
        <v>760000</v>
      </c>
      <c r="J225" s="9">
        <f>VLOOKUP(C225,Sheet1!$B$2:$F$480,4,FALSE)</f>
        <v>4</v>
      </c>
      <c r="K225" s="9">
        <f>VLOOKUP(C225,Sheet1!$B$2:$F$480,5,FALSE)</f>
        <v>769500</v>
      </c>
    </row>
    <row r="226" spans="1:11" x14ac:dyDescent="0.2">
      <c r="A226" s="9">
        <v>5049</v>
      </c>
      <c r="B226" s="9" t="s">
        <v>127</v>
      </c>
      <c r="C226" s="9" t="s">
        <v>134</v>
      </c>
      <c r="D226" s="10">
        <v>2</v>
      </c>
      <c r="E226" s="10">
        <v>1755000</v>
      </c>
      <c r="F226" s="10">
        <v>3</v>
      </c>
      <c r="G226" s="10">
        <v>995000</v>
      </c>
      <c r="H226" s="9">
        <f>VLOOKUP(C226,Sheet1!$B$2:$D$480,2,FALSE)</f>
        <v>3</v>
      </c>
      <c r="I226" s="9">
        <f>VLOOKUP(C226,Sheet1!$B$2:$D$480,3,FALSE)</f>
        <v>995000</v>
      </c>
      <c r="J226" s="9">
        <f>VLOOKUP(C226,Sheet1!$B$2:$F$480,4,FALSE)</f>
        <v>4</v>
      </c>
      <c r="K226" s="9">
        <f>VLOOKUP(C226,Sheet1!$B$2:$F$480,5,FALSE)</f>
        <v>675000</v>
      </c>
    </row>
    <row r="227" spans="1:11" x14ac:dyDescent="0.2">
      <c r="A227" s="9">
        <v>5062</v>
      </c>
      <c r="B227" s="9" t="s">
        <v>167</v>
      </c>
      <c r="C227" s="9" t="s">
        <v>182</v>
      </c>
      <c r="D227" s="10">
        <v>6</v>
      </c>
      <c r="E227" s="10">
        <v>997500</v>
      </c>
      <c r="F227" s="10">
        <v>8</v>
      </c>
      <c r="G227" s="10">
        <v>807000</v>
      </c>
      <c r="H227" s="9">
        <f>VLOOKUP(C227,Sheet1!$B$2:$D$480,2,FALSE)</f>
        <v>9</v>
      </c>
      <c r="I227" s="9">
        <f>VLOOKUP(C227,Sheet1!$B$2:$D$480,3,FALSE)</f>
        <v>912944</v>
      </c>
      <c r="J227" s="9">
        <f>VLOOKUP(C227,Sheet1!$B$2:$F$480,4,FALSE)</f>
        <v>6</v>
      </c>
      <c r="K227" s="9">
        <f>VLOOKUP(C227,Sheet1!$B$2:$F$480,5,FALSE)</f>
        <v>798000</v>
      </c>
    </row>
    <row r="228" spans="1:11" x14ac:dyDescent="0.2">
      <c r="A228" s="9">
        <v>5087</v>
      </c>
      <c r="B228" s="9" t="s">
        <v>293</v>
      </c>
      <c r="C228" s="9" t="s">
        <v>317</v>
      </c>
      <c r="D228" s="10">
        <v>27</v>
      </c>
      <c r="E228" s="10">
        <v>485000</v>
      </c>
      <c r="F228" s="10">
        <v>16</v>
      </c>
      <c r="G228" s="10">
        <v>500000</v>
      </c>
      <c r="H228" s="9">
        <f>VLOOKUP(C228,Sheet1!$B$2:$D$480,2,FALSE)</f>
        <v>16</v>
      </c>
      <c r="I228" s="9">
        <f>VLOOKUP(C228,Sheet1!$B$2:$D$480,3,FALSE)</f>
        <v>523500</v>
      </c>
      <c r="J228" s="9">
        <f>VLOOKUP(C228,Sheet1!$B$2:$F$480,4,FALSE)</f>
        <v>12</v>
      </c>
      <c r="K228" s="9">
        <f>VLOOKUP(C228,Sheet1!$B$2:$F$480,5,FALSE)</f>
        <v>587500</v>
      </c>
    </row>
    <row r="229" spans="1:11" x14ac:dyDescent="0.2">
      <c r="A229" s="9">
        <v>5115</v>
      </c>
      <c r="B229" s="9" t="s">
        <v>115</v>
      </c>
      <c r="C229" s="9" t="s">
        <v>123</v>
      </c>
      <c r="H229" s="9">
        <f>VLOOKUP(C229,Sheet1!$B$2:$D$480,2,FALSE)</f>
        <v>0</v>
      </c>
      <c r="I229" s="9">
        <f>VLOOKUP(C229,Sheet1!$B$2:$D$480,3,FALSE)</f>
        <v>0</v>
      </c>
      <c r="J229" s="9">
        <f>VLOOKUP(C229,Sheet1!$B$2:$F$480,4,FALSE)</f>
        <v>0</v>
      </c>
      <c r="K229" s="9">
        <f>VLOOKUP(C229,Sheet1!$B$2:$F$480,5,FALSE)</f>
        <v>0</v>
      </c>
    </row>
    <row r="230" spans="1:11" x14ac:dyDescent="0.2">
      <c r="A230" s="9">
        <v>5037</v>
      </c>
      <c r="B230" s="9" t="s">
        <v>411</v>
      </c>
      <c r="C230" s="9" t="s">
        <v>420</v>
      </c>
      <c r="D230" s="10">
        <v>7</v>
      </c>
      <c r="E230" s="10">
        <v>508800</v>
      </c>
      <c r="F230" s="10">
        <v>7</v>
      </c>
      <c r="G230" s="10">
        <v>595000</v>
      </c>
      <c r="H230" s="9">
        <f>VLOOKUP(C230,Sheet1!$B$2:$D$480,2,FALSE)</f>
        <v>6</v>
      </c>
      <c r="I230" s="9">
        <f>VLOOKUP(C230,Sheet1!$B$2:$D$480,3,FALSE)</f>
        <v>586500</v>
      </c>
      <c r="J230" s="9">
        <f>VLOOKUP(C230,Sheet1!$B$2:$F$480,4,FALSE)</f>
        <v>15</v>
      </c>
      <c r="K230" s="9">
        <f>VLOOKUP(C230,Sheet1!$B$2:$F$480,5,FALSE)</f>
        <v>623000</v>
      </c>
    </row>
    <row r="231" spans="1:11" x14ac:dyDescent="0.2">
      <c r="A231" s="9">
        <v>5016</v>
      </c>
      <c r="B231" s="9" t="s">
        <v>293</v>
      </c>
      <c r="C231" s="9" t="s">
        <v>318</v>
      </c>
      <c r="D231" s="10">
        <v>13</v>
      </c>
      <c r="E231" s="10">
        <v>416750</v>
      </c>
      <c r="F231" s="10">
        <v>19</v>
      </c>
      <c r="G231" s="10">
        <v>566000</v>
      </c>
      <c r="H231" s="9">
        <f>VLOOKUP(C231,Sheet1!$B$2:$D$480,2,FALSE)</f>
        <v>19</v>
      </c>
      <c r="I231" s="9">
        <f>VLOOKUP(C231,Sheet1!$B$2:$D$480,3,FALSE)</f>
        <v>557000</v>
      </c>
      <c r="J231" s="9">
        <f>VLOOKUP(C231,Sheet1!$B$2:$F$480,4,FALSE)</f>
        <v>9</v>
      </c>
      <c r="K231" s="9">
        <f>VLOOKUP(C231,Sheet1!$B$2:$F$480,5,FALSE)</f>
        <v>596000</v>
      </c>
    </row>
    <row r="232" spans="1:11" x14ac:dyDescent="0.2">
      <c r="A232" s="9">
        <v>5016</v>
      </c>
      <c r="B232" s="9" t="s">
        <v>293</v>
      </c>
      <c r="C232" s="9" t="s">
        <v>319</v>
      </c>
      <c r="D232" s="10">
        <v>11</v>
      </c>
      <c r="E232" s="10">
        <v>380000</v>
      </c>
      <c r="F232" s="10">
        <v>15</v>
      </c>
      <c r="G232" s="10">
        <v>460000</v>
      </c>
      <c r="H232" s="9">
        <f>VLOOKUP(C232,Sheet1!$B$2:$D$480,2,FALSE)</f>
        <v>16</v>
      </c>
      <c r="I232" s="9">
        <f>VLOOKUP(C232,Sheet1!$B$2:$D$480,3,FALSE)</f>
        <v>460000</v>
      </c>
      <c r="J232" s="9">
        <f>VLOOKUP(C232,Sheet1!$B$2:$F$480,4,FALSE)</f>
        <v>15</v>
      </c>
      <c r="K232" s="9">
        <f>VLOOKUP(C232,Sheet1!$B$2:$F$480,5,FALSE)</f>
        <v>498500</v>
      </c>
    </row>
    <row r="233" spans="1:11" x14ac:dyDescent="0.2">
      <c r="A233" s="9">
        <v>5068</v>
      </c>
      <c r="B233" s="9" t="s">
        <v>42</v>
      </c>
      <c r="C233" s="9" t="s">
        <v>56</v>
      </c>
      <c r="D233" s="10">
        <v>3</v>
      </c>
      <c r="E233" s="10">
        <v>990000</v>
      </c>
      <c r="F233" s="10">
        <v>5</v>
      </c>
      <c r="G233" s="10">
        <v>1670000</v>
      </c>
      <c r="H233" s="9">
        <f>VLOOKUP(C233,Sheet1!$B$2:$D$480,2,FALSE)</f>
        <v>5</v>
      </c>
      <c r="I233" s="9">
        <f>VLOOKUP(C233,Sheet1!$B$2:$D$480,3,FALSE)</f>
        <v>1670000</v>
      </c>
      <c r="J233" s="9">
        <f>VLOOKUP(C233,Sheet1!$B$2:$F$480,4,FALSE)</f>
        <v>2</v>
      </c>
      <c r="K233" s="9">
        <f>VLOOKUP(C233,Sheet1!$B$2:$F$480,5,FALSE)</f>
        <v>920050</v>
      </c>
    </row>
    <row r="234" spans="1:11" x14ac:dyDescent="0.2">
      <c r="A234" s="9" t="e">
        <v>#N/A</v>
      </c>
      <c r="B234" s="9" t="s">
        <v>42</v>
      </c>
      <c r="C234" s="9" t="s">
        <v>57</v>
      </c>
      <c r="H234" s="9">
        <f>VLOOKUP(C234,Sheet1!$B$2:$D$480,2,FALSE)</f>
        <v>0</v>
      </c>
      <c r="I234" s="9">
        <f>VLOOKUP(C234,Sheet1!$B$2:$D$480,3,FALSE)</f>
        <v>0</v>
      </c>
      <c r="J234" s="9">
        <f>VLOOKUP(C234,Sheet1!$B$2:$F$480,4,FALSE)</f>
        <v>0</v>
      </c>
      <c r="K234" s="9">
        <f>VLOOKUP(C234,Sheet1!$B$2:$F$480,5,FALSE)</f>
        <v>0</v>
      </c>
    </row>
    <row r="235" spans="1:11" x14ac:dyDescent="0.2">
      <c r="A235" s="9" t="e">
        <v>#N/A</v>
      </c>
      <c r="B235" s="9" t="s">
        <v>167</v>
      </c>
      <c r="C235" s="9" t="s">
        <v>57</v>
      </c>
      <c r="H235" s="9">
        <f>VLOOKUP(C235,Sheet1!$B$2:$D$480,2,FALSE)</f>
        <v>0</v>
      </c>
      <c r="I235" s="9">
        <f>VLOOKUP(C235,Sheet1!$B$2:$D$480,3,FALSE)</f>
        <v>0</v>
      </c>
      <c r="J235" s="9">
        <f>VLOOKUP(C235,Sheet1!$B$2:$F$480,4,FALSE)</f>
        <v>0</v>
      </c>
      <c r="K235" s="9">
        <f>VLOOKUP(C235,Sheet1!$B$2:$F$480,5,FALSE)</f>
        <v>0</v>
      </c>
    </row>
    <row r="236" spans="1:11" x14ac:dyDescent="0.2">
      <c r="A236" s="9" t="e">
        <v>#N/A</v>
      </c>
      <c r="B236" s="9" t="s">
        <v>293</v>
      </c>
      <c r="C236" s="9" t="s">
        <v>320</v>
      </c>
      <c r="D236" s="10">
        <v>18</v>
      </c>
      <c r="E236" s="10">
        <v>507500</v>
      </c>
      <c r="F236" s="10">
        <v>14</v>
      </c>
      <c r="G236" s="10">
        <v>505000</v>
      </c>
      <c r="H236" s="9">
        <f>VLOOKUP(C236,Sheet1!$B$2:$D$480,2,FALSE)</f>
        <v>14</v>
      </c>
      <c r="I236" s="9">
        <f>VLOOKUP(C236,Sheet1!$B$2:$D$480,3,FALSE)</f>
        <v>505000</v>
      </c>
      <c r="J236" s="9">
        <f>VLOOKUP(C236,Sheet1!$B$2:$F$480,4,FALSE)</f>
        <v>21</v>
      </c>
      <c r="K236" s="9">
        <f>VLOOKUP(C236,Sheet1!$B$2:$F$480,5,FALSE)</f>
        <v>480000</v>
      </c>
    </row>
    <row r="237" spans="1:11" x14ac:dyDescent="0.2">
      <c r="A237" s="9">
        <v>5065</v>
      </c>
      <c r="B237" s="9" t="s">
        <v>42</v>
      </c>
      <c r="C237" s="9" t="s">
        <v>58</v>
      </c>
      <c r="D237" s="10">
        <v>8</v>
      </c>
      <c r="E237" s="10">
        <v>740000</v>
      </c>
      <c r="F237" s="10">
        <v>7</v>
      </c>
      <c r="G237" s="10">
        <v>850000</v>
      </c>
      <c r="H237" s="9">
        <f>VLOOKUP(C237,Sheet1!$B$2:$D$480,2,FALSE)</f>
        <v>7</v>
      </c>
      <c r="I237" s="9">
        <f>VLOOKUP(C237,Sheet1!$B$2:$D$480,3,FALSE)</f>
        <v>850000</v>
      </c>
      <c r="J237" s="9">
        <f>VLOOKUP(C237,Sheet1!$B$2:$F$480,4,FALSE)</f>
        <v>7</v>
      </c>
      <c r="K237" s="9">
        <f>VLOOKUP(C237,Sheet1!$B$2:$F$480,5,FALSE)</f>
        <v>890000</v>
      </c>
    </row>
    <row r="238" spans="1:11" x14ac:dyDescent="0.2">
      <c r="A238" s="9">
        <v>5032</v>
      </c>
      <c r="B238" s="9" t="s">
        <v>411</v>
      </c>
      <c r="C238" s="9" t="s">
        <v>421</v>
      </c>
      <c r="D238" s="10">
        <v>16</v>
      </c>
      <c r="E238" s="10">
        <v>693000</v>
      </c>
      <c r="F238" s="10">
        <v>16</v>
      </c>
      <c r="G238" s="10">
        <v>702500</v>
      </c>
      <c r="H238" s="9">
        <f>VLOOKUP(C238,Sheet1!$B$2:$D$480,2,FALSE)</f>
        <v>16</v>
      </c>
      <c r="I238" s="9">
        <f>VLOOKUP(C238,Sheet1!$B$2:$D$480,3,FALSE)</f>
        <v>732500</v>
      </c>
      <c r="J238" s="9">
        <f>VLOOKUP(C238,Sheet1!$B$2:$F$480,4,FALSE)</f>
        <v>13</v>
      </c>
      <c r="K238" s="9">
        <f>VLOOKUP(C238,Sheet1!$B$2:$F$480,5,FALSE)</f>
        <v>627000</v>
      </c>
    </row>
    <row r="239" spans="1:11" x14ac:dyDescent="0.2">
      <c r="A239" s="9">
        <v>5153</v>
      </c>
      <c r="B239" s="9" t="s">
        <v>2</v>
      </c>
      <c r="C239" s="9" t="s">
        <v>21</v>
      </c>
      <c r="H239" s="9">
        <f>VLOOKUP(C239,Sheet1!$B$2:$D$480,2,FALSE)</f>
        <v>0</v>
      </c>
      <c r="I239" s="9">
        <f>VLOOKUP(C239,Sheet1!$B$2:$D$480,3,FALSE)</f>
        <v>0</v>
      </c>
      <c r="J239" s="9">
        <f>VLOOKUP(C239,Sheet1!$B$2:$F$480,4,FALSE)</f>
        <v>0</v>
      </c>
      <c r="K239" s="9">
        <f>VLOOKUP(C239,Sheet1!$B$2:$F$480,5,FALSE)</f>
        <v>0</v>
      </c>
    </row>
    <row r="240" spans="1:11" x14ac:dyDescent="0.2">
      <c r="A240" s="9">
        <v>5160</v>
      </c>
      <c r="B240" s="9" t="s">
        <v>140</v>
      </c>
      <c r="C240" s="9" t="s">
        <v>150</v>
      </c>
      <c r="H240" s="9">
        <f>VLOOKUP(C240,Sheet1!$B$2:$D$480,2,FALSE)</f>
        <v>0</v>
      </c>
      <c r="I240" s="9">
        <f>VLOOKUP(C240,Sheet1!$B$2:$D$480,3,FALSE)</f>
        <v>0</v>
      </c>
      <c r="J240" s="9">
        <f>VLOOKUP(C240,Sheet1!$B$2:$F$480,4,FALSE)</f>
        <v>0</v>
      </c>
      <c r="K240" s="9">
        <f>VLOOKUP(C240,Sheet1!$B$2:$F$480,5,FALSE)</f>
        <v>0</v>
      </c>
    </row>
    <row r="241" spans="1:11" x14ac:dyDescent="0.2">
      <c r="A241" s="9">
        <v>5160</v>
      </c>
      <c r="B241" s="9" t="s">
        <v>217</v>
      </c>
      <c r="C241" s="9" t="s">
        <v>150</v>
      </c>
      <c r="H241" s="9">
        <f>VLOOKUP(C241,Sheet1!$B$2:$D$480,2,FALSE)</f>
        <v>0</v>
      </c>
      <c r="I241" s="9">
        <f>VLOOKUP(C241,Sheet1!$B$2:$D$480,3,FALSE)</f>
        <v>0</v>
      </c>
      <c r="J241" s="9">
        <f>VLOOKUP(C241,Sheet1!$B$2:$F$480,4,FALSE)</f>
        <v>0</v>
      </c>
      <c r="K241" s="9">
        <f>VLOOKUP(C241,Sheet1!$B$2:$F$480,5,FALSE)</f>
        <v>0</v>
      </c>
    </row>
    <row r="242" spans="1:11" x14ac:dyDescent="0.2">
      <c r="A242" s="9">
        <v>5062</v>
      </c>
      <c r="B242" s="9" t="s">
        <v>167</v>
      </c>
      <c r="C242" s="9" t="s">
        <v>183</v>
      </c>
      <c r="D242" s="10">
        <v>6</v>
      </c>
      <c r="E242" s="10">
        <v>785500</v>
      </c>
      <c r="F242" s="10">
        <v>10</v>
      </c>
      <c r="G242" s="10">
        <v>786000</v>
      </c>
      <c r="H242" s="9">
        <f>VLOOKUP(C242,Sheet1!$B$2:$D$480,2,FALSE)</f>
        <v>9</v>
      </c>
      <c r="I242" s="9">
        <f>VLOOKUP(C242,Sheet1!$B$2:$D$480,3,FALSE)</f>
        <v>845000</v>
      </c>
      <c r="J242" s="9">
        <f>VLOOKUP(C242,Sheet1!$B$2:$F$480,4,FALSE)</f>
        <v>8</v>
      </c>
      <c r="K242" s="9">
        <f>VLOOKUP(C242,Sheet1!$B$2:$F$480,5,FALSE)</f>
        <v>753500</v>
      </c>
    </row>
    <row r="243" spans="1:11" x14ac:dyDescent="0.2">
      <c r="A243" s="9">
        <v>5062</v>
      </c>
      <c r="B243" s="9" t="s">
        <v>167</v>
      </c>
      <c r="C243" s="9" t="s">
        <v>184</v>
      </c>
      <c r="H243" s="9">
        <f>VLOOKUP(C243,Sheet1!$B$2:$D$480,2,FALSE)</f>
        <v>0</v>
      </c>
      <c r="I243" s="9">
        <f>VLOOKUP(C243,Sheet1!$B$2:$D$480,3,FALSE)</f>
        <v>0</v>
      </c>
      <c r="J243" s="9">
        <f>VLOOKUP(C243,Sheet1!$B$2:$F$480,4,FALSE)</f>
        <v>2</v>
      </c>
      <c r="K243" s="9">
        <f>VLOOKUP(C243,Sheet1!$B$2:$F$480,5,FALSE)</f>
        <v>885000</v>
      </c>
    </row>
    <row r="244" spans="1:11" x14ac:dyDescent="0.2">
      <c r="A244" s="9">
        <v>5121</v>
      </c>
      <c r="B244" s="9" t="s">
        <v>261</v>
      </c>
      <c r="C244" s="9" t="s">
        <v>280</v>
      </c>
      <c r="H244" s="9">
        <f>VLOOKUP(C244,Sheet1!$B$2:$D$480,2,FALSE)</f>
        <v>0</v>
      </c>
      <c r="I244" s="9">
        <f>VLOOKUP(C244,Sheet1!$B$2:$D$480,3,FALSE)</f>
        <v>0</v>
      </c>
      <c r="J244" s="9">
        <f>VLOOKUP(C244,Sheet1!$B$2:$F$480,4,FALSE)</f>
        <v>0</v>
      </c>
      <c r="K244" s="9">
        <f>VLOOKUP(C244,Sheet1!$B$2:$F$480,5,FALSE)</f>
        <v>0</v>
      </c>
    </row>
    <row r="245" spans="1:11" x14ac:dyDescent="0.2">
      <c r="A245" s="9">
        <v>5072</v>
      </c>
      <c r="B245" s="9" t="s">
        <v>42</v>
      </c>
      <c r="C245" s="9" t="s">
        <v>59</v>
      </c>
      <c r="D245" s="10">
        <v>28</v>
      </c>
      <c r="E245" s="10">
        <v>605000</v>
      </c>
      <c r="F245" s="10">
        <v>35</v>
      </c>
      <c r="G245" s="10">
        <v>645000</v>
      </c>
      <c r="H245" s="9">
        <f>VLOOKUP(C245,Sheet1!$B$2:$D$480,2,FALSE)</f>
        <v>36</v>
      </c>
      <c r="I245" s="9">
        <f>VLOOKUP(C245,Sheet1!$B$2:$D$480,3,FALSE)</f>
        <v>665000</v>
      </c>
      <c r="J245" s="9">
        <f>VLOOKUP(C245,Sheet1!$B$2:$F$480,4,FALSE)</f>
        <v>36</v>
      </c>
      <c r="K245" s="9">
        <f>VLOOKUP(C245,Sheet1!$B$2:$F$480,5,FALSE)</f>
        <v>673750</v>
      </c>
    </row>
    <row r="246" spans="1:11" x14ac:dyDescent="0.2">
      <c r="A246" s="9">
        <v>5072</v>
      </c>
      <c r="B246" s="9" t="s">
        <v>68</v>
      </c>
      <c r="C246" s="9" t="s">
        <v>59</v>
      </c>
      <c r="D246" s="10">
        <v>28</v>
      </c>
      <c r="E246" s="10">
        <v>605000</v>
      </c>
      <c r="F246" s="10">
        <v>35</v>
      </c>
      <c r="G246" s="10">
        <v>645000</v>
      </c>
      <c r="H246" s="9">
        <f>VLOOKUP(C246,Sheet1!$B$2:$D$480,2,FALSE)</f>
        <v>36</v>
      </c>
      <c r="I246" s="9">
        <f>VLOOKUP(C246,Sheet1!$B$2:$D$480,3,FALSE)</f>
        <v>665000</v>
      </c>
      <c r="J246" s="9">
        <f>VLOOKUP(C246,Sheet1!$B$2:$F$480,4,FALSE)</f>
        <v>36</v>
      </c>
      <c r="K246" s="9">
        <f>VLOOKUP(C246,Sheet1!$B$2:$F$480,5,FALSE)</f>
        <v>673750</v>
      </c>
    </row>
    <row r="247" spans="1:11" x14ac:dyDescent="0.2">
      <c r="A247" s="9">
        <v>5061</v>
      </c>
      <c r="B247" s="9" t="s">
        <v>391</v>
      </c>
      <c r="C247" s="9" t="s">
        <v>402</v>
      </c>
      <c r="D247" s="10">
        <v>9</v>
      </c>
      <c r="E247" s="10">
        <v>1090000</v>
      </c>
      <c r="F247" s="10">
        <v>11</v>
      </c>
      <c r="G247" s="10">
        <v>1395500</v>
      </c>
      <c r="H247" s="9">
        <f>VLOOKUP(C247,Sheet1!$B$2:$D$480,2,FALSE)</f>
        <v>13</v>
      </c>
      <c r="I247" s="9">
        <f>VLOOKUP(C247,Sheet1!$B$2:$D$480,3,FALSE)</f>
        <v>1300000</v>
      </c>
      <c r="J247" s="9">
        <f>VLOOKUP(C247,Sheet1!$B$2:$F$480,4,FALSE)</f>
        <v>5</v>
      </c>
      <c r="K247" s="9">
        <f>VLOOKUP(C247,Sheet1!$B$2:$F$480,5,FALSE)</f>
        <v>1257500</v>
      </c>
    </row>
    <row r="248" spans="1:11" x14ac:dyDescent="0.2">
      <c r="A248" s="9">
        <v>5086</v>
      </c>
      <c r="B248" s="9" t="s">
        <v>293</v>
      </c>
      <c r="C248" s="9" t="s">
        <v>321</v>
      </c>
      <c r="D248" s="10">
        <v>5</v>
      </c>
      <c r="E248" s="10">
        <v>597500</v>
      </c>
      <c r="F248" s="10">
        <v>5</v>
      </c>
      <c r="G248" s="10">
        <v>650000</v>
      </c>
      <c r="H248" s="9">
        <f>VLOOKUP(C248,Sheet1!$B$2:$D$480,2,FALSE)</f>
        <v>3</v>
      </c>
      <c r="I248" s="9">
        <f>VLOOKUP(C248,Sheet1!$B$2:$D$480,3,FALSE)</f>
        <v>765000</v>
      </c>
      <c r="J248" s="9">
        <f>VLOOKUP(C248,Sheet1!$B$2:$F$480,4,FALSE)</f>
        <v>5</v>
      </c>
      <c r="K248" s="9">
        <f>VLOOKUP(C248,Sheet1!$B$2:$F$480,5,FALSE)</f>
        <v>571250</v>
      </c>
    </row>
    <row r="249" spans="1:11" x14ac:dyDescent="0.2">
      <c r="A249" s="9">
        <v>5012</v>
      </c>
      <c r="B249" s="9" t="s">
        <v>293</v>
      </c>
      <c r="C249" s="9" t="s">
        <v>322</v>
      </c>
      <c r="D249" s="10">
        <v>8</v>
      </c>
      <c r="E249" s="10">
        <v>450000</v>
      </c>
      <c r="F249" s="10">
        <v>9</v>
      </c>
      <c r="G249" s="10">
        <v>419000</v>
      </c>
      <c r="H249" s="9">
        <f>VLOOKUP(C249,Sheet1!$B$2:$D$480,2,FALSE)</f>
        <v>9</v>
      </c>
      <c r="I249" s="9">
        <f>VLOOKUP(C249,Sheet1!$B$2:$D$480,3,FALSE)</f>
        <v>419000</v>
      </c>
      <c r="J249" s="9">
        <f>VLOOKUP(C249,Sheet1!$B$2:$F$480,4,FALSE)</f>
        <v>12</v>
      </c>
      <c r="K249" s="9">
        <f>VLOOKUP(C249,Sheet1!$B$2:$F$480,5,FALSE)</f>
        <v>447000</v>
      </c>
    </row>
    <row r="250" spans="1:11" x14ac:dyDescent="0.2">
      <c r="A250" s="9">
        <v>5137</v>
      </c>
      <c r="B250" s="9" t="s">
        <v>2</v>
      </c>
      <c r="C250" s="9" t="s">
        <v>22</v>
      </c>
      <c r="H250" s="9">
        <f>VLOOKUP(C250,Sheet1!$B$2:$D$480,2,FALSE)</f>
        <v>0</v>
      </c>
      <c r="I250" s="9">
        <f>VLOOKUP(C250,Sheet1!$B$2:$D$480,3,FALSE)</f>
        <v>0</v>
      </c>
      <c r="J250" s="9">
        <f>VLOOKUP(C250,Sheet1!$B$2:$F$480,4,FALSE)</f>
        <v>0</v>
      </c>
      <c r="K250" s="9">
        <f>VLOOKUP(C250,Sheet1!$B$2:$F$480,5,FALSE)</f>
        <v>0</v>
      </c>
    </row>
    <row r="251" spans="1:11" x14ac:dyDescent="0.2">
      <c r="A251" s="9">
        <v>5070</v>
      </c>
      <c r="B251" s="9" t="s">
        <v>195</v>
      </c>
      <c r="C251" s="9" t="s">
        <v>206</v>
      </c>
      <c r="D251" s="10">
        <v>2</v>
      </c>
      <c r="E251" s="10">
        <v>680000</v>
      </c>
      <c r="F251" s="10">
        <v>3</v>
      </c>
      <c r="G251" s="10">
        <v>670000</v>
      </c>
      <c r="H251" s="9">
        <f>VLOOKUP(C251,Sheet1!$B$2:$D$480,2,FALSE)</f>
        <v>3</v>
      </c>
      <c r="I251" s="9">
        <f>VLOOKUP(C251,Sheet1!$B$2:$D$480,3,FALSE)</f>
        <v>725000</v>
      </c>
      <c r="J251" s="9">
        <f>VLOOKUP(C251,Sheet1!$B$2:$F$480,4,FALSE)</f>
        <v>10</v>
      </c>
      <c r="K251" s="9">
        <f>VLOOKUP(C251,Sheet1!$B$2:$F$480,5,FALSE)</f>
        <v>630000</v>
      </c>
    </row>
    <row r="252" spans="1:11" x14ac:dyDescent="0.2">
      <c r="A252" s="9">
        <v>5049</v>
      </c>
      <c r="B252" s="9" t="s">
        <v>140</v>
      </c>
      <c r="C252" s="9" t="s">
        <v>151</v>
      </c>
      <c r="D252" s="10">
        <v>6</v>
      </c>
      <c r="E252" s="10">
        <v>586000</v>
      </c>
      <c r="F252" s="10">
        <v>8</v>
      </c>
      <c r="G252" s="10">
        <v>768500</v>
      </c>
      <c r="H252" s="9">
        <f>VLOOKUP(C252,Sheet1!$B$2:$D$480,2,FALSE)</f>
        <v>9</v>
      </c>
      <c r="I252" s="9">
        <f>VLOOKUP(C252,Sheet1!$B$2:$D$480,3,FALSE)</f>
        <v>726000</v>
      </c>
      <c r="J252" s="9">
        <f>VLOOKUP(C252,Sheet1!$B$2:$F$480,4,FALSE)</f>
        <v>9</v>
      </c>
      <c r="K252" s="9">
        <f>VLOOKUP(C252,Sheet1!$B$2:$F$480,5,FALSE)</f>
        <v>704000</v>
      </c>
    </row>
    <row r="253" spans="1:11" x14ac:dyDescent="0.2">
      <c r="A253" s="9">
        <v>5043</v>
      </c>
      <c r="B253" s="9" t="s">
        <v>140</v>
      </c>
      <c r="C253" s="9" t="s">
        <v>140</v>
      </c>
      <c r="D253" s="10">
        <v>13</v>
      </c>
      <c r="E253" s="10">
        <v>464000</v>
      </c>
      <c r="F253" s="10">
        <v>10</v>
      </c>
      <c r="G253" s="10">
        <v>507000</v>
      </c>
      <c r="H253" s="9">
        <f>VLOOKUP(C253,Sheet1!$B$2:$D$480,2,FALSE)</f>
        <v>10</v>
      </c>
      <c r="I253" s="9">
        <f>VLOOKUP(C253,Sheet1!$B$2:$D$480,3,FALSE)</f>
        <v>507000</v>
      </c>
      <c r="J253" s="9">
        <f>VLOOKUP(C253,Sheet1!$B$2:$F$480,4,FALSE)</f>
        <v>17</v>
      </c>
      <c r="K253" s="9">
        <f>VLOOKUP(C253,Sheet1!$B$2:$F$480,5,FALSE)</f>
        <v>511250</v>
      </c>
    </row>
    <row r="254" spans="1:11" x14ac:dyDescent="0.2">
      <c r="A254" s="9">
        <v>5033</v>
      </c>
      <c r="B254" s="9" t="s">
        <v>411</v>
      </c>
      <c r="C254" s="9" t="s">
        <v>422</v>
      </c>
      <c r="D254" s="10">
        <v>5</v>
      </c>
      <c r="E254" s="10">
        <v>470000</v>
      </c>
      <c r="F254" s="10">
        <v>3</v>
      </c>
      <c r="G254" s="10">
        <v>686000</v>
      </c>
      <c r="H254" s="9">
        <f>VLOOKUP(C254,Sheet1!$B$2:$D$480,2,FALSE)</f>
        <v>3</v>
      </c>
      <c r="I254" s="9">
        <f>VLOOKUP(C254,Sheet1!$B$2:$D$480,3,FALSE)</f>
        <v>686000</v>
      </c>
      <c r="J254" s="9">
        <f>VLOOKUP(C254,Sheet1!$B$2:$F$480,4,FALSE)</f>
        <v>6</v>
      </c>
      <c r="K254" s="9">
        <f>VLOOKUP(C254,Sheet1!$B$2:$F$480,5,FALSE)</f>
        <v>574500</v>
      </c>
    </row>
    <row r="255" spans="1:11" x14ac:dyDescent="0.2">
      <c r="A255" s="9">
        <v>5068</v>
      </c>
      <c r="B255" s="9" t="s">
        <v>195</v>
      </c>
      <c r="C255" s="9" t="s">
        <v>207</v>
      </c>
      <c r="D255" s="10">
        <v>2</v>
      </c>
      <c r="E255" s="10">
        <v>927500</v>
      </c>
      <c r="F255" s="10">
        <v>2</v>
      </c>
      <c r="G255" s="10">
        <v>1220000</v>
      </c>
      <c r="H255" s="9">
        <f>VLOOKUP(C255,Sheet1!$B$2:$D$480,2,FALSE)</f>
        <v>2</v>
      </c>
      <c r="I255" s="9">
        <f>VLOOKUP(C255,Sheet1!$B$2:$D$480,3,FALSE)</f>
        <v>1220000</v>
      </c>
      <c r="J255" s="9">
        <f>VLOOKUP(C255,Sheet1!$B$2:$F$480,4,FALSE)</f>
        <v>5</v>
      </c>
      <c r="K255" s="9">
        <f>VLOOKUP(C255,Sheet1!$B$2:$F$480,5,FALSE)</f>
        <v>850000</v>
      </c>
    </row>
    <row r="256" spans="1:11" x14ac:dyDescent="0.2">
      <c r="A256" s="9">
        <v>5170</v>
      </c>
      <c r="B256" s="9" t="s">
        <v>217</v>
      </c>
      <c r="C256" s="9" t="s">
        <v>233</v>
      </c>
      <c r="D256" s="10">
        <v>7</v>
      </c>
      <c r="E256" s="10">
        <v>487400</v>
      </c>
      <c r="F256" s="10">
        <v>6</v>
      </c>
      <c r="G256" s="10">
        <v>418500</v>
      </c>
      <c r="H256" s="9">
        <f>VLOOKUP(C256,Sheet1!$B$2:$D$480,2,FALSE)</f>
        <v>6</v>
      </c>
      <c r="I256" s="9">
        <f>VLOOKUP(C256,Sheet1!$B$2:$D$480,3,FALSE)</f>
        <v>418500</v>
      </c>
      <c r="J256" s="9">
        <f>VLOOKUP(C256,Sheet1!$B$2:$F$480,4,FALSE)</f>
        <v>6</v>
      </c>
      <c r="K256" s="9">
        <f>VLOOKUP(C256,Sheet1!$B$2:$F$480,5,FALSE)</f>
        <v>428500</v>
      </c>
    </row>
    <row r="257" spans="1:11" x14ac:dyDescent="0.2">
      <c r="A257" s="9">
        <v>5095</v>
      </c>
      <c r="B257" s="9" t="s">
        <v>350</v>
      </c>
      <c r="C257" s="9" t="s">
        <v>360</v>
      </c>
      <c r="D257" s="10">
        <v>48</v>
      </c>
      <c r="E257" s="10">
        <v>465000</v>
      </c>
      <c r="F257" s="10">
        <v>45</v>
      </c>
      <c r="G257" s="10">
        <v>520000</v>
      </c>
      <c r="H257" s="9">
        <f>VLOOKUP(C257,Sheet1!$B$2:$D$480,2,FALSE)</f>
        <v>48</v>
      </c>
      <c r="I257" s="9">
        <f>VLOOKUP(C257,Sheet1!$B$2:$D$480,3,FALSE)</f>
        <v>522500</v>
      </c>
      <c r="J257" s="9">
        <f>VLOOKUP(C257,Sheet1!$B$2:$F$480,4,FALSE)</f>
        <v>53</v>
      </c>
      <c r="K257" s="9">
        <f>VLOOKUP(C257,Sheet1!$B$2:$F$480,5,FALSE)</f>
        <v>441500</v>
      </c>
    </row>
    <row r="258" spans="1:11" x14ac:dyDescent="0.2">
      <c r="A258" s="9">
        <v>5069</v>
      </c>
      <c r="B258" s="9" t="s">
        <v>195</v>
      </c>
      <c r="C258" s="9" t="s">
        <v>208</v>
      </c>
      <c r="D258" s="10">
        <v>6</v>
      </c>
      <c r="E258" s="10">
        <v>990000</v>
      </c>
      <c r="F258" s="10">
        <v>2</v>
      </c>
      <c r="G258" s="10">
        <v>1035000</v>
      </c>
      <c r="H258" s="9">
        <f>VLOOKUP(C258,Sheet1!$B$2:$D$480,2,FALSE)</f>
        <v>3</v>
      </c>
      <c r="I258" s="9">
        <f>VLOOKUP(C258,Sheet1!$B$2:$D$480,3,FALSE)</f>
        <v>1035000</v>
      </c>
      <c r="J258" s="9">
        <f>VLOOKUP(C258,Sheet1!$B$2:$F$480,4,FALSE)</f>
        <v>3</v>
      </c>
      <c r="K258" s="9">
        <f>VLOOKUP(C258,Sheet1!$B$2:$F$480,5,FALSE)</f>
        <v>831000</v>
      </c>
    </row>
    <row r="259" spans="1:11" x14ac:dyDescent="0.2">
      <c r="A259" s="9">
        <v>5171</v>
      </c>
      <c r="B259" s="9" t="s">
        <v>217</v>
      </c>
      <c r="C259" s="9" t="s">
        <v>234</v>
      </c>
      <c r="D259" s="10">
        <v>5</v>
      </c>
      <c r="E259" s="10">
        <v>390500</v>
      </c>
      <c r="F259" s="10">
        <v>5</v>
      </c>
      <c r="G259" s="10">
        <v>532500</v>
      </c>
      <c r="H259" s="9">
        <f>VLOOKUP(C259,Sheet1!$B$2:$D$480,2,FALSE)</f>
        <v>5</v>
      </c>
      <c r="I259" s="9">
        <f>VLOOKUP(C259,Sheet1!$B$2:$D$480,3,FALSE)</f>
        <v>532500</v>
      </c>
      <c r="J259" s="9">
        <f>VLOOKUP(C259,Sheet1!$B$2:$F$480,4,FALSE)</f>
        <v>1</v>
      </c>
      <c r="K259" s="9">
        <f>VLOOKUP(C259,Sheet1!$B$2:$F$480,5,FALSE)</f>
        <v>460000</v>
      </c>
    </row>
    <row r="260" spans="1:11" x14ac:dyDescent="0.2">
      <c r="A260" s="9">
        <v>5171</v>
      </c>
      <c r="B260" s="9" t="s">
        <v>217</v>
      </c>
      <c r="C260" s="9" t="s">
        <v>235</v>
      </c>
      <c r="D260" s="10">
        <v>11</v>
      </c>
      <c r="E260" s="10">
        <v>439500</v>
      </c>
      <c r="F260" s="10">
        <v>12</v>
      </c>
      <c r="G260" s="10">
        <v>447500</v>
      </c>
      <c r="H260" s="9">
        <f>VLOOKUP(C260,Sheet1!$B$2:$D$480,2,FALSE)</f>
        <v>12</v>
      </c>
      <c r="I260" s="9">
        <f>VLOOKUP(C260,Sheet1!$B$2:$D$480,3,FALSE)</f>
        <v>447500</v>
      </c>
      <c r="J260" s="9">
        <f>VLOOKUP(C260,Sheet1!$B$2:$F$480,4,FALSE)</f>
        <v>14</v>
      </c>
      <c r="K260" s="9">
        <f>VLOOKUP(C260,Sheet1!$B$2:$F$480,5,FALSE)</f>
        <v>449750</v>
      </c>
    </row>
    <row r="261" spans="1:11" x14ac:dyDescent="0.2">
      <c r="A261" s="9">
        <v>5081</v>
      </c>
      <c r="B261" s="9" t="s">
        <v>408</v>
      </c>
      <c r="C261" s="9" t="s">
        <v>410</v>
      </c>
      <c r="D261" s="10">
        <v>3</v>
      </c>
      <c r="E261" s="10">
        <v>1640000</v>
      </c>
      <c r="F261" s="10">
        <v>1</v>
      </c>
      <c r="G261" s="10">
        <v>1310000</v>
      </c>
      <c r="H261" s="9">
        <f>VLOOKUP(C261,Sheet1!$B$2:$D$480,2,FALSE)</f>
        <v>1</v>
      </c>
      <c r="I261" s="9">
        <f>VLOOKUP(C261,Sheet1!$B$2:$D$480,3,FALSE)</f>
        <v>1310000</v>
      </c>
      <c r="J261" s="9">
        <f>VLOOKUP(C261,Sheet1!$B$2:$F$480,4,FALSE)</f>
        <v>2</v>
      </c>
      <c r="K261" s="9">
        <f>VLOOKUP(C261,Sheet1!$B$2:$F$480,5,FALSE)</f>
        <v>3365000</v>
      </c>
    </row>
    <row r="262" spans="1:11" x14ac:dyDescent="0.2">
      <c r="A262" s="9">
        <v>5081</v>
      </c>
      <c r="B262" s="9" t="s">
        <v>333</v>
      </c>
      <c r="C262" s="9" t="s">
        <v>347</v>
      </c>
      <c r="H262" s="9">
        <f>VLOOKUP(C262,Sheet1!$B$2:$D$480,2,FALSE)</f>
        <v>0</v>
      </c>
      <c r="I262" s="9">
        <f>VLOOKUP(C262,Sheet1!$B$2:$D$480,3,FALSE)</f>
        <v>0</v>
      </c>
      <c r="J262" s="9">
        <f>VLOOKUP(C262,Sheet1!$B$2:$F$480,4,FALSE)</f>
        <v>0</v>
      </c>
      <c r="K262" s="9">
        <f>VLOOKUP(C262,Sheet1!$B$2:$F$480,5,FALSE)</f>
        <v>0</v>
      </c>
    </row>
    <row r="263" spans="1:11" x14ac:dyDescent="0.2">
      <c r="A263" s="9">
        <v>5039</v>
      </c>
      <c r="B263" s="9" t="s">
        <v>167</v>
      </c>
      <c r="C263" s="9" t="s">
        <v>185</v>
      </c>
      <c r="D263" s="10">
        <v>10</v>
      </c>
      <c r="E263" s="10">
        <v>512500</v>
      </c>
      <c r="F263" s="10">
        <v>12</v>
      </c>
      <c r="G263" s="10">
        <v>546000</v>
      </c>
      <c r="H263" s="9">
        <f>VLOOKUP(C263,Sheet1!$B$2:$D$480,2,FALSE)</f>
        <v>12</v>
      </c>
      <c r="I263" s="9">
        <f>VLOOKUP(C263,Sheet1!$B$2:$D$480,3,FALSE)</f>
        <v>546000</v>
      </c>
      <c r="J263" s="9">
        <f>VLOOKUP(C263,Sheet1!$B$2:$F$480,4,FALSE)</f>
        <v>10</v>
      </c>
      <c r="K263" s="9">
        <f>VLOOKUP(C263,Sheet1!$B$2:$F$480,5,FALSE)</f>
        <v>700000</v>
      </c>
    </row>
    <row r="264" spans="1:11" x14ac:dyDescent="0.2">
      <c r="A264" s="9">
        <v>5031</v>
      </c>
      <c r="B264" s="9" t="s">
        <v>411</v>
      </c>
      <c r="C264" s="9" t="s">
        <v>423</v>
      </c>
      <c r="D264" s="10">
        <v>16</v>
      </c>
      <c r="E264" s="10">
        <v>674000</v>
      </c>
      <c r="F264" s="10">
        <v>10</v>
      </c>
      <c r="G264" s="10">
        <v>567000</v>
      </c>
      <c r="H264" s="9">
        <f>VLOOKUP(C264,Sheet1!$B$2:$D$480,2,FALSE)</f>
        <v>13</v>
      </c>
      <c r="I264" s="9">
        <f>VLOOKUP(C264,Sheet1!$B$2:$D$480,3,FALSE)</f>
        <v>584500</v>
      </c>
      <c r="J264" s="9">
        <f>VLOOKUP(C264,Sheet1!$B$2:$F$480,4,FALSE)</f>
        <v>8</v>
      </c>
      <c r="K264" s="9">
        <f>VLOOKUP(C264,Sheet1!$B$2:$F$480,5,FALSE)</f>
        <v>572500</v>
      </c>
    </row>
    <row r="265" spans="1:11" x14ac:dyDescent="0.2">
      <c r="A265" s="9">
        <v>5031</v>
      </c>
      <c r="B265" s="9" t="s">
        <v>411</v>
      </c>
      <c r="C265" s="9" t="s">
        <v>424</v>
      </c>
      <c r="H265" s="9">
        <f>VLOOKUP(C265,Sheet1!$B$2:$D$480,2,FALSE)</f>
        <v>0</v>
      </c>
      <c r="I265" s="9">
        <f>VLOOKUP(C265,Sheet1!$B$2:$D$480,3,FALSE)</f>
        <v>0</v>
      </c>
      <c r="J265" s="9">
        <f>VLOOKUP(C265,Sheet1!$B$2:$F$480,4,FALSE)</f>
        <v>0</v>
      </c>
      <c r="K265" s="9">
        <f>VLOOKUP(C265,Sheet1!$B$2:$F$480,5,FALSE)</f>
        <v>0</v>
      </c>
    </row>
    <row r="266" spans="1:11" x14ac:dyDescent="0.2">
      <c r="A266" s="9">
        <v>5034</v>
      </c>
      <c r="B266" s="9" t="s">
        <v>391</v>
      </c>
      <c r="C266" s="9" t="s">
        <v>403</v>
      </c>
      <c r="D266" s="10">
        <v>8</v>
      </c>
      <c r="E266" s="10">
        <v>982500</v>
      </c>
      <c r="F266" s="10">
        <v>10</v>
      </c>
      <c r="G266" s="10">
        <v>962000</v>
      </c>
      <c r="H266" s="9">
        <f>VLOOKUP(C266,Sheet1!$B$2:$D$480,2,FALSE)</f>
        <v>11</v>
      </c>
      <c r="I266" s="9">
        <f>VLOOKUP(C266,Sheet1!$B$2:$D$480,3,FALSE)</f>
        <v>1086500</v>
      </c>
      <c r="J266" s="9">
        <f>VLOOKUP(C266,Sheet1!$B$2:$F$480,4,FALSE)</f>
        <v>7</v>
      </c>
      <c r="K266" s="9">
        <f>VLOOKUP(C266,Sheet1!$B$2:$F$480,5,FALSE)</f>
        <v>1268000</v>
      </c>
    </row>
    <row r="267" spans="1:11" x14ac:dyDescent="0.2">
      <c r="A267" s="9">
        <v>5062</v>
      </c>
      <c r="B267" s="9" t="s">
        <v>167</v>
      </c>
      <c r="C267" s="9" t="s">
        <v>167</v>
      </c>
      <c r="D267" s="10">
        <v>4</v>
      </c>
      <c r="E267" s="10">
        <v>772500</v>
      </c>
      <c r="F267" s="10">
        <v>7</v>
      </c>
      <c r="G267" s="10">
        <v>1030000</v>
      </c>
      <c r="H267" s="9">
        <f>VLOOKUP(C267,Sheet1!$B$2:$D$480,2,FALSE)</f>
        <v>7</v>
      </c>
      <c r="I267" s="9">
        <f>VLOOKUP(C267,Sheet1!$B$2:$D$480,3,FALSE)</f>
        <v>1030000</v>
      </c>
      <c r="J267" s="9">
        <f>VLOOKUP(C267,Sheet1!$B$2:$F$480,4,FALSE)</f>
        <v>3</v>
      </c>
      <c r="K267" s="9">
        <f>VLOOKUP(C267,Sheet1!$B$2:$F$480,5,FALSE)</f>
        <v>1490000</v>
      </c>
    </row>
    <row r="268" spans="1:11" x14ac:dyDescent="0.2">
      <c r="A268" s="9">
        <v>5043</v>
      </c>
      <c r="B268" s="9" t="s">
        <v>140</v>
      </c>
      <c r="C268" s="9" t="s">
        <v>152</v>
      </c>
      <c r="D268" s="10">
        <v>10</v>
      </c>
      <c r="E268" s="10">
        <v>410250</v>
      </c>
      <c r="F268" s="10">
        <v>16</v>
      </c>
      <c r="G268" s="10">
        <v>477000</v>
      </c>
      <c r="H268" s="9">
        <f>VLOOKUP(C268,Sheet1!$B$2:$D$480,2,FALSE)</f>
        <v>14</v>
      </c>
      <c r="I268" s="9">
        <f>VLOOKUP(C268,Sheet1!$B$2:$D$480,3,FALSE)</f>
        <v>490000</v>
      </c>
      <c r="J268" s="9">
        <f>VLOOKUP(C268,Sheet1!$B$2:$F$480,4,FALSE)</f>
        <v>15</v>
      </c>
      <c r="K268" s="9">
        <f>VLOOKUP(C268,Sheet1!$B$2:$F$480,5,FALSE)</f>
        <v>460000</v>
      </c>
    </row>
    <row r="269" spans="1:11" x14ac:dyDescent="0.2">
      <c r="A269" s="9">
        <v>5169</v>
      </c>
      <c r="B269" s="9" t="s">
        <v>217</v>
      </c>
      <c r="C269" s="9" t="s">
        <v>236</v>
      </c>
      <c r="D269" s="10">
        <v>8</v>
      </c>
      <c r="E269" s="10">
        <v>585000</v>
      </c>
      <c r="F269" s="10">
        <v>16</v>
      </c>
      <c r="G269" s="10">
        <v>457000</v>
      </c>
      <c r="H269" s="9">
        <f>VLOOKUP(C269,Sheet1!$B$2:$D$480,2,FALSE)</f>
        <v>16</v>
      </c>
      <c r="I269" s="9">
        <f>VLOOKUP(C269,Sheet1!$B$2:$D$480,3,FALSE)</f>
        <v>455000</v>
      </c>
      <c r="J269" s="9">
        <f>VLOOKUP(C269,Sheet1!$B$2:$F$480,4,FALSE)</f>
        <v>17</v>
      </c>
      <c r="K269" s="9">
        <f>VLOOKUP(C269,Sheet1!$B$2:$F$480,5,FALSE)</f>
        <v>510000</v>
      </c>
    </row>
    <row r="270" spans="1:11" x14ac:dyDescent="0.2">
      <c r="A270" s="9">
        <v>5092</v>
      </c>
      <c r="B270" s="9" t="s">
        <v>375</v>
      </c>
      <c r="C270" s="9" t="s">
        <v>382</v>
      </c>
      <c r="D270" s="10">
        <v>25</v>
      </c>
      <c r="E270" s="10">
        <v>370000</v>
      </c>
      <c r="F270" s="10">
        <v>23</v>
      </c>
      <c r="G270" s="10">
        <v>370000</v>
      </c>
      <c r="H270" s="9">
        <f>VLOOKUP(C270,Sheet1!$B$2:$D$480,2,FALSE)</f>
        <v>24</v>
      </c>
      <c r="I270" s="9">
        <f>VLOOKUP(C270,Sheet1!$B$2:$D$480,3,FALSE)</f>
        <v>370000</v>
      </c>
      <c r="J270" s="9">
        <f>VLOOKUP(C270,Sheet1!$B$2:$F$480,4,FALSE)</f>
        <v>14</v>
      </c>
      <c r="K270" s="9">
        <f>VLOOKUP(C270,Sheet1!$B$2:$F$480,5,FALSE)</f>
        <v>392500</v>
      </c>
    </row>
    <row r="271" spans="1:11" x14ac:dyDescent="0.2">
      <c r="A271" s="9">
        <v>5092</v>
      </c>
      <c r="B271" s="9" t="s">
        <v>350</v>
      </c>
      <c r="C271" s="9" t="s">
        <v>361</v>
      </c>
      <c r="D271" s="10">
        <v>32</v>
      </c>
      <c r="E271" s="10">
        <v>385000</v>
      </c>
      <c r="F271" s="10">
        <v>27</v>
      </c>
      <c r="G271" s="10">
        <v>392500</v>
      </c>
      <c r="H271" s="9">
        <f>VLOOKUP(C271,Sheet1!$B$2:$D$480,2,FALSE)</f>
        <v>27</v>
      </c>
      <c r="I271" s="9">
        <f>VLOOKUP(C271,Sheet1!$B$2:$D$480,3,FALSE)</f>
        <v>392500</v>
      </c>
      <c r="J271" s="9">
        <f>VLOOKUP(C271,Sheet1!$B$2:$F$480,4,FALSE)</f>
        <v>23</v>
      </c>
      <c r="K271" s="9">
        <f>VLOOKUP(C271,Sheet1!$B$2:$F$480,5,FALSE)</f>
        <v>410000</v>
      </c>
    </row>
    <row r="272" spans="1:11" x14ac:dyDescent="0.2">
      <c r="A272" s="9">
        <v>5092</v>
      </c>
      <c r="B272" s="9" t="s">
        <v>375</v>
      </c>
      <c r="C272" s="9" t="s">
        <v>361</v>
      </c>
      <c r="D272" s="10">
        <v>32</v>
      </c>
      <c r="E272" s="10">
        <v>385000</v>
      </c>
      <c r="F272" s="10">
        <v>27</v>
      </c>
      <c r="G272" s="10">
        <v>392500</v>
      </c>
      <c r="H272" s="9">
        <f>VLOOKUP(C272,Sheet1!$B$2:$D$480,2,FALSE)</f>
        <v>27</v>
      </c>
      <c r="I272" s="9">
        <f>VLOOKUP(C272,Sheet1!$B$2:$D$480,3,FALSE)</f>
        <v>392500</v>
      </c>
      <c r="J272" s="9">
        <f>VLOOKUP(C272,Sheet1!$B$2:$F$480,4,FALSE)</f>
        <v>23</v>
      </c>
      <c r="K272" s="9">
        <f>VLOOKUP(C272,Sheet1!$B$2:$F$480,5,FALSE)</f>
        <v>410000</v>
      </c>
    </row>
    <row r="273" spans="1:11" x14ac:dyDescent="0.2">
      <c r="A273" s="9">
        <v>5092</v>
      </c>
      <c r="B273" s="9" t="s">
        <v>375</v>
      </c>
      <c r="C273" s="9" t="s">
        <v>383</v>
      </c>
      <c r="D273" s="10">
        <v>28</v>
      </c>
      <c r="E273" s="10">
        <v>360000</v>
      </c>
      <c r="F273" s="10">
        <v>25</v>
      </c>
      <c r="G273" s="10">
        <v>348000</v>
      </c>
      <c r="H273" s="9">
        <f>VLOOKUP(C273,Sheet1!$B$2:$D$480,2,FALSE)</f>
        <v>26</v>
      </c>
      <c r="I273" s="9">
        <f>VLOOKUP(C273,Sheet1!$B$2:$D$480,3,FALSE)</f>
        <v>348000</v>
      </c>
      <c r="J273" s="9">
        <f>VLOOKUP(C273,Sheet1!$B$2:$F$480,4,FALSE)</f>
        <v>18</v>
      </c>
      <c r="K273" s="9">
        <f>VLOOKUP(C273,Sheet1!$B$2:$F$480,5,FALSE)</f>
        <v>390250</v>
      </c>
    </row>
    <row r="274" spans="1:11" x14ac:dyDescent="0.2">
      <c r="A274" s="9">
        <v>5134</v>
      </c>
      <c r="B274" s="9" t="s">
        <v>2</v>
      </c>
      <c r="C274" s="9" t="s">
        <v>23</v>
      </c>
      <c r="H274" s="9">
        <f>VLOOKUP(C274,Sheet1!$B$2:$D$480,2,FALSE)</f>
        <v>0</v>
      </c>
      <c r="I274" s="9">
        <f>VLOOKUP(C274,Sheet1!$B$2:$D$480,3,FALSE)</f>
        <v>0</v>
      </c>
      <c r="J274" s="9">
        <f>VLOOKUP(C274,Sheet1!$B$2:$F$480,4,FALSE)</f>
        <v>1</v>
      </c>
      <c r="K274" s="9">
        <f>VLOOKUP(C274,Sheet1!$B$2:$F$480,5,FALSE)</f>
        <v>490000</v>
      </c>
    </row>
    <row r="275" spans="1:11" x14ac:dyDescent="0.2">
      <c r="A275" s="9">
        <v>5162</v>
      </c>
      <c r="B275" s="9" t="s">
        <v>217</v>
      </c>
      <c r="C275" s="9" t="s">
        <v>237</v>
      </c>
      <c r="D275" s="10">
        <v>105</v>
      </c>
      <c r="E275" s="10">
        <v>300000</v>
      </c>
      <c r="F275" s="10">
        <v>94</v>
      </c>
      <c r="G275" s="10">
        <v>310000</v>
      </c>
      <c r="H275" s="9">
        <f>VLOOKUP(C275,Sheet1!$B$2:$D$480,2,FALSE)</f>
        <v>98</v>
      </c>
      <c r="I275" s="9">
        <f>VLOOKUP(C275,Sheet1!$B$2:$D$480,3,FALSE)</f>
        <v>310000</v>
      </c>
      <c r="J275" s="9">
        <f>VLOOKUP(C275,Sheet1!$B$2:$F$480,4,FALSE)</f>
        <v>96</v>
      </c>
      <c r="K275" s="9">
        <f>VLOOKUP(C275,Sheet1!$B$2:$F$480,5,FALSE)</f>
        <v>301000</v>
      </c>
    </row>
    <row r="276" spans="1:11" x14ac:dyDescent="0.2">
      <c r="A276" s="9">
        <v>5043</v>
      </c>
      <c r="B276" s="9" t="s">
        <v>140</v>
      </c>
      <c r="C276" s="9" t="s">
        <v>153</v>
      </c>
      <c r="D276" s="10">
        <v>15</v>
      </c>
      <c r="E276" s="10">
        <v>519000</v>
      </c>
      <c r="F276" s="10">
        <v>7</v>
      </c>
      <c r="G276" s="10">
        <v>480500</v>
      </c>
      <c r="H276" s="9">
        <f>VLOOKUP(C276,Sheet1!$B$2:$D$480,2,FALSE)</f>
        <v>7</v>
      </c>
      <c r="I276" s="9">
        <f>VLOOKUP(C276,Sheet1!$B$2:$D$480,3,FALSE)</f>
        <v>481000</v>
      </c>
      <c r="J276" s="9">
        <f>VLOOKUP(C276,Sheet1!$B$2:$F$480,4,FALSE)</f>
        <v>6</v>
      </c>
      <c r="K276" s="9">
        <f>VLOOKUP(C276,Sheet1!$B$2:$F$480,5,FALSE)</f>
        <v>550000</v>
      </c>
    </row>
    <row r="277" spans="1:11" x14ac:dyDescent="0.2">
      <c r="A277" s="9">
        <v>5155</v>
      </c>
      <c r="B277" s="9" t="s">
        <v>2</v>
      </c>
      <c r="C277" s="9" t="s">
        <v>24</v>
      </c>
      <c r="H277" s="9">
        <f>VLOOKUP(C277,Sheet1!$B$2:$D$480,2,FALSE)</f>
        <v>0</v>
      </c>
      <c r="I277" s="9">
        <f>VLOOKUP(C277,Sheet1!$B$2:$D$480,3,FALSE)</f>
        <v>0</v>
      </c>
      <c r="J277" s="9">
        <f>VLOOKUP(C277,Sheet1!$B$2:$F$480,4,FALSE)</f>
        <v>1</v>
      </c>
      <c r="K277" s="9">
        <f>VLOOKUP(C277,Sheet1!$B$2:$F$480,5,FALSE)</f>
        <v>485000</v>
      </c>
    </row>
    <row r="278" spans="1:11" x14ac:dyDescent="0.2">
      <c r="A278" s="9">
        <v>5064</v>
      </c>
      <c r="B278" s="9" t="s">
        <v>42</v>
      </c>
      <c r="C278" s="9" t="s">
        <v>60</v>
      </c>
      <c r="D278" s="10">
        <v>3</v>
      </c>
      <c r="E278" s="10">
        <v>1216000</v>
      </c>
      <c r="F278" s="10">
        <v>2</v>
      </c>
      <c r="G278" s="10">
        <v>915000</v>
      </c>
      <c r="H278" s="9">
        <f>VLOOKUP(C278,Sheet1!$B$2:$D$480,2,FALSE)</f>
        <v>2</v>
      </c>
      <c r="I278" s="9">
        <f>VLOOKUP(C278,Sheet1!$B$2:$D$480,3,FALSE)</f>
        <v>915000</v>
      </c>
      <c r="J278" s="9">
        <f>VLOOKUP(C278,Sheet1!$B$2:$F$480,4,FALSE)</f>
        <v>2</v>
      </c>
      <c r="K278" s="9">
        <f>VLOOKUP(C278,Sheet1!$B$2:$F$480,5,FALSE)</f>
        <v>707500</v>
      </c>
    </row>
    <row r="279" spans="1:11" x14ac:dyDescent="0.2">
      <c r="A279" s="9">
        <v>5115</v>
      </c>
      <c r="B279" s="9" t="s">
        <v>261</v>
      </c>
      <c r="C279" s="9" t="s">
        <v>281</v>
      </c>
      <c r="D279" s="10">
        <v>16</v>
      </c>
      <c r="E279" s="10">
        <v>267500</v>
      </c>
      <c r="F279" s="10">
        <v>12</v>
      </c>
      <c r="G279" s="10">
        <v>258000</v>
      </c>
      <c r="H279" s="9">
        <f>VLOOKUP(C279,Sheet1!$B$2:$D$480,2,FALSE)</f>
        <v>12</v>
      </c>
      <c r="I279" s="9">
        <f>VLOOKUP(C279,Sheet1!$B$2:$D$480,3,FALSE)</f>
        <v>258000</v>
      </c>
      <c r="J279" s="9">
        <f>VLOOKUP(C279,Sheet1!$B$2:$F$480,4,FALSE)</f>
        <v>20</v>
      </c>
      <c r="K279" s="9">
        <f>VLOOKUP(C279,Sheet1!$B$2:$F$480,5,FALSE)</f>
        <v>248750</v>
      </c>
    </row>
    <row r="280" spans="1:11" x14ac:dyDescent="0.2">
      <c r="A280" s="9">
        <v>5115</v>
      </c>
      <c r="B280" s="9" t="s">
        <v>261</v>
      </c>
      <c r="C280" s="9" t="s">
        <v>282</v>
      </c>
      <c r="H280" s="9">
        <f>VLOOKUP(C280,Sheet1!$B$2:$D$480,2,FALSE)</f>
        <v>0</v>
      </c>
      <c r="I280" s="9">
        <f>VLOOKUP(C280,Sheet1!$B$2:$D$480,3,FALSE)</f>
        <v>0</v>
      </c>
      <c r="J280" s="9">
        <f>VLOOKUP(C280,Sheet1!$B$2:$F$480,4,FALSE)</f>
        <v>0</v>
      </c>
      <c r="K280" s="9">
        <f>VLOOKUP(C280,Sheet1!$B$2:$F$480,5,FALSE)</f>
        <v>0</v>
      </c>
    </row>
    <row r="281" spans="1:11" x14ac:dyDescent="0.2">
      <c r="A281" s="9">
        <v>5115</v>
      </c>
      <c r="B281" s="9" t="s">
        <v>261</v>
      </c>
      <c r="C281" s="9" t="s">
        <v>283</v>
      </c>
      <c r="D281" s="10">
        <v>24</v>
      </c>
      <c r="E281" s="10">
        <v>262000</v>
      </c>
      <c r="F281" s="10">
        <v>34</v>
      </c>
      <c r="G281" s="10">
        <v>275000</v>
      </c>
      <c r="H281" s="9">
        <f>VLOOKUP(C281,Sheet1!$B$2:$D$480,2,FALSE)</f>
        <v>34</v>
      </c>
      <c r="I281" s="9">
        <f>VLOOKUP(C281,Sheet1!$B$2:$D$480,3,FALSE)</f>
        <v>275000</v>
      </c>
      <c r="J281" s="9">
        <f>VLOOKUP(C281,Sheet1!$B$2:$F$480,4,FALSE)</f>
        <v>23</v>
      </c>
      <c r="K281" s="9">
        <f>VLOOKUP(C281,Sheet1!$B$2:$F$480,5,FALSE)</f>
        <v>288500</v>
      </c>
    </row>
    <row r="282" spans="1:11" x14ac:dyDescent="0.2">
      <c r="A282" s="9">
        <v>5153</v>
      </c>
      <c r="B282" s="9" t="s">
        <v>2</v>
      </c>
      <c r="C282" s="9" t="s">
        <v>25</v>
      </c>
      <c r="D282" s="10">
        <v>1</v>
      </c>
      <c r="E282" s="10">
        <v>380000</v>
      </c>
      <c r="F282" s="10">
        <v>2</v>
      </c>
      <c r="G282" s="10">
        <v>458750</v>
      </c>
      <c r="H282" s="9">
        <f>VLOOKUP(C282,Sheet1!$B$2:$D$480,2,FALSE)</f>
        <v>2</v>
      </c>
      <c r="I282" s="9">
        <f>VLOOKUP(C282,Sheet1!$B$2:$D$480,3,FALSE)</f>
        <v>458750</v>
      </c>
      <c r="J282" s="9">
        <f>VLOOKUP(C282,Sheet1!$B$2:$F$480,4,FALSE)</f>
        <v>0</v>
      </c>
      <c r="K282" s="9">
        <f>VLOOKUP(C282,Sheet1!$B$2:$F$480,5,FALSE)</f>
        <v>0</v>
      </c>
    </row>
    <row r="283" spans="1:11" x14ac:dyDescent="0.2">
      <c r="A283" s="9">
        <v>5064</v>
      </c>
      <c r="B283" s="9" t="s">
        <v>391</v>
      </c>
      <c r="C283" s="9" t="s">
        <v>404</v>
      </c>
      <c r="D283" s="10">
        <v>5</v>
      </c>
      <c r="E283" s="10">
        <v>760000</v>
      </c>
      <c r="F283" s="10">
        <v>4</v>
      </c>
      <c r="G283" s="10">
        <v>850000</v>
      </c>
      <c r="H283" s="9">
        <f>VLOOKUP(C283,Sheet1!$B$2:$D$480,2,FALSE)</f>
        <v>4</v>
      </c>
      <c r="I283" s="9">
        <f>VLOOKUP(C283,Sheet1!$B$2:$D$480,3,FALSE)</f>
        <v>850000</v>
      </c>
      <c r="J283" s="9">
        <f>VLOOKUP(C283,Sheet1!$B$2:$F$480,4,FALSE)</f>
        <v>7</v>
      </c>
      <c r="K283" s="9">
        <f>VLOOKUP(C283,Sheet1!$B$2:$F$480,5,FALSE)</f>
        <v>987000</v>
      </c>
    </row>
    <row r="284" spans="1:11" x14ac:dyDescent="0.2">
      <c r="A284" s="9">
        <v>5083</v>
      </c>
      <c r="B284" s="9" t="s">
        <v>333</v>
      </c>
      <c r="C284" s="9" t="s">
        <v>348</v>
      </c>
      <c r="D284" s="10">
        <v>4</v>
      </c>
      <c r="E284" s="10">
        <v>677250</v>
      </c>
      <c r="F284" s="10">
        <v>6</v>
      </c>
      <c r="G284" s="10">
        <v>590000</v>
      </c>
      <c r="H284" s="9">
        <f>VLOOKUP(C284,Sheet1!$B$2:$D$480,2,FALSE)</f>
        <v>6</v>
      </c>
      <c r="I284" s="9">
        <f>VLOOKUP(C284,Sheet1!$B$2:$D$480,3,FALSE)</f>
        <v>590000</v>
      </c>
      <c r="J284" s="9">
        <f>VLOOKUP(C284,Sheet1!$B$2:$F$480,4,FALSE)</f>
        <v>2</v>
      </c>
      <c r="K284" s="9">
        <f>VLOOKUP(C284,Sheet1!$B$2:$F$480,5,FALSE)</f>
        <v>797500</v>
      </c>
    </row>
    <row r="285" spans="1:11" x14ac:dyDescent="0.2">
      <c r="A285" s="9">
        <v>5062</v>
      </c>
      <c r="B285" s="9" t="s">
        <v>167</v>
      </c>
      <c r="C285" s="9" t="s">
        <v>186</v>
      </c>
      <c r="D285" s="10">
        <v>4</v>
      </c>
      <c r="E285" s="10">
        <v>1680000</v>
      </c>
      <c r="F285" s="10">
        <v>4</v>
      </c>
      <c r="G285" s="10">
        <v>1275000</v>
      </c>
      <c r="H285" s="9">
        <f>VLOOKUP(C285,Sheet1!$B$2:$D$480,2,FALSE)</f>
        <v>4</v>
      </c>
      <c r="I285" s="9">
        <f>VLOOKUP(C285,Sheet1!$B$2:$D$480,3,FALSE)</f>
        <v>1275000</v>
      </c>
      <c r="J285" s="9">
        <f>VLOOKUP(C285,Sheet1!$B$2:$F$480,4,FALSE)</f>
        <v>6</v>
      </c>
      <c r="K285" s="9">
        <f>VLOOKUP(C285,Sheet1!$B$2:$F$480,5,FALSE)</f>
        <v>1360000</v>
      </c>
    </row>
    <row r="286" spans="1:11" x14ac:dyDescent="0.2">
      <c r="A286" s="9">
        <v>5037</v>
      </c>
      <c r="B286" s="9" t="s">
        <v>411</v>
      </c>
      <c r="C286" s="9" t="s">
        <v>425</v>
      </c>
      <c r="D286" s="10">
        <v>8</v>
      </c>
      <c r="E286" s="10">
        <v>470500</v>
      </c>
      <c r="F286" s="10">
        <v>8</v>
      </c>
      <c r="G286" s="10">
        <v>473500</v>
      </c>
      <c r="H286" s="9">
        <f>VLOOKUP(C286,Sheet1!$B$2:$D$480,2,FALSE)</f>
        <v>8</v>
      </c>
      <c r="I286" s="9">
        <f>VLOOKUP(C286,Sheet1!$B$2:$D$480,3,FALSE)</f>
        <v>473500</v>
      </c>
      <c r="J286" s="9">
        <f>VLOOKUP(C286,Sheet1!$B$2:$F$480,4,FALSE)</f>
        <v>6</v>
      </c>
      <c r="K286" s="9">
        <f>VLOOKUP(C286,Sheet1!$B$2:$F$480,5,FALSE)</f>
        <v>538850</v>
      </c>
    </row>
    <row r="287" spans="1:11" x14ac:dyDescent="0.2">
      <c r="A287" s="9" t="e">
        <v>#N/A</v>
      </c>
      <c r="B287" s="9" t="s">
        <v>293</v>
      </c>
      <c r="C287" s="9" t="s">
        <v>323</v>
      </c>
      <c r="H287" s="9">
        <f>VLOOKUP(C287,Sheet1!$B$2:$D$480,2,FALSE)</f>
        <v>0</v>
      </c>
      <c r="I287" s="9">
        <f>VLOOKUP(C287,Sheet1!$B$2:$D$480,3,FALSE)</f>
        <v>0</v>
      </c>
      <c r="J287" s="9">
        <f>VLOOKUP(C287,Sheet1!$B$2:$F$480,4,FALSE)</f>
        <v>0</v>
      </c>
      <c r="K287" s="9">
        <f>VLOOKUP(C287,Sheet1!$B$2:$F$480,5,FALSE)</f>
        <v>0</v>
      </c>
    </row>
    <row r="288" spans="1:11" x14ac:dyDescent="0.2">
      <c r="A288" s="9">
        <v>5074</v>
      </c>
      <c r="B288" s="9" t="s">
        <v>68</v>
      </c>
      <c r="C288" s="9" t="s">
        <v>71</v>
      </c>
      <c r="D288" s="10">
        <v>12</v>
      </c>
      <c r="E288" s="10">
        <v>506750</v>
      </c>
      <c r="F288" s="10">
        <v>16</v>
      </c>
      <c r="G288" s="10">
        <v>570000</v>
      </c>
      <c r="H288" s="9">
        <f>VLOOKUP(C288,Sheet1!$B$2:$D$480,2,FALSE)</f>
        <v>16</v>
      </c>
      <c r="I288" s="9">
        <f>VLOOKUP(C288,Sheet1!$B$2:$D$480,3,FALSE)</f>
        <v>570000</v>
      </c>
      <c r="J288" s="9">
        <f>VLOOKUP(C288,Sheet1!$B$2:$F$480,4,FALSE)</f>
        <v>17</v>
      </c>
      <c r="K288" s="9">
        <f>VLOOKUP(C288,Sheet1!$B$2:$F$480,5,FALSE)</f>
        <v>502000</v>
      </c>
    </row>
    <row r="289" spans="1:11" x14ac:dyDescent="0.2">
      <c r="A289" s="9">
        <v>5168</v>
      </c>
      <c r="B289" s="9" t="s">
        <v>217</v>
      </c>
      <c r="C289" s="9" t="s">
        <v>238</v>
      </c>
      <c r="D289" s="10">
        <v>2</v>
      </c>
      <c r="E289" s="10">
        <v>320000</v>
      </c>
      <c r="F289" s="10">
        <v>1</v>
      </c>
      <c r="G289" s="10">
        <v>303000</v>
      </c>
      <c r="H289" s="9">
        <f>VLOOKUP(C289,Sheet1!$B$2:$D$480,2,FALSE)</f>
        <v>1</v>
      </c>
      <c r="I289" s="9">
        <f>VLOOKUP(C289,Sheet1!$B$2:$D$480,3,FALSE)</f>
        <v>303000</v>
      </c>
      <c r="J289" s="9">
        <f>VLOOKUP(C289,Sheet1!$B$2:$F$480,4,FALSE)</f>
        <v>0</v>
      </c>
      <c r="K289" s="9">
        <f>VLOOKUP(C289,Sheet1!$B$2:$F$480,5,FALSE)</f>
        <v>0</v>
      </c>
    </row>
    <row r="290" spans="1:11" x14ac:dyDescent="0.2">
      <c r="A290" s="9">
        <v>5168</v>
      </c>
      <c r="B290" s="9" t="s">
        <v>217</v>
      </c>
      <c r="C290" s="9" t="s">
        <v>239</v>
      </c>
      <c r="D290" s="10">
        <v>13</v>
      </c>
      <c r="E290" s="10">
        <v>359000</v>
      </c>
      <c r="F290" s="10">
        <v>14</v>
      </c>
      <c r="G290" s="10">
        <v>330000</v>
      </c>
      <c r="H290" s="9">
        <f>VLOOKUP(C290,Sheet1!$B$2:$D$480,2,FALSE)</f>
        <v>15</v>
      </c>
      <c r="I290" s="9">
        <f>VLOOKUP(C290,Sheet1!$B$2:$D$480,3,FALSE)</f>
        <v>310000</v>
      </c>
      <c r="J290" s="9">
        <f>VLOOKUP(C290,Sheet1!$B$2:$F$480,4,FALSE)</f>
        <v>22</v>
      </c>
      <c r="K290" s="9">
        <f>VLOOKUP(C290,Sheet1!$B$2:$F$480,5,FALSE)</f>
        <v>326750</v>
      </c>
    </row>
    <row r="291" spans="1:11" x14ac:dyDescent="0.2">
      <c r="A291" s="9">
        <v>5006</v>
      </c>
      <c r="B291" s="9" t="s">
        <v>0</v>
      </c>
      <c r="C291" s="9" t="s">
        <v>1</v>
      </c>
      <c r="D291" s="10">
        <v>12</v>
      </c>
      <c r="E291" s="10">
        <v>1050000</v>
      </c>
      <c r="F291" s="10">
        <v>6</v>
      </c>
      <c r="G291" s="10">
        <v>992500</v>
      </c>
      <c r="H291" s="9">
        <f>VLOOKUP(C291,Sheet1!$B$2:$D$480,2,FALSE)</f>
        <v>7</v>
      </c>
      <c r="I291" s="9">
        <f>VLOOKUP(C291,Sheet1!$B$2:$D$480,3,FALSE)</f>
        <v>1100000</v>
      </c>
      <c r="J291" s="9">
        <f>VLOOKUP(C291,Sheet1!$B$2:$F$480,4,FALSE)</f>
        <v>2</v>
      </c>
      <c r="K291" s="9">
        <f>VLOOKUP(C291,Sheet1!$B$2:$F$480,5,FALSE)</f>
        <v>2195500</v>
      </c>
    </row>
    <row r="292" spans="1:11" x14ac:dyDescent="0.2">
      <c r="A292" s="9">
        <v>5048</v>
      </c>
      <c r="B292" s="9" t="s">
        <v>127</v>
      </c>
      <c r="C292" s="9" t="s">
        <v>135</v>
      </c>
      <c r="D292" s="10">
        <v>7</v>
      </c>
      <c r="E292" s="10">
        <v>740000</v>
      </c>
      <c r="F292" s="10">
        <v>12</v>
      </c>
      <c r="G292" s="10">
        <v>632500</v>
      </c>
      <c r="H292" s="9">
        <f>VLOOKUP(C292,Sheet1!$B$2:$D$480,2,FALSE)</f>
        <v>11</v>
      </c>
      <c r="I292" s="9">
        <f>VLOOKUP(C292,Sheet1!$B$2:$D$480,3,FALSE)</f>
        <v>622000</v>
      </c>
      <c r="J292" s="9">
        <f>VLOOKUP(C292,Sheet1!$B$2:$F$480,4,FALSE)</f>
        <v>8</v>
      </c>
      <c r="K292" s="9">
        <f>VLOOKUP(C292,Sheet1!$B$2:$F$480,5,FALSE)</f>
        <v>715000</v>
      </c>
    </row>
    <row r="293" spans="1:11" x14ac:dyDescent="0.2">
      <c r="A293" s="9">
        <v>5018</v>
      </c>
      <c r="B293" s="9" t="s">
        <v>293</v>
      </c>
      <c r="C293" s="9" t="s">
        <v>324</v>
      </c>
      <c r="D293" s="10">
        <v>15</v>
      </c>
      <c r="E293" s="10">
        <v>488750</v>
      </c>
      <c r="F293" s="10">
        <v>13</v>
      </c>
      <c r="G293" s="10">
        <v>455000</v>
      </c>
      <c r="H293" s="9">
        <f>VLOOKUP(C293,Sheet1!$B$2:$D$480,2,FALSE)</f>
        <v>13</v>
      </c>
      <c r="I293" s="9">
        <f>VLOOKUP(C293,Sheet1!$B$2:$D$480,3,FALSE)</f>
        <v>470000</v>
      </c>
      <c r="J293" s="9">
        <f>VLOOKUP(C293,Sheet1!$B$2:$F$480,4,FALSE)</f>
        <v>10</v>
      </c>
      <c r="K293" s="9">
        <f>VLOOKUP(C293,Sheet1!$B$2:$F$480,5,FALSE)</f>
        <v>622500</v>
      </c>
    </row>
    <row r="294" spans="1:11" x14ac:dyDescent="0.2">
      <c r="A294" s="9">
        <v>5037</v>
      </c>
      <c r="B294" s="9" t="s">
        <v>411</v>
      </c>
      <c r="C294" s="9" t="s">
        <v>426</v>
      </c>
      <c r="D294" s="10">
        <v>14</v>
      </c>
      <c r="E294" s="10">
        <v>457750</v>
      </c>
      <c r="F294" s="10">
        <v>15</v>
      </c>
      <c r="G294" s="10">
        <v>579000</v>
      </c>
      <c r="H294" s="9">
        <f>VLOOKUP(C294,Sheet1!$B$2:$D$480,2,FALSE)</f>
        <v>15</v>
      </c>
      <c r="I294" s="9">
        <f>VLOOKUP(C294,Sheet1!$B$2:$D$480,3,FALSE)</f>
        <v>575000</v>
      </c>
      <c r="J294" s="9">
        <f>VLOOKUP(C294,Sheet1!$B$2:$F$480,4,FALSE)</f>
        <v>12</v>
      </c>
      <c r="K294" s="9">
        <f>VLOOKUP(C294,Sheet1!$B$2:$F$480,5,FALSE)</f>
        <v>545000</v>
      </c>
    </row>
    <row r="295" spans="1:11" x14ac:dyDescent="0.2">
      <c r="A295" s="9">
        <v>5085</v>
      </c>
      <c r="B295" s="9" t="s">
        <v>293</v>
      </c>
      <c r="C295" s="9" t="s">
        <v>325</v>
      </c>
      <c r="D295" s="10">
        <v>12</v>
      </c>
      <c r="E295" s="10">
        <v>406000</v>
      </c>
      <c r="F295" s="10">
        <v>16</v>
      </c>
      <c r="G295" s="10">
        <v>410000</v>
      </c>
      <c r="H295" s="9">
        <f>VLOOKUP(C295,Sheet1!$B$2:$D$480,2,FALSE)</f>
        <v>18</v>
      </c>
      <c r="I295" s="9">
        <f>VLOOKUP(C295,Sheet1!$B$2:$D$480,3,FALSE)</f>
        <v>410000</v>
      </c>
      <c r="J295" s="9">
        <f>VLOOKUP(C295,Sheet1!$B$2:$F$480,4,FALSE)</f>
        <v>12</v>
      </c>
      <c r="K295" s="9">
        <f>VLOOKUP(C295,Sheet1!$B$2:$F$480,5,FALSE)</f>
        <v>415000</v>
      </c>
    </row>
    <row r="296" spans="1:11" x14ac:dyDescent="0.2">
      <c r="A296" s="9">
        <v>5085</v>
      </c>
      <c r="B296" s="9" t="s">
        <v>293</v>
      </c>
      <c r="C296" s="9" t="s">
        <v>326</v>
      </c>
      <c r="D296" s="10">
        <v>8</v>
      </c>
      <c r="E296" s="10">
        <v>490000</v>
      </c>
      <c r="F296" s="10">
        <v>8</v>
      </c>
      <c r="G296" s="10">
        <v>578000</v>
      </c>
      <c r="H296" s="9">
        <f>VLOOKUP(C296,Sheet1!$B$2:$D$480,2,FALSE)</f>
        <v>8</v>
      </c>
      <c r="I296" s="9">
        <f>VLOOKUP(C296,Sheet1!$B$2:$D$480,3,FALSE)</f>
        <v>578000</v>
      </c>
      <c r="J296" s="9">
        <f>VLOOKUP(C296,Sheet1!$B$2:$F$480,4,FALSE)</f>
        <v>10</v>
      </c>
      <c r="K296" s="9">
        <f>VLOOKUP(C296,Sheet1!$B$2:$F$480,5,FALSE)</f>
        <v>580000</v>
      </c>
    </row>
    <row r="297" spans="1:11" x14ac:dyDescent="0.2">
      <c r="A297" s="9">
        <v>5136</v>
      </c>
      <c r="B297" s="9" t="s">
        <v>2</v>
      </c>
      <c r="C297" s="9" t="s">
        <v>26</v>
      </c>
      <c r="F297" s="10">
        <v>1</v>
      </c>
      <c r="G297" s="10">
        <v>660000</v>
      </c>
      <c r="H297" s="9">
        <f>VLOOKUP(C297,Sheet1!$B$2:$D$480,2,FALSE)</f>
        <v>2</v>
      </c>
      <c r="I297" s="9">
        <f>VLOOKUP(C297,Sheet1!$B$2:$D$480,3,FALSE)</f>
        <v>640000</v>
      </c>
      <c r="J297" s="9">
        <f>VLOOKUP(C297,Sheet1!$B$2:$F$480,4,FALSE)</f>
        <v>1</v>
      </c>
      <c r="K297" s="9">
        <f>VLOOKUP(C297,Sheet1!$B$2:$F$480,5,FALSE)</f>
        <v>690000</v>
      </c>
    </row>
    <row r="298" spans="1:11" x14ac:dyDescent="0.2">
      <c r="A298" s="9">
        <v>5067</v>
      </c>
      <c r="B298" s="9" t="s">
        <v>195</v>
      </c>
      <c r="C298" s="9" t="s">
        <v>209</v>
      </c>
      <c r="D298" s="10">
        <v>7</v>
      </c>
      <c r="E298" s="10">
        <v>847500</v>
      </c>
      <c r="F298" s="10">
        <v>12</v>
      </c>
      <c r="G298" s="10">
        <v>801000</v>
      </c>
      <c r="H298" s="9">
        <f>VLOOKUP(C298,Sheet1!$B$2:$D$480,2,FALSE)</f>
        <v>14</v>
      </c>
      <c r="I298" s="9">
        <f>VLOOKUP(C298,Sheet1!$B$2:$D$480,3,FALSE)</f>
        <v>746750</v>
      </c>
      <c r="J298" s="9">
        <f>VLOOKUP(C298,Sheet1!$B$2:$F$480,4,FALSE)</f>
        <v>10</v>
      </c>
      <c r="K298" s="9">
        <f>VLOOKUP(C298,Sheet1!$B$2:$F$480,5,FALSE)</f>
        <v>1102500</v>
      </c>
    </row>
    <row r="299" spans="1:11" x14ac:dyDescent="0.2">
      <c r="A299" s="9">
        <v>5040</v>
      </c>
      <c r="B299" s="9" t="s">
        <v>411</v>
      </c>
      <c r="C299" s="9" t="s">
        <v>427</v>
      </c>
      <c r="D299" s="10">
        <v>9</v>
      </c>
      <c r="E299" s="10">
        <v>650000</v>
      </c>
      <c r="F299" s="10">
        <v>5</v>
      </c>
      <c r="G299" s="10">
        <v>606000</v>
      </c>
      <c r="H299" s="9">
        <f>VLOOKUP(C299,Sheet1!$B$2:$D$480,2,FALSE)</f>
        <v>6</v>
      </c>
      <c r="I299" s="9">
        <f>VLOOKUP(C299,Sheet1!$B$2:$D$480,3,FALSE)</f>
        <v>606000</v>
      </c>
      <c r="J299" s="9">
        <f>VLOOKUP(C299,Sheet1!$B$2:$F$480,4,FALSE)</f>
        <v>9</v>
      </c>
      <c r="K299" s="9">
        <f>VLOOKUP(C299,Sheet1!$B$2:$F$480,5,FALSE)</f>
        <v>701000</v>
      </c>
    </row>
    <row r="300" spans="1:11" x14ac:dyDescent="0.2">
      <c r="A300" s="9">
        <v>5086</v>
      </c>
      <c r="B300" s="9" t="s">
        <v>293</v>
      </c>
      <c r="C300" s="9" t="s">
        <v>327</v>
      </c>
      <c r="D300" s="10">
        <v>10</v>
      </c>
      <c r="E300" s="10">
        <v>540555.5</v>
      </c>
      <c r="F300" s="10">
        <v>6</v>
      </c>
      <c r="G300" s="10">
        <v>476000</v>
      </c>
      <c r="H300" s="9">
        <f>VLOOKUP(C300,Sheet1!$B$2:$D$480,2,FALSE)</f>
        <v>6</v>
      </c>
      <c r="I300" s="9">
        <f>VLOOKUP(C300,Sheet1!$B$2:$D$480,3,FALSE)</f>
        <v>455000</v>
      </c>
      <c r="J300" s="9">
        <f>VLOOKUP(C300,Sheet1!$B$2:$F$480,4,FALSE)</f>
        <v>8</v>
      </c>
      <c r="K300" s="9">
        <f>VLOOKUP(C300,Sheet1!$B$2:$F$480,5,FALSE)</f>
        <v>434000</v>
      </c>
    </row>
    <row r="301" spans="1:11" x14ac:dyDescent="0.2">
      <c r="A301" s="9">
        <v>5046</v>
      </c>
      <c r="B301" s="9" t="s">
        <v>140</v>
      </c>
      <c r="C301" s="9" t="s">
        <v>154</v>
      </c>
      <c r="D301" s="10">
        <v>7</v>
      </c>
      <c r="E301" s="10">
        <v>450000</v>
      </c>
      <c r="F301" s="10">
        <v>8</v>
      </c>
      <c r="G301" s="10">
        <v>460000</v>
      </c>
      <c r="H301" s="9">
        <f>VLOOKUP(C301,Sheet1!$B$2:$D$480,2,FALSE)</f>
        <v>8</v>
      </c>
      <c r="I301" s="9">
        <f>VLOOKUP(C301,Sheet1!$B$2:$D$480,3,FALSE)</f>
        <v>480000</v>
      </c>
      <c r="J301" s="9">
        <f>VLOOKUP(C301,Sheet1!$B$2:$F$480,4,FALSE)</f>
        <v>13</v>
      </c>
      <c r="K301" s="9">
        <f>VLOOKUP(C301,Sheet1!$B$2:$F$480,5,FALSE)</f>
        <v>481000</v>
      </c>
    </row>
    <row r="302" spans="1:11" x14ac:dyDescent="0.2">
      <c r="A302" s="9">
        <v>5158</v>
      </c>
      <c r="B302" s="9" t="s">
        <v>140</v>
      </c>
      <c r="C302" s="9" t="s">
        <v>155</v>
      </c>
      <c r="D302" s="10">
        <v>13</v>
      </c>
      <c r="E302" s="10">
        <v>365000</v>
      </c>
      <c r="F302" s="10">
        <v>16</v>
      </c>
      <c r="G302" s="10">
        <v>363000</v>
      </c>
      <c r="H302" s="9">
        <f>VLOOKUP(C302,Sheet1!$B$2:$D$480,2,FALSE)</f>
        <v>16</v>
      </c>
      <c r="I302" s="9">
        <f>VLOOKUP(C302,Sheet1!$B$2:$D$480,3,FALSE)</f>
        <v>370000</v>
      </c>
      <c r="J302" s="9">
        <f>VLOOKUP(C302,Sheet1!$B$2:$F$480,4,FALSE)</f>
        <v>11</v>
      </c>
      <c r="K302" s="9">
        <f>VLOOKUP(C302,Sheet1!$B$2:$F$480,5,FALSE)</f>
        <v>386000</v>
      </c>
    </row>
    <row r="303" spans="1:11" x14ac:dyDescent="0.2">
      <c r="A303" s="9">
        <v>5158</v>
      </c>
      <c r="B303" s="9" t="s">
        <v>217</v>
      </c>
      <c r="C303" s="9" t="s">
        <v>155</v>
      </c>
      <c r="D303" s="10">
        <v>13</v>
      </c>
      <c r="E303" s="10">
        <v>365000</v>
      </c>
      <c r="F303" s="10">
        <v>16</v>
      </c>
      <c r="G303" s="10">
        <v>363000</v>
      </c>
      <c r="H303" s="9">
        <f>VLOOKUP(C303,Sheet1!$B$2:$D$480,2,FALSE)</f>
        <v>16</v>
      </c>
      <c r="I303" s="9">
        <f>VLOOKUP(C303,Sheet1!$B$2:$D$480,3,FALSE)</f>
        <v>370000</v>
      </c>
      <c r="J303" s="9">
        <f>VLOOKUP(C303,Sheet1!$B$2:$F$480,4,FALSE)</f>
        <v>11</v>
      </c>
      <c r="K303" s="9">
        <f>VLOOKUP(C303,Sheet1!$B$2:$F$480,5,FALSE)</f>
        <v>386000</v>
      </c>
    </row>
    <row r="304" spans="1:11" x14ac:dyDescent="0.2">
      <c r="A304" s="9">
        <v>5168</v>
      </c>
      <c r="B304" s="9" t="s">
        <v>217</v>
      </c>
      <c r="C304" s="9" t="s">
        <v>240</v>
      </c>
      <c r="D304" s="10">
        <v>9</v>
      </c>
      <c r="E304" s="10">
        <v>319000</v>
      </c>
      <c r="F304" s="10">
        <v>3</v>
      </c>
      <c r="G304" s="10">
        <v>430000</v>
      </c>
      <c r="H304" s="9">
        <f>VLOOKUP(C304,Sheet1!$B$2:$D$480,2,FALSE)</f>
        <v>3</v>
      </c>
      <c r="I304" s="9">
        <f>VLOOKUP(C304,Sheet1!$B$2:$D$480,3,FALSE)</f>
        <v>430000</v>
      </c>
      <c r="J304" s="9">
        <f>VLOOKUP(C304,Sheet1!$B$2:$F$480,4,FALSE)</f>
        <v>12</v>
      </c>
      <c r="K304" s="9">
        <f>VLOOKUP(C304,Sheet1!$B$2:$F$480,5,FALSE)</f>
        <v>385000</v>
      </c>
    </row>
    <row r="305" spans="1:11" x14ac:dyDescent="0.2">
      <c r="A305" s="9">
        <v>5161</v>
      </c>
      <c r="B305" s="9" t="s">
        <v>217</v>
      </c>
      <c r="C305" s="9" t="s">
        <v>241</v>
      </c>
      <c r="D305" s="10">
        <v>8</v>
      </c>
      <c r="E305" s="10">
        <v>375000</v>
      </c>
      <c r="F305" s="10">
        <v>10</v>
      </c>
      <c r="G305" s="10">
        <v>370000</v>
      </c>
      <c r="H305" s="9">
        <f>VLOOKUP(C305,Sheet1!$B$2:$D$480,2,FALSE)</f>
        <v>10</v>
      </c>
      <c r="I305" s="9">
        <f>VLOOKUP(C305,Sheet1!$B$2:$D$480,3,FALSE)</f>
        <v>370000</v>
      </c>
      <c r="J305" s="9">
        <f>VLOOKUP(C305,Sheet1!$B$2:$F$480,4,FALSE)</f>
        <v>15</v>
      </c>
      <c r="K305" s="9">
        <f>VLOOKUP(C305,Sheet1!$B$2:$F$480,5,FALSE)</f>
        <v>363750</v>
      </c>
    </row>
    <row r="306" spans="1:11" x14ac:dyDescent="0.2">
      <c r="A306" s="9">
        <v>5114</v>
      </c>
      <c r="B306" s="9" t="s">
        <v>261</v>
      </c>
      <c r="C306" s="9" t="s">
        <v>284</v>
      </c>
      <c r="D306" s="10">
        <v>1</v>
      </c>
      <c r="E306" s="10">
        <v>390000</v>
      </c>
      <c r="F306" s="10">
        <v>2</v>
      </c>
      <c r="G306" s="10">
        <v>651500</v>
      </c>
      <c r="H306" s="9">
        <f>VLOOKUP(C306,Sheet1!$B$2:$D$480,2,FALSE)</f>
        <v>2</v>
      </c>
      <c r="I306" s="9">
        <f>VLOOKUP(C306,Sheet1!$B$2:$D$480,3,FALSE)</f>
        <v>651500</v>
      </c>
      <c r="J306" s="9">
        <f>VLOOKUP(C306,Sheet1!$B$2:$F$480,4,FALSE)</f>
        <v>2</v>
      </c>
      <c r="K306" s="9">
        <f>VLOOKUP(C306,Sheet1!$B$2:$F$480,5,FALSE)</f>
        <v>670000</v>
      </c>
    </row>
    <row r="307" spans="1:11" x14ac:dyDescent="0.2">
      <c r="A307" s="9">
        <v>5163</v>
      </c>
      <c r="B307" s="9" t="s">
        <v>217</v>
      </c>
      <c r="C307" s="9" t="s">
        <v>242</v>
      </c>
      <c r="D307" s="10">
        <v>5</v>
      </c>
      <c r="E307" s="10">
        <v>440000</v>
      </c>
      <c r="F307" s="10">
        <v>8</v>
      </c>
      <c r="G307" s="10">
        <v>440000</v>
      </c>
      <c r="H307" s="9">
        <f>VLOOKUP(C307,Sheet1!$B$2:$D$480,2,FALSE)</f>
        <v>9</v>
      </c>
      <c r="I307" s="9">
        <f>VLOOKUP(C307,Sheet1!$B$2:$D$480,3,FALSE)</f>
        <v>422500</v>
      </c>
      <c r="J307" s="9">
        <f>VLOOKUP(C307,Sheet1!$B$2:$F$480,4,FALSE)</f>
        <v>4</v>
      </c>
      <c r="K307" s="9">
        <f>VLOOKUP(C307,Sheet1!$B$2:$F$480,5,FALSE)</f>
        <v>426670</v>
      </c>
    </row>
    <row r="308" spans="1:11" x14ac:dyDescent="0.2">
      <c r="A308" s="9">
        <v>5017</v>
      </c>
      <c r="B308" s="9" t="s">
        <v>293</v>
      </c>
      <c r="C308" s="9" t="s">
        <v>328</v>
      </c>
      <c r="D308" s="10">
        <v>7</v>
      </c>
      <c r="E308" s="10">
        <v>420000</v>
      </c>
      <c r="F308" s="10">
        <v>10</v>
      </c>
      <c r="G308" s="10">
        <v>350000</v>
      </c>
      <c r="H308" s="9">
        <f>VLOOKUP(C308,Sheet1!$B$2:$D$480,2,FALSE)</f>
        <v>12</v>
      </c>
      <c r="I308" s="9">
        <f>VLOOKUP(C308,Sheet1!$B$2:$D$480,3,FALSE)</f>
        <v>350000</v>
      </c>
      <c r="J308" s="9">
        <f>VLOOKUP(C308,Sheet1!$B$2:$F$480,4,FALSE)</f>
        <v>7</v>
      </c>
      <c r="K308" s="9">
        <f>VLOOKUP(C308,Sheet1!$B$2:$F$480,5,FALSE)</f>
        <v>382500</v>
      </c>
    </row>
    <row r="309" spans="1:11" x14ac:dyDescent="0.2">
      <c r="A309" s="9">
        <v>5166</v>
      </c>
      <c r="B309" s="9" t="s">
        <v>217</v>
      </c>
      <c r="C309" s="9" t="s">
        <v>243</v>
      </c>
      <c r="D309" s="10">
        <v>9</v>
      </c>
      <c r="E309" s="10">
        <v>290250</v>
      </c>
      <c r="F309" s="10">
        <v>13</v>
      </c>
      <c r="G309" s="10">
        <v>325000</v>
      </c>
      <c r="H309" s="9">
        <f>VLOOKUP(C309,Sheet1!$B$2:$D$480,2,FALSE)</f>
        <v>13</v>
      </c>
      <c r="I309" s="9">
        <f>VLOOKUP(C309,Sheet1!$B$2:$D$480,3,FALSE)</f>
        <v>318500</v>
      </c>
      <c r="J309" s="9">
        <f>VLOOKUP(C309,Sheet1!$B$2:$F$480,4,FALSE)</f>
        <v>9</v>
      </c>
      <c r="K309" s="9">
        <f>VLOOKUP(C309,Sheet1!$B$2:$F$480,5,FALSE)</f>
        <v>302500</v>
      </c>
    </row>
    <row r="310" spans="1:11" x14ac:dyDescent="0.2">
      <c r="A310" s="9">
        <v>5013</v>
      </c>
      <c r="B310" s="9" t="s">
        <v>293</v>
      </c>
      <c r="C310" s="9" t="s">
        <v>329</v>
      </c>
      <c r="D310" s="10">
        <v>4</v>
      </c>
      <c r="E310" s="10">
        <v>365000</v>
      </c>
      <c r="F310" s="10">
        <v>4</v>
      </c>
      <c r="G310" s="10">
        <v>387500</v>
      </c>
      <c r="H310" s="9">
        <f>VLOOKUP(C310,Sheet1!$B$2:$D$480,2,FALSE)</f>
        <v>5</v>
      </c>
      <c r="I310" s="9">
        <f>VLOOKUP(C310,Sheet1!$B$2:$D$480,3,FALSE)</f>
        <v>365000</v>
      </c>
      <c r="J310" s="9">
        <f>VLOOKUP(C310,Sheet1!$B$2:$F$480,4,FALSE)</f>
        <v>5</v>
      </c>
      <c r="K310" s="9">
        <f>VLOOKUP(C310,Sheet1!$B$2:$F$480,5,FALSE)</f>
        <v>426000</v>
      </c>
    </row>
    <row r="311" spans="1:11" x14ac:dyDescent="0.2">
      <c r="A311" s="9">
        <v>5018</v>
      </c>
      <c r="B311" s="9" t="s">
        <v>293</v>
      </c>
      <c r="C311" s="9" t="s">
        <v>330</v>
      </c>
      <c r="H311" s="9">
        <f>VLOOKUP(C311,Sheet1!$B$2:$D$480,2,FALSE)</f>
        <v>0</v>
      </c>
      <c r="I311" s="9">
        <f>VLOOKUP(C311,Sheet1!$B$2:$D$480,3,FALSE)</f>
        <v>0</v>
      </c>
      <c r="J311" s="9">
        <f>VLOOKUP(C311,Sheet1!$B$2:$F$480,4,FALSE)</f>
        <v>0</v>
      </c>
      <c r="K311" s="9">
        <f>VLOOKUP(C311,Sheet1!$B$2:$F$480,5,FALSE)</f>
        <v>0</v>
      </c>
    </row>
    <row r="312" spans="1:11" x14ac:dyDescent="0.2">
      <c r="A312" s="9">
        <v>5082</v>
      </c>
      <c r="B312" s="9" t="s">
        <v>74</v>
      </c>
      <c r="C312" s="9" t="s">
        <v>94</v>
      </c>
      <c r="H312" s="9">
        <f>VLOOKUP(C312,Sheet1!$B$2:$D$480,2,FALSE)</f>
        <v>1</v>
      </c>
      <c r="I312" s="9">
        <f>VLOOKUP(C312,Sheet1!$B$2:$D$480,3,FALSE)</f>
        <v>750000</v>
      </c>
      <c r="J312" s="9">
        <f>VLOOKUP(C312,Sheet1!$B$2:$F$480,4,FALSE)</f>
        <v>3</v>
      </c>
      <c r="K312" s="9">
        <f>VLOOKUP(C312,Sheet1!$B$2:$F$480,5,FALSE)</f>
        <v>840000</v>
      </c>
    </row>
    <row r="313" spans="1:11" x14ac:dyDescent="0.2">
      <c r="A313" s="9">
        <v>5082</v>
      </c>
      <c r="B313" s="9" t="s">
        <v>293</v>
      </c>
      <c r="C313" s="9" t="s">
        <v>94</v>
      </c>
      <c r="H313" s="9">
        <f>VLOOKUP(C313,Sheet1!$B$2:$D$480,2,FALSE)</f>
        <v>1</v>
      </c>
      <c r="I313" s="9">
        <f>VLOOKUP(C313,Sheet1!$B$2:$D$480,3,FALSE)</f>
        <v>750000</v>
      </c>
      <c r="J313" s="9">
        <f>VLOOKUP(C313,Sheet1!$B$2:$F$480,4,FALSE)</f>
        <v>3</v>
      </c>
      <c r="K313" s="9">
        <f>VLOOKUP(C313,Sheet1!$B$2:$F$480,5,FALSE)</f>
        <v>840000</v>
      </c>
    </row>
    <row r="314" spans="1:11" x14ac:dyDescent="0.2">
      <c r="A314" s="9">
        <v>5082</v>
      </c>
      <c r="B314" s="9" t="s">
        <v>333</v>
      </c>
      <c r="C314" s="9" t="s">
        <v>94</v>
      </c>
      <c r="H314" s="9">
        <f>VLOOKUP(C314,Sheet1!$B$2:$D$480,2,FALSE)</f>
        <v>1</v>
      </c>
      <c r="I314" s="9">
        <f>VLOOKUP(C314,Sheet1!$B$2:$D$480,3,FALSE)</f>
        <v>750000</v>
      </c>
      <c r="J314" s="9">
        <f>VLOOKUP(C314,Sheet1!$B$2:$F$480,4,FALSE)</f>
        <v>3</v>
      </c>
      <c r="K314" s="9">
        <f>VLOOKUP(C314,Sheet1!$B$2:$F$480,5,FALSE)</f>
        <v>840000</v>
      </c>
    </row>
    <row r="315" spans="1:11" x14ac:dyDescent="0.2">
      <c r="A315" s="9">
        <v>5041</v>
      </c>
      <c r="B315" s="9" t="s">
        <v>167</v>
      </c>
      <c r="C315" s="9" t="s">
        <v>187</v>
      </c>
      <c r="D315" s="10">
        <v>6</v>
      </c>
      <c r="E315" s="10">
        <v>636000</v>
      </c>
      <c r="F315" s="10">
        <v>16</v>
      </c>
      <c r="G315" s="10">
        <v>621310</v>
      </c>
      <c r="H315" s="9">
        <f>VLOOKUP(C315,Sheet1!$B$2:$D$480,2,FALSE)</f>
        <v>15</v>
      </c>
      <c r="I315" s="9">
        <f>VLOOKUP(C315,Sheet1!$B$2:$D$480,3,FALSE)</f>
        <v>615000</v>
      </c>
      <c r="J315" s="9">
        <f>VLOOKUP(C315,Sheet1!$B$2:$F$480,4,FALSE)</f>
        <v>8</v>
      </c>
      <c r="K315" s="9">
        <f>VLOOKUP(C315,Sheet1!$B$2:$F$480,5,FALSE)</f>
        <v>655000</v>
      </c>
    </row>
    <row r="316" spans="1:11" x14ac:dyDescent="0.2">
      <c r="A316" s="9">
        <v>5096</v>
      </c>
      <c r="B316" s="9" t="s">
        <v>350</v>
      </c>
      <c r="C316" s="9" t="s">
        <v>362</v>
      </c>
      <c r="D316" s="10">
        <v>30</v>
      </c>
      <c r="E316" s="10">
        <v>314500</v>
      </c>
      <c r="F316" s="10">
        <v>33</v>
      </c>
      <c r="G316" s="10">
        <v>320000</v>
      </c>
      <c r="H316" s="9">
        <f>VLOOKUP(C316,Sheet1!$B$2:$D$480,2,FALSE)</f>
        <v>34</v>
      </c>
      <c r="I316" s="9">
        <f>VLOOKUP(C316,Sheet1!$B$2:$D$480,3,FALSE)</f>
        <v>320000</v>
      </c>
      <c r="J316" s="9">
        <f>VLOOKUP(C316,Sheet1!$B$2:$F$480,4,FALSE)</f>
        <v>31</v>
      </c>
      <c r="K316" s="9">
        <f>VLOOKUP(C316,Sheet1!$B$2:$F$480,5,FALSE)</f>
        <v>343000</v>
      </c>
    </row>
    <row r="317" spans="1:11" x14ac:dyDescent="0.2">
      <c r="A317" s="9">
        <v>5096</v>
      </c>
      <c r="B317" s="9" t="s">
        <v>350</v>
      </c>
      <c r="C317" s="9" t="s">
        <v>363</v>
      </c>
      <c r="D317" s="10">
        <v>8</v>
      </c>
      <c r="E317" s="10">
        <v>315000</v>
      </c>
      <c r="F317" s="10">
        <v>10</v>
      </c>
      <c r="G317" s="10">
        <v>335000</v>
      </c>
      <c r="H317" s="9">
        <f>VLOOKUP(C317,Sheet1!$B$2:$D$480,2,FALSE)</f>
        <v>10</v>
      </c>
      <c r="I317" s="9">
        <f>VLOOKUP(C317,Sheet1!$B$2:$D$480,3,FALSE)</f>
        <v>335000</v>
      </c>
      <c r="J317" s="9">
        <f>VLOOKUP(C317,Sheet1!$B$2:$F$480,4,FALSE)</f>
        <v>10</v>
      </c>
      <c r="K317" s="9">
        <f>VLOOKUP(C317,Sheet1!$B$2:$F$480,5,FALSE)</f>
        <v>324250</v>
      </c>
    </row>
    <row r="318" spans="1:11" x14ac:dyDescent="0.2">
      <c r="A318" s="9">
        <v>5093</v>
      </c>
      <c r="B318" s="9" t="s">
        <v>350</v>
      </c>
      <c r="C318" s="9" t="s">
        <v>364</v>
      </c>
      <c r="D318" s="10">
        <v>12</v>
      </c>
      <c r="E318" s="10">
        <v>347500</v>
      </c>
      <c r="F318" s="10">
        <v>13</v>
      </c>
      <c r="G318" s="10">
        <v>302500</v>
      </c>
      <c r="H318" s="9">
        <f>VLOOKUP(C318,Sheet1!$B$2:$D$480,2,FALSE)</f>
        <v>13</v>
      </c>
      <c r="I318" s="9">
        <f>VLOOKUP(C318,Sheet1!$B$2:$D$480,3,FALSE)</f>
        <v>302500</v>
      </c>
      <c r="J318" s="9">
        <f>VLOOKUP(C318,Sheet1!$B$2:$F$480,4,FALSE)</f>
        <v>8</v>
      </c>
      <c r="K318" s="9">
        <f>VLOOKUP(C318,Sheet1!$B$2:$F$480,5,FALSE)</f>
        <v>367000</v>
      </c>
    </row>
    <row r="319" spans="1:11" x14ac:dyDescent="0.2">
      <c r="A319" s="9">
        <v>5075</v>
      </c>
      <c r="B319" s="9" t="s">
        <v>68</v>
      </c>
      <c r="C319" s="9" t="s">
        <v>72</v>
      </c>
      <c r="D319" s="10">
        <v>25</v>
      </c>
      <c r="E319" s="10">
        <v>505000</v>
      </c>
      <c r="F319" s="10">
        <v>24</v>
      </c>
      <c r="G319" s="10">
        <v>520000</v>
      </c>
      <c r="H319" s="9">
        <f>VLOOKUP(C319,Sheet1!$B$2:$D$480,2,FALSE)</f>
        <v>25</v>
      </c>
      <c r="I319" s="9">
        <f>VLOOKUP(C319,Sheet1!$B$2:$D$480,3,FALSE)</f>
        <v>519000</v>
      </c>
      <c r="J319" s="9">
        <f>VLOOKUP(C319,Sheet1!$B$2:$F$480,4,FALSE)</f>
        <v>18</v>
      </c>
      <c r="K319" s="9">
        <f>VLOOKUP(C319,Sheet1!$B$2:$F$480,5,FALSE)</f>
        <v>539000</v>
      </c>
    </row>
    <row r="320" spans="1:11" x14ac:dyDescent="0.2">
      <c r="A320" s="9">
        <v>5107</v>
      </c>
      <c r="B320" s="9" t="s">
        <v>350</v>
      </c>
      <c r="C320" s="9" t="s">
        <v>365</v>
      </c>
      <c r="D320" s="10">
        <v>49</v>
      </c>
      <c r="E320" s="10">
        <v>313400</v>
      </c>
      <c r="F320" s="10">
        <v>43</v>
      </c>
      <c r="G320" s="10">
        <v>342750</v>
      </c>
      <c r="H320" s="9">
        <f>VLOOKUP(C320,Sheet1!$B$2:$D$480,2,FALSE)</f>
        <v>46</v>
      </c>
      <c r="I320" s="9">
        <f>VLOOKUP(C320,Sheet1!$B$2:$D$480,3,FALSE)</f>
        <v>345500</v>
      </c>
      <c r="J320" s="9">
        <f>VLOOKUP(C320,Sheet1!$B$2:$F$480,4,FALSE)</f>
        <v>51</v>
      </c>
      <c r="K320" s="9">
        <f>VLOOKUP(C320,Sheet1!$B$2:$F$480,5,FALSE)</f>
        <v>350000</v>
      </c>
    </row>
    <row r="321" spans="1:11" x14ac:dyDescent="0.2">
      <c r="A321" s="9">
        <v>5108</v>
      </c>
      <c r="B321" s="9" t="s">
        <v>350</v>
      </c>
      <c r="C321" s="9" t="s">
        <v>366</v>
      </c>
      <c r="D321" s="10">
        <v>62</v>
      </c>
      <c r="E321" s="10">
        <v>315000</v>
      </c>
      <c r="F321" s="10">
        <v>61</v>
      </c>
      <c r="G321" s="10">
        <v>324250</v>
      </c>
      <c r="H321" s="9">
        <f>VLOOKUP(C321,Sheet1!$B$2:$D$480,2,FALSE)</f>
        <v>65</v>
      </c>
      <c r="I321" s="9">
        <f>VLOOKUP(C321,Sheet1!$B$2:$D$480,3,FALSE)</f>
        <v>323500</v>
      </c>
      <c r="J321" s="9">
        <f>VLOOKUP(C321,Sheet1!$B$2:$F$480,4,FALSE)</f>
        <v>48</v>
      </c>
      <c r="K321" s="9">
        <f>VLOOKUP(C321,Sheet1!$B$2:$F$480,5,FALSE)</f>
        <v>320000</v>
      </c>
    </row>
    <row r="322" spans="1:11" x14ac:dyDescent="0.2">
      <c r="A322" s="9">
        <v>5043</v>
      </c>
      <c r="B322" s="9" t="s">
        <v>140</v>
      </c>
      <c r="C322" s="9" t="s">
        <v>156</v>
      </c>
      <c r="D322" s="10">
        <v>5</v>
      </c>
      <c r="E322" s="10">
        <v>532500</v>
      </c>
      <c r="F322" s="10">
        <v>8</v>
      </c>
      <c r="G322" s="10">
        <v>488750</v>
      </c>
      <c r="H322" s="9">
        <f>VLOOKUP(C322,Sheet1!$B$2:$D$480,2,FALSE)</f>
        <v>8</v>
      </c>
      <c r="I322" s="9">
        <f>VLOOKUP(C322,Sheet1!$B$2:$D$480,3,FALSE)</f>
        <v>488750</v>
      </c>
      <c r="J322" s="9">
        <f>VLOOKUP(C322,Sheet1!$B$2:$F$480,4,FALSE)</f>
        <v>8</v>
      </c>
      <c r="K322" s="9">
        <f>VLOOKUP(C322,Sheet1!$B$2:$F$480,5,FALSE)</f>
        <v>506500</v>
      </c>
    </row>
    <row r="323" spans="1:11" x14ac:dyDescent="0.2">
      <c r="A323" s="9">
        <v>5063</v>
      </c>
      <c r="B323" s="9" t="s">
        <v>391</v>
      </c>
      <c r="C323" s="9" t="s">
        <v>405</v>
      </c>
      <c r="D323" s="10">
        <v>6</v>
      </c>
      <c r="E323" s="10">
        <v>706000</v>
      </c>
      <c r="F323" s="10">
        <v>7</v>
      </c>
      <c r="G323" s="10">
        <v>721000</v>
      </c>
      <c r="H323" s="9">
        <f>VLOOKUP(C323,Sheet1!$B$2:$D$480,2,FALSE)</f>
        <v>7</v>
      </c>
      <c r="I323" s="9">
        <f>VLOOKUP(C323,Sheet1!$B$2:$D$480,3,FALSE)</f>
        <v>721000</v>
      </c>
      <c r="J323" s="9">
        <f>VLOOKUP(C323,Sheet1!$B$2:$F$480,4,FALSE)</f>
        <v>12</v>
      </c>
      <c r="K323" s="9">
        <f>VLOOKUP(C323,Sheet1!$B$2:$F$480,5,FALSE)</f>
        <v>954700</v>
      </c>
    </row>
    <row r="324" spans="1:11" x14ac:dyDescent="0.2">
      <c r="A324" s="9">
        <v>5042</v>
      </c>
      <c r="B324" s="9" t="s">
        <v>167</v>
      </c>
      <c r="C324" s="9" t="s">
        <v>188</v>
      </c>
      <c r="D324" s="10">
        <v>6</v>
      </c>
      <c r="E324" s="10">
        <v>490000</v>
      </c>
      <c r="F324" s="10">
        <v>11</v>
      </c>
      <c r="G324" s="10">
        <v>563000</v>
      </c>
      <c r="H324" s="9">
        <f>VLOOKUP(C324,Sheet1!$B$2:$D$480,2,FALSE)</f>
        <v>10</v>
      </c>
      <c r="I324" s="9">
        <f>VLOOKUP(C324,Sheet1!$B$2:$D$480,3,FALSE)</f>
        <v>597500</v>
      </c>
      <c r="J324" s="9">
        <f>VLOOKUP(C324,Sheet1!$B$2:$F$480,4,FALSE)</f>
        <v>10</v>
      </c>
      <c r="K324" s="9">
        <f>VLOOKUP(C324,Sheet1!$B$2:$F$480,5,FALSE)</f>
        <v>602175</v>
      </c>
    </row>
    <row r="325" spans="1:11" x14ac:dyDescent="0.2">
      <c r="A325" s="9">
        <v>5070</v>
      </c>
      <c r="B325" s="9" t="s">
        <v>195</v>
      </c>
      <c r="C325" s="9" t="s">
        <v>210</v>
      </c>
      <c r="D325" s="10">
        <v>6</v>
      </c>
      <c r="E325" s="10">
        <v>630000</v>
      </c>
      <c r="F325" s="10">
        <v>6</v>
      </c>
      <c r="G325" s="10">
        <v>670000</v>
      </c>
      <c r="H325" s="9">
        <f>VLOOKUP(C325,Sheet1!$B$2:$D$480,2,FALSE)</f>
        <v>6</v>
      </c>
      <c r="I325" s="9">
        <f>VLOOKUP(C325,Sheet1!$B$2:$D$480,3,FALSE)</f>
        <v>670000</v>
      </c>
      <c r="J325" s="9">
        <f>VLOOKUP(C325,Sheet1!$B$2:$F$480,4,FALSE)</f>
        <v>5</v>
      </c>
      <c r="K325" s="9">
        <f>VLOOKUP(C325,Sheet1!$B$2:$F$480,5,FALSE)</f>
        <v>650000</v>
      </c>
    </row>
    <row r="326" spans="1:11" x14ac:dyDescent="0.2">
      <c r="A326" s="9">
        <v>5070</v>
      </c>
      <c r="B326" s="9" t="s">
        <v>195</v>
      </c>
      <c r="C326" s="9" t="s">
        <v>211</v>
      </c>
      <c r="D326" s="10">
        <v>3</v>
      </c>
      <c r="E326" s="10">
        <v>780000</v>
      </c>
      <c r="F326" s="10">
        <v>5</v>
      </c>
      <c r="G326" s="10">
        <v>800000</v>
      </c>
      <c r="H326" s="9">
        <f>VLOOKUP(C326,Sheet1!$B$2:$D$480,2,FALSE)</f>
        <v>5</v>
      </c>
      <c r="I326" s="9">
        <f>VLOOKUP(C326,Sheet1!$B$2:$D$480,3,FALSE)</f>
        <v>800000</v>
      </c>
      <c r="J326" s="9">
        <f>VLOOKUP(C326,Sheet1!$B$2:$F$480,4,FALSE)</f>
        <v>3</v>
      </c>
      <c r="K326" s="9">
        <f>VLOOKUP(C326,Sheet1!$B$2:$F$480,5,FALSE)</f>
        <v>655000</v>
      </c>
    </row>
    <row r="327" spans="1:11" x14ac:dyDescent="0.2">
      <c r="A327" s="9">
        <v>5121</v>
      </c>
      <c r="B327" s="9" t="s">
        <v>261</v>
      </c>
      <c r="C327" s="9" t="s">
        <v>285</v>
      </c>
      <c r="D327" s="10">
        <v>1</v>
      </c>
      <c r="E327" s="10">
        <v>260000</v>
      </c>
      <c r="F327" s="10">
        <v>4</v>
      </c>
      <c r="G327" s="10">
        <v>355250</v>
      </c>
      <c r="H327" s="9">
        <f>VLOOKUP(C327,Sheet1!$B$2:$D$480,2,FALSE)</f>
        <v>0</v>
      </c>
      <c r="I327" s="9">
        <f>VLOOKUP(C327,Sheet1!$B$2:$D$480,3,FALSE)</f>
        <v>0</v>
      </c>
      <c r="J327" s="9">
        <f>VLOOKUP(C327,Sheet1!$B$2:$F$480,4,FALSE)</f>
        <v>0</v>
      </c>
      <c r="K327" s="9">
        <f>VLOOKUP(C327,Sheet1!$B$2:$F$480,5,FALSE)</f>
        <v>0</v>
      </c>
    </row>
    <row r="328" spans="1:11" x14ac:dyDescent="0.2">
      <c r="A328" s="9">
        <v>5121</v>
      </c>
      <c r="B328" s="9" t="s">
        <v>261</v>
      </c>
      <c r="C328" s="9" t="s">
        <v>286</v>
      </c>
      <c r="H328" s="9">
        <f>VLOOKUP(C328,Sheet1!$B$2:$D$480,2,FALSE)</f>
        <v>0</v>
      </c>
      <c r="I328" s="9">
        <f>VLOOKUP(C328,Sheet1!$B$2:$D$480,3,FALSE)</f>
        <v>0</v>
      </c>
      <c r="J328" s="9">
        <f>VLOOKUP(C328,Sheet1!$B$2:$F$480,4,FALSE)</f>
        <v>0</v>
      </c>
      <c r="K328" s="9">
        <f>VLOOKUP(C328,Sheet1!$B$2:$F$480,5,FALSE)</f>
        <v>0</v>
      </c>
    </row>
    <row r="329" spans="1:11" x14ac:dyDescent="0.2">
      <c r="A329" s="9">
        <v>5013</v>
      </c>
      <c r="B329" s="9" t="s">
        <v>74</v>
      </c>
      <c r="C329" s="9" t="s">
        <v>95</v>
      </c>
      <c r="D329" s="10">
        <v>11</v>
      </c>
      <c r="E329" s="10">
        <v>383750</v>
      </c>
      <c r="F329" s="10">
        <v>4</v>
      </c>
      <c r="G329" s="10">
        <v>390000</v>
      </c>
      <c r="H329" s="9">
        <f>VLOOKUP(C329,Sheet1!$B$2:$D$480,2,FALSE)</f>
        <v>6</v>
      </c>
      <c r="I329" s="9">
        <f>VLOOKUP(C329,Sheet1!$B$2:$D$480,3,FALSE)</f>
        <v>407500</v>
      </c>
      <c r="J329" s="9">
        <f>VLOOKUP(C329,Sheet1!$B$2:$F$480,4,FALSE)</f>
        <v>10</v>
      </c>
      <c r="K329" s="9">
        <f>VLOOKUP(C329,Sheet1!$B$2:$F$480,5,FALSE)</f>
        <v>426000</v>
      </c>
    </row>
    <row r="330" spans="1:11" x14ac:dyDescent="0.2">
      <c r="A330" s="9">
        <v>5016</v>
      </c>
      <c r="B330" s="9" t="s">
        <v>293</v>
      </c>
      <c r="C330" s="9" t="s">
        <v>331</v>
      </c>
      <c r="D330" s="10">
        <v>6</v>
      </c>
      <c r="E330" s="10">
        <v>360000</v>
      </c>
      <c r="F330" s="10">
        <v>2</v>
      </c>
      <c r="G330" s="10">
        <v>500000</v>
      </c>
      <c r="H330" s="9">
        <f>VLOOKUP(C330,Sheet1!$B$2:$D$480,2,FALSE)</f>
        <v>2</v>
      </c>
      <c r="I330" s="9">
        <f>VLOOKUP(C330,Sheet1!$B$2:$D$480,3,FALSE)</f>
        <v>500000</v>
      </c>
      <c r="J330" s="9">
        <f>VLOOKUP(C330,Sheet1!$B$2:$F$480,4,FALSE)</f>
        <v>8</v>
      </c>
      <c r="K330" s="9">
        <f>VLOOKUP(C330,Sheet1!$B$2:$F$480,5,FALSE)</f>
        <v>360000</v>
      </c>
    </row>
    <row r="331" spans="1:11" x14ac:dyDescent="0.2">
      <c r="A331" s="9" t="e">
        <v>#N/A</v>
      </c>
      <c r="B331" s="9" t="s">
        <v>2</v>
      </c>
      <c r="C331" s="9" t="s">
        <v>27</v>
      </c>
      <c r="H331" s="9">
        <f>VLOOKUP(C331,Sheet1!$B$2:$D$480,2,FALSE)</f>
        <v>0</v>
      </c>
      <c r="I331" s="9">
        <f>VLOOKUP(C331,Sheet1!$B$2:$D$480,3,FALSE)</f>
        <v>0</v>
      </c>
      <c r="J331" s="9">
        <f>VLOOKUP(C331,Sheet1!$B$2:$F$480,4,FALSE)</f>
        <v>2</v>
      </c>
      <c r="K331" s="9">
        <f>VLOOKUP(C331,Sheet1!$B$2:$F$480,5,FALSE)</f>
        <v>794000</v>
      </c>
    </row>
    <row r="332" spans="1:11" x14ac:dyDescent="0.2">
      <c r="A332" s="9">
        <v>5038</v>
      </c>
      <c r="B332" s="9" t="s">
        <v>411</v>
      </c>
      <c r="C332" s="9" t="s">
        <v>428</v>
      </c>
      <c r="D332" s="10">
        <v>18</v>
      </c>
      <c r="E332" s="10">
        <v>562500</v>
      </c>
      <c r="F332" s="10">
        <v>20</v>
      </c>
      <c r="G332" s="10">
        <v>541600</v>
      </c>
      <c r="H332" s="9">
        <f>VLOOKUP(C332,Sheet1!$B$2:$D$480,2,FALSE)</f>
        <v>15</v>
      </c>
      <c r="I332" s="9">
        <f>VLOOKUP(C332,Sheet1!$B$2:$D$480,3,FALSE)</f>
        <v>541600</v>
      </c>
      <c r="J332" s="9">
        <f>VLOOKUP(C332,Sheet1!$B$2:$F$480,4,FALSE)</f>
        <v>12</v>
      </c>
      <c r="K332" s="9">
        <f>VLOOKUP(C332,Sheet1!$B$2:$F$480,5,FALSE)</f>
        <v>629500</v>
      </c>
    </row>
    <row r="333" spans="1:11" x14ac:dyDescent="0.2">
      <c r="A333" s="9">
        <v>5038</v>
      </c>
      <c r="B333" s="9" t="s">
        <v>140</v>
      </c>
      <c r="C333" s="9" t="s">
        <v>157</v>
      </c>
      <c r="D333" s="10">
        <v>13</v>
      </c>
      <c r="E333" s="10">
        <v>489500</v>
      </c>
      <c r="F333" s="10">
        <v>11</v>
      </c>
      <c r="G333" s="10">
        <v>580000</v>
      </c>
      <c r="H333" s="9">
        <f>VLOOKUP(C333,Sheet1!$B$2:$D$480,2,FALSE)</f>
        <v>11</v>
      </c>
      <c r="I333" s="9">
        <f>VLOOKUP(C333,Sheet1!$B$2:$D$480,3,FALSE)</f>
        <v>580000</v>
      </c>
      <c r="J333" s="9">
        <f>VLOOKUP(C333,Sheet1!$B$2:$F$480,4,FALSE)</f>
        <v>13</v>
      </c>
      <c r="K333" s="9">
        <f>VLOOKUP(C333,Sheet1!$B$2:$F$480,5,FALSE)</f>
        <v>540000</v>
      </c>
    </row>
    <row r="334" spans="1:11" x14ac:dyDescent="0.2">
      <c r="A334" s="9">
        <v>5095</v>
      </c>
      <c r="B334" s="9" t="s">
        <v>350</v>
      </c>
      <c r="C334" s="9" t="s">
        <v>367</v>
      </c>
      <c r="D334" s="10">
        <v>20</v>
      </c>
      <c r="E334" s="10">
        <v>345000</v>
      </c>
      <c r="F334" s="10">
        <v>13</v>
      </c>
      <c r="G334" s="10">
        <v>367000</v>
      </c>
      <c r="H334" s="9">
        <f>VLOOKUP(C334,Sheet1!$B$2:$D$480,2,FALSE)</f>
        <v>14</v>
      </c>
      <c r="I334" s="9">
        <f>VLOOKUP(C334,Sheet1!$B$2:$D$480,3,FALSE)</f>
        <v>368500</v>
      </c>
      <c r="J334" s="9">
        <f>VLOOKUP(C334,Sheet1!$B$2:$F$480,4,FALSE)</f>
        <v>16</v>
      </c>
      <c r="K334" s="9">
        <f>VLOOKUP(C334,Sheet1!$B$2:$F$480,5,FALSE)</f>
        <v>394000</v>
      </c>
    </row>
    <row r="335" spans="1:11" x14ac:dyDescent="0.2">
      <c r="A335" s="9">
        <v>5015</v>
      </c>
      <c r="B335" s="9" t="s">
        <v>293</v>
      </c>
      <c r="C335" s="9" t="s">
        <v>332</v>
      </c>
      <c r="D335" s="10">
        <v>5</v>
      </c>
      <c r="E335" s="10">
        <v>337500</v>
      </c>
      <c r="F335" s="10">
        <v>3</v>
      </c>
      <c r="G335" s="10">
        <v>560000</v>
      </c>
      <c r="H335" s="9">
        <f>VLOOKUP(C335,Sheet1!$B$2:$D$480,2,FALSE)</f>
        <v>3</v>
      </c>
      <c r="I335" s="9">
        <f>VLOOKUP(C335,Sheet1!$B$2:$D$480,3,FALSE)</f>
        <v>560000</v>
      </c>
      <c r="J335" s="9">
        <f>VLOOKUP(C335,Sheet1!$B$2:$F$480,4,FALSE)</f>
        <v>4</v>
      </c>
      <c r="K335" s="9">
        <f>VLOOKUP(C335,Sheet1!$B$2:$F$480,5,FALSE)</f>
        <v>275100</v>
      </c>
    </row>
    <row r="336" spans="1:11" x14ac:dyDescent="0.2">
      <c r="A336" s="9">
        <v>5167</v>
      </c>
      <c r="B336" s="9" t="s">
        <v>217</v>
      </c>
      <c r="C336" s="9" t="s">
        <v>244</v>
      </c>
      <c r="D336" s="10">
        <v>20</v>
      </c>
      <c r="E336" s="10">
        <v>365000</v>
      </c>
      <c r="F336" s="10">
        <v>16</v>
      </c>
      <c r="G336" s="10">
        <v>377500</v>
      </c>
      <c r="H336" s="9">
        <f>VLOOKUP(C336,Sheet1!$B$2:$D$480,2,FALSE)</f>
        <v>16</v>
      </c>
      <c r="I336" s="9">
        <f>VLOOKUP(C336,Sheet1!$B$2:$D$480,3,FALSE)</f>
        <v>380000</v>
      </c>
      <c r="J336" s="9">
        <f>VLOOKUP(C336,Sheet1!$B$2:$F$480,4,FALSE)</f>
        <v>8</v>
      </c>
      <c r="K336" s="9">
        <f>VLOOKUP(C336,Sheet1!$B$2:$F$480,5,FALSE)</f>
        <v>437500</v>
      </c>
    </row>
    <row r="337" spans="1:11" x14ac:dyDescent="0.2">
      <c r="A337" s="9">
        <v>5167</v>
      </c>
      <c r="B337" s="9" t="s">
        <v>217</v>
      </c>
      <c r="C337" s="9" t="s">
        <v>245</v>
      </c>
      <c r="D337" s="10">
        <v>14</v>
      </c>
      <c r="E337" s="10">
        <v>372000</v>
      </c>
      <c r="F337" s="10">
        <v>11</v>
      </c>
      <c r="G337" s="10">
        <v>437000</v>
      </c>
      <c r="H337" s="9">
        <f>VLOOKUP(C337,Sheet1!$B$2:$D$480,2,FALSE)</f>
        <v>13</v>
      </c>
      <c r="I337" s="9">
        <f>VLOOKUP(C337,Sheet1!$B$2:$D$480,3,FALSE)</f>
        <v>416000</v>
      </c>
      <c r="J337" s="9">
        <f>VLOOKUP(C337,Sheet1!$B$2:$F$480,4,FALSE)</f>
        <v>14</v>
      </c>
      <c r="K337" s="9">
        <f>VLOOKUP(C337,Sheet1!$B$2:$F$480,5,FALSE)</f>
        <v>430000</v>
      </c>
    </row>
    <row r="338" spans="1:11" x14ac:dyDescent="0.2">
      <c r="A338" s="9">
        <v>5173</v>
      </c>
      <c r="B338" s="9" t="s">
        <v>217</v>
      </c>
      <c r="C338" s="9" t="s">
        <v>246</v>
      </c>
      <c r="D338" s="10">
        <v>8</v>
      </c>
      <c r="E338" s="10">
        <v>310000</v>
      </c>
      <c r="F338" s="10">
        <v>11</v>
      </c>
      <c r="G338" s="10">
        <v>290000</v>
      </c>
      <c r="H338" s="9">
        <f>VLOOKUP(C338,Sheet1!$B$2:$D$480,2,FALSE)</f>
        <v>13</v>
      </c>
      <c r="I338" s="9">
        <f>VLOOKUP(C338,Sheet1!$B$2:$D$480,3,FALSE)</f>
        <v>320000</v>
      </c>
      <c r="J338" s="9">
        <f>VLOOKUP(C338,Sheet1!$B$2:$F$480,4,FALSE)</f>
        <v>12</v>
      </c>
      <c r="K338" s="9">
        <f>VLOOKUP(C338,Sheet1!$B$2:$F$480,5,FALSE)</f>
        <v>392500</v>
      </c>
    </row>
    <row r="339" spans="1:11" x14ac:dyDescent="0.2">
      <c r="A339" s="9">
        <v>5082</v>
      </c>
      <c r="B339" s="9" t="s">
        <v>293</v>
      </c>
      <c r="C339" s="9" t="s">
        <v>333</v>
      </c>
      <c r="D339" s="10">
        <v>37</v>
      </c>
      <c r="E339" s="10">
        <v>570000</v>
      </c>
      <c r="F339" s="10">
        <v>42</v>
      </c>
      <c r="G339" s="10">
        <v>725000</v>
      </c>
      <c r="H339" s="9">
        <f>VLOOKUP(C339,Sheet1!$B$2:$D$480,2,FALSE)</f>
        <v>43</v>
      </c>
      <c r="I339" s="9">
        <f>VLOOKUP(C339,Sheet1!$B$2:$D$480,3,FALSE)</f>
        <v>704750</v>
      </c>
      <c r="J339" s="9">
        <f>VLOOKUP(C339,Sheet1!$B$2:$F$480,4,FALSE)</f>
        <v>43</v>
      </c>
      <c r="K339" s="9">
        <f>VLOOKUP(C339,Sheet1!$B$2:$F$480,5,FALSE)</f>
        <v>733000</v>
      </c>
    </row>
    <row r="340" spans="1:11" x14ac:dyDescent="0.2">
      <c r="A340" s="9">
        <v>5082</v>
      </c>
      <c r="B340" s="9" t="s">
        <v>333</v>
      </c>
      <c r="C340" s="9" t="s">
        <v>333</v>
      </c>
      <c r="D340" s="10">
        <v>37</v>
      </c>
      <c r="E340" s="10">
        <v>570000</v>
      </c>
      <c r="F340" s="10">
        <v>42</v>
      </c>
      <c r="G340" s="10">
        <v>725000</v>
      </c>
      <c r="H340" s="9">
        <f>VLOOKUP(C340,Sheet1!$B$2:$D$480,2,FALSE)</f>
        <v>43</v>
      </c>
      <c r="I340" s="9">
        <f>VLOOKUP(C340,Sheet1!$B$2:$D$480,3,FALSE)</f>
        <v>704750</v>
      </c>
      <c r="J340" s="9">
        <f>VLOOKUP(C340,Sheet1!$B$2:$F$480,4,FALSE)</f>
        <v>43</v>
      </c>
      <c r="K340" s="9">
        <f>VLOOKUP(C340,Sheet1!$B$2:$F$480,5,FALSE)</f>
        <v>733000</v>
      </c>
    </row>
    <row r="341" spans="1:11" x14ac:dyDescent="0.2">
      <c r="A341" s="9">
        <v>5014</v>
      </c>
      <c r="B341" s="9" t="s">
        <v>293</v>
      </c>
      <c r="C341" s="9" t="s">
        <v>334</v>
      </c>
      <c r="D341" s="10">
        <v>4</v>
      </c>
      <c r="E341" s="10">
        <v>380250</v>
      </c>
      <c r="F341" s="10">
        <v>3</v>
      </c>
      <c r="G341" s="10">
        <v>380000</v>
      </c>
      <c r="H341" s="9">
        <f>VLOOKUP(C341,Sheet1!$B$2:$D$480,2,FALSE)</f>
        <v>3</v>
      </c>
      <c r="I341" s="9">
        <f>VLOOKUP(C341,Sheet1!$B$2:$D$480,3,FALSE)</f>
        <v>380000</v>
      </c>
      <c r="J341" s="9">
        <f>VLOOKUP(C341,Sheet1!$B$2:$F$480,4,FALSE)</f>
        <v>7</v>
      </c>
      <c r="K341" s="9">
        <f>VLOOKUP(C341,Sheet1!$B$2:$F$480,5,FALSE)</f>
        <v>440000</v>
      </c>
    </row>
    <row r="342" spans="1:11" x14ac:dyDescent="0.2">
      <c r="A342" s="9">
        <v>5097</v>
      </c>
      <c r="B342" s="9" t="s">
        <v>375</v>
      </c>
      <c r="C342" s="9" t="s">
        <v>384</v>
      </c>
      <c r="D342" s="10">
        <v>27</v>
      </c>
      <c r="E342" s="10">
        <v>365000</v>
      </c>
      <c r="F342" s="10">
        <v>20</v>
      </c>
      <c r="G342" s="10">
        <v>395000</v>
      </c>
      <c r="H342" s="9">
        <f>VLOOKUP(C342,Sheet1!$B$2:$D$480,2,FALSE)</f>
        <v>21</v>
      </c>
      <c r="I342" s="9">
        <f>VLOOKUP(C342,Sheet1!$B$2:$D$480,3,FALSE)</f>
        <v>395000</v>
      </c>
      <c r="J342" s="9">
        <f>VLOOKUP(C342,Sheet1!$B$2:$F$480,4,FALSE)</f>
        <v>7</v>
      </c>
      <c r="K342" s="9">
        <f>VLOOKUP(C342,Sheet1!$B$2:$F$480,5,FALSE)</f>
        <v>388000</v>
      </c>
    </row>
    <row r="343" spans="1:11" x14ac:dyDescent="0.2">
      <c r="A343" s="9">
        <v>5010</v>
      </c>
      <c r="B343" s="9" t="s">
        <v>293</v>
      </c>
      <c r="C343" s="9" t="s">
        <v>335</v>
      </c>
      <c r="H343" s="9">
        <f>VLOOKUP(C343,Sheet1!$B$2:$D$480,2,FALSE)</f>
        <v>0</v>
      </c>
      <c r="I343" s="9">
        <f>VLOOKUP(C343,Sheet1!$B$2:$D$480,3,FALSE)</f>
        <v>0</v>
      </c>
      <c r="J343" s="9">
        <f>VLOOKUP(C343,Sheet1!$B$2:$F$480,4,FALSE)</f>
        <v>0</v>
      </c>
      <c r="K343" s="9">
        <f>VLOOKUP(C343,Sheet1!$B$2:$F$480,5,FALSE)</f>
        <v>0</v>
      </c>
    </row>
    <row r="344" spans="1:11" x14ac:dyDescent="0.2">
      <c r="A344" s="9">
        <v>5118</v>
      </c>
      <c r="B344" s="9" t="s">
        <v>115</v>
      </c>
      <c r="C344" s="9" t="s">
        <v>124</v>
      </c>
      <c r="F344" s="10">
        <v>4</v>
      </c>
      <c r="G344" s="10">
        <v>408500</v>
      </c>
      <c r="H344" s="9">
        <f>VLOOKUP(C344,Sheet1!$B$2:$D$480,2,FALSE)</f>
        <v>4</v>
      </c>
      <c r="I344" s="9">
        <f>VLOOKUP(C344,Sheet1!$B$2:$D$480,3,FALSE)</f>
        <v>408500</v>
      </c>
      <c r="J344" s="9">
        <f>VLOOKUP(C344,Sheet1!$B$2:$F$480,4,FALSE)</f>
        <v>1</v>
      </c>
      <c r="K344" s="9">
        <f>VLOOKUP(C344,Sheet1!$B$2:$F$480,5,FALSE)</f>
        <v>350000</v>
      </c>
    </row>
    <row r="345" spans="1:11" x14ac:dyDescent="0.2">
      <c r="A345" s="9">
        <v>5008</v>
      </c>
      <c r="B345" s="9" t="s">
        <v>74</v>
      </c>
      <c r="C345" s="9" t="s">
        <v>96</v>
      </c>
      <c r="D345" s="10">
        <v>6</v>
      </c>
      <c r="E345" s="10">
        <v>450000</v>
      </c>
      <c r="F345" s="10">
        <v>3</v>
      </c>
      <c r="G345" s="10">
        <v>555000</v>
      </c>
      <c r="H345" s="9">
        <f>VLOOKUP(C345,Sheet1!$B$2:$D$480,2,FALSE)</f>
        <v>3</v>
      </c>
      <c r="I345" s="9">
        <f>VLOOKUP(C345,Sheet1!$B$2:$D$480,3,FALSE)</f>
        <v>543549.5</v>
      </c>
      <c r="J345" s="9">
        <f>VLOOKUP(C345,Sheet1!$B$2:$F$480,4,FALSE)</f>
        <v>4</v>
      </c>
      <c r="K345" s="9">
        <f>VLOOKUP(C345,Sheet1!$B$2:$F$480,5,FALSE)</f>
        <v>428500</v>
      </c>
    </row>
    <row r="346" spans="1:11" x14ac:dyDescent="0.2">
      <c r="A346" s="9">
        <v>5161</v>
      </c>
      <c r="B346" s="9" t="s">
        <v>217</v>
      </c>
      <c r="C346" s="9" t="s">
        <v>247</v>
      </c>
      <c r="D346" s="10">
        <v>16</v>
      </c>
      <c r="E346" s="10">
        <v>327750</v>
      </c>
      <c r="F346" s="10">
        <v>20</v>
      </c>
      <c r="G346" s="10">
        <v>352000</v>
      </c>
      <c r="H346" s="9">
        <f>VLOOKUP(C346,Sheet1!$B$2:$D$480,2,FALSE)</f>
        <v>20</v>
      </c>
      <c r="I346" s="9">
        <f>VLOOKUP(C346,Sheet1!$B$2:$D$480,3,FALSE)</f>
        <v>352000</v>
      </c>
      <c r="J346" s="9">
        <f>VLOOKUP(C346,Sheet1!$B$2:$F$480,4,FALSE)</f>
        <v>17</v>
      </c>
      <c r="K346" s="9">
        <f>VLOOKUP(C346,Sheet1!$B$2:$F$480,5,FALSE)</f>
        <v>342500</v>
      </c>
    </row>
    <row r="347" spans="1:11" x14ac:dyDescent="0.2">
      <c r="A347" s="9">
        <v>5161</v>
      </c>
      <c r="B347" s="9" t="s">
        <v>217</v>
      </c>
      <c r="C347" s="9" t="s">
        <v>248</v>
      </c>
      <c r="D347" s="10">
        <v>6</v>
      </c>
      <c r="E347" s="10">
        <v>320000</v>
      </c>
      <c r="F347" s="10">
        <v>6</v>
      </c>
      <c r="G347" s="10">
        <v>343000</v>
      </c>
      <c r="H347" s="9">
        <f>VLOOKUP(C347,Sheet1!$B$2:$D$480,2,FALSE)</f>
        <v>6</v>
      </c>
      <c r="I347" s="9">
        <f>VLOOKUP(C347,Sheet1!$B$2:$D$480,3,FALSE)</f>
        <v>343000</v>
      </c>
      <c r="J347" s="9">
        <f>VLOOKUP(C347,Sheet1!$B$2:$F$480,4,FALSE)</f>
        <v>3</v>
      </c>
      <c r="K347" s="9">
        <f>VLOOKUP(C347,Sheet1!$B$2:$F$480,5,FALSE)</f>
        <v>320000</v>
      </c>
    </row>
    <row r="348" spans="1:11" x14ac:dyDescent="0.2">
      <c r="A348" s="9">
        <v>5033</v>
      </c>
      <c r="B348" s="9" t="s">
        <v>411</v>
      </c>
      <c r="C348" s="9" t="s">
        <v>429</v>
      </c>
      <c r="D348" s="10">
        <v>13</v>
      </c>
      <c r="E348" s="10">
        <v>454500</v>
      </c>
      <c r="F348" s="10">
        <v>8</v>
      </c>
      <c r="G348" s="10">
        <v>498500</v>
      </c>
      <c r="H348" s="9">
        <f>VLOOKUP(C348,Sheet1!$B$2:$D$480,2,FALSE)</f>
        <v>9</v>
      </c>
      <c r="I348" s="9">
        <f>VLOOKUP(C348,Sheet1!$B$2:$D$480,3,FALSE)</f>
        <v>498500</v>
      </c>
      <c r="J348" s="9">
        <f>VLOOKUP(C348,Sheet1!$B$2:$F$480,4,FALSE)</f>
        <v>5</v>
      </c>
      <c r="K348" s="9">
        <f>VLOOKUP(C348,Sheet1!$B$2:$F$480,5,FALSE)</f>
        <v>492000</v>
      </c>
    </row>
    <row r="349" spans="1:11" x14ac:dyDescent="0.2">
      <c r="A349" s="9">
        <v>5097</v>
      </c>
      <c r="B349" s="9" t="s">
        <v>375</v>
      </c>
      <c r="C349" s="9" t="s">
        <v>385</v>
      </c>
      <c r="D349" s="10">
        <v>16</v>
      </c>
      <c r="E349" s="10">
        <v>335000</v>
      </c>
      <c r="F349" s="10">
        <v>9</v>
      </c>
      <c r="G349" s="10">
        <v>356500</v>
      </c>
      <c r="H349" s="9">
        <f>VLOOKUP(C349,Sheet1!$B$2:$D$480,2,FALSE)</f>
        <v>9</v>
      </c>
      <c r="I349" s="9">
        <f>VLOOKUP(C349,Sheet1!$B$2:$D$480,3,FALSE)</f>
        <v>356500</v>
      </c>
      <c r="J349" s="9">
        <f>VLOOKUP(C349,Sheet1!$B$2:$F$480,4,FALSE)</f>
        <v>9</v>
      </c>
      <c r="K349" s="9">
        <f>VLOOKUP(C349,Sheet1!$B$2:$F$480,5,FALSE)</f>
        <v>355000</v>
      </c>
    </row>
    <row r="350" spans="1:11" x14ac:dyDescent="0.2">
      <c r="A350" s="9">
        <v>5008</v>
      </c>
      <c r="B350" s="9" t="s">
        <v>74</v>
      </c>
      <c r="C350" s="9" t="s">
        <v>97</v>
      </c>
      <c r="D350" s="10">
        <v>6</v>
      </c>
      <c r="E350" s="10">
        <v>535500</v>
      </c>
      <c r="F350" s="10">
        <v>5</v>
      </c>
      <c r="G350" s="10">
        <v>645000</v>
      </c>
      <c r="H350" s="9">
        <f>VLOOKUP(C350,Sheet1!$B$2:$D$480,2,FALSE)</f>
        <v>5</v>
      </c>
      <c r="I350" s="9">
        <f>VLOOKUP(C350,Sheet1!$B$2:$D$480,3,FALSE)</f>
        <v>513000</v>
      </c>
      <c r="J350" s="9">
        <f>VLOOKUP(C350,Sheet1!$B$2:$F$480,4,FALSE)</f>
        <v>4</v>
      </c>
      <c r="K350" s="9">
        <f>VLOOKUP(C350,Sheet1!$B$2:$F$480,5,FALSE)</f>
        <v>530000</v>
      </c>
    </row>
    <row r="351" spans="1:11" x14ac:dyDescent="0.2">
      <c r="A351" s="9">
        <v>5067</v>
      </c>
      <c r="B351" s="9" t="s">
        <v>42</v>
      </c>
      <c r="C351" s="9" t="s">
        <v>61</v>
      </c>
      <c r="D351" s="10">
        <v>1</v>
      </c>
      <c r="E351" s="10">
        <v>1320000</v>
      </c>
      <c r="F351" s="10">
        <v>2</v>
      </c>
      <c r="G351" s="10">
        <v>1522000</v>
      </c>
      <c r="H351" s="9">
        <f>VLOOKUP(C351,Sheet1!$B$2:$D$480,2,FALSE)</f>
        <v>3</v>
      </c>
      <c r="I351" s="9">
        <f>VLOOKUP(C351,Sheet1!$B$2:$D$480,3,FALSE)</f>
        <v>1492000</v>
      </c>
      <c r="J351" s="9">
        <f>VLOOKUP(C351,Sheet1!$B$2:$F$480,4,FALSE)</f>
        <v>1</v>
      </c>
      <c r="K351" s="9">
        <f>VLOOKUP(C351,Sheet1!$B$2:$F$480,5,FALSE)</f>
        <v>1684000</v>
      </c>
    </row>
    <row r="352" spans="1:11" x14ac:dyDescent="0.2">
      <c r="A352" s="9">
        <v>5013</v>
      </c>
      <c r="B352" s="9" t="s">
        <v>74</v>
      </c>
      <c r="C352" s="9" t="s">
        <v>98</v>
      </c>
      <c r="D352" s="10">
        <v>15</v>
      </c>
      <c r="E352" s="10">
        <v>340000</v>
      </c>
      <c r="F352" s="10">
        <v>12</v>
      </c>
      <c r="G352" s="10">
        <v>350000</v>
      </c>
      <c r="H352" s="9">
        <f>VLOOKUP(C352,Sheet1!$B$2:$D$480,2,FALSE)</f>
        <v>13</v>
      </c>
      <c r="I352" s="9">
        <f>VLOOKUP(C352,Sheet1!$B$2:$D$480,3,FALSE)</f>
        <v>345000</v>
      </c>
      <c r="J352" s="9">
        <f>VLOOKUP(C352,Sheet1!$B$2:$F$480,4,FALSE)</f>
        <v>11</v>
      </c>
      <c r="K352" s="9">
        <f>VLOOKUP(C352,Sheet1!$B$2:$F$480,5,FALSE)</f>
        <v>414000</v>
      </c>
    </row>
    <row r="353" spans="1:11" x14ac:dyDescent="0.2">
      <c r="A353" s="9">
        <v>5013</v>
      </c>
      <c r="B353" s="9" t="s">
        <v>293</v>
      </c>
      <c r="C353" s="9" t="s">
        <v>98</v>
      </c>
      <c r="D353" s="10">
        <v>15</v>
      </c>
      <c r="E353" s="10">
        <v>340000</v>
      </c>
      <c r="F353" s="10">
        <v>12</v>
      </c>
      <c r="G353" s="10">
        <v>350000</v>
      </c>
      <c r="H353" s="9">
        <f>VLOOKUP(C353,Sheet1!$B$2:$D$480,2,FALSE)</f>
        <v>13</v>
      </c>
      <c r="I353" s="9">
        <f>VLOOKUP(C353,Sheet1!$B$2:$D$480,3,FALSE)</f>
        <v>345000</v>
      </c>
      <c r="J353" s="9">
        <f>VLOOKUP(C353,Sheet1!$B$2:$F$480,4,FALSE)</f>
        <v>11</v>
      </c>
      <c r="K353" s="9">
        <f>VLOOKUP(C353,Sheet1!$B$2:$F$480,5,FALSE)</f>
        <v>414000</v>
      </c>
    </row>
    <row r="354" spans="1:11" x14ac:dyDescent="0.2">
      <c r="A354" s="9">
        <v>5072</v>
      </c>
      <c r="B354" s="9" t="s">
        <v>42</v>
      </c>
      <c r="C354" s="9" t="s">
        <v>62</v>
      </c>
      <c r="D354" s="10">
        <v>3</v>
      </c>
      <c r="E354" s="10">
        <v>890000</v>
      </c>
      <c r="F354" s="10">
        <v>5</v>
      </c>
      <c r="G354" s="10">
        <v>960500</v>
      </c>
      <c r="H354" s="9">
        <f>VLOOKUP(C354,Sheet1!$B$2:$D$480,2,FALSE)</f>
        <v>5</v>
      </c>
      <c r="I354" s="9">
        <f>VLOOKUP(C354,Sheet1!$B$2:$D$480,3,FALSE)</f>
        <v>960500</v>
      </c>
      <c r="J354" s="9">
        <f>VLOOKUP(C354,Sheet1!$B$2:$F$480,4,FALSE)</f>
        <v>5</v>
      </c>
      <c r="K354" s="9">
        <f>VLOOKUP(C354,Sheet1!$B$2:$F$480,5,FALSE)</f>
        <v>766100</v>
      </c>
    </row>
    <row r="355" spans="1:11" x14ac:dyDescent="0.2">
      <c r="A355" s="9">
        <v>5073</v>
      </c>
      <c r="B355" s="9" t="s">
        <v>2</v>
      </c>
      <c r="C355" s="9" t="s">
        <v>28</v>
      </c>
      <c r="D355" s="10">
        <v>25</v>
      </c>
      <c r="E355" s="10">
        <v>548000</v>
      </c>
      <c r="F355" s="10">
        <v>29</v>
      </c>
      <c r="G355" s="10">
        <v>580000</v>
      </c>
      <c r="H355" s="9">
        <f>VLOOKUP(C355,Sheet1!$B$2:$D$480,2,FALSE)</f>
        <v>30</v>
      </c>
      <c r="I355" s="9">
        <f>VLOOKUP(C355,Sheet1!$B$2:$D$480,3,FALSE)</f>
        <v>572500</v>
      </c>
      <c r="J355" s="9">
        <f>VLOOKUP(C355,Sheet1!$B$2:$F$480,4,FALSE)</f>
        <v>32</v>
      </c>
      <c r="K355" s="9">
        <f>VLOOKUP(C355,Sheet1!$B$2:$F$480,5,FALSE)</f>
        <v>612500</v>
      </c>
    </row>
    <row r="356" spans="1:11" x14ac:dyDescent="0.2">
      <c r="A356" s="9">
        <v>5073</v>
      </c>
      <c r="B356" s="9" t="s">
        <v>68</v>
      </c>
      <c r="C356" s="9" t="s">
        <v>28</v>
      </c>
      <c r="D356" s="10">
        <v>25</v>
      </c>
      <c r="E356" s="10">
        <v>548000</v>
      </c>
      <c r="F356" s="10">
        <v>29</v>
      </c>
      <c r="G356" s="10">
        <v>580000</v>
      </c>
      <c r="H356" s="9">
        <f>VLOOKUP(C356,Sheet1!$B$2:$D$480,2,FALSE)</f>
        <v>30</v>
      </c>
      <c r="I356" s="9">
        <f>VLOOKUP(C356,Sheet1!$B$2:$D$480,3,FALSE)</f>
        <v>572500</v>
      </c>
      <c r="J356" s="9">
        <f>VLOOKUP(C356,Sheet1!$B$2:$F$480,4,FALSE)</f>
        <v>32</v>
      </c>
      <c r="K356" s="9">
        <f>VLOOKUP(C356,Sheet1!$B$2:$F$480,5,FALSE)</f>
        <v>612500</v>
      </c>
    </row>
    <row r="357" spans="1:11" x14ac:dyDescent="0.2">
      <c r="A357" s="9">
        <v>5014</v>
      </c>
      <c r="B357" s="9" t="s">
        <v>74</v>
      </c>
      <c r="C357" s="9" t="s">
        <v>99</v>
      </c>
      <c r="D357" s="10">
        <v>6</v>
      </c>
      <c r="E357" s="10">
        <v>378000</v>
      </c>
      <c r="F357" s="10">
        <v>12</v>
      </c>
      <c r="G357" s="10">
        <v>400000</v>
      </c>
      <c r="H357" s="9">
        <f>VLOOKUP(C357,Sheet1!$B$2:$D$480,2,FALSE)</f>
        <v>12</v>
      </c>
      <c r="I357" s="9">
        <f>VLOOKUP(C357,Sheet1!$B$2:$D$480,3,FALSE)</f>
        <v>388500</v>
      </c>
      <c r="J357" s="9">
        <f>VLOOKUP(C357,Sheet1!$B$2:$F$480,4,FALSE)</f>
        <v>12</v>
      </c>
      <c r="K357" s="9">
        <f>VLOOKUP(C357,Sheet1!$B$2:$F$480,5,FALSE)</f>
        <v>442500</v>
      </c>
    </row>
    <row r="358" spans="1:11" x14ac:dyDescent="0.2">
      <c r="A358" s="9">
        <v>5070</v>
      </c>
      <c r="B358" s="9" t="s">
        <v>195</v>
      </c>
      <c r="C358" s="9" t="s">
        <v>212</v>
      </c>
      <c r="D358" s="10">
        <v>1</v>
      </c>
      <c r="E358" s="10">
        <v>2950000</v>
      </c>
      <c r="F358" s="10">
        <v>8</v>
      </c>
      <c r="G358" s="10">
        <v>936250</v>
      </c>
      <c r="H358" s="9">
        <f>VLOOKUP(C358,Sheet1!$B$2:$D$480,2,FALSE)</f>
        <v>9</v>
      </c>
      <c r="I358" s="9">
        <f>VLOOKUP(C358,Sheet1!$B$2:$D$480,3,FALSE)</f>
        <v>935000</v>
      </c>
      <c r="J358" s="9">
        <f>VLOOKUP(C358,Sheet1!$B$2:$F$480,4,FALSE)</f>
        <v>3</v>
      </c>
      <c r="K358" s="9">
        <f>VLOOKUP(C358,Sheet1!$B$2:$F$480,5,FALSE)</f>
        <v>1000000</v>
      </c>
    </row>
    <row r="359" spans="1:11" x14ac:dyDescent="0.2">
      <c r="A359" s="9">
        <v>5108</v>
      </c>
      <c r="B359" s="9" t="s">
        <v>350</v>
      </c>
      <c r="C359" s="9" t="s">
        <v>350</v>
      </c>
      <c r="D359" s="10">
        <v>22</v>
      </c>
      <c r="E359" s="10">
        <v>300000</v>
      </c>
      <c r="F359" s="10">
        <v>23</v>
      </c>
      <c r="G359" s="10">
        <v>320000</v>
      </c>
      <c r="H359" s="9">
        <f>VLOOKUP(C359,Sheet1!$B$2:$D$480,2,FALSE)</f>
        <v>24</v>
      </c>
      <c r="I359" s="9">
        <f>VLOOKUP(C359,Sheet1!$B$2:$D$480,3,FALSE)</f>
        <v>320000</v>
      </c>
      <c r="J359" s="9">
        <f>VLOOKUP(C359,Sheet1!$B$2:$F$480,4,FALSE)</f>
        <v>19</v>
      </c>
      <c r="K359" s="9">
        <f>VLOOKUP(C359,Sheet1!$B$2:$F$480,5,FALSE)</f>
        <v>310000</v>
      </c>
    </row>
    <row r="360" spans="1:11" x14ac:dyDescent="0.2">
      <c r="A360" s="9">
        <v>5108</v>
      </c>
      <c r="B360" s="9" t="s">
        <v>350</v>
      </c>
      <c r="C360" s="9" t="s">
        <v>368</v>
      </c>
      <c r="D360" s="10">
        <v>18</v>
      </c>
      <c r="E360" s="10">
        <v>291500</v>
      </c>
      <c r="F360" s="10">
        <v>13</v>
      </c>
      <c r="G360" s="10">
        <v>306000</v>
      </c>
      <c r="H360" s="9">
        <f>VLOOKUP(C360,Sheet1!$B$2:$D$480,2,FALSE)</f>
        <v>13</v>
      </c>
      <c r="I360" s="9">
        <f>VLOOKUP(C360,Sheet1!$B$2:$D$480,3,FALSE)</f>
        <v>306000</v>
      </c>
      <c r="J360" s="9">
        <f>VLOOKUP(C360,Sheet1!$B$2:$F$480,4,FALSE)</f>
        <v>17</v>
      </c>
      <c r="K360" s="9">
        <f>VLOOKUP(C360,Sheet1!$B$2:$F$480,5,FALSE)</f>
        <v>321500</v>
      </c>
    </row>
    <row r="361" spans="1:11" x14ac:dyDescent="0.2">
      <c r="A361" s="9">
        <v>5109</v>
      </c>
      <c r="B361" s="9" t="s">
        <v>350</v>
      </c>
      <c r="C361" s="9" t="s">
        <v>369</v>
      </c>
      <c r="D361" s="10">
        <v>25</v>
      </c>
      <c r="E361" s="10">
        <v>310000</v>
      </c>
      <c r="F361" s="10">
        <v>30</v>
      </c>
      <c r="G361" s="10">
        <v>302000</v>
      </c>
      <c r="H361" s="9">
        <f>VLOOKUP(C361,Sheet1!$B$2:$D$480,2,FALSE)</f>
        <v>31</v>
      </c>
      <c r="I361" s="9">
        <f>VLOOKUP(C361,Sheet1!$B$2:$D$480,3,FALSE)</f>
        <v>301000</v>
      </c>
      <c r="J361" s="9">
        <f>VLOOKUP(C361,Sheet1!$B$2:$F$480,4,FALSE)</f>
        <v>41</v>
      </c>
      <c r="K361" s="9">
        <f>VLOOKUP(C361,Sheet1!$B$2:$F$480,5,FALSE)</f>
        <v>319000</v>
      </c>
    </row>
    <row r="362" spans="1:11" x14ac:dyDescent="0.2">
      <c r="A362" s="9">
        <v>5109</v>
      </c>
      <c r="B362" s="9" t="s">
        <v>375</v>
      </c>
      <c r="C362" s="9" t="s">
        <v>369</v>
      </c>
      <c r="D362" s="10">
        <v>25</v>
      </c>
      <c r="E362" s="10">
        <v>310000</v>
      </c>
      <c r="F362" s="10">
        <v>30</v>
      </c>
      <c r="G362" s="10">
        <v>302000</v>
      </c>
      <c r="H362" s="9">
        <f>VLOOKUP(C362,Sheet1!$B$2:$D$480,2,FALSE)</f>
        <v>31</v>
      </c>
      <c r="I362" s="9">
        <f>VLOOKUP(C362,Sheet1!$B$2:$D$480,3,FALSE)</f>
        <v>301000</v>
      </c>
      <c r="J362" s="9">
        <f>VLOOKUP(C362,Sheet1!$B$2:$F$480,4,FALSE)</f>
        <v>41</v>
      </c>
      <c r="K362" s="9">
        <f>VLOOKUP(C362,Sheet1!$B$2:$F$480,5,FALSE)</f>
        <v>319000</v>
      </c>
    </row>
    <row r="363" spans="1:11" x14ac:dyDescent="0.2">
      <c r="A363" s="9">
        <v>5109</v>
      </c>
      <c r="B363" s="9" t="s">
        <v>350</v>
      </c>
      <c r="C363" s="9" t="s">
        <v>370</v>
      </c>
      <c r="D363" s="10">
        <v>14</v>
      </c>
      <c r="E363" s="10">
        <v>430000</v>
      </c>
      <c r="F363" s="10">
        <v>14</v>
      </c>
      <c r="G363" s="10">
        <v>370000</v>
      </c>
      <c r="H363" s="9">
        <f>VLOOKUP(C363,Sheet1!$B$2:$D$480,2,FALSE)</f>
        <v>14</v>
      </c>
      <c r="I363" s="9">
        <f>VLOOKUP(C363,Sheet1!$B$2:$D$480,3,FALSE)</f>
        <v>370000</v>
      </c>
      <c r="J363" s="9">
        <f>VLOOKUP(C363,Sheet1!$B$2:$F$480,4,FALSE)</f>
        <v>14</v>
      </c>
      <c r="K363" s="9">
        <f>VLOOKUP(C363,Sheet1!$B$2:$F$480,5,FALSE)</f>
        <v>392000</v>
      </c>
    </row>
    <row r="364" spans="1:11" x14ac:dyDescent="0.2">
      <c r="A364" s="9">
        <v>5109</v>
      </c>
      <c r="B364" s="9" t="s">
        <v>375</v>
      </c>
      <c r="C364" s="9" t="s">
        <v>370</v>
      </c>
      <c r="D364" s="10">
        <v>14</v>
      </c>
      <c r="E364" s="10">
        <v>430000</v>
      </c>
      <c r="F364" s="10">
        <v>14</v>
      </c>
      <c r="G364" s="10">
        <v>370000</v>
      </c>
      <c r="H364" s="9">
        <f>VLOOKUP(C364,Sheet1!$B$2:$D$480,2,FALSE)</f>
        <v>14</v>
      </c>
      <c r="I364" s="9">
        <f>VLOOKUP(C364,Sheet1!$B$2:$D$480,3,FALSE)</f>
        <v>370000</v>
      </c>
      <c r="J364" s="9">
        <f>VLOOKUP(C364,Sheet1!$B$2:$F$480,4,FALSE)</f>
        <v>14</v>
      </c>
      <c r="K364" s="9">
        <f>VLOOKUP(C364,Sheet1!$B$2:$F$480,5,FALSE)</f>
        <v>392000</v>
      </c>
    </row>
    <row r="365" spans="1:11" x14ac:dyDescent="0.2">
      <c r="A365" s="9">
        <v>5108</v>
      </c>
      <c r="B365" s="9" t="s">
        <v>350</v>
      </c>
      <c r="C365" s="9" t="s">
        <v>371</v>
      </c>
      <c r="D365" s="10">
        <v>30</v>
      </c>
      <c r="E365" s="10">
        <v>264000</v>
      </c>
      <c r="F365" s="10">
        <v>29</v>
      </c>
      <c r="G365" s="10">
        <v>276500</v>
      </c>
      <c r="H365" s="9">
        <f>VLOOKUP(C365,Sheet1!$B$2:$D$480,2,FALSE)</f>
        <v>29</v>
      </c>
      <c r="I365" s="9">
        <f>VLOOKUP(C365,Sheet1!$B$2:$D$480,3,FALSE)</f>
        <v>276500</v>
      </c>
      <c r="J365" s="9">
        <f>VLOOKUP(C365,Sheet1!$B$2:$F$480,4,FALSE)</f>
        <v>29</v>
      </c>
      <c r="K365" s="9">
        <f>VLOOKUP(C365,Sheet1!$B$2:$F$480,5,FALSE)</f>
        <v>270000</v>
      </c>
    </row>
    <row r="366" spans="1:11" x14ac:dyDescent="0.2">
      <c r="A366" s="9">
        <v>5109</v>
      </c>
      <c r="B366" s="9" t="s">
        <v>350</v>
      </c>
      <c r="C366" s="9" t="s">
        <v>372</v>
      </c>
      <c r="D366" s="10">
        <v>6</v>
      </c>
      <c r="E366" s="10">
        <v>302500</v>
      </c>
      <c r="F366" s="10">
        <v>9</v>
      </c>
      <c r="G366" s="10">
        <v>285000</v>
      </c>
      <c r="H366" s="9">
        <f>VLOOKUP(C366,Sheet1!$B$2:$D$480,2,FALSE)</f>
        <v>10</v>
      </c>
      <c r="I366" s="9">
        <f>VLOOKUP(C366,Sheet1!$B$2:$D$480,3,FALSE)</f>
        <v>282500</v>
      </c>
      <c r="J366" s="9">
        <f>VLOOKUP(C366,Sheet1!$B$2:$F$480,4,FALSE)</f>
        <v>6</v>
      </c>
      <c r="K366" s="9">
        <f>VLOOKUP(C366,Sheet1!$B$2:$F$480,5,FALSE)</f>
        <v>285000</v>
      </c>
    </row>
    <row r="367" spans="1:11" x14ac:dyDescent="0.2">
      <c r="A367" s="9">
        <v>5109</v>
      </c>
      <c r="B367" s="9" t="s">
        <v>350</v>
      </c>
      <c r="C367" s="9" t="s">
        <v>373</v>
      </c>
      <c r="D367" s="10">
        <v>3</v>
      </c>
      <c r="E367" s="10">
        <v>290000</v>
      </c>
      <c r="F367" s="10">
        <v>7</v>
      </c>
      <c r="G367" s="10">
        <v>340000</v>
      </c>
      <c r="H367" s="9">
        <f>VLOOKUP(C367,Sheet1!$B$2:$D$480,2,FALSE)</f>
        <v>7</v>
      </c>
      <c r="I367" s="9">
        <f>VLOOKUP(C367,Sheet1!$B$2:$D$480,3,FALSE)</f>
        <v>340000</v>
      </c>
      <c r="J367" s="9">
        <f>VLOOKUP(C367,Sheet1!$B$2:$F$480,4,FALSE)</f>
        <v>6</v>
      </c>
      <c r="K367" s="9">
        <f>VLOOKUP(C367,Sheet1!$B$2:$F$480,5,FALSE)</f>
        <v>282500</v>
      </c>
    </row>
    <row r="368" spans="1:11" x14ac:dyDescent="0.2">
      <c r="A368" s="9">
        <v>5106</v>
      </c>
      <c r="B368" s="9" t="s">
        <v>350</v>
      </c>
      <c r="C368" s="9" t="s">
        <v>374</v>
      </c>
      <c r="H368" s="9">
        <f>VLOOKUP(C368,Sheet1!$B$2:$D$480,2,FALSE)</f>
        <v>0</v>
      </c>
      <c r="I368" s="9">
        <f>VLOOKUP(C368,Sheet1!$B$2:$D$480,3,FALSE)</f>
        <v>0</v>
      </c>
      <c r="J368" s="9">
        <f>VLOOKUP(C368,Sheet1!$B$2:$F$480,4,FALSE)</f>
        <v>0</v>
      </c>
      <c r="K368" s="9">
        <f>VLOOKUP(C368,Sheet1!$B$2:$F$480,5,FALSE)</f>
        <v>0</v>
      </c>
    </row>
    <row r="369" spans="1:11" x14ac:dyDescent="0.2">
      <c r="A369" s="9">
        <v>5114</v>
      </c>
      <c r="B369" s="9" t="s">
        <v>261</v>
      </c>
      <c r="C369" s="9" t="s">
        <v>287</v>
      </c>
      <c r="H369" s="9">
        <f>VLOOKUP(C369,Sheet1!$B$2:$D$480,2,FALSE)</f>
        <v>0</v>
      </c>
      <c r="I369" s="9">
        <f>VLOOKUP(C369,Sheet1!$B$2:$D$480,3,FALSE)</f>
        <v>0</v>
      </c>
      <c r="J369" s="9">
        <f>VLOOKUP(C369,Sheet1!$B$2:$F$480,4,FALSE)</f>
        <v>0</v>
      </c>
      <c r="K369" s="9">
        <f>VLOOKUP(C369,Sheet1!$B$2:$F$480,5,FALSE)</f>
        <v>0</v>
      </c>
    </row>
    <row r="370" spans="1:11" x14ac:dyDescent="0.2">
      <c r="A370" s="9">
        <v>5153</v>
      </c>
      <c r="B370" s="9" t="s">
        <v>2</v>
      </c>
      <c r="C370" s="9" t="s">
        <v>29</v>
      </c>
      <c r="H370" s="9">
        <f>VLOOKUP(C370,Sheet1!$B$2:$D$480,2,FALSE)</f>
        <v>0</v>
      </c>
      <c r="I370" s="9">
        <f>VLOOKUP(C370,Sheet1!$B$2:$D$480,3,FALSE)</f>
        <v>0</v>
      </c>
      <c r="J370" s="9">
        <f>VLOOKUP(C370,Sheet1!$B$2:$F$480,4,FALSE)</f>
        <v>0</v>
      </c>
      <c r="K370" s="9">
        <f>VLOOKUP(C370,Sheet1!$B$2:$F$480,5,FALSE)</f>
        <v>0</v>
      </c>
    </row>
    <row r="371" spans="1:11" x14ac:dyDescent="0.2">
      <c r="A371" s="9">
        <v>5049</v>
      </c>
      <c r="B371" s="9" t="s">
        <v>127</v>
      </c>
      <c r="C371" s="9" t="s">
        <v>136</v>
      </c>
      <c r="D371" s="10">
        <v>9</v>
      </c>
      <c r="E371" s="10">
        <v>677500</v>
      </c>
      <c r="F371" s="10">
        <v>3</v>
      </c>
      <c r="G371" s="10">
        <v>1010000</v>
      </c>
      <c r="H371" s="9">
        <f>VLOOKUP(C371,Sheet1!$B$2:$D$480,2,FALSE)</f>
        <v>3</v>
      </c>
      <c r="I371" s="9">
        <f>VLOOKUP(C371,Sheet1!$B$2:$D$480,3,FALSE)</f>
        <v>1010000</v>
      </c>
      <c r="J371" s="9">
        <f>VLOOKUP(C371,Sheet1!$B$2:$F$480,4,FALSE)</f>
        <v>8</v>
      </c>
      <c r="K371" s="9">
        <f>VLOOKUP(C371,Sheet1!$B$2:$F$480,5,FALSE)</f>
        <v>763000</v>
      </c>
    </row>
    <row r="372" spans="1:11" x14ac:dyDescent="0.2">
      <c r="A372" s="9">
        <v>5049</v>
      </c>
      <c r="B372" s="9" t="s">
        <v>127</v>
      </c>
      <c r="C372" s="9" t="s">
        <v>137</v>
      </c>
      <c r="D372" s="10">
        <v>8</v>
      </c>
      <c r="E372" s="10">
        <v>510000</v>
      </c>
      <c r="F372" s="10">
        <v>7</v>
      </c>
      <c r="G372" s="10">
        <v>505000</v>
      </c>
      <c r="H372" s="9">
        <f>VLOOKUP(C372,Sheet1!$B$2:$D$480,2,FALSE)</f>
        <v>6</v>
      </c>
      <c r="I372" s="9">
        <f>VLOOKUP(C372,Sheet1!$B$2:$D$480,3,FALSE)</f>
        <v>572500</v>
      </c>
      <c r="J372" s="9">
        <f>VLOOKUP(C372,Sheet1!$B$2:$F$480,4,FALSE)</f>
        <v>8</v>
      </c>
      <c r="K372" s="9">
        <f>VLOOKUP(C372,Sheet1!$B$2:$F$480,5,FALSE)</f>
        <v>552500</v>
      </c>
    </row>
    <row r="373" spans="1:11" x14ac:dyDescent="0.2">
      <c r="A373" s="9">
        <v>5049</v>
      </c>
      <c r="B373" s="9" t="s">
        <v>140</v>
      </c>
      <c r="C373" s="9" t="s">
        <v>137</v>
      </c>
      <c r="D373" s="10">
        <v>8</v>
      </c>
      <c r="E373" s="10">
        <v>510000</v>
      </c>
      <c r="F373" s="10">
        <v>7</v>
      </c>
      <c r="G373" s="10">
        <v>505000</v>
      </c>
      <c r="H373" s="9">
        <f>VLOOKUP(C373,Sheet1!$B$2:$D$480,2,FALSE)</f>
        <v>6</v>
      </c>
      <c r="I373" s="9">
        <f>VLOOKUP(C373,Sheet1!$B$2:$D$480,3,FALSE)</f>
        <v>572500</v>
      </c>
      <c r="J373" s="9">
        <f>VLOOKUP(C373,Sheet1!$B$2:$F$480,4,FALSE)</f>
        <v>8</v>
      </c>
      <c r="K373" s="9">
        <f>VLOOKUP(C373,Sheet1!$B$2:$F$480,5,FALSE)</f>
        <v>552500</v>
      </c>
    </row>
    <row r="374" spans="1:11" x14ac:dyDescent="0.2">
      <c r="A374" s="9">
        <v>5047</v>
      </c>
      <c r="B374" s="9" t="s">
        <v>140</v>
      </c>
      <c r="C374" s="9" t="s">
        <v>158</v>
      </c>
      <c r="D374" s="10">
        <v>11</v>
      </c>
      <c r="E374" s="10">
        <v>435000</v>
      </c>
      <c r="F374" s="10">
        <v>11</v>
      </c>
      <c r="G374" s="10">
        <v>441000</v>
      </c>
      <c r="H374" s="9">
        <f>VLOOKUP(C374,Sheet1!$B$2:$D$480,2,FALSE)</f>
        <v>10</v>
      </c>
      <c r="I374" s="9">
        <f>VLOOKUP(C374,Sheet1!$B$2:$D$480,3,FALSE)</f>
        <v>441000</v>
      </c>
      <c r="J374" s="9">
        <f>VLOOKUP(C374,Sheet1!$B$2:$F$480,4,FALSE)</f>
        <v>9</v>
      </c>
      <c r="K374" s="9">
        <f>VLOOKUP(C374,Sheet1!$B$2:$F$480,5,FALSE)</f>
        <v>479000</v>
      </c>
    </row>
    <row r="375" spans="1:11" x14ac:dyDescent="0.2">
      <c r="A375" s="9">
        <v>5047</v>
      </c>
      <c r="B375" s="9" t="s">
        <v>140</v>
      </c>
      <c r="C375" s="9" t="s">
        <v>159</v>
      </c>
      <c r="D375" s="10">
        <v>9</v>
      </c>
      <c r="E375" s="10">
        <v>452000</v>
      </c>
      <c r="F375" s="10">
        <v>4</v>
      </c>
      <c r="G375" s="10">
        <v>477500</v>
      </c>
      <c r="H375" s="9">
        <f>VLOOKUP(C375,Sheet1!$B$2:$D$480,2,FALSE)</f>
        <v>4</v>
      </c>
      <c r="I375" s="9">
        <f>VLOOKUP(C375,Sheet1!$B$2:$D$480,3,FALSE)</f>
        <v>477500</v>
      </c>
      <c r="J375" s="9">
        <f>VLOOKUP(C375,Sheet1!$B$2:$F$480,4,FALSE)</f>
        <v>7</v>
      </c>
      <c r="K375" s="9">
        <f>VLOOKUP(C375,Sheet1!$B$2:$F$480,5,FALSE)</f>
        <v>495500</v>
      </c>
    </row>
    <row r="376" spans="1:11" x14ac:dyDescent="0.2">
      <c r="A376" s="9">
        <v>5169</v>
      </c>
      <c r="B376" s="9" t="s">
        <v>217</v>
      </c>
      <c r="C376" s="9" t="s">
        <v>249</v>
      </c>
      <c r="D376" s="10">
        <v>18</v>
      </c>
      <c r="E376" s="10">
        <v>328000</v>
      </c>
      <c r="F376" s="10">
        <v>20</v>
      </c>
      <c r="G376" s="10">
        <v>387000</v>
      </c>
      <c r="H376" s="9">
        <f>VLOOKUP(C376,Sheet1!$B$2:$D$480,2,FALSE)</f>
        <v>24</v>
      </c>
      <c r="I376" s="9">
        <f>VLOOKUP(C376,Sheet1!$B$2:$D$480,3,FALSE)</f>
        <v>381000</v>
      </c>
      <c r="J376" s="9">
        <f>VLOOKUP(C376,Sheet1!$B$2:$F$480,4,FALSE)</f>
        <v>20</v>
      </c>
      <c r="K376" s="9">
        <f>VLOOKUP(C376,Sheet1!$B$2:$F$480,5,FALSE)</f>
        <v>378750</v>
      </c>
    </row>
    <row r="377" spans="1:11" x14ac:dyDescent="0.2">
      <c r="A377" s="9">
        <v>5169</v>
      </c>
      <c r="B377" s="9" t="s">
        <v>217</v>
      </c>
      <c r="C377" s="9" t="s">
        <v>250</v>
      </c>
      <c r="F377" s="10">
        <v>4</v>
      </c>
      <c r="G377" s="10">
        <v>472500</v>
      </c>
      <c r="H377" s="9">
        <f>VLOOKUP(C377,Sheet1!$B$2:$D$480,2,FALSE)</f>
        <v>4</v>
      </c>
      <c r="I377" s="9">
        <f>VLOOKUP(C377,Sheet1!$B$2:$D$480,3,FALSE)</f>
        <v>472500</v>
      </c>
      <c r="J377" s="9">
        <f>VLOOKUP(C377,Sheet1!$B$2:$F$480,4,FALSE)</f>
        <v>3</v>
      </c>
      <c r="K377" s="9">
        <f>VLOOKUP(C377,Sheet1!$B$2:$F$480,5,FALSE)</f>
        <v>398606</v>
      </c>
    </row>
    <row r="378" spans="1:11" x14ac:dyDescent="0.2">
      <c r="A378" s="9">
        <v>5169</v>
      </c>
      <c r="B378" s="9" t="s">
        <v>217</v>
      </c>
      <c r="C378" s="9" t="s">
        <v>251</v>
      </c>
      <c r="D378" s="10">
        <v>32</v>
      </c>
      <c r="E378" s="10">
        <v>395000</v>
      </c>
      <c r="F378" s="10">
        <v>16</v>
      </c>
      <c r="G378" s="10">
        <v>388000</v>
      </c>
      <c r="H378" s="9">
        <f>VLOOKUP(C378,Sheet1!$B$2:$D$480,2,FALSE)</f>
        <v>16</v>
      </c>
      <c r="I378" s="9">
        <f>VLOOKUP(C378,Sheet1!$B$2:$D$480,3,FALSE)</f>
        <v>389000</v>
      </c>
      <c r="J378" s="9">
        <f>VLOOKUP(C378,Sheet1!$B$2:$F$480,4,FALSE)</f>
        <v>23</v>
      </c>
      <c r="K378" s="9">
        <f>VLOOKUP(C378,Sheet1!$B$2:$F$480,5,FALSE)</f>
        <v>395000</v>
      </c>
    </row>
    <row r="379" spans="1:11" x14ac:dyDescent="0.2">
      <c r="A379" s="9">
        <v>5169</v>
      </c>
      <c r="B379" s="9" t="s">
        <v>217</v>
      </c>
      <c r="C379" s="9" t="s">
        <v>252</v>
      </c>
      <c r="D379" s="10">
        <v>32</v>
      </c>
      <c r="E379" s="10">
        <v>420000</v>
      </c>
      <c r="F379" s="10">
        <v>28</v>
      </c>
      <c r="G379" s="10">
        <v>402500</v>
      </c>
      <c r="H379" s="9">
        <f>VLOOKUP(C379,Sheet1!$B$2:$D$480,2,FALSE)</f>
        <v>28</v>
      </c>
      <c r="I379" s="9">
        <f>VLOOKUP(C379,Sheet1!$B$2:$D$480,3,FALSE)</f>
        <v>402500</v>
      </c>
      <c r="J379" s="9">
        <f>VLOOKUP(C379,Sheet1!$B$2:$F$480,4,FALSE)</f>
        <v>25</v>
      </c>
      <c r="K379" s="9">
        <f>VLOOKUP(C379,Sheet1!$B$2:$F$480,5,FALSE)</f>
        <v>371250</v>
      </c>
    </row>
    <row r="380" spans="1:11" x14ac:dyDescent="0.2">
      <c r="A380" s="9">
        <v>5023</v>
      </c>
      <c r="B380" s="9" t="s">
        <v>74</v>
      </c>
      <c r="C380" s="9" t="s">
        <v>100</v>
      </c>
      <c r="D380" s="10">
        <v>33</v>
      </c>
      <c r="E380" s="10">
        <v>468000</v>
      </c>
      <c r="F380" s="10">
        <v>37</v>
      </c>
      <c r="G380" s="10">
        <v>525000</v>
      </c>
      <c r="H380" s="9">
        <f>VLOOKUP(C380,Sheet1!$B$2:$D$480,2,FALSE)</f>
        <v>37</v>
      </c>
      <c r="I380" s="9">
        <f>VLOOKUP(C380,Sheet1!$B$2:$D$480,3,FALSE)</f>
        <v>505500</v>
      </c>
      <c r="J380" s="9">
        <f>VLOOKUP(C380,Sheet1!$B$2:$F$480,4,FALSE)</f>
        <v>26</v>
      </c>
      <c r="K380" s="9">
        <f>VLOOKUP(C380,Sheet1!$B$2:$F$480,5,FALSE)</f>
        <v>517500</v>
      </c>
    </row>
    <row r="381" spans="1:11" x14ac:dyDescent="0.2">
      <c r="A381" s="9">
        <v>5049</v>
      </c>
      <c r="B381" s="9" t="s">
        <v>140</v>
      </c>
      <c r="C381" s="9" t="s">
        <v>160</v>
      </c>
      <c r="D381" s="10">
        <v>16</v>
      </c>
      <c r="E381" s="10">
        <v>475000</v>
      </c>
      <c r="F381" s="10">
        <v>8</v>
      </c>
      <c r="G381" s="10">
        <v>597500</v>
      </c>
      <c r="H381" s="9">
        <f>VLOOKUP(C381,Sheet1!$B$2:$D$480,2,FALSE)</f>
        <v>9</v>
      </c>
      <c r="I381" s="9">
        <f>VLOOKUP(C381,Sheet1!$B$2:$D$480,3,FALSE)</f>
        <v>610000</v>
      </c>
      <c r="J381" s="9">
        <f>VLOOKUP(C381,Sheet1!$B$2:$F$480,4,FALSE)</f>
        <v>9</v>
      </c>
      <c r="K381" s="9">
        <f>VLOOKUP(C381,Sheet1!$B$2:$F$480,5,FALSE)</f>
        <v>550000</v>
      </c>
    </row>
    <row r="382" spans="1:11" x14ac:dyDescent="0.2">
      <c r="A382" s="9">
        <v>5083</v>
      </c>
      <c r="B382" s="9" t="s">
        <v>293</v>
      </c>
      <c r="C382" s="9" t="s">
        <v>336</v>
      </c>
      <c r="D382" s="10">
        <v>6</v>
      </c>
      <c r="E382" s="10">
        <v>531630</v>
      </c>
      <c r="F382" s="10">
        <v>3</v>
      </c>
      <c r="G382" s="10">
        <v>590000</v>
      </c>
      <c r="H382" s="9">
        <f>VLOOKUP(C382,Sheet1!$B$2:$D$480,2,FALSE)</f>
        <v>3</v>
      </c>
      <c r="I382" s="9">
        <f>VLOOKUP(C382,Sheet1!$B$2:$D$480,3,FALSE)</f>
        <v>590000</v>
      </c>
      <c r="J382" s="9">
        <f>VLOOKUP(C382,Sheet1!$B$2:$F$480,4,FALSE)</f>
        <v>0</v>
      </c>
      <c r="K382" s="9">
        <f>VLOOKUP(C382,Sheet1!$B$2:$F$480,5,FALSE)</f>
        <v>0</v>
      </c>
    </row>
    <row r="383" spans="1:11" x14ac:dyDescent="0.2">
      <c r="A383" s="9">
        <v>5083</v>
      </c>
      <c r="B383" s="9" t="s">
        <v>333</v>
      </c>
      <c r="C383" s="9" t="s">
        <v>336</v>
      </c>
      <c r="D383" s="10">
        <v>6</v>
      </c>
      <c r="E383" s="10">
        <v>531630</v>
      </c>
      <c r="F383" s="10">
        <v>3</v>
      </c>
      <c r="G383" s="10">
        <v>590000</v>
      </c>
      <c r="H383" s="9">
        <f>VLOOKUP(C383,Sheet1!$B$2:$D$480,2,FALSE)</f>
        <v>3</v>
      </c>
      <c r="I383" s="9">
        <f>VLOOKUP(C383,Sheet1!$B$2:$D$480,3,FALSE)</f>
        <v>590000</v>
      </c>
      <c r="J383" s="9">
        <f>VLOOKUP(C383,Sheet1!$B$2:$F$480,4,FALSE)</f>
        <v>0</v>
      </c>
      <c r="K383" s="9">
        <f>VLOOKUP(C383,Sheet1!$B$2:$F$480,5,FALSE)</f>
        <v>0</v>
      </c>
    </row>
    <row r="384" spans="1:11" x14ac:dyDescent="0.2">
      <c r="A384" s="9">
        <v>5174</v>
      </c>
      <c r="B384" s="9" t="s">
        <v>217</v>
      </c>
      <c r="C384" s="9" t="s">
        <v>253</v>
      </c>
      <c r="D384" s="10">
        <v>10</v>
      </c>
      <c r="E384" s="10">
        <v>340000</v>
      </c>
      <c r="F384" s="10">
        <v>21</v>
      </c>
      <c r="G384" s="10">
        <v>325000</v>
      </c>
      <c r="H384" s="9">
        <f>VLOOKUP(C384,Sheet1!$B$2:$D$480,2,FALSE)</f>
        <v>22</v>
      </c>
      <c r="I384" s="9">
        <f>VLOOKUP(C384,Sheet1!$B$2:$D$480,3,FALSE)</f>
        <v>322000</v>
      </c>
      <c r="J384" s="9">
        <f>VLOOKUP(C384,Sheet1!$B$2:$F$480,4,FALSE)</f>
        <v>12</v>
      </c>
      <c r="K384" s="9">
        <f>VLOOKUP(C384,Sheet1!$B$2:$F$480,5,FALSE)</f>
        <v>335000</v>
      </c>
    </row>
    <row r="385" spans="1:11" x14ac:dyDescent="0.2">
      <c r="A385" s="9">
        <v>5174</v>
      </c>
      <c r="B385" s="9" t="s">
        <v>217</v>
      </c>
      <c r="C385" s="9" t="s">
        <v>254</v>
      </c>
      <c r="H385" s="9">
        <f>VLOOKUP(C385,Sheet1!$B$2:$D$480,2,FALSE)</f>
        <v>0</v>
      </c>
      <c r="I385" s="9">
        <f>VLOOKUP(C385,Sheet1!$B$2:$D$480,3,FALSE)</f>
        <v>0</v>
      </c>
      <c r="J385" s="9">
        <f>VLOOKUP(C385,Sheet1!$B$2:$F$480,4,FALSE)</f>
        <v>0</v>
      </c>
      <c r="K385" s="9">
        <f>VLOOKUP(C385,Sheet1!$B$2:$F$480,5,FALSE)</f>
        <v>0</v>
      </c>
    </row>
    <row r="386" spans="1:11" x14ac:dyDescent="0.2">
      <c r="A386" s="9">
        <v>5019</v>
      </c>
      <c r="B386" s="9" t="s">
        <v>293</v>
      </c>
      <c r="C386" s="9" t="s">
        <v>337</v>
      </c>
      <c r="D386" s="10">
        <v>6</v>
      </c>
      <c r="E386" s="10">
        <v>525000</v>
      </c>
      <c r="F386" s="10">
        <v>7</v>
      </c>
      <c r="G386" s="10">
        <v>628000</v>
      </c>
      <c r="H386" s="9">
        <f>VLOOKUP(C386,Sheet1!$B$2:$D$480,2,FALSE)</f>
        <v>7</v>
      </c>
      <c r="I386" s="9">
        <f>VLOOKUP(C386,Sheet1!$B$2:$D$480,3,FALSE)</f>
        <v>667000</v>
      </c>
      <c r="J386" s="9">
        <f>VLOOKUP(C386,Sheet1!$B$2:$F$480,4,FALSE)</f>
        <v>13</v>
      </c>
      <c r="K386" s="9">
        <f>VLOOKUP(C386,Sheet1!$B$2:$F$480,5,FALSE)</f>
        <v>737500</v>
      </c>
    </row>
    <row r="387" spans="1:11" x14ac:dyDescent="0.2">
      <c r="A387" s="9">
        <v>5019</v>
      </c>
      <c r="B387" s="9" t="s">
        <v>74</v>
      </c>
      <c r="C387" s="9" t="s">
        <v>101</v>
      </c>
      <c r="D387" s="10">
        <v>18</v>
      </c>
      <c r="E387" s="10">
        <v>484500</v>
      </c>
      <c r="F387" s="10">
        <v>11</v>
      </c>
      <c r="G387" s="10">
        <v>470000</v>
      </c>
      <c r="H387" s="9">
        <f>VLOOKUP(C387,Sheet1!$B$2:$D$480,2,FALSE)</f>
        <v>12</v>
      </c>
      <c r="I387" s="9">
        <f>VLOOKUP(C387,Sheet1!$B$2:$D$480,3,FALSE)</f>
        <v>457500</v>
      </c>
      <c r="J387" s="9">
        <f>VLOOKUP(C387,Sheet1!$B$2:$F$480,4,FALSE)</f>
        <v>11</v>
      </c>
      <c r="K387" s="9">
        <f>VLOOKUP(C387,Sheet1!$B$2:$F$480,5,FALSE)</f>
        <v>515000</v>
      </c>
    </row>
    <row r="388" spans="1:11" x14ac:dyDescent="0.2">
      <c r="A388" s="9">
        <v>5019</v>
      </c>
      <c r="B388" s="9" t="s">
        <v>293</v>
      </c>
      <c r="C388" s="9" t="s">
        <v>338</v>
      </c>
      <c r="D388" s="10">
        <v>4</v>
      </c>
      <c r="E388" s="10">
        <v>701500</v>
      </c>
      <c r="F388" s="10">
        <v>2</v>
      </c>
      <c r="G388" s="10">
        <v>666500</v>
      </c>
      <c r="H388" s="9">
        <f>VLOOKUP(C388,Sheet1!$B$2:$D$480,2,FALSE)</f>
        <v>2</v>
      </c>
      <c r="I388" s="9">
        <f>VLOOKUP(C388,Sheet1!$B$2:$D$480,3,FALSE)</f>
        <v>666500</v>
      </c>
      <c r="J388" s="9">
        <f>VLOOKUP(C388,Sheet1!$B$2:$F$480,4,FALSE)</f>
        <v>0</v>
      </c>
      <c r="K388" s="9">
        <f>VLOOKUP(C388,Sheet1!$B$2:$F$480,5,FALSE)</f>
        <v>0</v>
      </c>
    </row>
    <row r="389" spans="1:11" x14ac:dyDescent="0.2">
      <c r="A389" s="9">
        <v>5158</v>
      </c>
      <c r="B389" s="9" t="s">
        <v>140</v>
      </c>
      <c r="C389" s="9" t="s">
        <v>161</v>
      </c>
      <c r="D389" s="10">
        <v>16</v>
      </c>
      <c r="E389" s="10">
        <v>423750</v>
      </c>
      <c r="F389" s="10">
        <v>23</v>
      </c>
      <c r="G389" s="10">
        <v>446000</v>
      </c>
      <c r="H389" s="9">
        <f>VLOOKUP(C389,Sheet1!$B$2:$D$480,2,FALSE)</f>
        <v>24</v>
      </c>
      <c r="I389" s="9">
        <f>VLOOKUP(C389,Sheet1!$B$2:$D$480,3,FALSE)</f>
        <v>446000</v>
      </c>
      <c r="J389" s="9">
        <f>VLOOKUP(C389,Sheet1!$B$2:$F$480,4,FALSE)</f>
        <v>22</v>
      </c>
      <c r="K389" s="9">
        <f>VLOOKUP(C389,Sheet1!$B$2:$F$480,5,FALSE)</f>
        <v>428000</v>
      </c>
    </row>
    <row r="390" spans="1:11" x14ac:dyDescent="0.2">
      <c r="A390" s="9">
        <v>5072</v>
      </c>
      <c r="B390" s="9" t="s">
        <v>42</v>
      </c>
      <c r="C390" s="9" t="s">
        <v>63</v>
      </c>
      <c r="F390" s="10">
        <v>2</v>
      </c>
      <c r="G390" s="10">
        <v>688500</v>
      </c>
      <c r="H390" s="9">
        <f>VLOOKUP(C390,Sheet1!$B$2:$D$480,2,FALSE)</f>
        <v>2</v>
      </c>
      <c r="I390" s="9">
        <f>VLOOKUP(C390,Sheet1!$B$2:$D$480,3,FALSE)</f>
        <v>688500</v>
      </c>
      <c r="J390" s="9">
        <f>VLOOKUP(C390,Sheet1!$B$2:$F$480,4,FALSE)</f>
        <v>1</v>
      </c>
      <c r="K390" s="9">
        <f>VLOOKUP(C390,Sheet1!$B$2:$F$480,5,FALSE)</f>
        <v>945000</v>
      </c>
    </row>
    <row r="391" spans="1:11" x14ac:dyDescent="0.2">
      <c r="A391" s="9">
        <v>5114</v>
      </c>
      <c r="B391" s="9" t="s">
        <v>261</v>
      </c>
      <c r="C391" s="9" t="s">
        <v>288</v>
      </c>
      <c r="D391" s="10">
        <v>8</v>
      </c>
      <c r="E391" s="10">
        <v>259475</v>
      </c>
      <c r="F391" s="10">
        <v>10</v>
      </c>
      <c r="G391" s="10">
        <v>282500</v>
      </c>
      <c r="H391" s="9">
        <f>VLOOKUP(C391,Sheet1!$B$2:$D$480,2,FALSE)</f>
        <v>10</v>
      </c>
      <c r="I391" s="9">
        <f>VLOOKUP(C391,Sheet1!$B$2:$D$480,3,FALSE)</f>
        <v>282500</v>
      </c>
      <c r="J391" s="9">
        <f>VLOOKUP(C391,Sheet1!$B$2:$F$480,4,FALSE)</f>
        <v>11</v>
      </c>
      <c r="K391" s="9">
        <f>VLOOKUP(C391,Sheet1!$B$2:$F$480,5,FALSE)</f>
        <v>250000</v>
      </c>
    </row>
    <row r="392" spans="1:11" x14ac:dyDescent="0.2">
      <c r="A392" s="9">
        <v>5114</v>
      </c>
      <c r="B392" s="9" t="s">
        <v>261</v>
      </c>
      <c r="C392" s="9" t="s">
        <v>289</v>
      </c>
      <c r="D392" s="10">
        <v>9</v>
      </c>
      <c r="E392" s="10">
        <v>188000</v>
      </c>
      <c r="F392" s="10">
        <v>16</v>
      </c>
      <c r="G392" s="10">
        <v>165000</v>
      </c>
      <c r="H392" s="9">
        <f>VLOOKUP(C392,Sheet1!$B$2:$D$480,2,FALSE)</f>
        <v>16</v>
      </c>
      <c r="I392" s="9">
        <f>VLOOKUP(C392,Sheet1!$B$2:$D$480,3,FALSE)</f>
        <v>165000</v>
      </c>
      <c r="J392" s="9">
        <f>VLOOKUP(C392,Sheet1!$B$2:$F$480,4,FALSE)</f>
        <v>7</v>
      </c>
      <c r="K392" s="9">
        <f>VLOOKUP(C392,Sheet1!$B$2:$F$480,5,FALSE)</f>
        <v>211500</v>
      </c>
    </row>
    <row r="393" spans="1:11" x14ac:dyDescent="0.2">
      <c r="A393" s="9">
        <v>5044</v>
      </c>
      <c r="B393" s="9" t="s">
        <v>127</v>
      </c>
      <c r="C393" s="9" t="s">
        <v>138</v>
      </c>
      <c r="D393" s="10">
        <v>27</v>
      </c>
      <c r="E393" s="10">
        <v>640000</v>
      </c>
      <c r="F393" s="10">
        <v>15</v>
      </c>
      <c r="G393" s="10">
        <v>760000</v>
      </c>
      <c r="H393" s="9">
        <f>VLOOKUP(C393,Sheet1!$B$2:$D$480,2,FALSE)</f>
        <v>17</v>
      </c>
      <c r="I393" s="9">
        <f>VLOOKUP(C393,Sheet1!$B$2:$D$480,3,FALSE)</f>
        <v>747500</v>
      </c>
      <c r="J393" s="9">
        <f>VLOOKUP(C393,Sheet1!$B$2:$F$480,4,FALSE)</f>
        <v>10</v>
      </c>
      <c r="K393" s="9">
        <f>VLOOKUP(C393,Sheet1!$B$2:$F$480,5,FALSE)</f>
        <v>835000</v>
      </c>
    </row>
    <row r="394" spans="1:11" x14ac:dyDescent="0.2">
      <c r="A394" s="9">
        <v>5048</v>
      </c>
      <c r="B394" s="9" t="s">
        <v>127</v>
      </c>
      <c r="C394" s="9" t="s">
        <v>139</v>
      </c>
      <c r="D394" s="10">
        <v>3</v>
      </c>
      <c r="E394" s="10">
        <v>445000</v>
      </c>
      <c r="F394" s="10">
        <v>11</v>
      </c>
      <c r="G394" s="10">
        <v>530000</v>
      </c>
      <c r="H394" s="9">
        <f>VLOOKUP(C394,Sheet1!$B$2:$D$480,2,FALSE)</f>
        <v>10</v>
      </c>
      <c r="I394" s="9">
        <f>VLOOKUP(C394,Sheet1!$B$2:$D$480,3,FALSE)</f>
        <v>525000</v>
      </c>
      <c r="J394" s="9">
        <f>VLOOKUP(C394,Sheet1!$B$2:$F$480,4,FALSE)</f>
        <v>9</v>
      </c>
      <c r="K394" s="9">
        <f>VLOOKUP(C394,Sheet1!$B$2:$F$480,5,FALSE)</f>
        <v>656250</v>
      </c>
    </row>
    <row r="395" spans="1:11" x14ac:dyDescent="0.2">
      <c r="A395" s="9">
        <v>5038</v>
      </c>
      <c r="B395" s="9" t="s">
        <v>140</v>
      </c>
      <c r="C395" s="9" t="s">
        <v>162</v>
      </c>
      <c r="D395" s="10">
        <v>12</v>
      </c>
      <c r="E395" s="10">
        <v>485000</v>
      </c>
      <c r="F395" s="10">
        <v>10</v>
      </c>
      <c r="G395" s="10">
        <v>434000</v>
      </c>
      <c r="H395" s="9">
        <f>VLOOKUP(C395,Sheet1!$B$2:$D$480,2,FALSE)</f>
        <v>10</v>
      </c>
      <c r="I395" s="9">
        <f>VLOOKUP(C395,Sheet1!$B$2:$D$480,3,FALSE)</f>
        <v>475000</v>
      </c>
      <c r="J395" s="9">
        <f>VLOOKUP(C395,Sheet1!$B$2:$F$480,4,FALSE)</f>
        <v>16</v>
      </c>
      <c r="K395" s="9">
        <f>VLOOKUP(C395,Sheet1!$B$2:$F$480,5,FALSE)</f>
        <v>526500</v>
      </c>
    </row>
    <row r="396" spans="1:11" x14ac:dyDescent="0.2">
      <c r="A396" s="9">
        <v>5062</v>
      </c>
      <c r="B396" s="9" t="s">
        <v>167</v>
      </c>
      <c r="C396" s="9" t="s">
        <v>189</v>
      </c>
      <c r="D396" s="10">
        <v>1</v>
      </c>
      <c r="E396" s="10">
        <v>4600000</v>
      </c>
      <c r="H396" s="9">
        <f>VLOOKUP(C396,Sheet1!$B$2:$D$480,2,FALSE)</f>
        <v>0</v>
      </c>
      <c r="I396" s="9">
        <f>VLOOKUP(C396,Sheet1!$B$2:$D$480,3,FALSE)</f>
        <v>0</v>
      </c>
      <c r="J396" s="9">
        <f>VLOOKUP(C396,Sheet1!$B$2:$F$480,4,FALSE)</f>
        <v>2</v>
      </c>
      <c r="K396" s="9">
        <f>VLOOKUP(C396,Sheet1!$B$2:$F$480,5,FALSE)</f>
        <v>1365000</v>
      </c>
    </row>
    <row r="397" spans="1:11" x14ac:dyDescent="0.2">
      <c r="A397" s="9">
        <v>5097</v>
      </c>
      <c r="B397" s="9" t="s">
        <v>375</v>
      </c>
      <c r="C397" s="9" t="s">
        <v>386</v>
      </c>
      <c r="D397" s="10">
        <v>16</v>
      </c>
      <c r="E397" s="10">
        <v>386500</v>
      </c>
      <c r="F397" s="10">
        <v>22</v>
      </c>
      <c r="G397" s="10">
        <v>425000</v>
      </c>
      <c r="H397" s="9">
        <f>VLOOKUP(C397,Sheet1!$B$2:$D$480,2,FALSE)</f>
        <v>23</v>
      </c>
      <c r="I397" s="9">
        <f>VLOOKUP(C397,Sheet1!$B$2:$D$480,3,FALSE)</f>
        <v>429000</v>
      </c>
      <c r="J397" s="9">
        <f>VLOOKUP(C397,Sheet1!$B$2:$F$480,4,FALSE)</f>
        <v>7</v>
      </c>
      <c r="K397" s="9">
        <f>VLOOKUP(C397,Sheet1!$B$2:$F$480,5,FALSE)</f>
        <v>372500</v>
      </c>
    </row>
    <row r="398" spans="1:11" x14ac:dyDescent="0.2">
      <c r="A398" s="9" t="e">
        <v>#N/A</v>
      </c>
      <c r="B398" s="9" t="s">
        <v>74</v>
      </c>
      <c r="C398" s="9" t="s">
        <v>102</v>
      </c>
      <c r="D398" s="10">
        <v>3</v>
      </c>
      <c r="E398" s="10">
        <v>583500</v>
      </c>
      <c r="F398" s="10">
        <v>4</v>
      </c>
      <c r="G398" s="10">
        <v>641000</v>
      </c>
      <c r="H398" s="9">
        <f>VLOOKUP(C398,Sheet1!$B$2:$D$480,2,FALSE)</f>
        <v>4</v>
      </c>
      <c r="I398" s="9">
        <f>VLOOKUP(C398,Sheet1!$B$2:$D$480,3,FALSE)</f>
        <v>656000</v>
      </c>
      <c r="J398" s="9">
        <f>VLOOKUP(C398,Sheet1!$B$2:$F$480,4,FALSE)</f>
        <v>2</v>
      </c>
      <c r="K398" s="9">
        <f>VLOOKUP(C398,Sheet1!$B$2:$F$480,5,FALSE)</f>
        <v>672500</v>
      </c>
    </row>
    <row r="399" spans="1:11" x14ac:dyDescent="0.2">
      <c r="A399" s="9">
        <v>5064</v>
      </c>
      <c r="B399" s="9" t="s">
        <v>42</v>
      </c>
      <c r="C399" s="9" t="s">
        <v>64</v>
      </c>
      <c r="D399" s="10">
        <v>11</v>
      </c>
      <c r="E399" s="10">
        <v>795000</v>
      </c>
      <c r="F399" s="10">
        <v>9</v>
      </c>
      <c r="G399" s="10">
        <v>915000</v>
      </c>
      <c r="H399" s="9">
        <f>VLOOKUP(C399,Sheet1!$B$2:$D$480,2,FALSE)</f>
        <v>9</v>
      </c>
      <c r="I399" s="9">
        <f>VLOOKUP(C399,Sheet1!$B$2:$D$480,3,FALSE)</f>
        <v>915000</v>
      </c>
      <c r="J399" s="9">
        <f>VLOOKUP(C399,Sheet1!$B$2:$F$480,4,FALSE)</f>
        <v>4</v>
      </c>
      <c r="K399" s="9">
        <f>VLOOKUP(C399,Sheet1!$B$2:$F$480,5,FALSE)</f>
        <v>1300000</v>
      </c>
    </row>
    <row r="400" spans="1:11" x14ac:dyDescent="0.2">
      <c r="A400" s="9">
        <v>5110</v>
      </c>
      <c r="B400" s="9" t="s">
        <v>261</v>
      </c>
      <c r="C400" s="9" t="s">
        <v>290</v>
      </c>
      <c r="H400" s="9">
        <f>VLOOKUP(C400,Sheet1!$B$2:$D$480,2,FALSE)</f>
        <v>0</v>
      </c>
      <c r="I400" s="9">
        <f>VLOOKUP(C400,Sheet1!$B$2:$D$480,3,FALSE)</f>
        <v>0</v>
      </c>
      <c r="J400" s="9">
        <f>VLOOKUP(C400,Sheet1!$B$2:$F$480,4,FALSE)</f>
        <v>0</v>
      </c>
      <c r="K400" s="9">
        <f>VLOOKUP(C400,Sheet1!$B$2:$F$480,5,FALSE)</f>
        <v>0</v>
      </c>
    </row>
    <row r="401" spans="1:11" x14ac:dyDescent="0.2">
      <c r="A401" s="9">
        <v>5110</v>
      </c>
      <c r="B401" s="9" t="s">
        <v>350</v>
      </c>
      <c r="C401" s="9" t="s">
        <v>290</v>
      </c>
      <c r="H401" s="9">
        <f>VLOOKUP(C401,Sheet1!$B$2:$D$480,2,FALSE)</f>
        <v>0</v>
      </c>
      <c r="I401" s="9">
        <f>VLOOKUP(C401,Sheet1!$B$2:$D$480,3,FALSE)</f>
        <v>0</v>
      </c>
      <c r="J401" s="9">
        <f>VLOOKUP(C401,Sheet1!$B$2:$F$480,4,FALSE)</f>
        <v>0</v>
      </c>
      <c r="K401" s="9">
        <f>VLOOKUP(C401,Sheet1!$B$2:$F$480,5,FALSE)</f>
        <v>0</v>
      </c>
    </row>
    <row r="402" spans="1:11" x14ac:dyDescent="0.2">
      <c r="A402" s="9">
        <v>5042</v>
      </c>
      <c r="B402" s="9" t="s">
        <v>167</v>
      </c>
      <c r="C402" s="9" t="s">
        <v>190</v>
      </c>
      <c r="D402" s="10">
        <v>7</v>
      </c>
      <c r="E402" s="10">
        <v>436475</v>
      </c>
      <c r="F402" s="10">
        <v>7</v>
      </c>
      <c r="G402" s="10">
        <v>480000</v>
      </c>
      <c r="H402" s="9">
        <f>VLOOKUP(C402,Sheet1!$B$2:$D$480,2,FALSE)</f>
        <v>8</v>
      </c>
      <c r="I402" s="9">
        <f>VLOOKUP(C402,Sheet1!$B$2:$D$480,3,FALSE)</f>
        <v>480000</v>
      </c>
      <c r="J402" s="9">
        <f>VLOOKUP(C402,Sheet1!$B$2:$F$480,4,FALSE)</f>
        <v>16</v>
      </c>
      <c r="K402" s="9">
        <f>VLOOKUP(C402,Sheet1!$B$2:$F$480,5,FALSE)</f>
        <v>470000</v>
      </c>
    </row>
    <row r="403" spans="1:11" x14ac:dyDescent="0.2">
      <c r="A403" s="9">
        <v>5068</v>
      </c>
      <c r="B403" s="9" t="s">
        <v>195</v>
      </c>
      <c r="C403" s="9" t="s">
        <v>213</v>
      </c>
      <c r="D403" s="10">
        <v>6</v>
      </c>
      <c r="E403" s="10">
        <v>629750</v>
      </c>
      <c r="F403" s="10">
        <v>2</v>
      </c>
      <c r="G403" s="10">
        <v>733000</v>
      </c>
      <c r="H403" s="9">
        <f>VLOOKUP(C403,Sheet1!$B$2:$D$480,2,FALSE)</f>
        <v>2</v>
      </c>
      <c r="I403" s="9">
        <f>VLOOKUP(C403,Sheet1!$B$2:$D$480,3,FALSE)</f>
        <v>733000</v>
      </c>
      <c r="J403" s="9">
        <f>VLOOKUP(C403,Sheet1!$B$2:$F$480,4,FALSE)</f>
        <v>3</v>
      </c>
      <c r="K403" s="9">
        <f>VLOOKUP(C403,Sheet1!$B$2:$F$480,5,FALSE)</f>
        <v>860000</v>
      </c>
    </row>
    <row r="404" spans="1:11" x14ac:dyDescent="0.2">
      <c r="A404" s="9">
        <v>5069</v>
      </c>
      <c r="B404" s="9" t="s">
        <v>195</v>
      </c>
      <c r="C404" s="9" t="s">
        <v>214</v>
      </c>
      <c r="D404" s="10">
        <v>9</v>
      </c>
      <c r="E404" s="10">
        <v>1265000</v>
      </c>
      <c r="F404" s="10">
        <v>13</v>
      </c>
      <c r="G404" s="10">
        <v>1130000</v>
      </c>
      <c r="H404" s="9">
        <f>VLOOKUP(C404,Sheet1!$B$2:$D$480,2,FALSE)</f>
        <v>13</v>
      </c>
      <c r="I404" s="9">
        <f>VLOOKUP(C404,Sheet1!$B$2:$D$480,3,FALSE)</f>
        <v>1130000</v>
      </c>
      <c r="J404" s="9">
        <f>VLOOKUP(C404,Sheet1!$B$2:$F$480,4,FALSE)</f>
        <v>8</v>
      </c>
      <c r="K404" s="9">
        <f>VLOOKUP(C404,Sheet1!$B$2:$F$480,5,FALSE)</f>
        <v>1340000</v>
      </c>
    </row>
    <row r="405" spans="1:11" x14ac:dyDescent="0.2">
      <c r="A405" s="9">
        <v>5069</v>
      </c>
      <c r="B405" s="9" t="s">
        <v>195</v>
      </c>
      <c r="C405" s="9" t="s">
        <v>215</v>
      </c>
      <c r="D405" s="10">
        <v>2</v>
      </c>
      <c r="E405" s="10">
        <v>1370000</v>
      </c>
      <c r="F405" s="10">
        <v>2</v>
      </c>
      <c r="G405" s="10">
        <v>784500</v>
      </c>
      <c r="H405" s="9">
        <f>VLOOKUP(C405,Sheet1!$B$2:$D$480,2,FALSE)</f>
        <v>2</v>
      </c>
      <c r="I405" s="9">
        <f>VLOOKUP(C405,Sheet1!$B$2:$D$480,3,FALSE)</f>
        <v>784500</v>
      </c>
      <c r="J405" s="9">
        <f>VLOOKUP(C405,Sheet1!$B$2:$F$480,4,FALSE)</f>
        <v>2</v>
      </c>
      <c r="K405" s="9">
        <f>VLOOKUP(C405,Sheet1!$B$2:$F$480,5,FALSE)</f>
        <v>711000</v>
      </c>
    </row>
    <row r="406" spans="1:11" x14ac:dyDescent="0.2">
      <c r="A406" s="9">
        <v>5152</v>
      </c>
      <c r="B406" s="9" t="s">
        <v>2</v>
      </c>
      <c r="C406" s="9" t="s">
        <v>30</v>
      </c>
      <c r="D406" s="10">
        <v>18</v>
      </c>
      <c r="E406" s="10">
        <v>785000</v>
      </c>
      <c r="F406" s="10">
        <v>17</v>
      </c>
      <c r="G406" s="10">
        <v>780000</v>
      </c>
      <c r="H406" s="9">
        <f>VLOOKUP(C406,Sheet1!$B$2:$D$480,2,FALSE)</f>
        <v>17</v>
      </c>
      <c r="I406" s="9">
        <f>VLOOKUP(C406,Sheet1!$B$2:$D$480,3,FALSE)</f>
        <v>780000</v>
      </c>
      <c r="J406" s="9">
        <f>VLOOKUP(C406,Sheet1!$B$2:$F$480,4,FALSE)</f>
        <v>7</v>
      </c>
      <c r="K406" s="9">
        <f>VLOOKUP(C406,Sheet1!$B$2:$F$480,5,FALSE)</f>
        <v>690000</v>
      </c>
    </row>
    <row r="407" spans="1:11" x14ac:dyDescent="0.2">
      <c r="A407" s="9">
        <v>5066</v>
      </c>
      <c r="B407" s="9" t="s">
        <v>2</v>
      </c>
      <c r="C407" s="9" t="s">
        <v>31</v>
      </c>
      <c r="D407" s="10">
        <v>5</v>
      </c>
      <c r="E407" s="10">
        <v>761000</v>
      </c>
      <c r="F407" s="10">
        <v>8</v>
      </c>
      <c r="G407" s="10">
        <v>946000</v>
      </c>
      <c r="H407" s="9">
        <f>VLOOKUP(C407,Sheet1!$B$2:$D$480,2,FALSE)</f>
        <v>8</v>
      </c>
      <c r="I407" s="9">
        <f>VLOOKUP(C407,Sheet1!$B$2:$D$480,3,FALSE)</f>
        <v>905500</v>
      </c>
      <c r="J407" s="9">
        <f>VLOOKUP(C407,Sheet1!$B$2:$F$480,4,FALSE)</f>
        <v>4</v>
      </c>
      <c r="K407" s="9">
        <f>VLOOKUP(C407,Sheet1!$B$2:$F$480,5,FALSE)</f>
        <v>1102500</v>
      </c>
    </row>
    <row r="408" spans="1:11" x14ac:dyDescent="0.2">
      <c r="A408" s="9">
        <v>5066</v>
      </c>
      <c r="B408" s="9" t="s">
        <v>42</v>
      </c>
      <c r="C408" s="9" t="s">
        <v>31</v>
      </c>
      <c r="D408" s="10">
        <v>5</v>
      </c>
      <c r="E408" s="10">
        <v>761000</v>
      </c>
      <c r="F408" s="10">
        <v>8</v>
      </c>
      <c r="G408" s="10">
        <v>946000</v>
      </c>
      <c r="H408" s="9">
        <f>VLOOKUP(C408,Sheet1!$B$2:$D$480,2,FALSE)</f>
        <v>8</v>
      </c>
      <c r="I408" s="9">
        <f>VLOOKUP(C408,Sheet1!$B$2:$D$480,3,FALSE)</f>
        <v>905500</v>
      </c>
      <c r="J408" s="9">
        <f>VLOOKUP(C408,Sheet1!$B$2:$F$480,4,FALSE)</f>
        <v>4</v>
      </c>
      <c r="K408" s="9">
        <f>VLOOKUP(C408,Sheet1!$B$2:$F$480,5,FALSE)</f>
        <v>1102500</v>
      </c>
    </row>
    <row r="409" spans="1:11" x14ac:dyDescent="0.2">
      <c r="A409" s="9">
        <v>5047</v>
      </c>
      <c r="B409" s="9" t="s">
        <v>140</v>
      </c>
      <c r="C409" s="9" t="s">
        <v>163</v>
      </c>
      <c r="D409" s="10">
        <v>10</v>
      </c>
      <c r="E409" s="10">
        <v>453444</v>
      </c>
      <c r="F409" s="10">
        <v>10</v>
      </c>
      <c r="G409" s="10">
        <v>436000</v>
      </c>
      <c r="H409" s="9">
        <f>VLOOKUP(C409,Sheet1!$B$2:$D$480,2,FALSE)</f>
        <v>10</v>
      </c>
      <c r="I409" s="9">
        <f>VLOOKUP(C409,Sheet1!$B$2:$D$480,3,FALSE)</f>
        <v>430000</v>
      </c>
      <c r="J409" s="9">
        <f>VLOOKUP(C409,Sheet1!$B$2:$F$480,4,FALSE)</f>
        <v>7</v>
      </c>
      <c r="K409" s="9">
        <f>VLOOKUP(C409,Sheet1!$B$2:$F$480,5,FALSE)</f>
        <v>460000</v>
      </c>
    </row>
    <row r="410" spans="1:11" x14ac:dyDescent="0.2">
      <c r="A410" s="9">
        <v>5141</v>
      </c>
      <c r="B410" s="9" t="s">
        <v>2</v>
      </c>
      <c r="C410" s="9" t="s">
        <v>32</v>
      </c>
      <c r="D410" s="10">
        <v>2</v>
      </c>
      <c r="E410" s="10">
        <v>525000</v>
      </c>
      <c r="F410" s="10">
        <v>3</v>
      </c>
      <c r="G410" s="10">
        <v>621500</v>
      </c>
      <c r="H410" s="9">
        <f>VLOOKUP(C410,Sheet1!$B$2:$D$480,2,FALSE)</f>
        <v>3</v>
      </c>
      <c r="I410" s="9">
        <f>VLOOKUP(C410,Sheet1!$B$2:$D$480,3,FALSE)</f>
        <v>621500</v>
      </c>
      <c r="J410" s="9">
        <f>VLOOKUP(C410,Sheet1!$B$2:$F$480,4,FALSE)</f>
        <v>4</v>
      </c>
      <c r="K410" s="9">
        <f>VLOOKUP(C410,Sheet1!$B$2:$F$480,5,FALSE)</f>
        <v>550000</v>
      </c>
    </row>
    <row r="411" spans="1:11" x14ac:dyDescent="0.2">
      <c r="A411" s="9">
        <v>5126</v>
      </c>
      <c r="B411" s="9" t="s">
        <v>375</v>
      </c>
      <c r="C411" s="9" t="s">
        <v>387</v>
      </c>
      <c r="D411" s="10">
        <v>9</v>
      </c>
      <c r="E411" s="10">
        <v>360000</v>
      </c>
      <c r="F411" s="10">
        <v>6</v>
      </c>
      <c r="G411" s="10">
        <v>395750</v>
      </c>
      <c r="H411" s="9">
        <f>VLOOKUP(C411,Sheet1!$B$2:$D$480,2,FALSE)</f>
        <v>6</v>
      </c>
      <c r="I411" s="9">
        <f>VLOOKUP(C411,Sheet1!$B$2:$D$480,3,FALSE)</f>
        <v>395750</v>
      </c>
      <c r="J411" s="9">
        <f>VLOOKUP(C411,Sheet1!$B$2:$F$480,4,FALSE)</f>
        <v>11</v>
      </c>
      <c r="K411" s="9">
        <f>VLOOKUP(C411,Sheet1!$B$2:$F$480,5,FALSE)</f>
        <v>338000</v>
      </c>
    </row>
    <row r="412" spans="1:11" x14ac:dyDescent="0.2">
      <c r="A412" s="9">
        <v>5017</v>
      </c>
      <c r="B412" s="9" t="s">
        <v>293</v>
      </c>
      <c r="C412" s="9" t="s">
        <v>339</v>
      </c>
      <c r="D412" s="10">
        <v>3</v>
      </c>
      <c r="E412" s="10">
        <v>343000</v>
      </c>
      <c r="F412" s="10">
        <v>14</v>
      </c>
      <c r="G412" s="10">
        <v>370000</v>
      </c>
      <c r="H412" s="9">
        <f>VLOOKUP(C412,Sheet1!$B$2:$D$480,2,FALSE)</f>
        <v>14</v>
      </c>
      <c r="I412" s="9">
        <f>VLOOKUP(C412,Sheet1!$B$2:$D$480,3,FALSE)</f>
        <v>400000</v>
      </c>
      <c r="J412" s="9">
        <f>VLOOKUP(C412,Sheet1!$B$2:$F$480,4,FALSE)</f>
        <v>8</v>
      </c>
      <c r="K412" s="9">
        <f>VLOOKUP(C412,Sheet1!$B$2:$F$480,5,FALSE)</f>
        <v>358750</v>
      </c>
    </row>
    <row r="413" spans="1:11" x14ac:dyDescent="0.2">
      <c r="A413" s="9">
        <v>5171</v>
      </c>
      <c r="B413" s="9" t="s">
        <v>217</v>
      </c>
      <c r="C413" s="9" t="s">
        <v>255</v>
      </c>
      <c r="H413" s="9">
        <f>VLOOKUP(C413,Sheet1!$B$2:$D$480,2,FALSE)</f>
        <v>0</v>
      </c>
      <c r="I413" s="9">
        <f>VLOOKUP(C413,Sheet1!$B$2:$D$480,3,FALSE)</f>
        <v>0</v>
      </c>
      <c r="J413" s="9">
        <f>VLOOKUP(C413,Sheet1!$B$2:$F$480,4,FALSE)</f>
        <v>0</v>
      </c>
      <c r="K413" s="9">
        <f>VLOOKUP(C413,Sheet1!$B$2:$F$480,5,FALSE)</f>
        <v>0</v>
      </c>
    </row>
    <row r="414" spans="1:11" x14ac:dyDescent="0.2">
      <c r="A414" s="9">
        <v>5091</v>
      </c>
      <c r="B414" s="9" t="s">
        <v>375</v>
      </c>
      <c r="C414" s="9" t="s">
        <v>375</v>
      </c>
      <c r="D414" s="10">
        <v>13</v>
      </c>
      <c r="E414" s="10">
        <v>430000</v>
      </c>
      <c r="F414" s="10">
        <v>8</v>
      </c>
      <c r="G414" s="10">
        <v>366500</v>
      </c>
      <c r="H414" s="9">
        <f>VLOOKUP(C414,Sheet1!$B$2:$D$480,2,FALSE)</f>
        <v>8</v>
      </c>
      <c r="I414" s="9">
        <f>VLOOKUP(C414,Sheet1!$B$2:$D$480,3,FALSE)</f>
        <v>366500</v>
      </c>
      <c r="J414" s="9">
        <f>VLOOKUP(C414,Sheet1!$B$2:$F$480,4,FALSE)</f>
        <v>15</v>
      </c>
      <c r="K414" s="9">
        <f>VLOOKUP(C414,Sheet1!$B$2:$F$480,5,FALSE)</f>
        <v>470000</v>
      </c>
    </row>
    <row r="415" spans="1:11" x14ac:dyDescent="0.2">
      <c r="A415" s="9">
        <v>5022</v>
      </c>
      <c r="B415" s="9" t="s">
        <v>74</v>
      </c>
      <c r="C415" s="9" t="s">
        <v>103</v>
      </c>
      <c r="D415" s="10">
        <v>2</v>
      </c>
      <c r="E415" s="10">
        <v>1662500</v>
      </c>
      <c r="F415" s="10">
        <v>3</v>
      </c>
      <c r="G415" s="10">
        <v>1800000</v>
      </c>
      <c r="H415" s="9">
        <f>VLOOKUP(C415,Sheet1!$B$2:$D$480,2,FALSE)</f>
        <v>3</v>
      </c>
      <c r="I415" s="9">
        <f>VLOOKUP(C415,Sheet1!$B$2:$D$480,3,FALSE)</f>
        <v>1800000</v>
      </c>
      <c r="J415" s="9">
        <f>VLOOKUP(C415,Sheet1!$B$2:$F$480,4,FALSE)</f>
        <v>2</v>
      </c>
      <c r="K415" s="9">
        <f>VLOOKUP(C415,Sheet1!$B$2:$F$480,5,FALSE)</f>
        <v>2740000</v>
      </c>
    </row>
    <row r="416" spans="1:11" x14ac:dyDescent="0.2">
      <c r="A416" s="9">
        <v>5072</v>
      </c>
      <c r="B416" s="9" t="s">
        <v>2</v>
      </c>
      <c r="C416" s="9" t="s">
        <v>33</v>
      </c>
      <c r="F416" s="10">
        <v>1</v>
      </c>
      <c r="G416" s="10">
        <v>779500</v>
      </c>
      <c r="H416" s="9">
        <f>VLOOKUP(C416,Sheet1!$B$2:$D$480,2,FALSE)</f>
        <v>1</v>
      </c>
      <c r="I416" s="9">
        <f>VLOOKUP(C416,Sheet1!$B$2:$D$480,3,FALSE)</f>
        <v>779500</v>
      </c>
      <c r="J416" s="9">
        <f>VLOOKUP(C416,Sheet1!$B$2:$F$480,4,FALSE)</f>
        <v>1</v>
      </c>
      <c r="K416" s="9">
        <f>VLOOKUP(C416,Sheet1!$B$2:$F$480,5,FALSE)</f>
        <v>639000</v>
      </c>
    </row>
    <row r="417" spans="1:11" x14ac:dyDescent="0.2">
      <c r="A417" s="9">
        <v>5172</v>
      </c>
      <c r="B417" s="9" t="s">
        <v>217</v>
      </c>
      <c r="C417" s="9" t="s">
        <v>38</v>
      </c>
      <c r="H417" s="9">
        <f>VLOOKUP(C417,Sheet1!$B$2:$D$480,2,FALSE)</f>
        <v>0</v>
      </c>
      <c r="I417" s="9">
        <f>VLOOKUP(C417,Sheet1!$B$2:$D$480,3,FALSE)</f>
        <v>0</v>
      </c>
      <c r="J417" s="9">
        <f>VLOOKUP(C417,Sheet1!$B$2:$F$480,4,FALSE)</f>
        <v>0</v>
      </c>
      <c r="K417" s="9">
        <f>VLOOKUP(C417,Sheet1!$B$2:$F$480,5,FALSE)</f>
        <v>0</v>
      </c>
    </row>
    <row r="418" spans="1:11" x14ac:dyDescent="0.2">
      <c r="A418" s="9">
        <v>5031</v>
      </c>
      <c r="B418" s="9" t="s">
        <v>411</v>
      </c>
      <c r="C418" s="9" t="s">
        <v>430</v>
      </c>
      <c r="D418" s="10">
        <v>1</v>
      </c>
      <c r="E418" s="10">
        <v>570000</v>
      </c>
      <c r="F418" s="10">
        <v>3</v>
      </c>
      <c r="G418" s="10">
        <v>568000</v>
      </c>
      <c r="H418" s="9">
        <f>VLOOKUP(C418,Sheet1!$B$2:$D$480,2,FALSE)</f>
        <v>3</v>
      </c>
      <c r="I418" s="9">
        <f>VLOOKUP(C418,Sheet1!$B$2:$D$480,3,FALSE)</f>
        <v>568000</v>
      </c>
      <c r="J418" s="9">
        <f>VLOOKUP(C418,Sheet1!$B$2:$F$480,4,FALSE)</f>
        <v>4</v>
      </c>
      <c r="K418" s="9">
        <f>VLOOKUP(C418,Sheet1!$B$2:$F$480,5,FALSE)</f>
        <v>560000</v>
      </c>
    </row>
    <row r="419" spans="1:11" x14ac:dyDescent="0.2">
      <c r="A419" s="9">
        <v>5082</v>
      </c>
      <c r="B419" s="9" t="s">
        <v>333</v>
      </c>
      <c r="C419" s="9" t="s">
        <v>349</v>
      </c>
      <c r="H419" s="9">
        <f>VLOOKUP(C419,Sheet1!$B$2:$D$480,2,FALSE)</f>
        <v>0</v>
      </c>
      <c r="I419" s="9">
        <f>VLOOKUP(C419,Sheet1!$B$2:$D$480,3,FALSE)</f>
        <v>0</v>
      </c>
      <c r="J419" s="9">
        <f>VLOOKUP(C419,Sheet1!$B$2:$F$480,4,FALSE)</f>
        <v>0</v>
      </c>
      <c r="K419" s="9">
        <f>VLOOKUP(C419,Sheet1!$B$2:$F$480,5,FALSE)</f>
        <v>0</v>
      </c>
    </row>
    <row r="420" spans="1:11" x14ac:dyDescent="0.2">
      <c r="A420" s="9" t="e">
        <v>#N/A</v>
      </c>
      <c r="B420" s="9" t="s">
        <v>140</v>
      </c>
      <c r="C420" s="9" t="s">
        <v>164</v>
      </c>
      <c r="D420" s="10">
        <v>1</v>
      </c>
      <c r="E420" s="10">
        <v>425000</v>
      </c>
      <c r="H420" s="9">
        <f>VLOOKUP(C420,Sheet1!$B$2:$D$480,2,FALSE)</f>
        <v>0</v>
      </c>
      <c r="I420" s="9">
        <f>VLOOKUP(C420,Sheet1!$B$2:$D$480,3,FALSE)</f>
        <v>0</v>
      </c>
      <c r="J420" s="9">
        <f>VLOOKUP(C420,Sheet1!$B$2:$F$480,4,FALSE)</f>
        <v>0</v>
      </c>
      <c r="K420" s="9">
        <f>VLOOKUP(C420,Sheet1!$B$2:$F$480,5,FALSE)</f>
        <v>0</v>
      </c>
    </row>
    <row r="421" spans="1:11" x14ac:dyDescent="0.2">
      <c r="A421" s="9">
        <v>5065</v>
      </c>
      <c r="B421" s="9" t="s">
        <v>42</v>
      </c>
      <c r="C421" s="9" t="s">
        <v>65</v>
      </c>
      <c r="D421" s="10">
        <v>10</v>
      </c>
      <c r="E421" s="10">
        <v>1230000</v>
      </c>
      <c r="F421" s="10">
        <v>6</v>
      </c>
      <c r="G421" s="10">
        <v>1320000</v>
      </c>
      <c r="H421" s="9">
        <f>VLOOKUP(C421,Sheet1!$B$2:$D$480,2,FALSE)</f>
        <v>6</v>
      </c>
      <c r="I421" s="9">
        <f>VLOOKUP(C421,Sheet1!$B$2:$D$480,3,FALSE)</f>
        <v>1400000</v>
      </c>
      <c r="J421" s="9">
        <f>VLOOKUP(C421,Sheet1!$B$2:$F$480,4,FALSE)</f>
        <v>6</v>
      </c>
      <c r="K421" s="9">
        <f>VLOOKUP(C421,Sheet1!$B$2:$F$480,5,FALSE)</f>
        <v>1375000</v>
      </c>
    </row>
    <row r="422" spans="1:11" x14ac:dyDescent="0.2">
      <c r="A422" s="9">
        <v>5062</v>
      </c>
      <c r="B422" s="9" t="s">
        <v>167</v>
      </c>
      <c r="C422" s="9" t="s">
        <v>191</v>
      </c>
      <c r="D422" s="10">
        <v>4</v>
      </c>
      <c r="E422" s="10">
        <v>682500</v>
      </c>
      <c r="F422" s="10">
        <v>6</v>
      </c>
      <c r="G422" s="10">
        <v>779000</v>
      </c>
      <c r="H422" s="9">
        <f>VLOOKUP(C422,Sheet1!$B$2:$D$480,2,FALSE)</f>
        <v>6</v>
      </c>
      <c r="I422" s="9">
        <f>VLOOKUP(C422,Sheet1!$B$2:$D$480,3,FALSE)</f>
        <v>779000</v>
      </c>
      <c r="J422" s="9">
        <f>VLOOKUP(C422,Sheet1!$B$2:$F$480,4,FALSE)</f>
        <v>5</v>
      </c>
      <c r="K422" s="9">
        <f>VLOOKUP(C422,Sheet1!$B$2:$F$480,5,FALSE)</f>
        <v>980000</v>
      </c>
    </row>
    <row r="423" spans="1:11" x14ac:dyDescent="0.2">
      <c r="A423" s="9">
        <v>5031</v>
      </c>
      <c r="B423" s="9" t="s">
        <v>411</v>
      </c>
      <c r="C423" s="9" t="s">
        <v>431</v>
      </c>
      <c r="D423" s="10">
        <v>11</v>
      </c>
      <c r="E423" s="10">
        <v>530000</v>
      </c>
      <c r="F423" s="10">
        <v>12</v>
      </c>
      <c r="G423" s="10">
        <v>532000</v>
      </c>
      <c r="H423" s="9">
        <f>VLOOKUP(C423,Sheet1!$B$2:$D$480,2,FALSE)</f>
        <v>12</v>
      </c>
      <c r="I423" s="9">
        <f>VLOOKUP(C423,Sheet1!$B$2:$D$480,3,FALSE)</f>
        <v>570000</v>
      </c>
      <c r="J423" s="9">
        <f>VLOOKUP(C423,Sheet1!$B$2:$F$480,4,FALSE)</f>
        <v>15</v>
      </c>
      <c r="K423" s="9">
        <f>VLOOKUP(C423,Sheet1!$B$2:$F$480,5,FALSE)</f>
        <v>545000</v>
      </c>
    </row>
    <row r="424" spans="1:11" x14ac:dyDescent="0.2">
      <c r="A424" s="9">
        <v>5073</v>
      </c>
      <c r="B424" s="9" t="s">
        <v>68</v>
      </c>
      <c r="C424" s="9" t="s">
        <v>73</v>
      </c>
      <c r="D424" s="10">
        <v>12</v>
      </c>
      <c r="E424" s="10">
        <v>654000</v>
      </c>
      <c r="F424" s="10">
        <v>12</v>
      </c>
      <c r="G424" s="10">
        <v>670000</v>
      </c>
      <c r="H424" s="9">
        <f>VLOOKUP(C424,Sheet1!$B$2:$D$480,2,FALSE)</f>
        <v>12</v>
      </c>
      <c r="I424" s="9">
        <f>VLOOKUP(C424,Sheet1!$B$2:$D$480,3,FALSE)</f>
        <v>670000</v>
      </c>
      <c r="J424" s="9">
        <f>VLOOKUP(C424,Sheet1!$B$2:$F$480,4,FALSE)</f>
        <v>19</v>
      </c>
      <c r="K424" s="9">
        <f>VLOOKUP(C424,Sheet1!$B$2:$F$480,5,FALSE)</f>
        <v>817400</v>
      </c>
    </row>
    <row r="425" spans="1:11" x14ac:dyDescent="0.2">
      <c r="A425" s="9">
        <v>5068</v>
      </c>
      <c r="B425" s="9" t="s">
        <v>195</v>
      </c>
      <c r="C425" s="9" t="s">
        <v>216</v>
      </c>
      <c r="D425" s="10">
        <v>5</v>
      </c>
      <c r="E425" s="10">
        <v>832500</v>
      </c>
      <c r="F425" s="10">
        <v>3</v>
      </c>
      <c r="G425" s="10">
        <v>830000</v>
      </c>
      <c r="H425" s="9">
        <f>VLOOKUP(C425,Sheet1!$B$2:$D$480,2,FALSE)</f>
        <v>3</v>
      </c>
      <c r="I425" s="9">
        <f>VLOOKUP(C425,Sheet1!$B$2:$D$480,3,FALSE)</f>
        <v>830000</v>
      </c>
      <c r="J425" s="9">
        <f>VLOOKUP(C425,Sheet1!$B$2:$F$480,4,FALSE)</f>
        <v>2</v>
      </c>
      <c r="K425" s="9">
        <f>VLOOKUP(C425,Sheet1!$B$2:$F$480,5,FALSE)</f>
        <v>932250</v>
      </c>
    </row>
    <row r="426" spans="1:11" x14ac:dyDescent="0.2">
      <c r="A426" s="9">
        <v>5158</v>
      </c>
      <c r="B426" s="9" t="s">
        <v>140</v>
      </c>
      <c r="C426" s="9" t="s">
        <v>165</v>
      </c>
      <c r="D426" s="10">
        <v>10</v>
      </c>
      <c r="E426" s="10">
        <v>395000</v>
      </c>
      <c r="F426" s="10">
        <v>14</v>
      </c>
      <c r="G426" s="10">
        <v>377000</v>
      </c>
      <c r="H426" s="9">
        <f>VLOOKUP(C426,Sheet1!$B$2:$D$480,2,FALSE)</f>
        <v>14</v>
      </c>
      <c r="I426" s="9">
        <f>VLOOKUP(C426,Sheet1!$B$2:$D$480,3,FALSE)</f>
        <v>369500</v>
      </c>
      <c r="J426" s="9">
        <f>VLOOKUP(C426,Sheet1!$B$2:$F$480,4,FALSE)</f>
        <v>10</v>
      </c>
      <c r="K426" s="9">
        <f>VLOOKUP(C426,Sheet1!$B$2:$F$480,5,FALSE)</f>
        <v>396000</v>
      </c>
    </row>
    <row r="427" spans="1:11" x14ac:dyDescent="0.2">
      <c r="A427" s="9">
        <v>5065</v>
      </c>
      <c r="B427" s="9" t="s">
        <v>42</v>
      </c>
      <c r="C427" s="9" t="s">
        <v>66</v>
      </c>
      <c r="D427" s="10">
        <v>3</v>
      </c>
      <c r="E427" s="10">
        <v>1300001</v>
      </c>
      <c r="F427" s="10">
        <v>3</v>
      </c>
      <c r="G427" s="10">
        <v>1027500</v>
      </c>
      <c r="H427" s="9">
        <f>VLOOKUP(C427,Sheet1!$B$2:$D$480,2,FALSE)</f>
        <v>3</v>
      </c>
      <c r="I427" s="9">
        <f>VLOOKUP(C427,Sheet1!$B$2:$D$480,3,FALSE)</f>
        <v>880000</v>
      </c>
      <c r="J427" s="9">
        <f>VLOOKUP(C427,Sheet1!$B$2:$F$480,4,FALSE)</f>
        <v>7</v>
      </c>
      <c r="K427" s="9">
        <f>VLOOKUP(C427,Sheet1!$B$2:$F$480,5,FALSE)</f>
        <v>1250000</v>
      </c>
    </row>
    <row r="428" spans="1:11" x14ac:dyDescent="0.2">
      <c r="A428" s="9">
        <v>5114</v>
      </c>
      <c r="B428" s="9" t="s">
        <v>115</v>
      </c>
      <c r="C428" s="9" t="s">
        <v>125</v>
      </c>
      <c r="H428" s="9">
        <f>VLOOKUP(C428,Sheet1!$B$2:$D$480,2,FALSE)</f>
        <v>0</v>
      </c>
      <c r="I428" s="9">
        <f>VLOOKUP(C428,Sheet1!$B$2:$D$480,3,FALSE)</f>
        <v>0</v>
      </c>
      <c r="J428" s="9">
        <f>VLOOKUP(C428,Sheet1!$B$2:$F$480,4,FALSE)</f>
        <v>0</v>
      </c>
      <c r="K428" s="9">
        <f>VLOOKUP(C428,Sheet1!$B$2:$F$480,5,FALSE)</f>
        <v>0</v>
      </c>
    </row>
    <row r="429" spans="1:11" x14ac:dyDescent="0.2">
      <c r="A429" s="9">
        <v>5114</v>
      </c>
      <c r="B429" s="9" t="s">
        <v>261</v>
      </c>
      <c r="C429" s="9" t="s">
        <v>125</v>
      </c>
      <c r="H429" s="9">
        <f>VLOOKUP(C429,Sheet1!$B$2:$D$480,2,FALSE)</f>
        <v>0</v>
      </c>
      <c r="I429" s="9">
        <f>VLOOKUP(C429,Sheet1!$B$2:$D$480,3,FALSE)</f>
        <v>0</v>
      </c>
      <c r="J429" s="9">
        <f>VLOOKUP(C429,Sheet1!$B$2:$F$480,4,FALSE)</f>
        <v>0</v>
      </c>
      <c r="K429" s="9">
        <f>VLOOKUP(C429,Sheet1!$B$2:$F$480,5,FALSE)</f>
        <v>0</v>
      </c>
    </row>
    <row r="430" spans="1:11" x14ac:dyDescent="0.2">
      <c r="A430" s="9">
        <v>5032</v>
      </c>
      <c r="B430" s="9" t="s">
        <v>411</v>
      </c>
      <c r="C430" s="9" t="s">
        <v>432</v>
      </c>
      <c r="D430" s="10">
        <v>3</v>
      </c>
      <c r="E430" s="10">
        <v>519000</v>
      </c>
      <c r="F430" s="10">
        <v>5</v>
      </c>
      <c r="G430" s="10">
        <v>540000</v>
      </c>
      <c r="H430" s="9">
        <f>VLOOKUP(C430,Sheet1!$B$2:$D$480,2,FALSE)</f>
        <v>4</v>
      </c>
      <c r="I430" s="9">
        <f>VLOOKUP(C430,Sheet1!$B$2:$D$480,3,FALSE)</f>
        <v>572500</v>
      </c>
      <c r="J430" s="9">
        <f>VLOOKUP(C430,Sheet1!$B$2:$F$480,4,FALSE)</f>
        <v>8</v>
      </c>
      <c r="K430" s="9">
        <f>VLOOKUP(C430,Sheet1!$B$2:$F$480,5,FALSE)</f>
        <v>610500</v>
      </c>
    </row>
    <row r="431" spans="1:11" x14ac:dyDescent="0.2">
      <c r="A431" s="9">
        <v>5061</v>
      </c>
      <c r="B431" s="9" t="s">
        <v>391</v>
      </c>
      <c r="C431" s="9" t="s">
        <v>391</v>
      </c>
      <c r="D431" s="10">
        <v>12</v>
      </c>
      <c r="E431" s="10">
        <v>820000</v>
      </c>
      <c r="F431" s="10">
        <v>14</v>
      </c>
      <c r="G431" s="10">
        <v>888000</v>
      </c>
      <c r="H431" s="9">
        <f>VLOOKUP(C431,Sheet1!$B$2:$D$480,2,FALSE)</f>
        <v>13</v>
      </c>
      <c r="I431" s="9">
        <f>VLOOKUP(C431,Sheet1!$B$2:$D$480,3,FALSE)</f>
        <v>904000</v>
      </c>
      <c r="J431" s="9">
        <f>VLOOKUP(C431,Sheet1!$B$2:$F$480,4,FALSE)</f>
        <v>9</v>
      </c>
      <c r="K431" s="9">
        <f>VLOOKUP(C431,Sheet1!$B$2:$F$480,5,FALSE)</f>
        <v>1045000</v>
      </c>
    </row>
    <row r="432" spans="1:11" x14ac:dyDescent="0.2">
      <c r="A432" s="9">
        <v>5061</v>
      </c>
      <c r="B432" s="9" t="s">
        <v>391</v>
      </c>
      <c r="C432" s="9" t="s">
        <v>406</v>
      </c>
      <c r="D432" s="10">
        <v>3</v>
      </c>
      <c r="E432" s="10">
        <v>810000</v>
      </c>
      <c r="F432" s="10">
        <v>4</v>
      </c>
      <c r="G432" s="10">
        <v>1716500</v>
      </c>
      <c r="H432" s="9">
        <f>VLOOKUP(C432,Sheet1!$B$2:$D$480,2,FALSE)</f>
        <v>5</v>
      </c>
      <c r="I432" s="9">
        <f>VLOOKUP(C432,Sheet1!$B$2:$D$480,3,FALSE)</f>
        <v>1695000</v>
      </c>
      <c r="J432" s="9">
        <f>VLOOKUP(C432,Sheet1!$B$2:$F$480,4,FALSE)</f>
        <v>7</v>
      </c>
      <c r="K432" s="9">
        <f>VLOOKUP(C432,Sheet1!$B$2:$F$480,5,FALSE)</f>
        <v>2330000</v>
      </c>
    </row>
    <row r="433" spans="1:11" x14ac:dyDescent="0.2">
      <c r="A433" s="9">
        <v>5156</v>
      </c>
      <c r="B433" s="9" t="s">
        <v>2</v>
      </c>
      <c r="C433" s="9" t="s">
        <v>34</v>
      </c>
      <c r="D433" s="10">
        <v>4</v>
      </c>
      <c r="E433" s="10">
        <v>519500</v>
      </c>
      <c r="F433" s="10">
        <v>1</v>
      </c>
      <c r="G433" s="10">
        <v>530000</v>
      </c>
      <c r="H433" s="9">
        <f>VLOOKUP(C433,Sheet1!$B$2:$D$480,2,FALSE)</f>
        <v>1</v>
      </c>
      <c r="I433" s="9">
        <f>VLOOKUP(C433,Sheet1!$B$2:$D$480,3,FALSE)</f>
        <v>530000</v>
      </c>
      <c r="J433" s="9">
        <f>VLOOKUP(C433,Sheet1!$B$2:$F$480,4,FALSE)</f>
        <v>1</v>
      </c>
      <c r="K433" s="9">
        <f>VLOOKUP(C433,Sheet1!$B$2:$F$480,5,FALSE)</f>
        <v>477500</v>
      </c>
    </row>
    <row r="434" spans="1:11" x14ac:dyDescent="0.2">
      <c r="A434" s="9">
        <v>5156</v>
      </c>
      <c r="B434" s="9" t="s">
        <v>167</v>
      </c>
      <c r="C434" s="9" t="s">
        <v>34</v>
      </c>
      <c r="D434" s="10">
        <v>4</v>
      </c>
      <c r="E434" s="10">
        <v>519500</v>
      </c>
      <c r="F434" s="10">
        <v>1</v>
      </c>
      <c r="G434" s="10">
        <v>530000</v>
      </c>
      <c r="H434" s="9">
        <f>VLOOKUP(C434,Sheet1!$B$2:$D$480,2,FALSE)</f>
        <v>1</v>
      </c>
      <c r="I434" s="9">
        <f>VLOOKUP(C434,Sheet1!$B$2:$D$480,3,FALSE)</f>
        <v>530000</v>
      </c>
      <c r="J434" s="9">
        <f>VLOOKUP(C434,Sheet1!$B$2:$F$480,4,FALSE)</f>
        <v>1</v>
      </c>
      <c r="K434" s="9">
        <f>VLOOKUP(C434,Sheet1!$B$2:$F$480,5,FALSE)</f>
        <v>477500</v>
      </c>
    </row>
    <row r="435" spans="1:11" x14ac:dyDescent="0.2">
      <c r="A435" s="9">
        <v>5142</v>
      </c>
      <c r="B435" s="9" t="s">
        <v>2</v>
      </c>
      <c r="C435" s="9" t="s">
        <v>35</v>
      </c>
      <c r="D435" s="10">
        <v>2</v>
      </c>
      <c r="E435" s="10">
        <v>518000</v>
      </c>
      <c r="F435" s="10">
        <v>2</v>
      </c>
      <c r="G435" s="10">
        <v>585250</v>
      </c>
      <c r="H435" s="9">
        <f>VLOOKUP(C435,Sheet1!$B$2:$D$480,2,FALSE)</f>
        <v>2</v>
      </c>
      <c r="I435" s="9">
        <f>VLOOKUP(C435,Sheet1!$B$2:$D$480,3,FALSE)</f>
        <v>585250</v>
      </c>
      <c r="J435" s="9">
        <f>VLOOKUP(C435,Sheet1!$B$2:$F$480,4,FALSE)</f>
        <v>1</v>
      </c>
      <c r="K435" s="9">
        <f>VLOOKUP(C435,Sheet1!$B$2:$F$480,5,FALSE)</f>
        <v>680000</v>
      </c>
    </row>
    <row r="436" spans="1:11" x14ac:dyDescent="0.2">
      <c r="A436" s="9">
        <v>5064</v>
      </c>
      <c r="B436" s="9" t="s">
        <v>167</v>
      </c>
      <c r="C436" s="9" t="s">
        <v>192</v>
      </c>
      <c r="D436" s="10">
        <v>1</v>
      </c>
      <c r="E436" s="10">
        <v>600000</v>
      </c>
      <c r="F436" s="10">
        <v>5</v>
      </c>
      <c r="G436" s="10">
        <v>820000</v>
      </c>
      <c r="H436" s="9">
        <f>VLOOKUP(C436,Sheet1!$B$2:$D$480,2,FALSE)</f>
        <v>5</v>
      </c>
      <c r="I436" s="9">
        <f>VLOOKUP(C436,Sheet1!$B$2:$D$480,3,FALSE)</f>
        <v>820000</v>
      </c>
      <c r="J436" s="9">
        <f>VLOOKUP(C436,Sheet1!$B$2:$F$480,4,FALSE)</f>
        <v>4</v>
      </c>
      <c r="K436" s="9">
        <f>VLOOKUP(C436,Sheet1!$B$2:$F$480,5,FALSE)</f>
        <v>850000</v>
      </c>
    </row>
    <row r="437" spans="1:11" x14ac:dyDescent="0.2">
      <c r="A437" s="9">
        <v>5081</v>
      </c>
      <c r="B437" s="9" t="s">
        <v>217</v>
      </c>
      <c r="C437" s="9" t="s">
        <v>256</v>
      </c>
      <c r="D437" s="10">
        <v>5</v>
      </c>
      <c r="E437" s="10">
        <v>523250</v>
      </c>
      <c r="F437" s="10">
        <v>13</v>
      </c>
      <c r="G437" s="10">
        <v>666000</v>
      </c>
      <c r="H437" s="9">
        <f>VLOOKUP(C437,Sheet1!$B$2:$D$480,2,FALSE)</f>
        <v>14</v>
      </c>
      <c r="I437" s="9">
        <f>VLOOKUP(C437,Sheet1!$B$2:$D$480,3,FALSE)</f>
        <v>675000</v>
      </c>
      <c r="J437" s="9">
        <f>VLOOKUP(C437,Sheet1!$B$2:$F$480,4,FALSE)</f>
        <v>5</v>
      </c>
      <c r="K437" s="9">
        <f>VLOOKUP(C437,Sheet1!$B$2:$F$480,5,FALSE)</f>
        <v>605000</v>
      </c>
    </row>
    <row r="438" spans="1:11" x14ac:dyDescent="0.2">
      <c r="A438" s="9">
        <v>5081</v>
      </c>
      <c r="B438" s="9" t="s">
        <v>408</v>
      </c>
      <c r="C438" s="9" t="s">
        <v>256</v>
      </c>
      <c r="D438" s="10">
        <v>5</v>
      </c>
      <c r="E438" s="10">
        <v>523250</v>
      </c>
      <c r="F438" s="10">
        <v>13</v>
      </c>
      <c r="G438" s="10">
        <v>666000</v>
      </c>
      <c r="H438" s="9">
        <f>VLOOKUP(C438,Sheet1!$B$2:$D$480,2,FALSE)</f>
        <v>14</v>
      </c>
      <c r="I438" s="9">
        <f>VLOOKUP(C438,Sheet1!$B$2:$D$480,3,FALSE)</f>
        <v>675000</v>
      </c>
      <c r="J438" s="9">
        <f>VLOOKUP(C438,Sheet1!$B$2:$F$480,4,FALSE)</f>
        <v>5</v>
      </c>
      <c r="K438" s="9">
        <f>VLOOKUP(C438,Sheet1!$B$2:$F$480,5,FALSE)</f>
        <v>605000</v>
      </c>
    </row>
    <row r="439" spans="1:11" x14ac:dyDescent="0.2">
      <c r="A439" s="9">
        <v>5093</v>
      </c>
      <c r="B439" s="9" t="s">
        <v>293</v>
      </c>
      <c r="C439" s="9" t="s">
        <v>340</v>
      </c>
      <c r="D439" s="10">
        <v>16</v>
      </c>
      <c r="E439" s="10">
        <v>386000</v>
      </c>
      <c r="F439" s="10">
        <v>20</v>
      </c>
      <c r="G439" s="10">
        <v>416000</v>
      </c>
      <c r="H439" s="9">
        <f>VLOOKUP(C439,Sheet1!$B$2:$D$480,2,FALSE)</f>
        <v>21</v>
      </c>
      <c r="I439" s="9">
        <f>VLOOKUP(C439,Sheet1!$B$2:$D$480,3,FALSE)</f>
        <v>405000</v>
      </c>
      <c r="J439" s="9">
        <f>VLOOKUP(C439,Sheet1!$B$2:$F$480,4,FALSE)</f>
        <v>28</v>
      </c>
      <c r="K439" s="9">
        <f>VLOOKUP(C439,Sheet1!$B$2:$F$480,5,FALSE)</f>
        <v>375000</v>
      </c>
    </row>
    <row r="440" spans="1:11" x14ac:dyDescent="0.2">
      <c r="A440" s="9">
        <v>5093</v>
      </c>
      <c r="B440" s="9" t="s">
        <v>350</v>
      </c>
      <c r="C440" s="9" t="s">
        <v>340</v>
      </c>
      <c r="D440" s="10">
        <v>16</v>
      </c>
      <c r="E440" s="10">
        <v>386000</v>
      </c>
      <c r="F440" s="10">
        <v>20</v>
      </c>
      <c r="G440" s="10">
        <v>416000</v>
      </c>
      <c r="H440" s="9">
        <f>VLOOKUP(C440,Sheet1!$B$2:$D$480,2,FALSE)</f>
        <v>21</v>
      </c>
      <c r="I440" s="9">
        <f>VLOOKUP(C440,Sheet1!$B$2:$D$480,3,FALSE)</f>
        <v>405000</v>
      </c>
      <c r="J440" s="9">
        <f>VLOOKUP(C440,Sheet1!$B$2:$F$480,4,FALSE)</f>
        <v>28</v>
      </c>
      <c r="K440" s="9">
        <f>VLOOKUP(C440,Sheet1!$B$2:$F$480,5,FALSE)</f>
        <v>375000</v>
      </c>
    </row>
    <row r="441" spans="1:11" x14ac:dyDescent="0.2">
      <c r="A441" s="9">
        <v>5093</v>
      </c>
      <c r="B441" s="9" t="s">
        <v>375</v>
      </c>
      <c r="C441" s="9" t="s">
        <v>340</v>
      </c>
      <c r="D441" s="10">
        <v>16</v>
      </c>
      <c r="E441" s="10">
        <v>386000</v>
      </c>
      <c r="F441" s="10">
        <v>20</v>
      </c>
      <c r="G441" s="10">
        <v>416000</v>
      </c>
      <c r="H441" s="9">
        <f>VLOOKUP(C441,Sheet1!$B$2:$D$480,2,FALSE)</f>
        <v>21</v>
      </c>
      <c r="I441" s="9">
        <f>VLOOKUP(C441,Sheet1!$B$2:$D$480,3,FALSE)</f>
        <v>405000</v>
      </c>
      <c r="J441" s="9">
        <f>VLOOKUP(C441,Sheet1!$B$2:$F$480,4,FALSE)</f>
        <v>28</v>
      </c>
      <c r="K441" s="9">
        <f>VLOOKUP(C441,Sheet1!$B$2:$F$480,5,FALSE)</f>
        <v>375000</v>
      </c>
    </row>
    <row r="442" spans="1:11" x14ac:dyDescent="0.2">
      <c r="A442" s="9">
        <v>5120</v>
      </c>
      <c r="B442" s="9" t="s">
        <v>261</v>
      </c>
      <c r="C442" s="9" t="s">
        <v>291</v>
      </c>
      <c r="D442" s="10">
        <v>3</v>
      </c>
      <c r="E442" s="10">
        <v>557000</v>
      </c>
      <c r="F442" s="10">
        <v>3</v>
      </c>
      <c r="G442" s="10">
        <v>515000</v>
      </c>
      <c r="H442" s="9">
        <f>VLOOKUP(C442,Sheet1!$B$2:$D$480,2,FALSE)</f>
        <v>3</v>
      </c>
      <c r="I442" s="9">
        <f>VLOOKUP(C442,Sheet1!$B$2:$D$480,3,FALSE)</f>
        <v>515000</v>
      </c>
      <c r="J442" s="9">
        <f>VLOOKUP(C442,Sheet1!$B$2:$F$480,4,FALSE)</f>
        <v>2</v>
      </c>
      <c r="K442" s="9">
        <f>VLOOKUP(C442,Sheet1!$B$2:$F$480,5,FALSE)</f>
        <v>470000</v>
      </c>
    </row>
    <row r="443" spans="1:11" x14ac:dyDescent="0.2">
      <c r="A443" s="9">
        <v>5091</v>
      </c>
      <c r="B443" s="9" t="s">
        <v>375</v>
      </c>
      <c r="C443" s="9" t="s">
        <v>388</v>
      </c>
      <c r="D443" s="10">
        <v>5</v>
      </c>
      <c r="E443" s="10">
        <v>525000</v>
      </c>
      <c r="F443" s="10">
        <v>2</v>
      </c>
      <c r="G443" s="10">
        <v>374000</v>
      </c>
      <c r="H443" s="9">
        <f>VLOOKUP(C443,Sheet1!$B$2:$D$480,2,FALSE)</f>
        <v>3</v>
      </c>
      <c r="I443" s="9">
        <f>VLOOKUP(C443,Sheet1!$B$2:$D$480,3,FALSE)</f>
        <v>374000</v>
      </c>
      <c r="J443" s="9">
        <f>VLOOKUP(C443,Sheet1!$B$2:$F$480,4,FALSE)</f>
        <v>3</v>
      </c>
      <c r="K443" s="9">
        <f>VLOOKUP(C443,Sheet1!$B$2:$F$480,5,FALSE)</f>
        <v>348500</v>
      </c>
    </row>
    <row r="444" spans="1:11" x14ac:dyDescent="0.2">
      <c r="A444" s="9">
        <v>5081</v>
      </c>
      <c r="B444" s="9" t="s">
        <v>408</v>
      </c>
      <c r="C444" s="9" t="s">
        <v>408</v>
      </c>
      <c r="D444" s="10">
        <v>8</v>
      </c>
      <c r="E444" s="10">
        <v>1032000</v>
      </c>
      <c r="F444" s="10">
        <v>14</v>
      </c>
      <c r="G444" s="10">
        <v>1300000</v>
      </c>
      <c r="H444" s="9">
        <f>VLOOKUP(C444,Sheet1!$B$2:$D$480,2,FALSE)</f>
        <v>17</v>
      </c>
      <c r="I444" s="9">
        <f>VLOOKUP(C444,Sheet1!$B$2:$D$480,3,FALSE)</f>
        <v>1100000</v>
      </c>
      <c r="J444" s="9">
        <f>VLOOKUP(C444,Sheet1!$B$2:$F$480,4,FALSE)</f>
        <v>3</v>
      </c>
      <c r="K444" s="9">
        <f>VLOOKUP(C444,Sheet1!$B$2:$F$480,5,FALSE)</f>
        <v>1360000</v>
      </c>
    </row>
    <row r="445" spans="1:11" x14ac:dyDescent="0.2">
      <c r="A445" s="9">
        <v>5098</v>
      </c>
      <c r="B445" s="9" t="s">
        <v>293</v>
      </c>
      <c r="C445" s="9" t="s">
        <v>341</v>
      </c>
      <c r="D445" s="10">
        <v>14</v>
      </c>
      <c r="E445" s="10">
        <v>552500</v>
      </c>
      <c r="F445" s="10">
        <v>9</v>
      </c>
      <c r="G445" s="10">
        <v>537500</v>
      </c>
      <c r="H445" s="9">
        <f>VLOOKUP(C445,Sheet1!$B$2:$D$480,2,FALSE)</f>
        <v>9</v>
      </c>
      <c r="I445" s="9">
        <f>VLOOKUP(C445,Sheet1!$B$2:$D$480,3,FALSE)</f>
        <v>537500</v>
      </c>
      <c r="J445" s="9">
        <f>VLOOKUP(C445,Sheet1!$B$2:$F$480,4,FALSE)</f>
        <v>10</v>
      </c>
      <c r="K445" s="9">
        <f>VLOOKUP(C445,Sheet1!$B$2:$F$480,5,FALSE)</f>
        <v>595000</v>
      </c>
    </row>
    <row r="446" spans="1:11" x14ac:dyDescent="0.2">
      <c r="A446" s="9">
        <v>5098</v>
      </c>
      <c r="B446" s="9" t="s">
        <v>350</v>
      </c>
      <c r="C446" s="9" t="s">
        <v>341</v>
      </c>
      <c r="D446" s="10">
        <v>14</v>
      </c>
      <c r="E446" s="10">
        <v>552500</v>
      </c>
      <c r="F446" s="10">
        <v>9</v>
      </c>
      <c r="G446" s="10">
        <v>537500</v>
      </c>
      <c r="H446" s="9">
        <f>VLOOKUP(C446,Sheet1!$B$2:$D$480,2,FALSE)</f>
        <v>9</v>
      </c>
      <c r="I446" s="9">
        <f>VLOOKUP(C446,Sheet1!$B$2:$D$480,3,FALSE)</f>
        <v>537500</v>
      </c>
      <c r="J446" s="9">
        <f>VLOOKUP(C446,Sheet1!$B$2:$F$480,4,FALSE)</f>
        <v>10</v>
      </c>
      <c r="K446" s="9">
        <f>VLOOKUP(C446,Sheet1!$B$2:$F$480,5,FALSE)</f>
        <v>595000</v>
      </c>
    </row>
    <row r="447" spans="1:11" x14ac:dyDescent="0.2">
      <c r="A447" s="9">
        <v>5046</v>
      </c>
      <c r="B447" s="9" t="s">
        <v>140</v>
      </c>
      <c r="C447" s="9" t="s">
        <v>166</v>
      </c>
      <c r="D447" s="10">
        <v>26</v>
      </c>
      <c r="E447" s="10">
        <v>555000</v>
      </c>
      <c r="F447" s="10">
        <v>17</v>
      </c>
      <c r="G447" s="10">
        <v>616000</v>
      </c>
      <c r="H447" s="9">
        <f>VLOOKUP(C447,Sheet1!$B$2:$D$480,2,FALSE)</f>
        <v>13</v>
      </c>
      <c r="I447" s="9">
        <f>VLOOKUP(C447,Sheet1!$B$2:$D$480,3,FALSE)</f>
        <v>600500</v>
      </c>
      <c r="J447" s="9">
        <f>VLOOKUP(C447,Sheet1!$B$2:$F$480,4,FALSE)</f>
        <v>15</v>
      </c>
      <c r="K447" s="9">
        <f>VLOOKUP(C447,Sheet1!$B$2:$F$480,5,FALSE)</f>
        <v>591000</v>
      </c>
    </row>
    <row r="448" spans="1:11" x14ac:dyDescent="0.2">
      <c r="A448" s="9">
        <v>5066</v>
      </c>
      <c r="B448" s="9" t="s">
        <v>2</v>
      </c>
      <c r="C448" s="9" t="s">
        <v>36</v>
      </c>
      <c r="H448" s="9">
        <f>VLOOKUP(C448,Sheet1!$B$2:$D$480,2,FALSE)</f>
        <v>0</v>
      </c>
      <c r="I448" s="9">
        <f>VLOOKUP(C448,Sheet1!$B$2:$D$480,3,FALSE)</f>
        <v>0</v>
      </c>
      <c r="J448" s="9">
        <f>VLOOKUP(C448,Sheet1!$B$2:$F$480,4,FALSE)</f>
        <v>2</v>
      </c>
      <c r="K448" s="9">
        <f>VLOOKUP(C448,Sheet1!$B$2:$F$480,5,FALSE)</f>
        <v>688500</v>
      </c>
    </row>
    <row r="449" spans="1:11" x14ac:dyDescent="0.2">
      <c r="A449" s="9">
        <v>5066</v>
      </c>
      <c r="B449" s="9" t="s">
        <v>42</v>
      </c>
      <c r="C449" s="9" t="s">
        <v>36</v>
      </c>
      <c r="H449" s="9">
        <f>VLOOKUP(C449,Sheet1!$B$2:$D$480,2,FALSE)</f>
        <v>0</v>
      </c>
      <c r="I449" s="9">
        <f>VLOOKUP(C449,Sheet1!$B$2:$D$480,3,FALSE)</f>
        <v>0</v>
      </c>
      <c r="J449" s="9">
        <f>VLOOKUP(C449,Sheet1!$B$2:$F$480,4,FALSE)</f>
        <v>2</v>
      </c>
      <c r="K449" s="9">
        <f>VLOOKUP(C449,Sheet1!$B$2:$F$480,5,FALSE)</f>
        <v>688500</v>
      </c>
    </row>
    <row r="450" spans="1:11" x14ac:dyDescent="0.2">
      <c r="A450" s="9">
        <v>5110</v>
      </c>
      <c r="B450" s="9" t="s">
        <v>261</v>
      </c>
      <c r="C450" s="9" t="s">
        <v>292</v>
      </c>
      <c r="H450" s="9">
        <f>VLOOKUP(C450,Sheet1!$B$2:$D$480,2,FALSE)</f>
        <v>0</v>
      </c>
      <c r="I450" s="9">
        <f>VLOOKUP(C450,Sheet1!$B$2:$D$480,3,FALSE)</f>
        <v>0</v>
      </c>
      <c r="J450" s="9">
        <f>VLOOKUP(C450,Sheet1!$B$2:$F$480,4,FALSE)</f>
        <v>0</v>
      </c>
      <c r="K450" s="9">
        <f>VLOOKUP(C450,Sheet1!$B$2:$F$480,5,FALSE)</f>
        <v>0</v>
      </c>
    </row>
    <row r="451" spans="1:11" x14ac:dyDescent="0.2">
      <c r="A451" s="9">
        <v>5110</v>
      </c>
      <c r="B451" s="9" t="s">
        <v>350</v>
      </c>
      <c r="C451" s="9" t="s">
        <v>292</v>
      </c>
      <c r="H451" s="9">
        <f>VLOOKUP(C451,Sheet1!$B$2:$D$480,2,FALSE)</f>
        <v>0</v>
      </c>
      <c r="I451" s="9">
        <f>VLOOKUP(C451,Sheet1!$B$2:$D$480,3,FALSE)</f>
        <v>0</v>
      </c>
      <c r="J451" s="9">
        <f>VLOOKUP(C451,Sheet1!$B$2:$F$480,4,FALSE)</f>
        <v>0</v>
      </c>
      <c r="K451" s="9">
        <f>VLOOKUP(C451,Sheet1!$B$2:$F$480,5,FALSE)</f>
        <v>0</v>
      </c>
    </row>
    <row r="452" spans="1:11" x14ac:dyDescent="0.2">
      <c r="A452" s="9">
        <v>5066</v>
      </c>
      <c r="B452" s="9" t="s">
        <v>42</v>
      </c>
      <c r="C452" s="9" t="s">
        <v>67</v>
      </c>
      <c r="D452" s="10">
        <v>8</v>
      </c>
      <c r="E452" s="10">
        <v>771000</v>
      </c>
      <c r="F452" s="10">
        <v>5</v>
      </c>
      <c r="G452" s="10">
        <v>828500</v>
      </c>
      <c r="H452" s="9">
        <f>VLOOKUP(C452,Sheet1!$B$2:$D$480,2,FALSE)</f>
        <v>6</v>
      </c>
      <c r="I452" s="9">
        <f>VLOOKUP(C452,Sheet1!$B$2:$D$480,3,FALSE)</f>
        <v>839250</v>
      </c>
      <c r="J452" s="9">
        <f>VLOOKUP(C452,Sheet1!$B$2:$F$480,4,FALSE)</f>
        <v>3</v>
      </c>
      <c r="K452" s="9">
        <f>VLOOKUP(C452,Sheet1!$B$2:$F$480,5,FALSE)</f>
        <v>940000</v>
      </c>
    </row>
    <row r="453" spans="1:11" x14ac:dyDescent="0.2">
      <c r="A453" s="9">
        <v>5034</v>
      </c>
      <c r="B453" s="9" t="s">
        <v>391</v>
      </c>
      <c r="C453" s="9" t="s">
        <v>407</v>
      </c>
      <c r="D453" s="10">
        <v>4</v>
      </c>
      <c r="E453" s="10">
        <v>1080000</v>
      </c>
      <c r="F453" s="10">
        <v>1</v>
      </c>
      <c r="G453" s="10">
        <v>780000</v>
      </c>
      <c r="H453" s="9">
        <f>VLOOKUP(C453,Sheet1!$B$2:$D$480,2,FALSE)</f>
        <v>1</v>
      </c>
      <c r="I453" s="9">
        <f>VLOOKUP(C453,Sheet1!$B$2:$D$480,3,FALSE)</f>
        <v>780000</v>
      </c>
      <c r="J453" s="9">
        <f>VLOOKUP(C453,Sheet1!$B$2:$F$480,4,FALSE)</f>
        <v>1</v>
      </c>
      <c r="K453" s="9">
        <f>VLOOKUP(C453,Sheet1!$B$2:$F$480,5,FALSE)</f>
        <v>1400000</v>
      </c>
    </row>
    <row r="454" spans="1:11" x14ac:dyDescent="0.2">
      <c r="A454" s="9">
        <v>5007</v>
      </c>
      <c r="B454" s="9" t="s">
        <v>74</v>
      </c>
      <c r="C454" s="9" t="s">
        <v>104</v>
      </c>
      <c r="D454" s="10">
        <v>4</v>
      </c>
      <c r="E454" s="10">
        <v>515000</v>
      </c>
      <c r="F454" s="10">
        <v>3</v>
      </c>
      <c r="G454" s="10">
        <v>712000</v>
      </c>
      <c r="H454" s="9">
        <f>VLOOKUP(C454,Sheet1!$B$2:$D$480,2,FALSE)</f>
        <v>3</v>
      </c>
      <c r="I454" s="9">
        <f>VLOOKUP(C454,Sheet1!$B$2:$D$480,3,FALSE)</f>
        <v>821000</v>
      </c>
      <c r="J454" s="9">
        <f>VLOOKUP(C454,Sheet1!$B$2:$F$480,4,FALSE)</f>
        <v>3</v>
      </c>
      <c r="K454" s="9">
        <f>VLOOKUP(C454,Sheet1!$B$2:$F$480,5,FALSE)</f>
        <v>845000</v>
      </c>
    </row>
    <row r="455" spans="1:11" x14ac:dyDescent="0.2">
      <c r="A455" s="9">
        <v>5024</v>
      </c>
      <c r="B455" s="9" t="s">
        <v>74</v>
      </c>
      <c r="C455" s="9" t="s">
        <v>105</v>
      </c>
      <c r="D455" s="10">
        <v>7</v>
      </c>
      <c r="E455" s="10">
        <v>810000</v>
      </c>
      <c r="F455" s="10">
        <v>12</v>
      </c>
      <c r="G455" s="10">
        <v>670000</v>
      </c>
      <c r="H455" s="9">
        <f>VLOOKUP(C455,Sheet1!$B$2:$D$480,2,FALSE)</f>
        <v>12</v>
      </c>
      <c r="I455" s="9">
        <f>VLOOKUP(C455,Sheet1!$B$2:$D$480,3,FALSE)</f>
        <v>684000</v>
      </c>
      <c r="J455" s="9">
        <f>VLOOKUP(C455,Sheet1!$B$2:$F$480,4,FALSE)</f>
        <v>13</v>
      </c>
      <c r="K455" s="9">
        <f>VLOOKUP(C455,Sheet1!$B$2:$F$480,5,FALSE)</f>
        <v>691250</v>
      </c>
    </row>
    <row r="456" spans="1:11" x14ac:dyDescent="0.2">
      <c r="A456" s="9">
        <v>5024</v>
      </c>
      <c r="B456" s="9" t="s">
        <v>411</v>
      </c>
      <c r="C456" s="9" t="s">
        <v>105</v>
      </c>
      <c r="D456" s="10">
        <v>7</v>
      </c>
      <c r="E456" s="10">
        <v>810000</v>
      </c>
      <c r="F456" s="10">
        <v>12</v>
      </c>
      <c r="G456" s="10">
        <v>670000</v>
      </c>
      <c r="H456" s="9">
        <f>VLOOKUP(C456,Sheet1!$B$2:$D$480,2,FALSE)</f>
        <v>12</v>
      </c>
      <c r="I456" s="9">
        <f>VLOOKUP(C456,Sheet1!$B$2:$D$480,3,FALSE)</f>
        <v>684000</v>
      </c>
      <c r="J456" s="9">
        <f>VLOOKUP(C456,Sheet1!$B$2:$F$480,4,FALSE)</f>
        <v>13</v>
      </c>
      <c r="K456" s="9">
        <f>VLOOKUP(C456,Sheet1!$B$2:$F$480,5,FALSE)</f>
        <v>691250</v>
      </c>
    </row>
    <row r="457" spans="1:11" x14ac:dyDescent="0.2">
      <c r="A457" s="9">
        <v>5008</v>
      </c>
      <c r="B457" s="9" t="s">
        <v>74</v>
      </c>
      <c r="C457" s="9" t="s">
        <v>106</v>
      </c>
      <c r="D457" s="10">
        <v>18</v>
      </c>
      <c r="E457" s="10">
        <v>551500</v>
      </c>
      <c r="F457" s="10">
        <v>11</v>
      </c>
      <c r="G457" s="10">
        <v>539000</v>
      </c>
      <c r="H457" s="9">
        <f>VLOOKUP(C457,Sheet1!$B$2:$D$480,2,FALSE)</f>
        <v>11</v>
      </c>
      <c r="I457" s="9">
        <f>VLOOKUP(C457,Sheet1!$B$2:$D$480,3,FALSE)</f>
        <v>528000</v>
      </c>
      <c r="J457" s="9">
        <f>VLOOKUP(C457,Sheet1!$B$2:$F$480,4,FALSE)</f>
        <v>11</v>
      </c>
      <c r="K457" s="9">
        <f>VLOOKUP(C457,Sheet1!$B$2:$F$480,5,FALSE)</f>
        <v>563750</v>
      </c>
    </row>
    <row r="458" spans="1:11" x14ac:dyDescent="0.2">
      <c r="A458" s="9">
        <v>5007</v>
      </c>
      <c r="B458" s="9" t="s">
        <v>74</v>
      </c>
      <c r="C458" s="9" t="s">
        <v>107</v>
      </c>
      <c r="D458" s="10">
        <v>5</v>
      </c>
      <c r="E458" s="10">
        <v>467500</v>
      </c>
      <c r="F458" s="10">
        <v>4</v>
      </c>
      <c r="G458" s="10">
        <v>492000</v>
      </c>
      <c r="H458" s="9">
        <f>VLOOKUP(C458,Sheet1!$B$2:$D$480,2,FALSE)</f>
        <v>4</v>
      </c>
      <c r="I458" s="9">
        <f>VLOOKUP(C458,Sheet1!$B$2:$D$480,3,FALSE)</f>
        <v>526000</v>
      </c>
      <c r="J458" s="9">
        <f>VLOOKUP(C458,Sheet1!$B$2:$F$480,4,FALSE)</f>
        <v>3</v>
      </c>
      <c r="K458" s="9">
        <f>VLOOKUP(C458,Sheet1!$B$2:$F$480,5,FALSE)</f>
        <v>630000</v>
      </c>
    </row>
    <row r="459" spans="1:11" x14ac:dyDescent="0.2">
      <c r="A459" s="9">
        <v>5021</v>
      </c>
      <c r="B459" s="9" t="s">
        <v>74</v>
      </c>
      <c r="C459" s="9" t="s">
        <v>108</v>
      </c>
      <c r="D459" s="10">
        <v>17</v>
      </c>
      <c r="E459" s="10">
        <v>682500</v>
      </c>
      <c r="F459" s="10">
        <v>21</v>
      </c>
      <c r="G459" s="10">
        <v>707500</v>
      </c>
      <c r="H459" s="9">
        <f>VLOOKUP(C459,Sheet1!$B$2:$D$480,2,FALSE)</f>
        <v>22</v>
      </c>
      <c r="I459" s="9">
        <f>VLOOKUP(C459,Sheet1!$B$2:$D$480,3,FALSE)</f>
        <v>685000</v>
      </c>
      <c r="J459" s="9">
        <f>VLOOKUP(C459,Sheet1!$B$2:$F$480,4,FALSE)</f>
        <v>16</v>
      </c>
      <c r="K459" s="9">
        <f>VLOOKUP(C459,Sheet1!$B$2:$F$480,5,FALSE)</f>
        <v>712500</v>
      </c>
    </row>
    <row r="460" spans="1:11" x14ac:dyDescent="0.2">
      <c r="A460" s="9">
        <v>5020</v>
      </c>
      <c r="B460" s="9" t="s">
        <v>74</v>
      </c>
      <c r="C460" s="9" t="s">
        <v>109</v>
      </c>
      <c r="D460" s="10">
        <v>7</v>
      </c>
      <c r="E460" s="10">
        <v>595000</v>
      </c>
      <c r="F460" s="10">
        <v>10</v>
      </c>
      <c r="G460" s="10">
        <v>555000</v>
      </c>
      <c r="H460" s="9">
        <f>VLOOKUP(C460,Sheet1!$B$2:$D$480,2,FALSE)</f>
        <v>10</v>
      </c>
      <c r="I460" s="9">
        <f>VLOOKUP(C460,Sheet1!$B$2:$D$480,3,FALSE)</f>
        <v>633000</v>
      </c>
      <c r="J460" s="9">
        <f>VLOOKUP(C460,Sheet1!$B$2:$F$480,4,FALSE)</f>
        <v>11</v>
      </c>
      <c r="K460" s="9">
        <f>VLOOKUP(C460,Sheet1!$B$2:$F$480,5,FALSE)</f>
        <v>628500</v>
      </c>
    </row>
    <row r="461" spans="1:11" x14ac:dyDescent="0.2">
      <c r="A461" s="9">
        <v>5033</v>
      </c>
      <c r="B461" s="9" t="s">
        <v>411</v>
      </c>
      <c r="C461" s="9" t="s">
        <v>433</v>
      </c>
      <c r="D461" s="10">
        <v>4</v>
      </c>
      <c r="E461" s="10">
        <v>425000</v>
      </c>
      <c r="F461" s="10">
        <v>2</v>
      </c>
      <c r="G461" s="10">
        <v>419600</v>
      </c>
      <c r="H461" s="9">
        <f>VLOOKUP(C461,Sheet1!$B$2:$D$480,2,FALSE)</f>
        <v>2</v>
      </c>
      <c r="I461" s="9">
        <f>VLOOKUP(C461,Sheet1!$B$2:$D$480,3,FALSE)</f>
        <v>419600</v>
      </c>
      <c r="J461" s="9">
        <f>VLOOKUP(C461,Sheet1!$B$2:$F$480,4,FALSE)</f>
        <v>7</v>
      </c>
      <c r="K461" s="9">
        <f>VLOOKUP(C461,Sheet1!$B$2:$F$480,5,FALSE)</f>
        <v>430000</v>
      </c>
    </row>
    <row r="462" spans="1:11" x14ac:dyDescent="0.2">
      <c r="A462" s="9">
        <v>5041</v>
      </c>
      <c r="B462" s="9" t="s">
        <v>167</v>
      </c>
      <c r="C462" s="9" t="s">
        <v>193</v>
      </c>
      <c r="D462" s="10">
        <v>8</v>
      </c>
      <c r="E462" s="10">
        <v>897500</v>
      </c>
      <c r="F462" s="10">
        <v>7</v>
      </c>
      <c r="G462" s="10">
        <v>810000</v>
      </c>
      <c r="H462" s="9">
        <f>VLOOKUP(C462,Sheet1!$B$2:$D$480,2,FALSE)</f>
        <v>8</v>
      </c>
      <c r="I462" s="9">
        <f>VLOOKUP(C462,Sheet1!$B$2:$D$480,3,FALSE)</f>
        <v>835275</v>
      </c>
      <c r="J462" s="9">
        <f>VLOOKUP(C462,Sheet1!$B$2:$F$480,4,FALSE)</f>
        <v>9</v>
      </c>
      <c r="K462" s="9">
        <f>VLOOKUP(C462,Sheet1!$B$2:$F$480,5,FALSE)</f>
        <v>911500</v>
      </c>
    </row>
    <row r="463" spans="1:11" x14ac:dyDescent="0.2">
      <c r="A463" s="9">
        <v>5172</v>
      </c>
      <c r="B463" s="9" t="s">
        <v>217</v>
      </c>
      <c r="C463" s="9" t="s">
        <v>257</v>
      </c>
      <c r="H463" s="9">
        <f>VLOOKUP(C463,Sheet1!$B$2:$D$480,2,FALSE)</f>
        <v>0</v>
      </c>
      <c r="I463" s="9">
        <f>VLOOKUP(C463,Sheet1!$B$2:$D$480,3,FALSE)</f>
        <v>0</v>
      </c>
      <c r="J463" s="9">
        <f>VLOOKUP(C463,Sheet1!$B$2:$F$480,4,FALSE)</f>
        <v>0</v>
      </c>
      <c r="K463" s="9">
        <f>VLOOKUP(C463,Sheet1!$B$2:$F$480,5,FALSE)</f>
        <v>0</v>
      </c>
    </row>
    <row r="464" spans="1:11" x14ac:dyDescent="0.2">
      <c r="A464" s="9">
        <v>5118</v>
      </c>
      <c r="B464" s="9" t="s">
        <v>115</v>
      </c>
      <c r="C464" s="9" t="s">
        <v>126</v>
      </c>
      <c r="D464" s="10">
        <v>22</v>
      </c>
      <c r="E464" s="10">
        <v>290000</v>
      </c>
      <c r="F464" s="10">
        <v>18</v>
      </c>
      <c r="G464" s="10">
        <v>312250</v>
      </c>
      <c r="H464" s="9">
        <f>VLOOKUP(C464,Sheet1!$B$2:$D$480,2,FALSE)</f>
        <v>19</v>
      </c>
      <c r="I464" s="9">
        <f>VLOOKUP(C464,Sheet1!$B$2:$D$480,3,FALSE)</f>
        <v>310000</v>
      </c>
      <c r="J464" s="9">
        <f>VLOOKUP(C464,Sheet1!$B$2:$F$480,4,FALSE)</f>
        <v>15</v>
      </c>
      <c r="K464" s="9">
        <f>VLOOKUP(C464,Sheet1!$B$2:$F$480,5,FALSE)</f>
        <v>307750</v>
      </c>
    </row>
    <row r="465" spans="1:11" x14ac:dyDescent="0.2">
      <c r="A465" s="9">
        <v>5172</v>
      </c>
      <c r="B465" s="9" t="s">
        <v>217</v>
      </c>
      <c r="C465" s="9" t="s">
        <v>258</v>
      </c>
      <c r="D465" s="10">
        <v>11</v>
      </c>
      <c r="E465" s="10">
        <v>456500</v>
      </c>
      <c r="F465" s="10">
        <v>9</v>
      </c>
      <c r="G465" s="10">
        <v>492000</v>
      </c>
      <c r="H465" s="9">
        <f>VLOOKUP(C465,Sheet1!$B$2:$D$480,2,FALSE)</f>
        <v>9</v>
      </c>
      <c r="I465" s="9">
        <f>VLOOKUP(C465,Sheet1!$B$2:$D$480,3,FALSE)</f>
        <v>492000</v>
      </c>
      <c r="J465" s="9">
        <f>VLOOKUP(C465,Sheet1!$B$2:$F$480,4,FALSE)</f>
        <v>8</v>
      </c>
      <c r="K465" s="9">
        <f>VLOOKUP(C465,Sheet1!$B$2:$F$480,5,FALSE)</f>
        <v>501500</v>
      </c>
    </row>
    <row r="466" spans="1:11" x14ac:dyDescent="0.2">
      <c r="A466" s="9">
        <v>5172</v>
      </c>
      <c r="B466" s="9" t="s">
        <v>217</v>
      </c>
      <c r="C466" s="9" t="s">
        <v>259</v>
      </c>
      <c r="H466" s="9">
        <f>VLOOKUP(C466,Sheet1!$B$2:$D$480,2,FALSE)</f>
        <v>0</v>
      </c>
      <c r="I466" s="9">
        <f>VLOOKUP(C466,Sheet1!$B$2:$D$480,3,FALSE)</f>
        <v>0</v>
      </c>
      <c r="J466" s="9">
        <f>VLOOKUP(C466,Sheet1!$B$2:$F$480,4,FALSE)</f>
        <v>0</v>
      </c>
      <c r="K466" s="9">
        <f>VLOOKUP(C466,Sheet1!$B$2:$F$480,5,FALSE)</f>
        <v>0</v>
      </c>
    </row>
    <row r="467" spans="1:11" x14ac:dyDescent="0.2">
      <c r="A467" s="9">
        <v>5087</v>
      </c>
      <c r="B467" s="9" t="s">
        <v>293</v>
      </c>
      <c r="C467" s="9" t="s">
        <v>342</v>
      </c>
      <c r="D467" s="10">
        <v>31</v>
      </c>
      <c r="E467" s="10">
        <v>415500</v>
      </c>
      <c r="F467" s="10">
        <v>21</v>
      </c>
      <c r="G467" s="10">
        <v>457000</v>
      </c>
      <c r="H467" s="9">
        <f>VLOOKUP(C467,Sheet1!$B$2:$D$480,2,FALSE)</f>
        <v>21</v>
      </c>
      <c r="I467" s="9">
        <f>VLOOKUP(C467,Sheet1!$B$2:$D$480,3,FALSE)</f>
        <v>457000</v>
      </c>
      <c r="J467" s="9">
        <f>VLOOKUP(C467,Sheet1!$B$2:$F$480,4,FALSE)</f>
        <v>22</v>
      </c>
      <c r="K467" s="9">
        <f>VLOOKUP(C467,Sheet1!$B$2:$F$480,5,FALSE)</f>
        <v>451500</v>
      </c>
    </row>
    <row r="468" spans="1:11" x14ac:dyDescent="0.2">
      <c r="A468" s="9">
        <v>5013</v>
      </c>
      <c r="B468" s="9" t="s">
        <v>293</v>
      </c>
      <c r="C468" s="9" t="s">
        <v>343</v>
      </c>
      <c r="D468" s="10">
        <v>1</v>
      </c>
      <c r="E468" s="10">
        <v>290000</v>
      </c>
      <c r="F468" s="10">
        <v>1</v>
      </c>
      <c r="G468" s="10">
        <v>309000</v>
      </c>
      <c r="H468" s="9">
        <f>VLOOKUP(C468,Sheet1!$B$2:$D$480,2,FALSE)</f>
        <v>1</v>
      </c>
      <c r="I468" s="9">
        <f>VLOOKUP(C468,Sheet1!$B$2:$D$480,3,FALSE)</f>
        <v>309000</v>
      </c>
      <c r="J468" s="9">
        <f>VLOOKUP(C468,Sheet1!$B$2:$F$480,4,FALSE)</f>
        <v>2</v>
      </c>
      <c r="K468" s="9">
        <f>VLOOKUP(C468,Sheet1!$B$2:$F$480,5,FALSE)</f>
        <v>311250</v>
      </c>
    </row>
    <row r="469" spans="1:11" x14ac:dyDescent="0.2">
      <c r="A469" s="9">
        <v>5162</v>
      </c>
      <c r="B469" s="9" t="s">
        <v>217</v>
      </c>
      <c r="C469" s="9" t="s">
        <v>260</v>
      </c>
      <c r="D469" s="10">
        <v>29</v>
      </c>
      <c r="E469" s="10">
        <v>375000</v>
      </c>
      <c r="F469" s="10">
        <v>30</v>
      </c>
      <c r="G469" s="10">
        <v>420000</v>
      </c>
      <c r="H469" s="9">
        <f>VLOOKUP(C469,Sheet1!$B$2:$D$480,2,FALSE)</f>
        <v>30</v>
      </c>
      <c r="I469" s="9">
        <f>VLOOKUP(C469,Sheet1!$B$2:$D$480,3,FALSE)</f>
        <v>420000</v>
      </c>
      <c r="J469" s="9">
        <f>VLOOKUP(C469,Sheet1!$B$2:$F$480,4,FALSE)</f>
        <v>46</v>
      </c>
      <c r="K469" s="9">
        <f>VLOOKUP(C469,Sheet1!$B$2:$F$480,5,FALSE)</f>
        <v>402500</v>
      </c>
    </row>
    <row r="470" spans="1:11" x14ac:dyDescent="0.2">
      <c r="A470" s="9">
        <v>5072</v>
      </c>
      <c r="B470" s="9" t="s">
        <v>2</v>
      </c>
      <c r="C470" s="9" t="s">
        <v>37</v>
      </c>
      <c r="D470" s="10">
        <v>3</v>
      </c>
      <c r="E470" s="10">
        <v>855000</v>
      </c>
      <c r="F470" s="10">
        <v>1</v>
      </c>
      <c r="G470" s="10">
        <v>860000</v>
      </c>
      <c r="H470" s="9">
        <f>VLOOKUP(C470,Sheet1!$B$2:$D$480,2,FALSE)</f>
        <v>1</v>
      </c>
      <c r="I470" s="9">
        <f>VLOOKUP(C470,Sheet1!$B$2:$D$480,3,FALSE)</f>
        <v>860000</v>
      </c>
      <c r="J470" s="9">
        <f>VLOOKUP(C470,Sheet1!$B$2:$F$480,4,FALSE)</f>
        <v>3</v>
      </c>
      <c r="K470" s="9">
        <f>VLOOKUP(C470,Sheet1!$B$2:$F$480,5,FALSE)</f>
        <v>718500</v>
      </c>
    </row>
    <row r="471" spans="1:11" x14ac:dyDescent="0.2">
      <c r="A471" s="9">
        <v>5011</v>
      </c>
      <c r="B471" s="9" t="s">
        <v>74</v>
      </c>
      <c r="C471" s="9" t="s">
        <v>110</v>
      </c>
      <c r="D471" s="10">
        <v>3</v>
      </c>
      <c r="E471" s="10">
        <v>652000</v>
      </c>
      <c r="F471" s="10">
        <v>2</v>
      </c>
      <c r="G471" s="10">
        <v>493800</v>
      </c>
      <c r="H471" s="9">
        <f>VLOOKUP(C471,Sheet1!$B$2:$D$480,2,FALSE)</f>
        <v>2</v>
      </c>
      <c r="I471" s="9">
        <f>VLOOKUP(C471,Sheet1!$B$2:$D$480,3,FALSE)</f>
        <v>493800</v>
      </c>
      <c r="J471" s="9">
        <f>VLOOKUP(C471,Sheet1!$B$2:$F$480,4,FALSE)</f>
        <v>6</v>
      </c>
      <c r="K471" s="9">
        <f>VLOOKUP(C471,Sheet1!$B$2:$F$480,5,FALSE)</f>
        <v>633000</v>
      </c>
    </row>
    <row r="472" spans="1:11" x14ac:dyDescent="0.2">
      <c r="A472" s="9">
        <v>5012</v>
      </c>
      <c r="B472" s="9" t="s">
        <v>293</v>
      </c>
      <c r="C472" s="9" t="s">
        <v>344</v>
      </c>
      <c r="D472" s="10">
        <v>5</v>
      </c>
      <c r="E472" s="10">
        <v>410786</v>
      </c>
      <c r="F472" s="10">
        <v>3</v>
      </c>
      <c r="G472" s="10">
        <v>413000</v>
      </c>
      <c r="H472" s="9">
        <f>VLOOKUP(C472,Sheet1!$B$2:$D$480,2,FALSE)</f>
        <v>3</v>
      </c>
      <c r="I472" s="9">
        <f>VLOOKUP(C472,Sheet1!$B$2:$D$480,3,FALSE)</f>
        <v>413000</v>
      </c>
      <c r="J472" s="9">
        <f>VLOOKUP(C472,Sheet1!$B$2:$F$480,4,FALSE)</f>
        <v>5</v>
      </c>
      <c r="K472" s="9">
        <f>VLOOKUP(C472,Sheet1!$B$2:$F$480,5,FALSE)</f>
        <v>393000</v>
      </c>
    </row>
    <row r="473" spans="1:11" x14ac:dyDescent="0.2">
      <c r="A473" s="9">
        <v>5012</v>
      </c>
      <c r="B473" s="9" t="s">
        <v>74</v>
      </c>
      <c r="C473" s="9" t="s">
        <v>111</v>
      </c>
      <c r="D473" s="10">
        <v>10</v>
      </c>
      <c r="E473" s="10">
        <v>375000</v>
      </c>
      <c r="F473" s="10">
        <v>5</v>
      </c>
      <c r="G473" s="10">
        <v>540000</v>
      </c>
      <c r="H473" s="9">
        <f>VLOOKUP(C473,Sheet1!$B$2:$D$480,2,FALSE)</f>
        <v>6</v>
      </c>
      <c r="I473" s="9">
        <f>VLOOKUP(C473,Sheet1!$B$2:$D$480,3,FALSE)</f>
        <v>477500</v>
      </c>
      <c r="J473" s="9">
        <f>VLOOKUP(C473,Sheet1!$B$2:$F$480,4,FALSE)</f>
        <v>5</v>
      </c>
      <c r="K473" s="9">
        <f>VLOOKUP(C473,Sheet1!$B$2:$F$480,5,FALSE)</f>
        <v>387000</v>
      </c>
    </row>
    <row r="474" spans="1:11" x14ac:dyDescent="0.2">
      <c r="A474" s="9">
        <v>5011</v>
      </c>
      <c r="B474" s="9" t="s">
        <v>74</v>
      </c>
      <c r="C474" s="9" t="s">
        <v>112</v>
      </c>
      <c r="D474" s="10">
        <v>3</v>
      </c>
      <c r="E474" s="10">
        <v>705000</v>
      </c>
      <c r="F474" s="10">
        <v>4</v>
      </c>
      <c r="G474" s="10">
        <v>591250</v>
      </c>
      <c r="H474" s="9">
        <f>VLOOKUP(C474,Sheet1!$B$2:$D$480,2,FALSE)</f>
        <v>4</v>
      </c>
      <c r="I474" s="9">
        <f>VLOOKUP(C474,Sheet1!$B$2:$D$480,3,FALSE)</f>
        <v>591250</v>
      </c>
      <c r="J474" s="9">
        <f>VLOOKUP(C474,Sheet1!$B$2:$F$480,4,FALSE)</f>
        <v>5</v>
      </c>
      <c r="K474" s="9">
        <f>VLOOKUP(C474,Sheet1!$B$2:$F$480,5,FALSE)</f>
        <v>620000</v>
      </c>
    </row>
    <row r="475" spans="1:11" x14ac:dyDescent="0.2">
      <c r="A475" s="9">
        <v>5011</v>
      </c>
      <c r="B475" s="9" t="s">
        <v>74</v>
      </c>
      <c r="C475" s="9" t="s">
        <v>113</v>
      </c>
      <c r="D475" s="10">
        <v>14</v>
      </c>
      <c r="E475" s="10">
        <v>473000</v>
      </c>
      <c r="F475" s="10">
        <v>17</v>
      </c>
      <c r="G475" s="10">
        <v>535500</v>
      </c>
      <c r="H475" s="9">
        <f>VLOOKUP(C475,Sheet1!$B$2:$D$480,2,FALSE)</f>
        <v>19</v>
      </c>
      <c r="I475" s="9">
        <f>VLOOKUP(C475,Sheet1!$B$2:$D$480,3,FALSE)</f>
        <v>567750</v>
      </c>
      <c r="J475" s="9">
        <f>VLOOKUP(C475,Sheet1!$B$2:$F$480,4,FALSE)</f>
        <v>10</v>
      </c>
      <c r="K475" s="9">
        <f>VLOOKUP(C475,Sheet1!$B$2:$F$480,5,FALSE)</f>
        <v>550000</v>
      </c>
    </row>
    <row r="476" spans="1:11" x14ac:dyDescent="0.2">
      <c r="A476" s="9">
        <v>5011</v>
      </c>
      <c r="B476" s="9" t="s">
        <v>74</v>
      </c>
      <c r="C476" s="9" t="s">
        <v>114</v>
      </c>
      <c r="D476" s="10">
        <v>14</v>
      </c>
      <c r="E476" s="10">
        <v>490000</v>
      </c>
      <c r="F476" s="10">
        <v>12</v>
      </c>
      <c r="G476" s="10">
        <v>511000</v>
      </c>
      <c r="H476" s="9">
        <f>VLOOKUP(C476,Sheet1!$B$2:$D$480,2,FALSE)</f>
        <v>12</v>
      </c>
      <c r="I476" s="9">
        <f>VLOOKUP(C476,Sheet1!$B$2:$D$480,3,FALSE)</f>
        <v>494000</v>
      </c>
      <c r="J476" s="9">
        <f>VLOOKUP(C476,Sheet1!$B$2:$F$480,4,FALSE)</f>
        <v>6</v>
      </c>
      <c r="K476" s="9">
        <f>VLOOKUP(C476,Sheet1!$B$2:$F$480,5,FALSE)</f>
        <v>457500</v>
      </c>
    </row>
    <row r="477" spans="1:11" x14ac:dyDescent="0.2">
      <c r="A477" s="9">
        <v>5127</v>
      </c>
      <c r="B477" s="9" t="s">
        <v>375</v>
      </c>
      <c r="C477" s="9" t="s">
        <v>389</v>
      </c>
      <c r="D477" s="10">
        <v>20</v>
      </c>
      <c r="E477" s="10">
        <v>442500</v>
      </c>
      <c r="F477" s="10">
        <v>19</v>
      </c>
      <c r="G477" s="10">
        <v>378500</v>
      </c>
      <c r="H477" s="9">
        <f>VLOOKUP(C477,Sheet1!$B$2:$D$480,2,FALSE)</f>
        <v>20</v>
      </c>
      <c r="I477" s="9">
        <f>VLOOKUP(C477,Sheet1!$B$2:$D$480,3,FALSE)</f>
        <v>375000</v>
      </c>
      <c r="J477" s="9">
        <f>VLOOKUP(C477,Sheet1!$B$2:$F$480,4,FALSE)</f>
        <v>21</v>
      </c>
      <c r="K477" s="9">
        <f>VLOOKUP(C477,Sheet1!$B$2:$F$480,5,FALSE)</f>
        <v>395000</v>
      </c>
    </row>
    <row r="478" spans="1:11" x14ac:dyDescent="0.2">
      <c r="A478" s="9">
        <v>5126</v>
      </c>
      <c r="B478" s="9" t="s">
        <v>375</v>
      </c>
      <c r="C478" s="9" t="s">
        <v>390</v>
      </c>
      <c r="D478" s="10">
        <v>1</v>
      </c>
      <c r="E478" s="10">
        <v>305000</v>
      </c>
      <c r="F478" s="10">
        <v>1</v>
      </c>
      <c r="G478" s="10">
        <v>451000</v>
      </c>
      <c r="H478" s="9">
        <f>VLOOKUP(C478,Sheet1!$B$2:$D$480,2,FALSE)</f>
        <v>1</v>
      </c>
      <c r="I478" s="9">
        <f>VLOOKUP(C478,Sheet1!$B$2:$D$480,3,FALSE)</f>
        <v>451000</v>
      </c>
      <c r="J478" s="9">
        <f>VLOOKUP(C478,Sheet1!$B$2:$F$480,4,FALSE)</f>
        <v>0</v>
      </c>
      <c r="K478" s="9">
        <f>VLOOKUP(C478,Sheet1!$B$2:$F$480,5,FALSE)</f>
        <v>0</v>
      </c>
    </row>
    <row r="479" spans="1:11" x14ac:dyDescent="0.2">
      <c r="A479" s="9">
        <v>5114</v>
      </c>
      <c r="B479" s="9" t="s">
        <v>261</v>
      </c>
      <c r="C479" s="9" t="s">
        <v>41</v>
      </c>
      <c r="H479" s="9">
        <f>VLOOKUP(C479,Sheet1!$B$2:$D$480,2,FALSE)</f>
        <v>0</v>
      </c>
      <c r="I479" s="9">
        <f>VLOOKUP(C479,Sheet1!$B$2:$D$480,3,FALSE)</f>
        <v>0</v>
      </c>
      <c r="J479" s="9">
        <f>VLOOKUP(C479,Sheet1!$B$2:$F$480,4,FALSE)</f>
        <v>0</v>
      </c>
      <c r="K479" s="9">
        <f>VLOOKUP(C479,Sheet1!$B$2:$F$480,5,FALSE)</f>
        <v>0</v>
      </c>
    </row>
  </sheetData>
  <autoFilter ref="B1:K479" xr:uid="{46BCAFED-B248-4CDB-BA40-B11F6A2B42B0}">
    <sortState xmlns:xlrd2="http://schemas.microsoft.com/office/spreadsheetml/2017/richdata2" ref="B2:K479">
      <sortCondition ref="C1:C479"/>
    </sortState>
  </autoFilter>
  <sortState xmlns:xlrd2="http://schemas.microsoft.com/office/spreadsheetml/2017/richdata2" ref="B2:G479">
    <sortCondition ref="B2:B479"/>
    <sortCondition ref="C2:C479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4812-E1AC-4035-B628-58AD342D1F75}">
  <dimension ref="A1:G480"/>
  <sheetViews>
    <sheetView topLeftCell="A37" workbookViewId="0">
      <selection activeCell="D59" sqref="D59"/>
    </sheetView>
  </sheetViews>
  <sheetFormatPr defaultRowHeight="12.75" x14ac:dyDescent="0.2"/>
  <cols>
    <col min="1" max="1" width="36.5703125" style="4" bestFit="1" customWidth="1"/>
    <col min="2" max="2" width="26.85546875" style="4" bestFit="1" customWidth="1"/>
    <col min="3" max="3" width="8" style="5" bestFit="1" customWidth="1"/>
    <col min="4" max="4" width="9" style="5" bestFit="1" customWidth="1"/>
    <col min="5" max="5" width="8" style="5" bestFit="1" customWidth="1"/>
    <col min="6" max="6" width="9" style="5" bestFit="1" customWidth="1"/>
    <col min="7" max="7" width="8.85546875" style="4" bestFit="1" customWidth="1"/>
    <col min="8" max="16384" width="9.140625" style="4"/>
  </cols>
  <sheetData>
    <row r="1" spans="1:7" ht="25.5" x14ac:dyDescent="0.2">
      <c r="A1" s="6" t="s">
        <v>434</v>
      </c>
      <c r="B1" s="7" t="s">
        <v>435</v>
      </c>
      <c r="C1" s="1" t="s">
        <v>437</v>
      </c>
      <c r="D1" s="1" t="s">
        <v>438</v>
      </c>
      <c r="E1" s="1" t="s">
        <v>439</v>
      </c>
      <c r="F1" s="1" t="s">
        <v>440</v>
      </c>
      <c r="G1" s="2" t="s">
        <v>436</v>
      </c>
    </row>
    <row r="2" spans="1:7" x14ac:dyDescent="0.2">
      <c r="A2" s="4" t="s">
        <v>0</v>
      </c>
      <c r="B2" s="4" t="s">
        <v>0</v>
      </c>
      <c r="C2" s="5">
        <v>6</v>
      </c>
      <c r="D2" s="5">
        <v>673750</v>
      </c>
      <c r="E2" s="5">
        <v>5</v>
      </c>
      <c r="F2" s="5">
        <v>861000</v>
      </c>
      <c r="G2" s="3">
        <v>0.2779220779220779</v>
      </c>
    </row>
    <row r="3" spans="1:7" x14ac:dyDescent="0.2">
      <c r="A3" s="4" t="s">
        <v>0</v>
      </c>
      <c r="B3" s="4" t="s">
        <v>1</v>
      </c>
      <c r="C3" s="5">
        <v>7</v>
      </c>
      <c r="D3" s="5">
        <v>1100000</v>
      </c>
      <c r="E3" s="5">
        <v>2</v>
      </c>
      <c r="F3" s="5">
        <v>2195500</v>
      </c>
      <c r="G3" s="3">
        <v>0.99590909090909085</v>
      </c>
    </row>
    <row r="4" spans="1:7" x14ac:dyDescent="0.2">
      <c r="A4" s="4" t="s">
        <v>2</v>
      </c>
      <c r="B4" s="4" t="s">
        <v>3</v>
      </c>
      <c r="C4" s="5">
        <v>18</v>
      </c>
      <c r="D4" s="5">
        <v>782500</v>
      </c>
      <c r="E4" s="5">
        <v>17</v>
      </c>
      <c r="F4" s="5">
        <v>696000</v>
      </c>
      <c r="G4" s="3">
        <v>-0.11054313099041534</v>
      </c>
    </row>
    <row r="5" spans="1:7" x14ac:dyDescent="0.2">
      <c r="A5" s="4" t="s">
        <v>2</v>
      </c>
      <c r="B5" s="4" t="s">
        <v>4</v>
      </c>
      <c r="C5" s="5">
        <v>1</v>
      </c>
      <c r="D5" s="5">
        <v>415000</v>
      </c>
      <c r="E5" s="5">
        <v>3</v>
      </c>
      <c r="F5" s="5">
        <v>681200</v>
      </c>
      <c r="G5" s="3">
        <v>0.64144578313253009</v>
      </c>
    </row>
    <row r="6" spans="1:7" x14ac:dyDescent="0.2">
      <c r="A6" s="4" t="s">
        <v>2</v>
      </c>
      <c r="B6" s="4" t="s">
        <v>5</v>
      </c>
      <c r="C6" s="5">
        <v>1</v>
      </c>
      <c r="D6" s="5">
        <v>470000</v>
      </c>
      <c r="G6" s="3"/>
    </row>
    <row r="7" spans="1:7" x14ac:dyDescent="0.2">
      <c r="A7" s="4" t="s">
        <v>2</v>
      </c>
      <c r="B7" s="4" t="s">
        <v>6</v>
      </c>
      <c r="C7" s="5">
        <v>19</v>
      </c>
      <c r="D7" s="5">
        <v>700000</v>
      </c>
      <c r="E7" s="5">
        <v>14</v>
      </c>
      <c r="F7" s="5">
        <v>585000</v>
      </c>
      <c r="G7" s="3">
        <v>-0.16428571428571428</v>
      </c>
    </row>
    <row r="8" spans="1:7" x14ac:dyDescent="0.2">
      <c r="A8" s="4" t="s">
        <v>2</v>
      </c>
      <c r="B8" s="4" t="s">
        <v>7</v>
      </c>
      <c r="G8" s="3"/>
    </row>
    <row r="9" spans="1:7" x14ac:dyDescent="0.2">
      <c r="A9" s="4" t="s">
        <v>2</v>
      </c>
      <c r="B9" s="4" t="s">
        <v>8</v>
      </c>
      <c r="C9" s="5">
        <v>19</v>
      </c>
      <c r="D9" s="5">
        <v>438950</v>
      </c>
      <c r="E9" s="5">
        <v>18</v>
      </c>
      <c r="F9" s="5">
        <v>490000</v>
      </c>
      <c r="G9" s="3">
        <v>0.116300261988837</v>
      </c>
    </row>
    <row r="10" spans="1:7" x14ac:dyDescent="0.2">
      <c r="A10" s="4" t="s">
        <v>2</v>
      </c>
      <c r="B10" s="4" t="s">
        <v>9</v>
      </c>
      <c r="G10" s="3"/>
    </row>
    <row r="11" spans="1:7" x14ac:dyDescent="0.2">
      <c r="A11" s="4" t="s">
        <v>2</v>
      </c>
      <c r="B11" s="4" t="s">
        <v>10</v>
      </c>
      <c r="G11" s="3"/>
    </row>
    <row r="12" spans="1:7" x14ac:dyDescent="0.2">
      <c r="A12" s="4" t="s">
        <v>2</v>
      </c>
      <c r="B12" s="4" t="s">
        <v>11</v>
      </c>
      <c r="G12" s="3"/>
    </row>
    <row r="13" spans="1:7" x14ac:dyDescent="0.2">
      <c r="A13" s="4" t="s">
        <v>2</v>
      </c>
      <c r="B13" s="4" t="s">
        <v>12</v>
      </c>
      <c r="G13" s="3"/>
    </row>
    <row r="14" spans="1:7" x14ac:dyDescent="0.2">
      <c r="A14" s="4" t="s">
        <v>2</v>
      </c>
      <c r="B14" s="4" t="s">
        <v>13</v>
      </c>
      <c r="C14" s="5">
        <v>12</v>
      </c>
      <c r="D14" s="5">
        <v>775000</v>
      </c>
      <c r="E14" s="5">
        <v>11</v>
      </c>
      <c r="F14" s="5">
        <v>835250</v>
      </c>
      <c r="G14" s="3">
        <v>7.7741935483870969E-2</v>
      </c>
    </row>
    <row r="15" spans="1:7" x14ac:dyDescent="0.2">
      <c r="A15" s="4" t="s">
        <v>2</v>
      </c>
      <c r="B15" s="4" t="s">
        <v>14</v>
      </c>
      <c r="C15" s="5">
        <v>3</v>
      </c>
      <c r="D15" s="5">
        <v>562500</v>
      </c>
      <c r="E15" s="5">
        <v>5</v>
      </c>
      <c r="F15" s="5">
        <v>555000</v>
      </c>
      <c r="G15" s="3">
        <v>-1.3333333333333334E-2</v>
      </c>
    </row>
    <row r="16" spans="1:7" x14ac:dyDescent="0.2">
      <c r="A16" s="4" t="s">
        <v>2</v>
      </c>
      <c r="B16" s="4" t="s">
        <v>15</v>
      </c>
      <c r="G16" s="3"/>
    </row>
    <row r="17" spans="1:7" x14ac:dyDescent="0.2">
      <c r="A17" s="4" t="s">
        <v>2</v>
      </c>
      <c r="B17" s="4" t="s">
        <v>16</v>
      </c>
      <c r="C17" s="5">
        <v>2</v>
      </c>
      <c r="D17" s="5">
        <v>476500</v>
      </c>
      <c r="G17" s="3"/>
    </row>
    <row r="18" spans="1:7" x14ac:dyDescent="0.2">
      <c r="A18" s="4" t="s">
        <v>2</v>
      </c>
      <c r="B18" s="4" t="s">
        <v>17</v>
      </c>
      <c r="E18" s="5">
        <v>3</v>
      </c>
      <c r="F18" s="5">
        <v>700000</v>
      </c>
      <c r="G18" s="3"/>
    </row>
    <row r="19" spans="1:7" x14ac:dyDescent="0.2">
      <c r="A19" s="4" t="s">
        <v>2</v>
      </c>
      <c r="B19" s="4" t="s">
        <v>18</v>
      </c>
      <c r="G19" s="3"/>
    </row>
    <row r="20" spans="1:7" x14ac:dyDescent="0.2">
      <c r="A20" s="4" t="s">
        <v>2</v>
      </c>
      <c r="B20" s="4" t="s">
        <v>19</v>
      </c>
      <c r="G20" s="3"/>
    </row>
    <row r="21" spans="1:7" x14ac:dyDescent="0.2">
      <c r="A21" s="4" t="s">
        <v>2</v>
      </c>
      <c r="B21" s="4" t="s">
        <v>20</v>
      </c>
      <c r="G21" s="3"/>
    </row>
    <row r="22" spans="1:7" x14ac:dyDescent="0.2">
      <c r="A22" s="4" t="s">
        <v>2</v>
      </c>
      <c r="B22" s="4" t="s">
        <v>21</v>
      </c>
      <c r="G22" s="3"/>
    </row>
    <row r="23" spans="1:7" x14ac:dyDescent="0.2">
      <c r="A23" s="4" t="s">
        <v>2</v>
      </c>
      <c r="B23" s="4" t="s">
        <v>22</v>
      </c>
      <c r="G23" s="3"/>
    </row>
    <row r="24" spans="1:7" x14ac:dyDescent="0.2">
      <c r="A24" s="4" t="s">
        <v>2</v>
      </c>
      <c r="B24" s="4" t="s">
        <v>23</v>
      </c>
      <c r="E24" s="5">
        <v>1</v>
      </c>
      <c r="F24" s="5">
        <v>490000</v>
      </c>
      <c r="G24" s="3"/>
    </row>
    <row r="25" spans="1:7" x14ac:dyDescent="0.2">
      <c r="A25" s="4" t="s">
        <v>2</v>
      </c>
      <c r="B25" s="4" t="s">
        <v>24</v>
      </c>
      <c r="E25" s="5">
        <v>1</v>
      </c>
      <c r="F25" s="5">
        <v>485000</v>
      </c>
      <c r="G25" s="3"/>
    </row>
    <row r="26" spans="1:7" x14ac:dyDescent="0.2">
      <c r="A26" s="4" t="s">
        <v>2</v>
      </c>
      <c r="B26" s="4" t="s">
        <v>25</v>
      </c>
      <c r="C26" s="5">
        <v>2</v>
      </c>
      <c r="D26" s="5">
        <v>458750</v>
      </c>
      <c r="G26" s="3"/>
    </row>
    <row r="27" spans="1:7" x14ac:dyDescent="0.2">
      <c r="A27" s="4" t="s">
        <v>2</v>
      </c>
      <c r="B27" s="4" t="s">
        <v>26</v>
      </c>
      <c r="C27" s="5">
        <v>2</v>
      </c>
      <c r="D27" s="5">
        <v>640000</v>
      </c>
      <c r="E27" s="5">
        <v>1</v>
      </c>
      <c r="F27" s="5">
        <v>690000</v>
      </c>
      <c r="G27" s="3">
        <v>7.8125E-2</v>
      </c>
    </row>
    <row r="28" spans="1:7" x14ac:dyDescent="0.2">
      <c r="A28" s="4" t="s">
        <v>2</v>
      </c>
      <c r="B28" s="4" t="s">
        <v>27</v>
      </c>
      <c r="E28" s="5">
        <v>2</v>
      </c>
      <c r="F28" s="5">
        <v>794000</v>
      </c>
      <c r="G28" s="3"/>
    </row>
    <row r="29" spans="1:7" x14ac:dyDescent="0.2">
      <c r="A29" s="4" t="s">
        <v>2</v>
      </c>
      <c r="B29" s="4" t="s">
        <v>28</v>
      </c>
      <c r="C29" s="5">
        <v>30</v>
      </c>
      <c r="D29" s="5">
        <v>572500</v>
      </c>
      <c r="E29" s="5">
        <v>32</v>
      </c>
      <c r="F29" s="5">
        <v>612500</v>
      </c>
      <c r="G29" s="3">
        <v>6.9868995633187769E-2</v>
      </c>
    </row>
    <row r="30" spans="1:7" x14ac:dyDescent="0.2">
      <c r="A30" s="4" t="s">
        <v>2</v>
      </c>
      <c r="B30" s="4" t="s">
        <v>29</v>
      </c>
      <c r="G30" s="3"/>
    </row>
    <row r="31" spans="1:7" x14ac:dyDescent="0.2">
      <c r="A31" s="4" t="s">
        <v>2</v>
      </c>
      <c r="B31" s="4" t="s">
        <v>30</v>
      </c>
      <c r="C31" s="5">
        <v>17</v>
      </c>
      <c r="D31" s="5">
        <v>780000</v>
      </c>
      <c r="E31" s="5">
        <v>7</v>
      </c>
      <c r="F31" s="5">
        <v>690000</v>
      </c>
      <c r="G31" s="3">
        <v>-0.11538461538461539</v>
      </c>
    </row>
    <row r="32" spans="1:7" x14ac:dyDescent="0.2">
      <c r="A32" s="4" t="s">
        <v>2</v>
      </c>
      <c r="B32" s="4" t="s">
        <v>31</v>
      </c>
      <c r="C32" s="5">
        <v>8</v>
      </c>
      <c r="D32" s="5">
        <v>905500</v>
      </c>
      <c r="E32" s="5">
        <v>4</v>
      </c>
      <c r="F32" s="5">
        <v>1102500</v>
      </c>
      <c r="G32" s="3">
        <v>0.21755935946990612</v>
      </c>
    </row>
    <row r="33" spans="1:7" x14ac:dyDescent="0.2">
      <c r="A33" s="4" t="s">
        <v>2</v>
      </c>
      <c r="B33" s="4" t="s">
        <v>32</v>
      </c>
      <c r="C33" s="5">
        <v>3</v>
      </c>
      <c r="D33" s="5">
        <v>621500</v>
      </c>
      <c r="E33" s="5">
        <v>4</v>
      </c>
      <c r="F33" s="5">
        <v>550000</v>
      </c>
      <c r="G33" s="3">
        <v>-0.11504424778761062</v>
      </c>
    </row>
    <row r="34" spans="1:7" x14ac:dyDescent="0.2">
      <c r="A34" s="4" t="s">
        <v>2</v>
      </c>
      <c r="B34" s="4" t="s">
        <v>33</v>
      </c>
      <c r="C34" s="5">
        <v>1</v>
      </c>
      <c r="D34" s="5">
        <v>779500</v>
      </c>
      <c r="E34" s="5">
        <v>1</v>
      </c>
      <c r="F34" s="5">
        <v>639000</v>
      </c>
      <c r="G34" s="3">
        <v>-0.18024374599101989</v>
      </c>
    </row>
    <row r="35" spans="1:7" x14ac:dyDescent="0.2">
      <c r="A35" s="4" t="s">
        <v>2</v>
      </c>
      <c r="B35" s="4" t="s">
        <v>34</v>
      </c>
      <c r="C35" s="5">
        <v>1</v>
      </c>
      <c r="D35" s="5">
        <v>530000</v>
      </c>
      <c r="E35" s="5">
        <v>1</v>
      </c>
      <c r="F35" s="5">
        <v>477500</v>
      </c>
      <c r="G35" s="3">
        <v>-9.9056603773584911E-2</v>
      </c>
    </row>
    <row r="36" spans="1:7" x14ac:dyDescent="0.2">
      <c r="A36" s="4" t="s">
        <v>2</v>
      </c>
      <c r="B36" s="4" t="s">
        <v>35</v>
      </c>
      <c r="C36" s="5">
        <v>2</v>
      </c>
      <c r="D36" s="5">
        <v>585250</v>
      </c>
      <c r="E36" s="5">
        <v>1</v>
      </c>
      <c r="F36" s="5">
        <v>680000</v>
      </c>
      <c r="G36" s="3">
        <v>0.16189662537377189</v>
      </c>
    </row>
    <row r="37" spans="1:7" x14ac:dyDescent="0.2">
      <c r="A37" s="4" t="s">
        <v>2</v>
      </c>
      <c r="B37" s="4" t="s">
        <v>36</v>
      </c>
      <c r="E37" s="5">
        <v>2</v>
      </c>
      <c r="F37" s="5">
        <v>688500</v>
      </c>
      <c r="G37" s="3"/>
    </row>
    <row r="38" spans="1:7" x14ac:dyDescent="0.2">
      <c r="A38" s="4" t="s">
        <v>2</v>
      </c>
      <c r="B38" s="4" t="s">
        <v>37</v>
      </c>
      <c r="C38" s="5">
        <v>1</v>
      </c>
      <c r="D38" s="5">
        <v>860000</v>
      </c>
      <c r="E38" s="5">
        <v>3</v>
      </c>
      <c r="F38" s="5">
        <v>718500</v>
      </c>
      <c r="G38" s="3">
        <v>-0.16453488372093023</v>
      </c>
    </row>
    <row r="39" spans="1:7" x14ac:dyDescent="0.2">
      <c r="A39" s="4" t="s">
        <v>42</v>
      </c>
      <c r="B39" s="4" t="s">
        <v>43</v>
      </c>
      <c r="C39" s="5">
        <v>2</v>
      </c>
      <c r="D39" s="5">
        <v>759000</v>
      </c>
      <c r="E39" s="5">
        <v>5</v>
      </c>
      <c r="F39" s="5">
        <v>1200000</v>
      </c>
      <c r="G39" s="3">
        <v>0.5810276679841897</v>
      </c>
    </row>
    <row r="40" spans="1:7" x14ac:dyDescent="0.2">
      <c r="A40" s="4" t="s">
        <v>42</v>
      </c>
      <c r="B40" s="4" t="s">
        <v>44</v>
      </c>
      <c r="C40" s="5">
        <v>10</v>
      </c>
      <c r="D40" s="5">
        <v>1050000</v>
      </c>
      <c r="E40" s="5">
        <v>12</v>
      </c>
      <c r="F40" s="5">
        <v>963000</v>
      </c>
      <c r="G40" s="3">
        <v>-8.2857142857142851E-2</v>
      </c>
    </row>
    <row r="41" spans="1:7" x14ac:dyDescent="0.2">
      <c r="A41" s="4" t="s">
        <v>42</v>
      </c>
      <c r="B41" s="4" t="s">
        <v>45</v>
      </c>
      <c r="C41" s="5">
        <v>4</v>
      </c>
      <c r="D41" s="5">
        <v>798000</v>
      </c>
      <c r="E41" s="5">
        <v>5</v>
      </c>
      <c r="F41" s="5">
        <v>757000</v>
      </c>
      <c r="G41" s="3">
        <v>-5.1378446115288218E-2</v>
      </c>
    </row>
    <row r="42" spans="1:7" x14ac:dyDescent="0.2">
      <c r="A42" s="4" t="s">
        <v>42</v>
      </c>
      <c r="B42" s="4" t="s">
        <v>42</v>
      </c>
      <c r="C42" s="5">
        <v>11</v>
      </c>
      <c r="D42" s="5">
        <v>873500</v>
      </c>
      <c r="E42" s="5">
        <v>10</v>
      </c>
      <c r="F42" s="5">
        <v>769000</v>
      </c>
      <c r="G42" s="3">
        <v>-0.11963365769891242</v>
      </c>
    </row>
    <row r="43" spans="1:7" x14ac:dyDescent="0.2">
      <c r="A43" s="4" t="s">
        <v>42</v>
      </c>
      <c r="B43" s="4" t="s">
        <v>46</v>
      </c>
      <c r="C43" s="5">
        <v>2</v>
      </c>
      <c r="D43" s="5">
        <v>1390000</v>
      </c>
      <c r="E43" s="5">
        <v>5</v>
      </c>
      <c r="F43" s="5">
        <v>1288000</v>
      </c>
      <c r="G43" s="3">
        <v>-7.3381294964028773E-2</v>
      </c>
    </row>
    <row r="44" spans="1:7" x14ac:dyDescent="0.2">
      <c r="A44" s="4" t="s">
        <v>42</v>
      </c>
      <c r="B44" s="4" t="s">
        <v>47</v>
      </c>
      <c r="C44" s="5">
        <v>5</v>
      </c>
      <c r="D44" s="5">
        <v>635000</v>
      </c>
      <c r="E44" s="5">
        <v>1</v>
      </c>
      <c r="F44" s="5">
        <v>527000</v>
      </c>
      <c r="G44" s="3">
        <v>-0.17007874015748031</v>
      </c>
    </row>
    <row r="45" spans="1:7" x14ac:dyDescent="0.2">
      <c r="A45" s="4" t="s">
        <v>42</v>
      </c>
      <c r="B45" s="4" t="s">
        <v>48</v>
      </c>
      <c r="C45" s="5">
        <v>4</v>
      </c>
      <c r="D45" s="5">
        <v>1145000</v>
      </c>
      <c r="E45" s="5">
        <v>4</v>
      </c>
      <c r="F45" s="5">
        <v>1405000</v>
      </c>
      <c r="G45" s="3">
        <v>0.22707423580786026</v>
      </c>
    </row>
    <row r="46" spans="1:7" x14ac:dyDescent="0.2">
      <c r="A46" s="4" t="s">
        <v>42</v>
      </c>
      <c r="B46" s="4" t="s">
        <v>49</v>
      </c>
      <c r="C46" s="5">
        <v>4</v>
      </c>
      <c r="D46" s="5">
        <v>911000</v>
      </c>
      <c r="G46" s="3"/>
    </row>
    <row r="47" spans="1:7" x14ac:dyDescent="0.2">
      <c r="A47" s="4" t="s">
        <v>42</v>
      </c>
      <c r="B47" s="4" t="s">
        <v>50</v>
      </c>
      <c r="C47" s="5">
        <v>7</v>
      </c>
      <c r="D47" s="5">
        <v>1100000</v>
      </c>
      <c r="E47" s="5">
        <v>3</v>
      </c>
      <c r="F47" s="5">
        <v>1105000</v>
      </c>
      <c r="G47" s="3">
        <v>4.5454545454545452E-3</v>
      </c>
    </row>
    <row r="48" spans="1:7" x14ac:dyDescent="0.2">
      <c r="A48" s="4" t="s">
        <v>42</v>
      </c>
      <c r="B48" s="4" t="s">
        <v>51</v>
      </c>
      <c r="C48" s="5">
        <v>5</v>
      </c>
      <c r="D48" s="5">
        <v>851500</v>
      </c>
      <c r="E48" s="5">
        <v>3</v>
      </c>
      <c r="F48" s="5">
        <v>885000</v>
      </c>
      <c r="G48" s="3">
        <v>3.9342337052260715E-2</v>
      </c>
    </row>
    <row r="49" spans="1:7" x14ac:dyDescent="0.2">
      <c r="A49" s="4" t="s">
        <v>42</v>
      </c>
      <c r="B49" s="4" t="s">
        <v>52</v>
      </c>
      <c r="C49" s="5">
        <v>12</v>
      </c>
      <c r="D49" s="5">
        <v>1000000</v>
      </c>
      <c r="E49" s="5">
        <v>8</v>
      </c>
      <c r="F49" s="5">
        <v>1275000</v>
      </c>
      <c r="G49" s="3">
        <v>0.27500000000000002</v>
      </c>
    </row>
    <row r="50" spans="1:7" x14ac:dyDescent="0.2">
      <c r="A50" s="4" t="s">
        <v>42</v>
      </c>
      <c r="B50" s="4" t="s">
        <v>53</v>
      </c>
      <c r="C50" s="5">
        <v>10</v>
      </c>
      <c r="D50" s="5">
        <v>828125</v>
      </c>
      <c r="E50" s="5">
        <v>5</v>
      </c>
      <c r="F50" s="5">
        <v>1169000</v>
      </c>
      <c r="G50" s="3">
        <v>0.41162264150943395</v>
      </c>
    </row>
    <row r="51" spans="1:7" x14ac:dyDescent="0.2">
      <c r="A51" s="4" t="s">
        <v>42</v>
      </c>
      <c r="B51" s="4" t="s">
        <v>18</v>
      </c>
      <c r="G51" s="3"/>
    </row>
    <row r="52" spans="1:7" x14ac:dyDescent="0.2">
      <c r="A52" s="4" t="s">
        <v>42</v>
      </c>
      <c r="B52" s="4" t="s">
        <v>54</v>
      </c>
      <c r="C52" s="5">
        <v>5</v>
      </c>
      <c r="D52" s="5">
        <v>733000</v>
      </c>
      <c r="E52" s="5">
        <v>4</v>
      </c>
      <c r="F52" s="5">
        <v>1208500</v>
      </c>
      <c r="G52" s="3">
        <v>0.64870395634379263</v>
      </c>
    </row>
    <row r="53" spans="1:7" x14ac:dyDescent="0.2">
      <c r="A53" s="4" t="s">
        <v>42</v>
      </c>
      <c r="B53" s="4" t="s">
        <v>55</v>
      </c>
      <c r="C53" s="5">
        <v>16</v>
      </c>
      <c r="D53" s="5">
        <v>900000</v>
      </c>
      <c r="E53" s="5">
        <v>8</v>
      </c>
      <c r="F53" s="5">
        <v>1235000</v>
      </c>
      <c r="G53" s="3">
        <v>0.37222222222222223</v>
      </c>
    </row>
    <row r="54" spans="1:7" x14ac:dyDescent="0.2">
      <c r="A54" s="4" t="s">
        <v>42</v>
      </c>
      <c r="B54" s="4" t="s">
        <v>56</v>
      </c>
      <c r="C54" s="5">
        <v>5</v>
      </c>
      <c r="D54" s="5">
        <v>1670000</v>
      </c>
      <c r="E54" s="5">
        <v>2</v>
      </c>
      <c r="F54" s="5">
        <v>920050</v>
      </c>
      <c r="G54" s="3">
        <v>-0.44907185628742513</v>
      </c>
    </row>
    <row r="55" spans="1:7" x14ac:dyDescent="0.2">
      <c r="A55" s="4" t="s">
        <v>42</v>
      </c>
      <c r="B55" s="4" t="s">
        <v>57</v>
      </c>
      <c r="G55" s="3"/>
    </row>
    <row r="56" spans="1:7" x14ac:dyDescent="0.2">
      <c r="A56" s="4" t="s">
        <v>42</v>
      </c>
      <c r="B56" s="4" t="s">
        <v>58</v>
      </c>
      <c r="C56" s="5">
        <v>7</v>
      </c>
      <c r="D56" s="5">
        <v>850000</v>
      </c>
      <c r="E56" s="5">
        <v>7</v>
      </c>
      <c r="F56" s="5">
        <v>890000</v>
      </c>
      <c r="G56" s="3">
        <v>4.7058823529411764E-2</v>
      </c>
    </row>
    <row r="57" spans="1:7" x14ac:dyDescent="0.2">
      <c r="A57" s="4" t="s">
        <v>42</v>
      </c>
      <c r="B57" s="4" t="s">
        <v>59</v>
      </c>
      <c r="C57" s="5">
        <v>36</v>
      </c>
      <c r="D57" s="5">
        <v>665000</v>
      </c>
      <c r="E57" s="5">
        <v>36</v>
      </c>
      <c r="F57" s="5">
        <v>673750</v>
      </c>
      <c r="G57" s="3">
        <v>1.3157894736842105E-2</v>
      </c>
    </row>
    <row r="58" spans="1:7" x14ac:dyDescent="0.2">
      <c r="A58" s="4" t="s">
        <v>42</v>
      </c>
      <c r="B58" s="4" t="s">
        <v>60</v>
      </c>
      <c r="C58" s="5">
        <v>2</v>
      </c>
      <c r="D58" s="5">
        <v>915000</v>
      </c>
      <c r="E58" s="5">
        <v>2</v>
      </c>
      <c r="F58" s="5">
        <v>707500</v>
      </c>
      <c r="G58" s="3">
        <v>-0.22677595628415301</v>
      </c>
    </row>
    <row r="59" spans="1:7" x14ac:dyDescent="0.2">
      <c r="A59" s="4" t="s">
        <v>42</v>
      </c>
      <c r="B59" s="4" t="s">
        <v>61</v>
      </c>
      <c r="C59" s="5">
        <v>3</v>
      </c>
      <c r="D59" s="5">
        <v>1492000</v>
      </c>
      <c r="E59" s="5">
        <v>1</v>
      </c>
      <c r="F59" s="5">
        <v>1684000</v>
      </c>
      <c r="G59" s="3">
        <v>0.12868632707774799</v>
      </c>
    </row>
    <row r="60" spans="1:7" x14ac:dyDescent="0.2">
      <c r="A60" s="4" t="s">
        <v>42</v>
      </c>
      <c r="B60" s="4" t="s">
        <v>62</v>
      </c>
      <c r="C60" s="5">
        <v>5</v>
      </c>
      <c r="D60" s="5">
        <v>960500</v>
      </c>
      <c r="E60" s="5">
        <v>5</v>
      </c>
      <c r="F60" s="5">
        <v>766100</v>
      </c>
      <c r="G60" s="3">
        <v>-0.20239458615304529</v>
      </c>
    </row>
    <row r="61" spans="1:7" x14ac:dyDescent="0.2">
      <c r="A61" s="4" t="s">
        <v>42</v>
      </c>
      <c r="B61" s="4" t="s">
        <v>63</v>
      </c>
      <c r="C61" s="5">
        <v>2</v>
      </c>
      <c r="D61" s="5">
        <v>688500</v>
      </c>
      <c r="E61" s="5">
        <v>1</v>
      </c>
      <c r="F61" s="5">
        <v>945000</v>
      </c>
      <c r="G61" s="3">
        <v>0.37254901960784315</v>
      </c>
    </row>
    <row r="62" spans="1:7" x14ac:dyDescent="0.2">
      <c r="A62" s="4" t="s">
        <v>42</v>
      </c>
      <c r="B62" s="4" t="s">
        <v>64</v>
      </c>
      <c r="C62" s="5">
        <v>9</v>
      </c>
      <c r="D62" s="5">
        <v>915000</v>
      </c>
      <c r="E62" s="5">
        <v>4</v>
      </c>
      <c r="F62" s="5">
        <v>1300000</v>
      </c>
      <c r="G62" s="3">
        <v>0.42076502732240439</v>
      </c>
    </row>
    <row r="63" spans="1:7" x14ac:dyDescent="0.2">
      <c r="A63" s="4" t="s">
        <v>42</v>
      </c>
      <c r="B63" s="4" t="s">
        <v>31</v>
      </c>
      <c r="C63" s="5">
        <v>8</v>
      </c>
      <c r="D63" s="5">
        <v>905500</v>
      </c>
      <c r="E63" s="5">
        <v>4</v>
      </c>
      <c r="F63" s="5">
        <v>1102500</v>
      </c>
      <c r="G63" s="3">
        <v>0.21755935946990612</v>
      </c>
    </row>
    <row r="64" spans="1:7" x14ac:dyDescent="0.2">
      <c r="A64" s="4" t="s">
        <v>42</v>
      </c>
      <c r="B64" s="4" t="s">
        <v>65</v>
      </c>
      <c r="C64" s="5">
        <v>6</v>
      </c>
      <c r="D64" s="5">
        <v>1400000</v>
      </c>
      <c r="E64" s="5">
        <v>6</v>
      </c>
      <c r="F64" s="5">
        <v>1375000</v>
      </c>
      <c r="G64" s="3">
        <v>-1.7857142857142856E-2</v>
      </c>
    </row>
    <row r="65" spans="1:7" x14ac:dyDescent="0.2">
      <c r="A65" s="4" t="s">
        <v>42</v>
      </c>
      <c r="B65" s="4" t="s">
        <v>66</v>
      </c>
      <c r="C65" s="5">
        <v>3</v>
      </c>
      <c r="D65" s="5">
        <v>880000</v>
      </c>
      <c r="E65" s="5">
        <v>7</v>
      </c>
      <c r="F65" s="5">
        <v>1250000</v>
      </c>
      <c r="G65" s="3">
        <v>0.42045454545454547</v>
      </c>
    </row>
    <row r="66" spans="1:7" x14ac:dyDescent="0.2">
      <c r="A66" s="4" t="s">
        <v>42</v>
      </c>
      <c r="B66" s="4" t="s">
        <v>36</v>
      </c>
      <c r="E66" s="5">
        <v>2</v>
      </c>
      <c r="F66" s="5">
        <v>688500</v>
      </c>
      <c r="G66" s="3"/>
    </row>
    <row r="67" spans="1:7" x14ac:dyDescent="0.2">
      <c r="A67" s="4" t="s">
        <v>42</v>
      </c>
      <c r="B67" s="4" t="s">
        <v>67</v>
      </c>
      <c r="C67" s="5">
        <v>6</v>
      </c>
      <c r="D67" s="5">
        <v>839250</v>
      </c>
      <c r="E67" s="5">
        <v>3</v>
      </c>
      <c r="F67" s="5">
        <v>940000</v>
      </c>
      <c r="G67" s="3">
        <v>0.12004766160262138</v>
      </c>
    </row>
    <row r="68" spans="1:7" x14ac:dyDescent="0.2">
      <c r="A68" s="4" t="s">
        <v>68</v>
      </c>
      <c r="B68" s="4" t="s">
        <v>69</v>
      </c>
      <c r="C68" s="5">
        <v>26</v>
      </c>
      <c r="D68" s="5">
        <v>535000</v>
      </c>
      <c r="E68" s="5">
        <v>30</v>
      </c>
      <c r="F68" s="5">
        <v>556100</v>
      </c>
      <c r="G68" s="3">
        <v>3.9439252336448599E-2</v>
      </c>
    </row>
    <row r="69" spans="1:7" x14ac:dyDescent="0.2">
      <c r="A69" s="4" t="s">
        <v>68</v>
      </c>
      <c r="B69" s="4" t="s">
        <v>68</v>
      </c>
      <c r="C69" s="5">
        <v>26</v>
      </c>
      <c r="D69" s="5">
        <v>520000</v>
      </c>
      <c r="E69" s="5">
        <v>21</v>
      </c>
      <c r="F69" s="5">
        <v>572000</v>
      </c>
      <c r="G69" s="3">
        <v>0.1</v>
      </c>
    </row>
    <row r="70" spans="1:7" x14ac:dyDescent="0.2">
      <c r="A70" s="4" t="s">
        <v>68</v>
      </c>
      <c r="B70" s="4" t="s">
        <v>70</v>
      </c>
      <c r="C70" s="5">
        <v>16</v>
      </c>
      <c r="D70" s="5">
        <v>495000</v>
      </c>
      <c r="E70" s="5">
        <v>13</v>
      </c>
      <c r="F70" s="5">
        <v>565000</v>
      </c>
      <c r="G70" s="3">
        <v>0.14141414141414141</v>
      </c>
    </row>
    <row r="71" spans="1:7" x14ac:dyDescent="0.2">
      <c r="A71" s="4" t="s">
        <v>68</v>
      </c>
      <c r="B71" s="4" t="s">
        <v>59</v>
      </c>
      <c r="C71" s="5">
        <v>36</v>
      </c>
      <c r="D71" s="5">
        <v>665000</v>
      </c>
      <c r="E71" s="5">
        <v>36</v>
      </c>
      <c r="F71" s="5">
        <v>673750</v>
      </c>
      <c r="G71" s="3">
        <v>1.3157894736842105E-2</v>
      </c>
    </row>
    <row r="72" spans="1:7" x14ac:dyDescent="0.2">
      <c r="A72" s="4" t="s">
        <v>68</v>
      </c>
      <c r="B72" s="4" t="s">
        <v>71</v>
      </c>
      <c r="C72" s="5">
        <v>16</v>
      </c>
      <c r="D72" s="5">
        <v>570000</v>
      </c>
      <c r="E72" s="5">
        <v>17</v>
      </c>
      <c r="F72" s="5">
        <v>502000</v>
      </c>
      <c r="G72" s="3">
        <v>-0.11929824561403508</v>
      </c>
    </row>
    <row r="73" spans="1:7" x14ac:dyDescent="0.2">
      <c r="A73" s="4" t="s">
        <v>68</v>
      </c>
      <c r="B73" s="4" t="s">
        <v>72</v>
      </c>
      <c r="C73" s="5">
        <v>25</v>
      </c>
      <c r="D73" s="5">
        <v>519000</v>
      </c>
      <c r="E73" s="5">
        <v>18</v>
      </c>
      <c r="F73" s="5">
        <v>539000</v>
      </c>
      <c r="G73" s="3">
        <v>3.8535645472061654E-2</v>
      </c>
    </row>
    <row r="74" spans="1:7" x14ac:dyDescent="0.2">
      <c r="A74" s="4" t="s">
        <v>68</v>
      </c>
      <c r="B74" s="4" t="s">
        <v>28</v>
      </c>
      <c r="C74" s="5">
        <v>30</v>
      </c>
      <c r="D74" s="5">
        <v>572500</v>
      </c>
      <c r="E74" s="5">
        <v>32</v>
      </c>
      <c r="F74" s="5">
        <v>612500</v>
      </c>
      <c r="G74" s="3">
        <v>6.9868995633187769E-2</v>
      </c>
    </row>
    <row r="75" spans="1:7" x14ac:dyDescent="0.2">
      <c r="A75" s="4" t="s">
        <v>68</v>
      </c>
      <c r="B75" s="4" t="s">
        <v>73</v>
      </c>
      <c r="C75" s="5">
        <v>12</v>
      </c>
      <c r="D75" s="5">
        <v>670000</v>
      </c>
      <c r="E75" s="5">
        <v>19</v>
      </c>
      <c r="F75" s="5">
        <v>817400</v>
      </c>
      <c r="G75" s="3">
        <v>0.22</v>
      </c>
    </row>
    <row r="76" spans="1:7" x14ac:dyDescent="0.2">
      <c r="A76" s="4" t="s">
        <v>74</v>
      </c>
      <c r="B76" s="4" t="s">
        <v>75</v>
      </c>
      <c r="C76" s="5">
        <v>6</v>
      </c>
      <c r="D76" s="5">
        <v>387500</v>
      </c>
      <c r="E76" s="5">
        <v>7</v>
      </c>
      <c r="F76" s="5">
        <v>429000</v>
      </c>
      <c r="G76" s="3">
        <v>0.10709677419354839</v>
      </c>
    </row>
    <row r="77" spans="1:7" x14ac:dyDescent="0.2">
      <c r="A77" s="4" t="s">
        <v>74</v>
      </c>
      <c r="B77" s="4" t="s">
        <v>76</v>
      </c>
      <c r="C77" s="5">
        <v>4</v>
      </c>
      <c r="D77" s="5">
        <v>725000</v>
      </c>
      <c r="E77" s="5">
        <v>9</v>
      </c>
      <c r="F77" s="5">
        <v>516000</v>
      </c>
      <c r="G77" s="3">
        <v>-0.28827586206896549</v>
      </c>
    </row>
    <row r="78" spans="1:7" x14ac:dyDescent="0.2">
      <c r="A78" s="4" t="s">
        <v>74</v>
      </c>
      <c r="B78" s="4" t="s">
        <v>77</v>
      </c>
      <c r="C78" s="5">
        <v>7</v>
      </c>
      <c r="D78" s="5">
        <v>320000</v>
      </c>
      <c r="E78" s="5">
        <v>6</v>
      </c>
      <c r="F78" s="5">
        <v>385000</v>
      </c>
      <c r="G78" s="3">
        <v>0.203125</v>
      </c>
    </row>
    <row r="79" spans="1:7" x14ac:dyDescent="0.2">
      <c r="A79" s="4" t="s">
        <v>74</v>
      </c>
      <c r="B79" s="4" t="s">
        <v>78</v>
      </c>
      <c r="C79" s="5">
        <v>2</v>
      </c>
      <c r="D79" s="5">
        <v>449125</v>
      </c>
      <c r="E79" s="5">
        <v>3</v>
      </c>
      <c r="F79" s="5">
        <v>475000</v>
      </c>
      <c r="G79" s="3">
        <v>5.7612023378792093E-2</v>
      </c>
    </row>
    <row r="80" spans="1:7" x14ac:dyDescent="0.2">
      <c r="A80" s="4" t="s">
        <v>74</v>
      </c>
      <c r="B80" s="4" t="s">
        <v>79</v>
      </c>
      <c r="C80" s="5">
        <v>2</v>
      </c>
      <c r="D80" s="5">
        <v>607500</v>
      </c>
      <c r="E80" s="5">
        <v>1</v>
      </c>
      <c r="F80" s="5">
        <v>648000</v>
      </c>
      <c r="G80" s="3">
        <v>6.6666666666666666E-2</v>
      </c>
    </row>
    <row r="81" spans="1:7" x14ac:dyDescent="0.2">
      <c r="A81" s="4" t="s">
        <v>74</v>
      </c>
      <c r="B81" s="4" t="s">
        <v>80</v>
      </c>
      <c r="C81" s="5">
        <v>9</v>
      </c>
      <c r="D81" s="5">
        <v>560000</v>
      </c>
      <c r="E81" s="5">
        <v>10</v>
      </c>
      <c r="F81" s="5">
        <v>575000</v>
      </c>
      <c r="G81" s="3">
        <v>2.6785714285714284E-2</v>
      </c>
    </row>
    <row r="82" spans="1:7" x14ac:dyDescent="0.2">
      <c r="A82" s="4" t="s">
        <v>74</v>
      </c>
      <c r="B82" s="4" t="s">
        <v>81</v>
      </c>
      <c r="C82" s="5">
        <v>3</v>
      </c>
      <c r="D82" s="5">
        <v>405220</v>
      </c>
      <c r="E82" s="5">
        <v>9</v>
      </c>
      <c r="F82" s="5">
        <v>440000</v>
      </c>
      <c r="G82" s="3">
        <v>8.5829919549874137E-2</v>
      </c>
    </row>
    <row r="83" spans="1:7" x14ac:dyDescent="0.2">
      <c r="A83" s="4" t="s">
        <v>74</v>
      </c>
      <c r="B83" s="4" t="s">
        <v>82</v>
      </c>
      <c r="C83" s="5">
        <v>8</v>
      </c>
      <c r="D83" s="5">
        <v>670000</v>
      </c>
      <c r="E83" s="5">
        <v>3</v>
      </c>
      <c r="F83" s="5">
        <v>525000</v>
      </c>
      <c r="G83" s="3">
        <v>-0.21641791044776118</v>
      </c>
    </row>
    <row r="84" spans="1:7" x14ac:dyDescent="0.2">
      <c r="A84" s="4" t="s">
        <v>74</v>
      </c>
      <c r="B84" s="4" t="s">
        <v>83</v>
      </c>
      <c r="C84" s="5">
        <v>4</v>
      </c>
      <c r="D84" s="5">
        <v>516250</v>
      </c>
      <c r="E84" s="5">
        <v>2</v>
      </c>
      <c r="F84" s="5">
        <v>496500</v>
      </c>
      <c r="G84" s="3">
        <v>-3.8256658595641646E-2</v>
      </c>
    </row>
    <row r="85" spans="1:7" x14ac:dyDescent="0.2">
      <c r="A85" s="4" t="s">
        <v>74</v>
      </c>
      <c r="B85" s="4" t="s">
        <v>84</v>
      </c>
      <c r="C85" s="5">
        <v>22</v>
      </c>
      <c r="D85" s="5">
        <v>510000</v>
      </c>
      <c r="E85" s="5">
        <v>23</v>
      </c>
      <c r="F85" s="5">
        <v>512000</v>
      </c>
      <c r="G85" s="3">
        <v>3.9215686274509803E-3</v>
      </c>
    </row>
    <row r="86" spans="1:7" x14ac:dyDescent="0.2">
      <c r="A86" s="4" t="s">
        <v>74</v>
      </c>
      <c r="B86" s="4" t="s">
        <v>85</v>
      </c>
      <c r="C86" s="5">
        <v>20</v>
      </c>
      <c r="D86" s="5">
        <v>598250</v>
      </c>
      <c r="E86" s="5">
        <v>21</v>
      </c>
      <c r="F86" s="5">
        <v>565000</v>
      </c>
      <c r="G86" s="3">
        <v>-5.5578771416631846E-2</v>
      </c>
    </row>
    <row r="87" spans="1:7" x14ac:dyDescent="0.2">
      <c r="A87" s="4" t="s">
        <v>74</v>
      </c>
      <c r="B87" s="4" t="s">
        <v>86</v>
      </c>
      <c r="C87" s="5">
        <v>21</v>
      </c>
      <c r="D87" s="5">
        <v>618000</v>
      </c>
      <c r="E87" s="5">
        <v>15</v>
      </c>
      <c r="F87" s="5">
        <v>696000</v>
      </c>
      <c r="G87" s="3">
        <v>0.12621359223300971</v>
      </c>
    </row>
    <row r="88" spans="1:7" x14ac:dyDescent="0.2">
      <c r="A88" s="4" t="s">
        <v>74</v>
      </c>
      <c r="B88" s="4" t="s">
        <v>87</v>
      </c>
      <c r="C88" s="5">
        <v>16</v>
      </c>
      <c r="D88" s="5">
        <v>737500</v>
      </c>
      <c r="E88" s="5">
        <v>15</v>
      </c>
      <c r="F88" s="5">
        <v>666000</v>
      </c>
      <c r="G88" s="3">
        <v>-9.6949152542372879E-2</v>
      </c>
    </row>
    <row r="89" spans="1:7" x14ac:dyDescent="0.2">
      <c r="A89" s="4" t="s">
        <v>74</v>
      </c>
      <c r="B89" s="4" t="s">
        <v>88</v>
      </c>
      <c r="C89" s="5">
        <v>6</v>
      </c>
      <c r="D89" s="5">
        <v>452500</v>
      </c>
      <c r="E89" s="5">
        <v>7</v>
      </c>
      <c r="F89" s="5">
        <v>440000</v>
      </c>
      <c r="G89" s="3">
        <v>-2.7624309392265192E-2</v>
      </c>
    </row>
    <row r="90" spans="1:7" x14ac:dyDescent="0.2">
      <c r="A90" s="4" t="s">
        <v>74</v>
      </c>
      <c r="B90" s="4" t="s">
        <v>89</v>
      </c>
      <c r="C90" s="5">
        <v>20</v>
      </c>
      <c r="D90" s="5">
        <v>820000</v>
      </c>
      <c r="E90" s="5">
        <v>14</v>
      </c>
      <c r="F90" s="5">
        <v>843000</v>
      </c>
      <c r="G90" s="3">
        <v>2.8048780487804879E-2</v>
      </c>
    </row>
    <row r="91" spans="1:7" x14ac:dyDescent="0.2">
      <c r="A91" s="4" t="s">
        <v>74</v>
      </c>
      <c r="B91" s="4" t="s">
        <v>90</v>
      </c>
      <c r="C91" s="5">
        <v>7</v>
      </c>
      <c r="D91" s="5">
        <v>690000</v>
      </c>
      <c r="E91" s="5">
        <v>7</v>
      </c>
      <c r="F91" s="5">
        <v>940500</v>
      </c>
      <c r="G91" s="3">
        <v>0.36304347826086958</v>
      </c>
    </row>
    <row r="92" spans="1:7" x14ac:dyDescent="0.2">
      <c r="A92" s="4" t="s">
        <v>74</v>
      </c>
      <c r="B92" s="4" t="s">
        <v>91</v>
      </c>
      <c r="E92" s="5">
        <v>1</v>
      </c>
      <c r="F92" s="5">
        <v>470000</v>
      </c>
      <c r="G92" s="3"/>
    </row>
    <row r="93" spans="1:7" x14ac:dyDescent="0.2">
      <c r="A93" s="4" t="s">
        <v>74</v>
      </c>
      <c r="B93" s="4" t="s">
        <v>92</v>
      </c>
      <c r="C93" s="5">
        <v>19</v>
      </c>
      <c r="D93" s="5">
        <v>573000</v>
      </c>
      <c r="E93" s="5">
        <v>11</v>
      </c>
      <c r="F93" s="5">
        <v>625000</v>
      </c>
      <c r="G93" s="3">
        <v>9.0750436300174514E-2</v>
      </c>
    </row>
    <row r="94" spans="1:7" x14ac:dyDescent="0.2">
      <c r="A94" s="4" t="s">
        <v>74</v>
      </c>
      <c r="B94" s="4" t="s">
        <v>93</v>
      </c>
      <c r="C94" s="5">
        <v>4</v>
      </c>
      <c r="D94" s="5">
        <v>514500</v>
      </c>
      <c r="E94" s="5">
        <v>4</v>
      </c>
      <c r="F94" s="5">
        <v>482500</v>
      </c>
      <c r="G94" s="3">
        <v>-6.2196307094266275E-2</v>
      </c>
    </row>
    <row r="95" spans="1:7" x14ac:dyDescent="0.2">
      <c r="A95" s="4" t="s">
        <v>74</v>
      </c>
      <c r="B95" s="4" t="s">
        <v>94</v>
      </c>
      <c r="C95" s="5">
        <v>1</v>
      </c>
      <c r="D95" s="5">
        <v>750000</v>
      </c>
      <c r="E95" s="5">
        <v>3</v>
      </c>
      <c r="F95" s="5">
        <v>840000</v>
      </c>
      <c r="G95" s="3">
        <v>0.12</v>
      </c>
    </row>
    <row r="96" spans="1:7" x14ac:dyDescent="0.2">
      <c r="A96" s="4" t="s">
        <v>74</v>
      </c>
      <c r="B96" s="4" t="s">
        <v>95</v>
      </c>
      <c r="C96" s="5">
        <v>6</v>
      </c>
      <c r="D96" s="5">
        <v>407500</v>
      </c>
      <c r="E96" s="5">
        <v>10</v>
      </c>
      <c r="F96" s="5">
        <v>426000</v>
      </c>
      <c r="G96" s="3">
        <v>4.5398773006134971E-2</v>
      </c>
    </row>
    <row r="97" spans="1:7" x14ac:dyDescent="0.2">
      <c r="A97" s="4" t="s">
        <v>74</v>
      </c>
      <c r="B97" s="4" t="s">
        <v>96</v>
      </c>
      <c r="C97" s="5">
        <v>3</v>
      </c>
      <c r="D97" s="5">
        <v>543549.5</v>
      </c>
      <c r="E97" s="5">
        <v>4</v>
      </c>
      <c r="F97" s="5">
        <v>428500</v>
      </c>
      <c r="G97" s="3">
        <v>-0.21166333517002592</v>
      </c>
    </row>
    <row r="98" spans="1:7" x14ac:dyDescent="0.2">
      <c r="A98" s="4" t="s">
        <v>74</v>
      </c>
      <c r="B98" s="4" t="s">
        <v>97</v>
      </c>
      <c r="C98" s="5">
        <v>5</v>
      </c>
      <c r="D98" s="5">
        <v>513000</v>
      </c>
      <c r="E98" s="5">
        <v>4</v>
      </c>
      <c r="F98" s="5">
        <v>530000</v>
      </c>
      <c r="G98" s="3">
        <v>3.3138401559454189E-2</v>
      </c>
    </row>
    <row r="99" spans="1:7" x14ac:dyDescent="0.2">
      <c r="A99" s="4" t="s">
        <v>74</v>
      </c>
      <c r="B99" s="4" t="s">
        <v>98</v>
      </c>
      <c r="C99" s="5">
        <v>13</v>
      </c>
      <c r="D99" s="5">
        <v>345000</v>
      </c>
      <c r="E99" s="5">
        <v>11</v>
      </c>
      <c r="F99" s="5">
        <v>414000</v>
      </c>
      <c r="G99" s="3">
        <v>0.2</v>
      </c>
    </row>
    <row r="100" spans="1:7" x14ac:dyDescent="0.2">
      <c r="A100" s="4" t="s">
        <v>74</v>
      </c>
      <c r="B100" s="4" t="s">
        <v>99</v>
      </c>
      <c r="C100" s="5">
        <v>12</v>
      </c>
      <c r="D100" s="5">
        <v>388500</v>
      </c>
      <c r="E100" s="5">
        <v>12</v>
      </c>
      <c r="F100" s="5">
        <v>442500</v>
      </c>
      <c r="G100" s="3">
        <v>0.138996138996139</v>
      </c>
    </row>
    <row r="101" spans="1:7" x14ac:dyDescent="0.2">
      <c r="A101" s="4" t="s">
        <v>74</v>
      </c>
      <c r="B101" s="4" t="s">
        <v>100</v>
      </c>
      <c r="C101" s="5">
        <v>37</v>
      </c>
      <c r="D101" s="5">
        <v>505500</v>
      </c>
      <c r="E101" s="5">
        <v>26</v>
      </c>
      <c r="F101" s="5">
        <v>517500</v>
      </c>
      <c r="G101" s="3">
        <v>2.3738872403560832E-2</v>
      </c>
    </row>
    <row r="102" spans="1:7" x14ac:dyDescent="0.2">
      <c r="A102" s="4" t="s">
        <v>74</v>
      </c>
      <c r="B102" s="4" t="s">
        <v>101</v>
      </c>
      <c r="C102" s="5">
        <v>12</v>
      </c>
      <c r="D102" s="5">
        <v>457500</v>
      </c>
      <c r="E102" s="5">
        <v>11</v>
      </c>
      <c r="F102" s="5">
        <v>515000</v>
      </c>
      <c r="G102" s="3">
        <v>0.12568306010928962</v>
      </c>
    </row>
    <row r="103" spans="1:7" x14ac:dyDescent="0.2">
      <c r="A103" s="4" t="s">
        <v>74</v>
      </c>
      <c r="B103" s="4" t="s">
        <v>102</v>
      </c>
      <c r="C103" s="5">
        <v>4</v>
      </c>
      <c r="D103" s="5">
        <v>656000</v>
      </c>
      <c r="E103" s="5">
        <v>2</v>
      </c>
      <c r="F103" s="5">
        <v>672500</v>
      </c>
      <c r="G103" s="3">
        <v>2.5152439024390245E-2</v>
      </c>
    </row>
    <row r="104" spans="1:7" x14ac:dyDescent="0.2">
      <c r="A104" s="4" t="s">
        <v>74</v>
      </c>
      <c r="B104" s="4" t="s">
        <v>103</v>
      </c>
      <c r="C104" s="5">
        <v>3</v>
      </c>
      <c r="D104" s="5">
        <v>1800000</v>
      </c>
      <c r="E104" s="5">
        <v>2</v>
      </c>
      <c r="F104" s="5">
        <v>2740000</v>
      </c>
      <c r="G104" s="3">
        <v>0.52222222222222225</v>
      </c>
    </row>
    <row r="105" spans="1:7" x14ac:dyDescent="0.2">
      <c r="A105" s="4" t="s">
        <v>74</v>
      </c>
      <c r="B105" s="4" t="s">
        <v>104</v>
      </c>
      <c r="C105" s="5">
        <v>3</v>
      </c>
      <c r="D105" s="5">
        <v>821000</v>
      </c>
      <c r="E105" s="5">
        <v>3</v>
      </c>
      <c r="F105" s="5">
        <v>845000</v>
      </c>
      <c r="G105" s="3">
        <v>2.9232643118148598E-2</v>
      </c>
    </row>
    <row r="106" spans="1:7" x14ac:dyDescent="0.2">
      <c r="A106" s="4" t="s">
        <v>74</v>
      </c>
      <c r="B106" s="4" t="s">
        <v>105</v>
      </c>
      <c r="C106" s="5">
        <v>12</v>
      </c>
      <c r="D106" s="5">
        <v>684000</v>
      </c>
      <c r="E106" s="5">
        <v>13</v>
      </c>
      <c r="F106" s="5">
        <v>691250</v>
      </c>
      <c r="G106" s="3">
        <v>1.0599415204678362E-2</v>
      </c>
    </row>
    <row r="107" spans="1:7" x14ac:dyDescent="0.2">
      <c r="A107" s="4" t="s">
        <v>74</v>
      </c>
      <c r="B107" s="4" t="s">
        <v>106</v>
      </c>
      <c r="C107" s="5">
        <v>11</v>
      </c>
      <c r="D107" s="5">
        <v>528000</v>
      </c>
      <c r="E107" s="5">
        <v>11</v>
      </c>
      <c r="F107" s="5">
        <v>563750</v>
      </c>
      <c r="G107" s="3">
        <v>6.7708333333333329E-2</v>
      </c>
    </row>
    <row r="108" spans="1:7" x14ac:dyDescent="0.2">
      <c r="A108" s="4" t="s">
        <v>74</v>
      </c>
      <c r="B108" s="4" t="s">
        <v>107</v>
      </c>
      <c r="C108" s="5">
        <v>4</v>
      </c>
      <c r="D108" s="5">
        <v>526000</v>
      </c>
      <c r="E108" s="5">
        <v>3</v>
      </c>
      <c r="F108" s="5">
        <v>630000</v>
      </c>
      <c r="G108" s="3">
        <v>0.19771863117870722</v>
      </c>
    </row>
    <row r="109" spans="1:7" x14ac:dyDescent="0.2">
      <c r="A109" s="4" t="s">
        <v>74</v>
      </c>
      <c r="B109" s="4" t="s">
        <v>108</v>
      </c>
      <c r="C109" s="5">
        <v>22</v>
      </c>
      <c r="D109" s="5">
        <v>685000</v>
      </c>
      <c r="E109" s="5">
        <v>16</v>
      </c>
      <c r="F109" s="5">
        <v>712500</v>
      </c>
      <c r="G109" s="3">
        <v>4.0145985401459854E-2</v>
      </c>
    </row>
    <row r="110" spans="1:7" x14ac:dyDescent="0.2">
      <c r="A110" s="4" t="s">
        <v>74</v>
      </c>
      <c r="B110" s="4" t="s">
        <v>109</v>
      </c>
      <c r="C110" s="5">
        <v>10</v>
      </c>
      <c r="D110" s="5">
        <v>633000</v>
      </c>
      <c r="E110" s="5">
        <v>11</v>
      </c>
      <c r="F110" s="5">
        <v>628500</v>
      </c>
      <c r="G110" s="3">
        <v>-7.1090047393364926E-3</v>
      </c>
    </row>
    <row r="111" spans="1:7" x14ac:dyDescent="0.2">
      <c r="A111" s="4" t="s">
        <v>74</v>
      </c>
      <c r="B111" s="4" t="s">
        <v>110</v>
      </c>
      <c r="C111" s="5">
        <v>2</v>
      </c>
      <c r="D111" s="5">
        <v>493800</v>
      </c>
      <c r="E111" s="5">
        <v>6</v>
      </c>
      <c r="F111" s="5">
        <v>633000</v>
      </c>
      <c r="G111" s="3">
        <v>0.28189550425273391</v>
      </c>
    </row>
    <row r="112" spans="1:7" x14ac:dyDescent="0.2">
      <c r="A112" s="4" t="s">
        <v>74</v>
      </c>
      <c r="B112" s="4" t="s">
        <v>111</v>
      </c>
      <c r="C112" s="5">
        <v>6</v>
      </c>
      <c r="D112" s="5">
        <v>477500</v>
      </c>
      <c r="E112" s="5">
        <v>5</v>
      </c>
      <c r="F112" s="5">
        <v>387000</v>
      </c>
      <c r="G112" s="3">
        <v>-0.18952879581151832</v>
      </c>
    </row>
    <row r="113" spans="1:7" x14ac:dyDescent="0.2">
      <c r="A113" s="4" t="s">
        <v>74</v>
      </c>
      <c r="B113" s="4" t="s">
        <v>112</v>
      </c>
      <c r="C113" s="5">
        <v>4</v>
      </c>
      <c r="D113" s="5">
        <v>591250</v>
      </c>
      <c r="E113" s="5">
        <v>5</v>
      </c>
      <c r="F113" s="5">
        <v>620000</v>
      </c>
      <c r="G113" s="3">
        <v>4.8625792811839326E-2</v>
      </c>
    </row>
    <row r="114" spans="1:7" x14ac:dyDescent="0.2">
      <c r="A114" s="4" t="s">
        <v>74</v>
      </c>
      <c r="B114" s="4" t="s">
        <v>113</v>
      </c>
      <c r="C114" s="5">
        <v>19</v>
      </c>
      <c r="D114" s="5">
        <v>567750</v>
      </c>
      <c r="E114" s="5">
        <v>10</v>
      </c>
      <c r="F114" s="5">
        <v>550000</v>
      </c>
      <c r="G114" s="3">
        <v>-3.1263760457948042E-2</v>
      </c>
    </row>
    <row r="115" spans="1:7" x14ac:dyDescent="0.2">
      <c r="A115" s="4" t="s">
        <v>74</v>
      </c>
      <c r="B115" s="4" t="s">
        <v>114</v>
      </c>
      <c r="C115" s="5">
        <v>12</v>
      </c>
      <c r="D115" s="5">
        <v>494000</v>
      </c>
      <c r="E115" s="5">
        <v>6</v>
      </c>
      <c r="F115" s="5">
        <v>457500</v>
      </c>
      <c r="G115" s="3">
        <v>-7.3886639676113364E-2</v>
      </c>
    </row>
    <row r="116" spans="1:7" x14ac:dyDescent="0.2">
      <c r="A116" s="4" t="s">
        <v>115</v>
      </c>
      <c r="B116" s="4" t="s">
        <v>39</v>
      </c>
      <c r="G116" s="3"/>
    </row>
    <row r="117" spans="1:7" x14ac:dyDescent="0.2">
      <c r="A117" s="4" t="s">
        <v>115</v>
      </c>
      <c r="B117" s="4" t="s">
        <v>116</v>
      </c>
      <c r="C117" s="5">
        <v>10</v>
      </c>
      <c r="D117" s="5">
        <v>319000</v>
      </c>
      <c r="E117" s="5">
        <v>7</v>
      </c>
      <c r="F117" s="5">
        <v>259500</v>
      </c>
      <c r="G117" s="3">
        <v>-0.18652037617554859</v>
      </c>
    </row>
    <row r="118" spans="1:7" x14ac:dyDescent="0.2">
      <c r="A118" s="4" t="s">
        <v>115</v>
      </c>
      <c r="B118" s="4" t="s">
        <v>117</v>
      </c>
      <c r="C118" s="5">
        <v>6</v>
      </c>
      <c r="D118" s="5">
        <v>325000</v>
      </c>
      <c r="E118" s="5">
        <v>4</v>
      </c>
      <c r="F118" s="5">
        <v>360000</v>
      </c>
      <c r="G118" s="3">
        <v>0.1076923076923077</v>
      </c>
    </row>
    <row r="119" spans="1:7" x14ac:dyDescent="0.2">
      <c r="A119" s="4" t="s">
        <v>115</v>
      </c>
      <c r="B119" s="4" t="s">
        <v>118</v>
      </c>
      <c r="C119" s="5">
        <v>27</v>
      </c>
      <c r="D119" s="5">
        <v>342500</v>
      </c>
      <c r="E119" s="5">
        <v>25</v>
      </c>
      <c r="F119" s="5">
        <v>358000</v>
      </c>
      <c r="G119" s="3">
        <v>4.5255474452554748E-2</v>
      </c>
    </row>
    <row r="120" spans="1:7" x14ac:dyDescent="0.2">
      <c r="A120" s="4" t="s">
        <v>115</v>
      </c>
      <c r="B120" s="4" t="s">
        <v>119</v>
      </c>
      <c r="C120" s="5">
        <v>3</v>
      </c>
      <c r="D120" s="5">
        <v>395000</v>
      </c>
      <c r="E120" s="5">
        <v>3</v>
      </c>
      <c r="F120" s="5">
        <v>440860</v>
      </c>
      <c r="G120" s="3">
        <v>0.11610126582278481</v>
      </c>
    </row>
    <row r="121" spans="1:7" x14ac:dyDescent="0.2">
      <c r="A121" s="4" t="s">
        <v>115</v>
      </c>
      <c r="B121" s="4" t="s">
        <v>115</v>
      </c>
      <c r="C121" s="5">
        <v>2</v>
      </c>
      <c r="D121" s="5">
        <v>442500</v>
      </c>
      <c r="E121" s="5">
        <v>3</v>
      </c>
      <c r="F121" s="5">
        <v>373750</v>
      </c>
      <c r="G121" s="3">
        <v>-0.15536723163841809</v>
      </c>
    </row>
    <row r="122" spans="1:7" x14ac:dyDescent="0.2">
      <c r="A122" s="4" t="s">
        <v>115</v>
      </c>
      <c r="B122" s="4" t="s">
        <v>40</v>
      </c>
      <c r="C122" s="5">
        <v>34</v>
      </c>
      <c r="D122" s="5">
        <v>360000</v>
      </c>
      <c r="E122" s="5">
        <v>15</v>
      </c>
      <c r="F122" s="5">
        <v>365000</v>
      </c>
      <c r="G122" s="3">
        <v>1.3888888888888888E-2</v>
      </c>
    </row>
    <row r="123" spans="1:7" x14ac:dyDescent="0.2">
      <c r="A123" s="4" t="s">
        <v>115</v>
      </c>
      <c r="B123" s="4" t="s">
        <v>120</v>
      </c>
      <c r="C123" s="5">
        <v>14</v>
      </c>
      <c r="D123" s="5">
        <v>280000</v>
      </c>
      <c r="E123" s="5">
        <v>4</v>
      </c>
      <c r="F123" s="5">
        <v>457500</v>
      </c>
      <c r="G123" s="3">
        <v>0.6339285714285714</v>
      </c>
    </row>
    <row r="124" spans="1:7" x14ac:dyDescent="0.2">
      <c r="A124" s="4" t="s">
        <v>115</v>
      </c>
      <c r="B124" s="4" t="s">
        <v>121</v>
      </c>
      <c r="C124" s="5">
        <v>2</v>
      </c>
      <c r="D124" s="5">
        <v>202750</v>
      </c>
      <c r="E124" s="5">
        <v>1</v>
      </c>
      <c r="F124" s="5">
        <v>375000</v>
      </c>
      <c r="G124" s="3">
        <v>0.84956843403205917</v>
      </c>
    </row>
    <row r="125" spans="1:7" x14ac:dyDescent="0.2">
      <c r="A125" s="4" t="s">
        <v>115</v>
      </c>
      <c r="B125" s="4" t="s">
        <v>122</v>
      </c>
      <c r="G125" s="3"/>
    </row>
    <row r="126" spans="1:7" x14ac:dyDescent="0.2">
      <c r="A126" s="4" t="s">
        <v>115</v>
      </c>
      <c r="B126" s="4" t="s">
        <v>123</v>
      </c>
      <c r="G126" s="3"/>
    </row>
    <row r="127" spans="1:7" x14ac:dyDescent="0.2">
      <c r="A127" s="4" t="s">
        <v>115</v>
      </c>
      <c r="B127" s="4" t="s">
        <v>124</v>
      </c>
      <c r="C127" s="5">
        <v>4</v>
      </c>
      <c r="D127" s="5">
        <v>408500</v>
      </c>
      <c r="E127" s="5">
        <v>1</v>
      </c>
      <c r="F127" s="5">
        <v>350000</v>
      </c>
      <c r="G127" s="3">
        <v>-0.14320685434516525</v>
      </c>
    </row>
    <row r="128" spans="1:7" x14ac:dyDescent="0.2">
      <c r="A128" s="4" t="s">
        <v>115</v>
      </c>
      <c r="B128" s="4" t="s">
        <v>125</v>
      </c>
      <c r="G128" s="3"/>
    </row>
    <row r="129" spans="1:7" x14ac:dyDescent="0.2">
      <c r="A129" s="4" t="s">
        <v>115</v>
      </c>
      <c r="B129" s="4" t="s">
        <v>126</v>
      </c>
      <c r="C129" s="5">
        <v>19</v>
      </c>
      <c r="D129" s="5">
        <v>310000</v>
      </c>
      <c r="E129" s="5">
        <v>15</v>
      </c>
      <c r="F129" s="5">
        <v>307750</v>
      </c>
      <c r="G129" s="3">
        <v>-7.2580645161290326E-3</v>
      </c>
    </row>
    <row r="130" spans="1:7" x14ac:dyDescent="0.2">
      <c r="A130" s="4" t="s">
        <v>127</v>
      </c>
      <c r="B130" s="4" t="s">
        <v>128</v>
      </c>
      <c r="C130" s="5">
        <v>8</v>
      </c>
      <c r="D130" s="5">
        <v>606000</v>
      </c>
      <c r="E130" s="5">
        <v>10</v>
      </c>
      <c r="F130" s="5">
        <v>684000</v>
      </c>
      <c r="G130" s="3">
        <v>0.12871287128712872</v>
      </c>
    </row>
    <row r="131" spans="1:7" x14ac:dyDescent="0.2">
      <c r="A131" s="4" t="s">
        <v>127</v>
      </c>
      <c r="B131" s="4" t="s">
        <v>129</v>
      </c>
      <c r="C131" s="5">
        <v>1</v>
      </c>
      <c r="D131" s="5">
        <v>785000</v>
      </c>
      <c r="G131" s="3"/>
    </row>
    <row r="132" spans="1:7" x14ac:dyDescent="0.2">
      <c r="A132" s="4" t="s">
        <v>127</v>
      </c>
      <c r="B132" s="4" t="s">
        <v>130</v>
      </c>
      <c r="C132" s="5">
        <v>8</v>
      </c>
      <c r="D132" s="5">
        <v>925000</v>
      </c>
      <c r="E132" s="5">
        <v>7</v>
      </c>
      <c r="F132" s="5">
        <v>875000</v>
      </c>
      <c r="G132" s="3">
        <v>-5.4054054054054057E-2</v>
      </c>
    </row>
    <row r="133" spans="1:7" x14ac:dyDescent="0.2">
      <c r="A133" s="4" t="s">
        <v>127</v>
      </c>
      <c r="B133" s="4" t="s">
        <v>131</v>
      </c>
      <c r="C133" s="5">
        <v>20</v>
      </c>
      <c r="D133" s="5">
        <v>670375</v>
      </c>
      <c r="E133" s="5">
        <v>15</v>
      </c>
      <c r="F133" s="5">
        <v>775000</v>
      </c>
      <c r="G133" s="3">
        <v>0.15606936416184972</v>
      </c>
    </row>
    <row r="134" spans="1:7" x14ac:dyDescent="0.2">
      <c r="A134" s="4" t="s">
        <v>127</v>
      </c>
      <c r="B134" s="4" t="s">
        <v>132</v>
      </c>
      <c r="C134" s="5">
        <v>3</v>
      </c>
      <c r="D134" s="5">
        <v>780000</v>
      </c>
      <c r="E134" s="5">
        <v>6</v>
      </c>
      <c r="F134" s="5">
        <v>1430000</v>
      </c>
      <c r="G134" s="3">
        <v>0.83333333333333337</v>
      </c>
    </row>
    <row r="135" spans="1:7" x14ac:dyDescent="0.2">
      <c r="A135" s="4" t="s">
        <v>127</v>
      </c>
      <c r="B135" s="4" t="s">
        <v>133</v>
      </c>
      <c r="C135" s="5">
        <v>8</v>
      </c>
      <c r="D135" s="5">
        <v>700000</v>
      </c>
      <c r="E135" s="5">
        <v>12</v>
      </c>
      <c r="F135" s="5">
        <v>682500</v>
      </c>
      <c r="G135" s="3">
        <v>-2.5000000000000001E-2</v>
      </c>
    </row>
    <row r="136" spans="1:7" x14ac:dyDescent="0.2">
      <c r="A136" s="4" t="s">
        <v>127</v>
      </c>
      <c r="B136" s="4" t="s">
        <v>134</v>
      </c>
      <c r="C136" s="5">
        <v>3</v>
      </c>
      <c r="D136" s="5">
        <v>995000</v>
      </c>
      <c r="E136" s="5">
        <v>4</v>
      </c>
      <c r="F136" s="5">
        <v>675000</v>
      </c>
      <c r="G136" s="3">
        <v>-0.32160804020100503</v>
      </c>
    </row>
    <row r="137" spans="1:7" x14ac:dyDescent="0.2">
      <c r="A137" s="4" t="s">
        <v>127</v>
      </c>
      <c r="B137" s="4" t="s">
        <v>135</v>
      </c>
      <c r="C137" s="5">
        <v>11</v>
      </c>
      <c r="D137" s="5">
        <v>622000</v>
      </c>
      <c r="E137" s="5">
        <v>8</v>
      </c>
      <c r="F137" s="5">
        <v>715000</v>
      </c>
      <c r="G137" s="3">
        <v>0.14951768488745981</v>
      </c>
    </row>
    <row r="138" spans="1:7" x14ac:dyDescent="0.2">
      <c r="A138" s="4" t="s">
        <v>127</v>
      </c>
      <c r="B138" s="4" t="s">
        <v>136</v>
      </c>
      <c r="C138" s="5">
        <v>3</v>
      </c>
      <c r="D138" s="5">
        <v>1010000</v>
      </c>
      <c r="E138" s="5">
        <v>8</v>
      </c>
      <c r="F138" s="5">
        <v>763000</v>
      </c>
      <c r="G138" s="3">
        <v>-0.24455445544554455</v>
      </c>
    </row>
    <row r="139" spans="1:7" x14ac:dyDescent="0.2">
      <c r="A139" s="4" t="s">
        <v>127</v>
      </c>
      <c r="B139" s="4" t="s">
        <v>137</v>
      </c>
      <c r="C139" s="5">
        <v>6</v>
      </c>
      <c r="D139" s="5">
        <v>572500</v>
      </c>
      <c r="E139" s="5">
        <v>8</v>
      </c>
      <c r="F139" s="5">
        <v>552500</v>
      </c>
      <c r="G139" s="3">
        <v>-3.4934497816593885E-2</v>
      </c>
    </row>
    <row r="140" spans="1:7" x14ac:dyDescent="0.2">
      <c r="A140" s="4" t="s">
        <v>127</v>
      </c>
      <c r="B140" s="4" t="s">
        <v>138</v>
      </c>
      <c r="C140" s="5">
        <v>17</v>
      </c>
      <c r="D140" s="5">
        <v>747500</v>
      </c>
      <c r="E140" s="5">
        <v>10</v>
      </c>
      <c r="F140" s="5">
        <v>835000</v>
      </c>
      <c r="G140" s="3">
        <v>0.11705685618729098</v>
      </c>
    </row>
    <row r="141" spans="1:7" x14ac:dyDescent="0.2">
      <c r="A141" s="4" t="s">
        <v>127</v>
      </c>
      <c r="B141" s="4" t="s">
        <v>139</v>
      </c>
      <c r="C141" s="5">
        <v>10</v>
      </c>
      <c r="D141" s="5">
        <v>525000</v>
      </c>
      <c r="E141" s="5">
        <v>9</v>
      </c>
      <c r="F141" s="5">
        <v>656250</v>
      </c>
      <c r="G141" s="3">
        <v>0.25</v>
      </c>
    </row>
    <row r="142" spans="1:7" x14ac:dyDescent="0.2">
      <c r="A142" s="4" t="s">
        <v>140</v>
      </c>
      <c r="B142" s="4" t="s">
        <v>141</v>
      </c>
      <c r="C142" s="5">
        <v>10</v>
      </c>
      <c r="D142" s="5">
        <v>457250</v>
      </c>
      <c r="E142" s="5">
        <v>7</v>
      </c>
      <c r="F142" s="5">
        <v>491000</v>
      </c>
      <c r="G142" s="3">
        <v>7.3810825587752871E-2</v>
      </c>
    </row>
    <row r="143" spans="1:7" x14ac:dyDescent="0.2">
      <c r="A143" s="4" t="s">
        <v>140</v>
      </c>
      <c r="B143" s="4" t="s">
        <v>142</v>
      </c>
      <c r="C143" s="5">
        <v>4</v>
      </c>
      <c r="D143" s="5">
        <v>448000</v>
      </c>
      <c r="E143" s="5">
        <v>1</v>
      </c>
      <c r="F143" s="5">
        <v>495000</v>
      </c>
      <c r="G143" s="3">
        <v>0.10491071428571429</v>
      </c>
    </row>
    <row r="144" spans="1:7" x14ac:dyDescent="0.2">
      <c r="A144" s="4" t="s">
        <v>140</v>
      </c>
      <c r="B144" s="4" t="s">
        <v>143</v>
      </c>
      <c r="C144" s="5">
        <v>17</v>
      </c>
      <c r="D144" s="5">
        <v>475000</v>
      </c>
      <c r="E144" s="5">
        <v>7</v>
      </c>
      <c r="F144" s="5">
        <v>566000</v>
      </c>
      <c r="G144" s="3">
        <v>0.19157894736842104</v>
      </c>
    </row>
    <row r="145" spans="1:7" x14ac:dyDescent="0.2">
      <c r="A145" s="4" t="s">
        <v>140</v>
      </c>
      <c r="B145" s="4" t="s">
        <v>144</v>
      </c>
      <c r="C145" s="5">
        <v>4</v>
      </c>
      <c r="D145" s="5">
        <v>728750</v>
      </c>
      <c r="E145" s="5">
        <v>3</v>
      </c>
      <c r="F145" s="5">
        <v>499000</v>
      </c>
      <c r="G145" s="3">
        <v>-0.31526586620926245</v>
      </c>
    </row>
    <row r="146" spans="1:7" x14ac:dyDescent="0.2">
      <c r="A146" s="4" t="s">
        <v>140</v>
      </c>
      <c r="B146" s="4" t="s">
        <v>145</v>
      </c>
      <c r="C146" s="5">
        <v>5</v>
      </c>
      <c r="D146" s="5">
        <v>535000</v>
      </c>
      <c r="E146" s="5">
        <v>9</v>
      </c>
      <c r="F146" s="5">
        <v>492500</v>
      </c>
      <c r="G146" s="3">
        <v>-7.9439252336448593E-2</v>
      </c>
    </row>
    <row r="147" spans="1:7" x14ac:dyDescent="0.2">
      <c r="A147" s="4" t="s">
        <v>140</v>
      </c>
      <c r="B147" s="4" t="s">
        <v>146</v>
      </c>
      <c r="C147" s="5">
        <v>9</v>
      </c>
      <c r="D147" s="5">
        <v>510000</v>
      </c>
      <c r="E147" s="5">
        <v>14</v>
      </c>
      <c r="F147" s="5">
        <v>535000</v>
      </c>
      <c r="G147" s="3">
        <v>4.9019607843137254E-2</v>
      </c>
    </row>
    <row r="148" spans="1:7" x14ac:dyDescent="0.2">
      <c r="A148" s="4" t="s">
        <v>140</v>
      </c>
      <c r="B148" s="4" t="s">
        <v>147</v>
      </c>
      <c r="C148" s="5">
        <v>12</v>
      </c>
      <c r="D148" s="5">
        <v>705000</v>
      </c>
      <c r="E148" s="5">
        <v>12</v>
      </c>
      <c r="F148" s="5">
        <v>680000</v>
      </c>
      <c r="G148" s="3">
        <v>-3.5460992907801421E-2</v>
      </c>
    </row>
    <row r="149" spans="1:7" x14ac:dyDescent="0.2">
      <c r="A149" s="4" t="s">
        <v>140</v>
      </c>
      <c r="B149" s="4" t="s">
        <v>148</v>
      </c>
      <c r="C149" s="5">
        <v>18</v>
      </c>
      <c r="D149" s="5">
        <v>640000</v>
      </c>
      <c r="E149" s="5">
        <v>14</v>
      </c>
      <c r="F149" s="5">
        <v>700000</v>
      </c>
      <c r="G149" s="3">
        <v>9.375E-2</v>
      </c>
    </row>
    <row r="150" spans="1:7" x14ac:dyDescent="0.2">
      <c r="A150" s="4" t="s">
        <v>140</v>
      </c>
      <c r="B150" s="4" t="s">
        <v>149</v>
      </c>
      <c r="C150" s="5">
        <v>56</v>
      </c>
      <c r="D150" s="5">
        <v>470000</v>
      </c>
      <c r="E150" s="5">
        <v>57</v>
      </c>
      <c r="F150" s="5">
        <v>487500</v>
      </c>
      <c r="G150" s="3">
        <v>3.7234042553191488E-2</v>
      </c>
    </row>
    <row r="151" spans="1:7" x14ac:dyDescent="0.2">
      <c r="A151" s="4" t="s">
        <v>140</v>
      </c>
      <c r="B151" s="4" t="s">
        <v>150</v>
      </c>
      <c r="G151" s="3"/>
    </row>
    <row r="152" spans="1:7" x14ac:dyDescent="0.2">
      <c r="A152" s="4" t="s">
        <v>140</v>
      </c>
      <c r="B152" s="4" t="s">
        <v>151</v>
      </c>
      <c r="C152" s="5">
        <v>9</v>
      </c>
      <c r="D152" s="5">
        <v>726000</v>
      </c>
      <c r="E152" s="5">
        <v>9</v>
      </c>
      <c r="F152" s="5">
        <v>704000</v>
      </c>
      <c r="G152" s="3">
        <v>-3.0303030303030304E-2</v>
      </c>
    </row>
    <row r="153" spans="1:7" x14ac:dyDescent="0.2">
      <c r="A153" s="4" t="s">
        <v>140</v>
      </c>
      <c r="B153" s="4" t="s">
        <v>140</v>
      </c>
      <c r="C153" s="5">
        <v>10</v>
      </c>
      <c r="D153" s="5">
        <v>507000</v>
      </c>
      <c r="E153" s="5">
        <v>17</v>
      </c>
      <c r="F153" s="5">
        <v>511250</v>
      </c>
      <c r="G153" s="3">
        <v>8.3826429980276129E-3</v>
      </c>
    </row>
    <row r="154" spans="1:7" x14ac:dyDescent="0.2">
      <c r="A154" s="4" t="s">
        <v>140</v>
      </c>
      <c r="B154" s="4" t="s">
        <v>152</v>
      </c>
      <c r="C154" s="5">
        <v>14</v>
      </c>
      <c r="D154" s="5">
        <v>490000</v>
      </c>
      <c r="E154" s="5">
        <v>15</v>
      </c>
      <c r="F154" s="5">
        <v>460000</v>
      </c>
      <c r="G154" s="3">
        <v>-6.1224489795918366E-2</v>
      </c>
    </row>
    <row r="155" spans="1:7" x14ac:dyDescent="0.2">
      <c r="A155" s="4" t="s">
        <v>140</v>
      </c>
      <c r="B155" s="4" t="s">
        <v>153</v>
      </c>
      <c r="C155" s="5">
        <v>7</v>
      </c>
      <c r="D155" s="5">
        <v>481000</v>
      </c>
      <c r="E155" s="5">
        <v>6</v>
      </c>
      <c r="F155" s="5">
        <v>550000</v>
      </c>
      <c r="G155" s="3">
        <v>0.14345114345114346</v>
      </c>
    </row>
    <row r="156" spans="1:7" x14ac:dyDescent="0.2">
      <c r="A156" s="4" t="s">
        <v>140</v>
      </c>
      <c r="B156" s="4" t="s">
        <v>154</v>
      </c>
      <c r="C156" s="5">
        <v>8</v>
      </c>
      <c r="D156" s="5">
        <v>480000</v>
      </c>
      <c r="E156" s="5">
        <v>13</v>
      </c>
      <c r="F156" s="5">
        <v>481000</v>
      </c>
      <c r="G156" s="3">
        <v>2.0833333333333333E-3</v>
      </c>
    </row>
    <row r="157" spans="1:7" x14ac:dyDescent="0.2">
      <c r="A157" s="4" t="s">
        <v>140</v>
      </c>
      <c r="B157" s="4" t="s">
        <v>155</v>
      </c>
      <c r="C157" s="5">
        <v>16</v>
      </c>
      <c r="D157" s="5">
        <v>370000</v>
      </c>
      <c r="E157" s="5">
        <v>11</v>
      </c>
      <c r="F157" s="5">
        <v>386000</v>
      </c>
      <c r="G157" s="3">
        <v>4.3243243243243246E-2</v>
      </c>
    </row>
    <row r="158" spans="1:7" x14ac:dyDescent="0.2">
      <c r="A158" s="4" t="s">
        <v>140</v>
      </c>
      <c r="B158" s="4" t="s">
        <v>156</v>
      </c>
      <c r="C158" s="5">
        <v>8</v>
      </c>
      <c r="D158" s="5">
        <v>488750</v>
      </c>
      <c r="E158" s="5">
        <v>8</v>
      </c>
      <c r="F158" s="5">
        <v>506500</v>
      </c>
      <c r="G158" s="3">
        <v>3.631713554987212E-2</v>
      </c>
    </row>
    <row r="159" spans="1:7" x14ac:dyDescent="0.2">
      <c r="A159" s="4" t="s">
        <v>140</v>
      </c>
      <c r="B159" s="4" t="s">
        <v>157</v>
      </c>
      <c r="C159" s="5">
        <v>11</v>
      </c>
      <c r="D159" s="5">
        <v>580000</v>
      </c>
      <c r="E159" s="5">
        <v>13</v>
      </c>
      <c r="F159" s="5">
        <v>540000</v>
      </c>
      <c r="G159" s="3">
        <v>-6.8965517241379309E-2</v>
      </c>
    </row>
    <row r="160" spans="1:7" x14ac:dyDescent="0.2">
      <c r="A160" s="4" t="s">
        <v>140</v>
      </c>
      <c r="B160" s="4" t="s">
        <v>137</v>
      </c>
      <c r="C160" s="5">
        <v>6</v>
      </c>
      <c r="D160" s="5">
        <v>572500</v>
      </c>
      <c r="E160" s="5">
        <v>8</v>
      </c>
      <c r="F160" s="5">
        <v>552500</v>
      </c>
      <c r="G160" s="3">
        <v>-3.4934497816593885E-2</v>
      </c>
    </row>
    <row r="161" spans="1:7" x14ac:dyDescent="0.2">
      <c r="A161" s="4" t="s">
        <v>140</v>
      </c>
      <c r="B161" s="4" t="s">
        <v>158</v>
      </c>
      <c r="C161" s="5">
        <v>10</v>
      </c>
      <c r="D161" s="5">
        <v>441000</v>
      </c>
      <c r="E161" s="5">
        <v>9</v>
      </c>
      <c r="F161" s="5">
        <v>479000</v>
      </c>
      <c r="G161" s="3">
        <v>8.6167800453514742E-2</v>
      </c>
    </row>
    <row r="162" spans="1:7" x14ac:dyDescent="0.2">
      <c r="A162" s="4" t="s">
        <v>140</v>
      </c>
      <c r="B162" s="4" t="s">
        <v>159</v>
      </c>
      <c r="C162" s="5">
        <v>4</v>
      </c>
      <c r="D162" s="5">
        <v>477500</v>
      </c>
      <c r="E162" s="5">
        <v>7</v>
      </c>
      <c r="F162" s="5">
        <v>495500</v>
      </c>
      <c r="G162" s="3">
        <v>3.7696335078534031E-2</v>
      </c>
    </row>
    <row r="163" spans="1:7" x14ac:dyDescent="0.2">
      <c r="A163" s="4" t="s">
        <v>140</v>
      </c>
      <c r="B163" s="4" t="s">
        <v>160</v>
      </c>
      <c r="C163" s="5">
        <v>9</v>
      </c>
      <c r="D163" s="5">
        <v>610000</v>
      </c>
      <c r="E163" s="5">
        <v>9</v>
      </c>
      <c r="F163" s="5">
        <v>550000</v>
      </c>
      <c r="G163" s="3">
        <v>-9.8360655737704916E-2</v>
      </c>
    </row>
    <row r="164" spans="1:7" x14ac:dyDescent="0.2">
      <c r="A164" s="4" t="s">
        <v>140</v>
      </c>
      <c r="B164" s="4" t="s">
        <v>161</v>
      </c>
      <c r="C164" s="5">
        <v>24</v>
      </c>
      <c r="D164" s="5">
        <v>446000</v>
      </c>
      <c r="E164" s="5">
        <v>22</v>
      </c>
      <c r="F164" s="5">
        <v>428000</v>
      </c>
      <c r="G164" s="3">
        <v>-4.0358744394618833E-2</v>
      </c>
    </row>
    <row r="165" spans="1:7" x14ac:dyDescent="0.2">
      <c r="A165" s="4" t="s">
        <v>140</v>
      </c>
      <c r="B165" s="4" t="s">
        <v>162</v>
      </c>
      <c r="C165" s="5">
        <v>10</v>
      </c>
      <c r="D165" s="5">
        <v>475000</v>
      </c>
      <c r="E165" s="5">
        <v>16</v>
      </c>
      <c r="F165" s="5">
        <v>526500</v>
      </c>
      <c r="G165" s="3">
        <v>0.10842105263157895</v>
      </c>
    </row>
    <row r="166" spans="1:7" x14ac:dyDescent="0.2">
      <c r="A166" s="4" t="s">
        <v>140</v>
      </c>
      <c r="B166" s="4" t="s">
        <v>163</v>
      </c>
      <c r="C166" s="5">
        <v>10</v>
      </c>
      <c r="D166" s="5">
        <v>430000</v>
      </c>
      <c r="E166" s="5">
        <v>7</v>
      </c>
      <c r="F166" s="5">
        <v>460000</v>
      </c>
      <c r="G166" s="3">
        <v>6.9767441860465115E-2</v>
      </c>
    </row>
    <row r="167" spans="1:7" x14ac:dyDescent="0.2">
      <c r="A167" s="4" t="s">
        <v>140</v>
      </c>
      <c r="B167" s="4" t="s">
        <v>164</v>
      </c>
      <c r="G167" s="3"/>
    </row>
    <row r="168" spans="1:7" x14ac:dyDescent="0.2">
      <c r="A168" s="4" t="s">
        <v>140</v>
      </c>
      <c r="B168" s="4" t="s">
        <v>165</v>
      </c>
      <c r="C168" s="5">
        <v>14</v>
      </c>
      <c r="D168" s="5">
        <v>369500</v>
      </c>
      <c r="E168" s="5">
        <v>10</v>
      </c>
      <c r="F168" s="5">
        <v>396000</v>
      </c>
      <c r="G168" s="3">
        <v>7.1718538565629222E-2</v>
      </c>
    </row>
    <row r="169" spans="1:7" x14ac:dyDescent="0.2">
      <c r="A169" s="4" t="s">
        <v>140</v>
      </c>
      <c r="B169" s="4" t="s">
        <v>166</v>
      </c>
      <c r="C169" s="5">
        <v>13</v>
      </c>
      <c r="D169" s="5">
        <v>600500</v>
      </c>
      <c r="E169" s="5">
        <v>15</v>
      </c>
      <c r="F169" s="5">
        <v>591000</v>
      </c>
      <c r="G169" s="3">
        <v>-1.5820149875104082E-2</v>
      </c>
    </row>
    <row r="170" spans="1:7" x14ac:dyDescent="0.2">
      <c r="A170" s="4" t="s">
        <v>167</v>
      </c>
      <c r="B170" s="4" t="s">
        <v>142</v>
      </c>
      <c r="C170" s="5">
        <v>4</v>
      </c>
      <c r="D170" s="5">
        <v>448000</v>
      </c>
      <c r="E170" s="5">
        <v>1</v>
      </c>
      <c r="F170" s="5">
        <v>495000</v>
      </c>
      <c r="G170" s="3">
        <v>0.10491071428571429</v>
      </c>
    </row>
    <row r="171" spans="1:7" x14ac:dyDescent="0.2">
      <c r="A171" s="4" t="s">
        <v>167</v>
      </c>
      <c r="B171" s="4" t="s">
        <v>6</v>
      </c>
      <c r="C171" s="5">
        <v>19</v>
      </c>
      <c r="D171" s="5">
        <v>700000</v>
      </c>
      <c r="E171" s="5">
        <v>14</v>
      </c>
      <c r="F171" s="5">
        <v>585000</v>
      </c>
      <c r="G171" s="3">
        <v>-0.16428571428571428</v>
      </c>
    </row>
    <row r="172" spans="1:7" x14ac:dyDescent="0.2">
      <c r="A172" s="4" t="s">
        <v>167</v>
      </c>
      <c r="B172" s="4" t="s">
        <v>168</v>
      </c>
      <c r="C172" s="5">
        <v>9</v>
      </c>
      <c r="D172" s="5">
        <v>500000</v>
      </c>
      <c r="E172" s="5">
        <v>15</v>
      </c>
      <c r="F172" s="5">
        <v>610000</v>
      </c>
      <c r="G172" s="3">
        <v>0.22</v>
      </c>
    </row>
    <row r="173" spans="1:7" x14ac:dyDescent="0.2">
      <c r="A173" s="4" t="s">
        <v>167</v>
      </c>
      <c r="B173" s="4" t="s">
        <v>169</v>
      </c>
      <c r="C173" s="5">
        <v>11</v>
      </c>
      <c r="D173" s="5">
        <v>477500</v>
      </c>
      <c r="E173" s="5">
        <v>14</v>
      </c>
      <c r="F173" s="5">
        <v>490000</v>
      </c>
      <c r="G173" s="3">
        <v>2.6178010471204188E-2</v>
      </c>
    </row>
    <row r="174" spans="1:7" x14ac:dyDescent="0.2">
      <c r="A174" s="4" t="s">
        <v>167</v>
      </c>
      <c r="B174" s="4" t="s">
        <v>170</v>
      </c>
      <c r="G174" s="3"/>
    </row>
    <row r="175" spans="1:7" x14ac:dyDescent="0.2">
      <c r="A175" s="4" t="s">
        <v>167</v>
      </c>
      <c r="B175" s="4" t="s">
        <v>171</v>
      </c>
      <c r="C175" s="5">
        <v>9</v>
      </c>
      <c r="D175" s="5">
        <v>642000</v>
      </c>
      <c r="E175" s="5">
        <v>5</v>
      </c>
      <c r="F175" s="5">
        <v>637000</v>
      </c>
      <c r="G175" s="3">
        <v>-7.7881619937694704E-3</v>
      </c>
    </row>
    <row r="176" spans="1:7" x14ac:dyDescent="0.2">
      <c r="A176" s="4" t="s">
        <v>167</v>
      </c>
      <c r="B176" s="4" t="s">
        <v>172</v>
      </c>
      <c r="C176" s="5">
        <v>9</v>
      </c>
      <c r="D176" s="5">
        <v>625000</v>
      </c>
      <c r="E176" s="5">
        <v>10</v>
      </c>
      <c r="F176" s="5">
        <v>650000</v>
      </c>
      <c r="G176" s="3">
        <v>0.04</v>
      </c>
    </row>
    <row r="177" spans="1:7" x14ac:dyDescent="0.2">
      <c r="A177" s="4" t="s">
        <v>167</v>
      </c>
      <c r="B177" s="4" t="s">
        <v>173</v>
      </c>
      <c r="C177" s="5">
        <v>7</v>
      </c>
      <c r="D177" s="5">
        <v>841300</v>
      </c>
      <c r="E177" s="5">
        <v>8</v>
      </c>
      <c r="F177" s="5">
        <v>647000</v>
      </c>
      <c r="G177" s="3">
        <v>-0.23095209794365862</v>
      </c>
    </row>
    <row r="178" spans="1:7" x14ac:dyDescent="0.2">
      <c r="A178" s="4" t="s">
        <v>167</v>
      </c>
      <c r="B178" s="4" t="s">
        <v>174</v>
      </c>
      <c r="C178" s="5">
        <v>16</v>
      </c>
      <c r="D178" s="5">
        <v>546250</v>
      </c>
      <c r="E178" s="5">
        <v>17</v>
      </c>
      <c r="F178" s="5">
        <v>590000</v>
      </c>
      <c r="G178" s="3">
        <v>8.0091533180778038E-2</v>
      </c>
    </row>
    <row r="179" spans="1:7" x14ac:dyDescent="0.2">
      <c r="A179" s="4" t="s">
        <v>167</v>
      </c>
      <c r="B179" s="4" t="s">
        <v>14</v>
      </c>
      <c r="C179" s="5">
        <v>3</v>
      </c>
      <c r="D179" s="5">
        <v>562500</v>
      </c>
      <c r="E179" s="5">
        <v>5</v>
      </c>
      <c r="F179" s="5">
        <v>555000</v>
      </c>
      <c r="G179" s="3">
        <v>-1.3333333333333334E-2</v>
      </c>
    </row>
    <row r="180" spans="1:7" x14ac:dyDescent="0.2">
      <c r="A180" s="4" t="s">
        <v>167</v>
      </c>
      <c r="B180" s="4" t="s">
        <v>175</v>
      </c>
      <c r="C180" s="5">
        <v>9</v>
      </c>
      <c r="D180" s="5">
        <v>635000</v>
      </c>
      <c r="E180" s="5">
        <v>11</v>
      </c>
      <c r="F180" s="5">
        <v>690000</v>
      </c>
      <c r="G180" s="3">
        <v>8.6614173228346455E-2</v>
      </c>
    </row>
    <row r="181" spans="1:7" x14ac:dyDescent="0.2">
      <c r="A181" s="4" t="s">
        <v>167</v>
      </c>
      <c r="B181" s="4" t="s">
        <v>176</v>
      </c>
      <c r="C181" s="5">
        <v>10</v>
      </c>
      <c r="D181" s="5">
        <v>671500</v>
      </c>
      <c r="E181" s="5">
        <v>7</v>
      </c>
      <c r="F181" s="5">
        <v>715000</v>
      </c>
      <c r="G181" s="3">
        <v>6.4780342516753533E-2</v>
      </c>
    </row>
    <row r="182" spans="1:7" x14ac:dyDescent="0.2">
      <c r="A182" s="4" t="s">
        <v>167</v>
      </c>
      <c r="B182" s="4" t="s">
        <v>177</v>
      </c>
      <c r="C182" s="5">
        <v>11</v>
      </c>
      <c r="D182" s="5">
        <v>535000</v>
      </c>
      <c r="E182" s="5">
        <v>9</v>
      </c>
      <c r="F182" s="5">
        <v>595500</v>
      </c>
      <c r="G182" s="3">
        <v>0.11308411214953271</v>
      </c>
    </row>
    <row r="183" spans="1:7" x14ac:dyDescent="0.2">
      <c r="A183" s="4" t="s">
        <v>167</v>
      </c>
      <c r="B183" s="4" t="s">
        <v>178</v>
      </c>
      <c r="C183" s="5">
        <v>13</v>
      </c>
      <c r="D183" s="5">
        <v>536000</v>
      </c>
      <c r="E183" s="5">
        <v>11</v>
      </c>
      <c r="F183" s="5">
        <v>575000</v>
      </c>
      <c r="G183" s="3">
        <v>7.2761194029850748E-2</v>
      </c>
    </row>
    <row r="184" spans="1:7" x14ac:dyDescent="0.2">
      <c r="A184" s="4" t="s">
        <v>167</v>
      </c>
      <c r="B184" s="4" t="s">
        <v>179</v>
      </c>
      <c r="C184" s="5">
        <v>9</v>
      </c>
      <c r="D184" s="5">
        <v>510000</v>
      </c>
      <c r="E184" s="5">
        <v>6</v>
      </c>
      <c r="F184" s="5">
        <v>585000</v>
      </c>
      <c r="G184" s="3">
        <v>0.14705882352941177</v>
      </c>
    </row>
    <row r="185" spans="1:7" x14ac:dyDescent="0.2">
      <c r="A185" s="4" t="s">
        <v>167</v>
      </c>
      <c r="B185" s="4" t="s">
        <v>180</v>
      </c>
      <c r="C185" s="5">
        <v>7</v>
      </c>
      <c r="D185" s="5">
        <v>1200005</v>
      </c>
      <c r="E185" s="5">
        <v>5</v>
      </c>
      <c r="F185" s="5">
        <v>840000</v>
      </c>
      <c r="G185" s="3">
        <v>-0.30000291665451395</v>
      </c>
    </row>
    <row r="186" spans="1:7" x14ac:dyDescent="0.2">
      <c r="A186" s="4" t="s">
        <v>167</v>
      </c>
      <c r="B186" s="4" t="s">
        <v>181</v>
      </c>
      <c r="C186" s="5">
        <v>9</v>
      </c>
      <c r="D186" s="5">
        <v>520000</v>
      </c>
      <c r="E186" s="5">
        <v>8</v>
      </c>
      <c r="F186" s="5">
        <v>565000</v>
      </c>
      <c r="G186" s="3">
        <v>8.6538461538461536E-2</v>
      </c>
    </row>
    <row r="187" spans="1:7" x14ac:dyDescent="0.2">
      <c r="A187" s="4" t="s">
        <v>167</v>
      </c>
      <c r="B187" s="4" t="s">
        <v>182</v>
      </c>
      <c r="C187" s="5">
        <v>9</v>
      </c>
      <c r="D187" s="5">
        <v>912944</v>
      </c>
      <c r="E187" s="5">
        <v>6</v>
      </c>
      <c r="F187" s="5">
        <v>798000</v>
      </c>
      <c r="G187" s="3">
        <v>-0.1259047652429941</v>
      </c>
    </row>
    <row r="188" spans="1:7" x14ac:dyDescent="0.2">
      <c r="A188" s="4" t="s">
        <v>167</v>
      </c>
      <c r="B188" s="4" t="s">
        <v>57</v>
      </c>
      <c r="G188" s="3"/>
    </row>
    <row r="189" spans="1:7" x14ac:dyDescent="0.2">
      <c r="A189" s="4" t="s">
        <v>167</v>
      </c>
      <c r="B189" s="4" t="s">
        <v>183</v>
      </c>
      <c r="C189" s="5">
        <v>9</v>
      </c>
      <c r="D189" s="5">
        <v>845000</v>
      </c>
      <c r="E189" s="5">
        <v>8</v>
      </c>
      <c r="F189" s="5">
        <v>753500</v>
      </c>
      <c r="G189" s="3">
        <v>-0.10828402366863905</v>
      </c>
    </row>
    <row r="190" spans="1:7" x14ac:dyDescent="0.2">
      <c r="A190" s="4" t="s">
        <v>167</v>
      </c>
      <c r="B190" s="4" t="s">
        <v>184</v>
      </c>
      <c r="E190" s="5">
        <v>2</v>
      </c>
      <c r="F190" s="5">
        <v>885000</v>
      </c>
      <c r="G190" s="3"/>
    </row>
    <row r="191" spans="1:7" x14ac:dyDescent="0.2">
      <c r="A191" s="4" t="s">
        <v>167</v>
      </c>
      <c r="B191" s="4" t="s">
        <v>185</v>
      </c>
      <c r="C191" s="5">
        <v>12</v>
      </c>
      <c r="D191" s="5">
        <v>546000</v>
      </c>
      <c r="E191" s="5">
        <v>10</v>
      </c>
      <c r="F191" s="5">
        <v>700000</v>
      </c>
      <c r="G191" s="3">
        <v>0.28205128205128205</v>
      </c>
    </row>
    <row r="192" spans="1:7" x14ac:dyDescent="0.2">
      <c r="A192" s="4" t="s">
        <v>167</v>
      </c>
      <c r="B192" s="4" t="s">
        <v>167</v>
      </c>
      <c r="C192" s="5">
        <v>7</v>
      </c>
      <c r="D192" s="5">
        <v>1030000</v>
      </c>
      <c r="E192" s="5">
        <v>3</v>
      </c>
      <c r="F192" s="5">
        <v>1490000</v>
      </c>
      <c r="G192" s="3">
        <v>0.44660194174757284</v>
      </c>
    </row>
    <row r="193" spans="1:7" x14ac:dyDescent="0.2">
      <c r="A193" s="4" t="s">
        <v>167</v>
      </c>
      <c r="B193" s="4" t="s">
        <v>186</v>
      </c>
      <c r="C193" s="5">
        <v>4</v>
      </c>
      <c r="D193" s="5">
        <v>1275000</v>
      </c>
      <c r="E193" s="5">
        <v>6</v>
      </c>
      <c r="F193" s="5">
        <v>1360000</v>
      </c>
      <c r="G193" s="3">
        <v>6.6666666666666666E-2</v>
      </c>
    </row>
    <row r="194" spans="1:7" x14ac:dyDescent="0.2">
      <c r="A194" s="4" t="s">
        <v>167</v>
      </c>
      <c r="B194" s="4" t="s">
        <v>187</v>
      </c>
      <c r="C194" s="5">
        <v>15</v>
      </c>
      <c r="D194" s="5">
        <v>615000</v>
      </c>
      <c r="E194" s="5">
        <v>8</v>
      </c>
      <c r="F194" s="5">
        <v>655000</v>
      </c>
      <c r="G194" s="3">
        <v>6.5040650406504072E-2</v>
      </c>
    </row>
    <row r="195" spans="1:7" x14ac:dyDescent="0.2">
      <c r="A195" s="4" t="s">
        <v>167</v>
      </c>
      <c r="B195" s="4" t="s">
        <v>188</v>
      </c>
      <c r="C195" s="5">
        <v>10</v>
      </c>
      <c r="D195" s="5">
        <v>597500</v>
      </c>
      <c r="E195" s="5">
        <v>10</v>
      </c>
      <c r="F195" s="5">
        <v>602175</v>
      </c>
      <c r="G195" s="3">
        <v>7.8242677824267789E-3</v>
      </c>
    </row>
    <row r="196" spans="1:7" x14ac:dyDescent="0.2">
      <c r="A196" s="4" t="s">
        <v>167</v>
      </c>
      <c r="B196" s="4" t="s">
        <v>189</v>
      </c>
      <c r="E196" s="5">
        <v>2</v>
      </c>
      <c r="F196" s="5">
        <v>1365000</v>
      </c>
      <c r="G196" s="3"/>
    </row>
    <row r="197" spans="1:7" x14ac:dyDescent="0.2">
      <c r="A197" s="4" t="s">
        <v>167</v>
      </c>
      <c r="B197" s="4" t="s">
        <v>190</v>
      </c>
      <c r="C197" s="5">
        <v>8</v>
      </c>
      <c r="D197" s="5">
        <v>480000</v>
      </c>
      <c r="E197" s="5">
        <v>16</v>
      </c>
      <c r="F197" s="5">
        <v>470000</v>
      </c>
      <c r="G197" s="3">
        <v>-2.0833333333333332E-2</v>
      </c>
    </row>
    <row r="198" spans="1:7" x14ac:dyDescent="0.2">
      <c r="A198" s="4" t="s">
        <v>167</v>
      </c>
      <c r="B198" s="4" t="s">
        <v>191</v>
      </c>
      <c r="C198" s="5">
        <v>6</v>
      </c>
      <c r="D198" s="5">
        <v>779000</v>
      </c>
      <c r="E198" s="5">
        <v>5</v>
      </c>
      <c r="F198" s="5">
        <v>980000</v>
      </c>
      <c r="G198" s="3">
        <v>0.25802310654685495</v>
      </c>
    </row>
    <row r="199" spans="1:7" x14ac:dyDescent="0.2">
      <c r="A199" s="4" t="s">
        <v>167</v>
      </c>
      <c r="B199" s="4" t="s">
        <v>34</v>
      </c>
      <c r="C199" s="5">
        <v>1</v>
      </c>
      <c r="D199" s="5">
        <v>530000</v>
      </c>
      <c r="E199" s="5">
        <v>1</v>
      </c>
      <c r="F199" s="5">
        <v>477500</v>
      </c>
      <c r="G199" s="3">
        <v>-9.9056603773584911E-2</v>
      </c>
    </row>
    <row r="200" spans="1:7" x14ac:dyDescent="0.2">
      <c r="A200" s="4" t="s">
        <v>167</v>
      </c>
      <c r="B200" s="4" t="s">
        <v>192</v>
      </c>
      <c r="C200" s="5">
        <v>5</v>
      </c>
      <c r="D200" s="5">
        <v>820000</v>
      </c>
      <c r="E200" s="5">
        <v>4</v>
      </c>
      <c r="F200" s="5">
        <v>850000</v>
      </c>
      <c r="G200" s="3">
        <v>3.6585365853658534E-2</v>
      </c>
    </row>
    <row r="201" spans="1:7" x14ac:dyDescent="0.2">
      <c r="A201" s="4" t="s">
        <v>167</v>
      </c>
      <c r="B201" s="4" t="s">
        <v>193</v>
      </c>
      <c r="C201" s="5">
        <v>8</v>
      </c>
      <c r="D201" s="5">
        <v>835275</v>
      </c>
      <c r="E201" s="5">
        <v>9</v>
      </c>
      <c r="F201" s="5">
        <v>911500</v>
      </c>
      <c r="G201" s="3">
        <v>9.1257370327137766E-2</v>
      </c>
    </row>
    <row r="202" spans="1:7" x14ac:dyDescent="0.2">
      <c r="A202" s="4" t="s">
        <v>195</v>
      </c>
      <c r="B202" s="4" t="s">
        <v>196</v>
      </c>
      <c r="C202" s="5">
        <v>3</v>
      </c>
      <c r="D202" s="5">
        <v>980000</v>
      </c>
      <c r="E202" s="5">
        <v>4</v>
      </c>
      <c r="F202" s="5">
        <v>1383000</v>
      </c>
      <c r="G202" s="3">
        <v>0.41122448979591836</v>
      </c>
    </row>
    <row r="203" spans="1:7" x14ac:dyDescent="0.2">
      <c r="A203" s="4" t="s">
        <v>195</v>
      </c>
      <c r="B203" s="4" t="s">
        <v>197</v>
      </c>
      <c r="C203" s="5">
        <v>6</v>
      </c>
      <c r="D203" s="5">
        <v>785000</v>
      </c>
      <c r="E203" s="5">
        <v>1</v>
      </c>
      <c r="F203" s="5">
        <v>770000</v>
      </c>
      <c r="G203" s="3">
        <v>-1.9108280254777069E-2</v>
      </c>
    </row>
    <row r="204" spans="1:7" x14ac:dyDescent="0.2">
      <c r="A204" s="4" t="s">
        <v>195</v>
      </c>
      <c r="B204" s="4" t="s">
        <v>198</v>
      </c>
      <c r="C204" s="5">
        <v>4</v>
      </c>
      <c r="D204" s="5">
        <v>607500</v>
      </c>
      <c r="E204" s="5">
        <v>12</v>
      </c>
      <c r="F204" s="5">
        <v>684687.5</v>
      </c>
      <c r="G204" s="3">
        <v>0.12705761316872427</v>
      </c>
    </row>
    <row r="205" spans="1:7" x14ac:dyDescent="0.2">
      <c r="A205" s="4" t="s">
        <v>195</v>
      </c>
      <c r="B205" s="4" t="s">
        <v>199</v>
      </c>
      <c r="C205" s="5">
        <v>2</v>
      </c>
      <c r="D205" s="5">
        <v>775250</v>
      </c>
      <c r="E205" s="5">
        <v>6</v>
      </c>
      <c r="F205" s="5">
        <v>700000</v>
      </c>
      <c r="G205" s="3">
        <v>-9.7065462753950338E-2</v>
      </c>
    </row>
    <row r="206" spans="1:7" x14ac:dyDescent="0.2">
      <c r="A206" s="4" t="s">
        <v>195</v>
      </c>
      <c r="B206" s="4" t="s">
        <v>200</v>
      </c>
      <c r="C206" s="5">
        <v>2</v>
      </c>
      <c r="D206" s="5">
        <v>600000</v>
      </c>
      <c r="E206" s="5">
        <v>3</v>
      </c>
      <c r="F206" s="5">
        <v>760000</v>
      </c>
      <c r="G206" s="3">
        <v>0.26666666666666666</v>
      </c>
    </row>
    <row r="207" spans="1:7" x14ac:dyDescent="0.2">
      <c r="A207" s="4" t="s">
        <v>195</v>
      </c>
      <c r="B207" s="4" t="s">
        <v>201</v>
      </c>
      <c r="G207" s="3"/>
    </row>
    <row r="208" spans="1:7" x14ac:dyDescent="0.2">
      <c r="A208" s="4" t="s">
        <v>195</v>
      </c>
      <c r="B208" s="4" t="s">
        <v>202</v>
      </c>
      <c r="G208" s="3"/>
    </row>
    <row r="209" spans="1:7" x14ac:dyDescent="0.2">
      <c r="A209" s="4" t="s">
        <v>195</v>
      </c>
      <c r="B209" s="4" t="s">
        <v>203</v>
      </c>
      <c r="E209" s="5">
        <v>4</v>
      </c>
      <c r="F209" s="5">
        <v>1430000</v>
      </c>
      <c r="G209" s="3"/>
    </row>
    <row r="210" spans="1:7" x14ac:dyDescent="0.2">
      <c r="A210" s="4" t="s">
        <v>195</v>
      </c>
      <c r="B210" s="4" t="s">
        <v>204</v>
      </c>
      <c r="C210" s="5">
        <v>1</v>
      </c>
      <c r="D210" s="5">
        <v>835000</v>
      </c>
      <c r="E210" s="5">
        <v>4</v>
      </c>
      <c r="F210" s="5">
        <v>702500</v>
      </c>
      <c r="G210" s="3">
        <v>-0.15868263473053892</v>
      </c>
    </row>
    <row r="211" spans="1:7" x14ac:dyDescent="0.2">
      <c r="A211" s="4" t="s">
        <v>195</v>
      </c>
      <c r="B211" s="4" t="s">
        <v>205</v>
      </c>
      <c r="C211" s="5">
        <v>1</v>
      </c>
      <c r="D211" s="5">
        <v>589500</v>
      </c>
      <c r="E211" s="5">
        <v>2</v>
      </c>
      <c r="F211" s="5">
        <v>1642500</v>
      </c>
      <c r="G211" s="3">
        <v>1.7862595419847329</v>
      </c>
    </row>
    <row r="212" spans="1:7" x14ac:dyDescent="0.2">
      <c r="A212" s="4" t="s">
        <v>195</v>
      </c>
      <c r="B212" s="4" t="s">
        <v>206</v>
      </c>
      <c r="C212" s="5">
        <v>3</v>
      </c>
      <c r="D212" s="5">
        <v>725000</v>
      </c>
      <c r="E212" s="5">
        <v>10</v>
      </c>
      <c r="F212" s="5">
        <v>630000</v>
      </c>
      <c r="G212" s="3">
        <v>-0.1310344827586207</v>
      </c>
    </row>
    <row r="213" spans="1:7" x14ac:dyDescent="0.2">
      <c r="A213" s="4" t="s">
        <v>195</v>
      </c>
      <c r="B213" s="4" t="s">
        <v>207</v>
      </c>
      <c r="C213" s="5">
        <v>2</v>
      </c>
      <c r="D213" s="5">
        <v>1220000</v>
      </c>
      <c r="E213" s="5">
        <v>5</v>
      </c>
      <c r="F213" s="5">
        <v>850000</v>
      </c>
      <c r="G213" s="3">
        <v>-0.30327868852459017</v>
      </c>
    </row>
    <row r="214" spans="1:7" x14ac:dyDescent="0.2">
      <c r="A214" s="4" t="s">
        <v>195</v>
      </c>
      <c r="B214" s="4" t="s">
        <v>208</v>
      </c>
      <c r="C214" s="5">
        <v>3</v>
      </c>
      <c r="D214" s="5">
        <v>1035000</v>
      </c>
      <c r="E214" s="5">
        <v>3</v>
      </c>
      <c r="F214" s="5">
        <v>831000</v>
      </c>
      <c r="G214" s="3">
        <v>-0.19710144927536233</v>
      </c>
    </row>
    <row r="215" spans="1:7" x14ac:dyDescent="0.2">
      <c r="A215" s="4" t="s">
        <v>195</v>
      </c>
      <c r="B215" s="4" t="s">
        <v>209</v>
      </c>
      <c r="C215" s="5">
        <v>14</v>
      </c>
      <c r="D215" s="5">
        <v>746750</v>
      </c>
      <c r="E215" s="5">
        <v>10</v>
      </c>
      <c r="F215" s="5">
        <v>1102500</v>
      </c>
      <c r="G215" s="3">
        <v>0.4763977234683629</v>
      </c>
    </row>
    <row r="216" spans="1:7" x14ac:dyDescent="0.2">
      <c r="A216" s="4" t="s">
        <v>195</v>
      </c>
      <c r="B216" s="4" t="s">
        <v>210</v>
      </c>
      <c r="C216" s="5">
        <v>6</v>
      </c>
      <c r="D216" s="5">
        <v>670000</v>
      </c>
      <c r="E216" s="5">
        <v>5</v>
      </c>
      <c r="F216" s="5">
        <v>650000</v>
      </c>
      <c r="G216" s="3">
        <v>-2.9850746268656716E-2</v>
      </c>
    </row>
    <row r="217" spans="1:7" x14ac:dyDescent="0.2">
      <c r="A217" s="4" t="s">
        <v>195</v>
      </c>
      <c r="B217" s="4" t="s">
        <v>211</v>
      </c>
      <c r="C217" s="5">
        <v>5</v>
      </c>
      <c r="D217" s="5">
        <v>800000</v>
      </c>
      <c r="E217" s="5">
        <v>3</v>
      </c>
      <c r="F217" s="5">
        <v>655000</v>
      </c>
      <c r="G217" s="3">
        <v>-0.18124999999999999</v>
      </c>
    </row>
    <row r="218" spans="1:7" x14ac:dyDescent="0.2">
      <c r="A218" s="4" t="s">
        <v>195</v>
      </c>
      <c r="B218" s="4" t="s">
        <v>212</v>
      </c>
      <c r="C218" s="5">
        <v>9</v>
      </c>
      <c r="D218" s="5">
        <v>935000</v>
      </c>
      <c r="E218" s="5">
        <v>3</v>
      </c>
      <c r="F218" s="5">
        <v>1000000</v>
      </c>
      <c r="G218" s="3">
        <v>6.9518716577540107E-2</v>
      </c>
    </row>
    <row r="219" spans="1:7" x14ac:dyDescent="0.2">
      <c r="A219" s="4" t="s">
        <v>195</v>
      </c>
      <c r="B219" s="4" t="s">
        <v>213</v>
      </c>
      <c r="C219" s="5">
        <v>2</v>
      </c>
      <c r="D219" s="5">
        <v>733000</v>
      </c>
      <c r="E219" s="5">
        <v>3</v>
      </c>
      <c r="F219" s="5">
        <v>860000</v>
      </c>
      <c r="G219" s="3">
        <v>0.17326057298772168</v>
      </c>
    </row>
    <row r="220" spans="1:7" x14ac:dyDescent="0.2">
      <c r="A220" s="4" t="s">
        <v>195</v>
      </c>
      <c r="B220" s="4" t="s">
        <v>214</v>
      </c>
      <c r="C220" s="5">
        <v>13</v>
      </c>
      <c r="D220" s="5">
        <v>1130000</v>
      </c>
      <c r="E220" s="5">
        <v>8</v>
      </c>
      <c r="F220" s="5">
        <v>1340000</v>
      </c>
      <c r="G220" s="3">
        <v>0.18584070796460178</v>
      </c>
    </row>
    <row r="221" spans="1:7" x14ac:dyDescent="0.2">
      <c r="A221" s="4" t="s">
        <v>195</v>
      </c>
      <c r="B221" s="4" t="s">
        <v>215</v>
      </c>
      <c r="C221" s="5">
        <v>2</v>
      </c>
      <c r="D221" s="5">
        <v>784500</v>
      </c>
      <c r="E221" s="5">
        <v>2</v>
      </c>
      <c r="F221" s="5">
        <v>711000</v>
      </c>
      <c r="G221" s="3">
        <v>-9.3690248565965584E-2</v>
      </c>
    </row>
    <row r="222" spans="1:7" x14ac:dyDescent="0.2">
      <c r="A222" s="4" t="s">
        <v>195</v>
      </c>
      <c r="B222" s="4" t="s">
        <v>216</v>
      </c>
      <c r="C222" s="5">
        <v>3</v>
      </c>
      <c r="D222" s="5">
        <v>830000</v>
      </c>
      <c r="E222" s="5">
        <v>2</v>
      </c>
      <c r="F222" s="5">
        <v>932250</v>
      </c>
      <c r="G222" s="3">
        <v>0.12319277108433735</v>
      </c>
    </row>
    <row r="223" spans="1:7" x14ac:dyDescent="0.2">
      <c r="A223" s="4" t="s">
        <v>217</v>
      </c>
      <c r="B223" s="4" t="s">
        <v>218</v>
      </c>
      <c r="C223" s="5">
        <v>33</v>
      </c>
      <c r="D223" s="5">
        <v>400000</v>
      </c>
      <c r="E223" s="5">
        <v>35</v>
      </c>
      <c r="F223" s="5">
        <v>465500</v>
      </c>
      <c r="G223" s="3">
        <v>0.16375000000000001</v>
      </c>
    </row>
    <row r="224" spans="1:7" x14ac:dyDescent="0.2">
      <c r="A224" s="4" t="s">
        <v>217</v>
      </c>
      <c r="B224" s="4" t="s">
        <v>219</v>
      </c>
      <c r="C224" s="5">
        <v>3</v>
      </c>
      <c r="D224" s="5">
        <v>460000</v>
      </c>
      <c r="E224" s="5">
        <v>1</v>
      </c>
      <c r="F224" s="5">
        <v>550000</v>
      </c>
      <c r="G224" s="3">
        <v>0.19565217391304349</v>
      </c>
    </row>
    <row r="225" spans="1:7" x14ac:dyDescent="0.2">
      <c r="A225" s="4" t="s">
        <v>217</v>
      </c>
      <c r="B225" s="4" t="s">
        <v>220</v>
      </c>
      <c r="C225" s="5">
        <v>62</v>
      </c>
      <c r="D225" s="5">
        <v>353500</v>
      </c>
      <c r="E225" s="5">
        <v>57</v>
      </c>
      <c r="F225" s="5">
        <v>345000</v>
      </c>
      <c r="G225" s="3">
        <v>-2.4045261669024046E-2</v>
      </c>
    </row>
    <row r="226" spans="1:7" x14ac:dyDescent="0.2">
      <c r="A226" s="4" t="s">
        <v>217</v>
      </c>
      <c r="B226" s="4" t="s">
        <v>221</v>
      </c>
      <c r="G226" s="3"/>
    </row>
    <row r="227" spans="1:7" x14ac:dyDescent="0.2">
      <c r="A227" s="4" t="s">
        <v>217</v>
      </c>
      <c r="B227" s="4" t="s">
        <v>222</v>
      </c>
      <c r="C227" s="5">
        <v>2</v>
      </c>
      <c r="D227" s="5">
        <v>742500</v>
      </c>
      <c r="E227" s="5">
        <v>2</v>
      </c>
      <c r="F227" s="5">
        <v>723750</v>
      </c>
      <c r="G227" s="3">
        <v>-2.5252525252525252E-2</v>
      </c>
    </row>
    <row r="228" spans="1:7" x14ac:dyDescent="0.2">
      <c r="A228" s="4" t="s">
        <v>217</v>
      </c>
      <c r="B228" s="4" t="s">
        <v>223</v>
      </c>
      <c r="G228" s="3"/>
    </row>
    <row r="229" spans="1:7" x14ac:dyDescent="0.2">
      <c r="A229" s="4" t="s">
        <v>217</v>
      </c>
      <c r="B229" s="4" t="s">
        <v>224</v>
      </c>
      <c r="C229" s="5">
        <v>20</v>
      </c>
      <c r="D229" s="5">
        <v>271000</v>
      </c>
      <c r="E229" s="5">
        <v>21</v>
      </c>
      <c r="F229" s="5">
        <v>265000</v>
      </c>
      <c r="G229" s="3">
        <v>-2.2140221402214021E-2</v>
      </c>
    </row>
    <row r="230" spans="1:7" x14ac:dyDescent="0.2">
      <c r="A230" s="4" t="s">
        <v>217</v>
      </c>
      <c r="B230" s="4" t="s">
        <v>225</v>
      </c>
      <c r="C230" s="5">
        <v>32</v>
      </c>
      <c r="D230" s="5">
        <v>360000</v>
      </c>
      <c r="E230" s="5">
        <v>23</v>
      </c>
      <c r="F230" s="5">
        <v>394650</v>
      </c>
      <c r="G230" s="3">
        <v>9.6250000000000002E-2</v>
      </c>
    </row>
    <row r="231" spans="1:7" x14ac:dyDescent="0.2">
      <c r="A231" s="4" t="s">
        <v>217</v>
      </c>
      <c r="B231" s="4" t="s">
        <v>226</v>
      </c>
      <c r="C231" s="5">
        <v>1</v>
      </c>
      <c r="D231" s="5">
        <v>580000</v>
      </c>
      <c r="G231" s="3"/>
    </row>
    <row r="232" spans="1:7" x14ac:dyDescent="0.2">
      <c r="A232" s="4" t="s">
        <v>217</v>
      </c>
      <c r="B232" s="4" t="s">
        <v>227</v>
      </c>
      <c r="G232" s="3"/>
    </row>
    <row r="233" spans="1:7" x14ac:dyDescent="0.2">
      <c r="A233" s="4" t="s">
        <v>217</v>
      </c>
      <c r="B233" s="4" t="s">
        <v>174</v>
      </c>
      <c r="C233" s="5">
        <v>16</v>
      </c>
      <c r="D233" s="5">
        <v>546250</v>
      </c>
      <c r="E233" s="5">
        <v>17</v>
      </c>
      <c r="F233" s="5">
        <v>590000</v>
      </c>
      <c r="G233" s="3">
        <v>8.0091533180778038E-2</v>
      </c>
    </row>
    <row r="234" spans="1:7" x14ac:dyDescent="0.2">
      <c r="A234" s="4" t="s">
        <v>217</v>
      </c>
      <c r="B234" s="4" t="s">
        <v>175</v>
      </c>
      <c r="C234" s="5">
        <v>9</v>
      </c>
      <c r="D234" s="5">
        <v>635000</v>
      </c>
      <c r="E234" s="5">
        <v>11</v>
      </c>
      <c r="F234" s="5">
        <v>690000</v>
      </c>
      <c r="G234" s="3">
        <v>8.6614173228346455E-2</v>
      </c>
    </row>
    <row r="235" spans="1:7" x14ac:dyDescent="0.2">
      <c r="A235" s="4" t="s">
        <v>217</v>
      </c>
      <c r="B235" s="4" t="s">
        <v>144</v>
      </c>
      <c r="C235" s="5">
        <v>4</v>
      </c>
      <c r="D235" s="5">
        <v>728750</v>
      </c>
      <c r="E235" s="5">
        <v>3</v>
      </c>
      <c r="F235" s="5">
        <v>499000</v>
      </c>
      <c r="G235" s="3">
        <v>-0.31526586620926245</v>
      </c>
    </row>
    <row r="236" spans="1:7" x14ac:dyDescent="0.2">
      <c r="A236" s="4" t="s">
        <v>217</v>
      </c>
      <c r="B236" s="4" t="s">
        <v>15</v>
      </c>
      <c r="G236" s="3"/>
    </row>
    <row r="237" spans="1:7" x14ac:dyDescent="0.2">
      <c r="A237" s="4" t="s">
        <v>217</v>
      </c>
      <c r="B237" s="4" t="s">
        <v>228</v>
      </c>
      <c r="C237" s="5">
        <v>42</v>
      </c>
      <c r="D237" s="5">
        <v>483500</v>
      </c>
      <c r="E237" s="5">
        <v>34</v>
      </c>
      <c r="F237" s="5">
        <v>478750</v>
      </c>
      <c r="G237" s="3">
        <v>-9.8241985522233705E-3</v>
      </c>
    </row>
    <row r="238" spans="1:7" x14ac:dyDescent="0.2">
      <c r="A238" s="4" t="s">
        <v>217</v>
      </c>
      <c r="B238" s="4" t="s">
        <v>229</v>
      </c>
      <c r="C238" s="5">
        <v>12</v>
      </c>
      <c r="D238" s="5">
        <v>278500</v>
      </c>
      <c r="E238" s="5">
        <v>9</v>
      </c>
      <c r="F238" s="5">
        <v>309500</v>
      </c>
      <c r="G238" s="3">
        <v>0.11131059245960502</v>
      </c>
    </row>
    <row r="239" spans="1:7" x14ac:dyDescent="0.2">
      <c r="A239" s="4" t="s">
        <v>217</v>
      </c>
      <c r="B239" s="4" t="s">
        <v>230</v>
      </c>
      <c r="C239" s="5">
        <v>11</v>
      </c>
      <c r="D239" s="5">
        <v>260000</v>
      </c>
      <c r="E239" s="5">
        <v>11</v>
      </c>
      <c r="F239" s="5">
        <v>264000</v>
      </c>
      <c r="G239" s="3">
        <v>1.5384615384615385E-2</v>
      </c>
    </row>
    <row r="240" spans="1:7" x14ac:dyDescent="0.2">
      <c r="A240" s="4" t="s">
        <v>217</v>
      </c>
      <c r="B240" s="4" t="s">
        <v>149</v>
      </c>
      <c r="C240" s="5">
        <v>56</v>
      </c>
      <c r="D240" s="5">
        <v>470000</v>
      </c>
      <c r="E240" s="5">
        <v>57</v>
      </c>
      <c r="F240" s="5">
        <v>487500</v>
      </c>
      <c r="G240" s="3">
        <v>3.7234042553191488E-2</v>
      </c>
    </row>
    <row r="241" spans="1:7" x14ac:dyDescent="0.2">
      <c r="A241" s="4" t="s">
        <v>217</v>
      </c>
      <c r="B241" s="4" t="s">
        <v>231</v>
      </c>
      <c r="C241" s="5">
        <v>31</v>
      </c>
      <c r="D241" s="5">
        <v>367500</v>
      </c>
      <c r="E241" s="5">
        <v>44</v>
      </c>
      <c r="F241" s="5">
        <v>416000</v>
      </c>
      <c r="G241" s="3">
        <v>0.13197278911564625</v>
      </c>
    </row>
    <row r="242" spans="1:7" x14ac:dyDescent="0.2">
      <c r="A242" s="4" t="s">
        <v>217</v>
      </c>
      <c r="B242" s="4" t="s">
        <v>232</v>
      </c>
      <c r="C242" s="5">
        <v>10</v>
      </c>
      <c r="D242" s="5">
        <v>310000</v>
      </c>
      <c r="E242" s="5">
        <v>12</v>
      </c>
      <c r="F242" s="5">
        <v>296500</v>
      </c>
      <c r="G242" s="3">
        <v>-4.3548387096774194E-2</v>
      </c>
    </row>
    <row r="243" spans="1:7" x14ac:dyDescent="0.2">
      <c r="A243" s="4" t="s">
        <v>217</v>
      </c>
      <c r="B243" s="4" t="s">
        <v>20</v>
      </c>
      <c r="G243" s="3"/>
    </row>
    <row r="244" spans="1:7" x14ac:dyDescent="0.2">
      <c r="A244" s="4" t="s">
        <v>217</v>
      </c>
      <c r="B244" s="4" t="s">
        <v>194</v>
      </c>
      <c r="E244" s="5">
        <v>1</v>
      </c>
      <c r="F244" s="5">
        <v>531500</v>
      </c>
      <c r="G244" s="3"/>
    </row>
    <row r="245" spans="1:7" x14ac:dyDescent="0.2">
      <c r="A245" s="4" t="s">
        <v>217</v>
      </c>
      <c r="B245" s="4" t="s">
        <v>150</v>
      </c>
      <c r="G245" s="3"/>
    </row>
    <row r="246" spans="1:7" x14ac:dyDescent="0.2">
      <c r="A246" s="4" t="s">
        <v>217</v>
      </c>
      <c r="B246" s="4" t="s">
        <v>233</v>
      </c>
      <c r="C246" s="5">
        <v>6</v>
      </c>
      <c r="D246" s="5">
        <v>418500</v>
      </c>
      <c r="E246" s="5">
        <v>6</v>
      </c>
      <c r="F246" s="5">
        <v>428500</v>
      </c>
      <c r="G246" s="3">
        <v>2.3894862604540025E-2</v>
      </c>
    </row>
    <row r="247" spans="1:7" x14ac:dyDescent="0.2">
      <c r="A247" s="4" t="s">
        <v>217</v>
      </c>
      <c r="B247" s="4" t="s">
        <v>234</v>
      </c>
      <c r="C247" s="5">
        <v>5</v>
      </c>
      <c r="D247" s="5">
        <v>532500</v>
      </c>
      <c r="E247" s="5">
        <v>1</v>
      </c>
      <c r="F247" s="5">
        <v>460000</v>
      </c>
      <c r="G247" s="3">
        <v>-0.13615023474178403</v>
      </c>
    </row>
    <row r="248" spans="1:7" x14ac:dyDescent="0.2">
      <c r="A248" s="4" t="s">
        <v>217</v>
      </c>
      <c r="B248" s="4" t="s">
        <v>235</v>
      </c>
      <c r="C248" s="5">
        <v>12</v>
      </c>
      <c r="D248" s="5">
        <v>447500</v>
      </c>
      <c r="E248" s="5">
        <v>14</v>
      </c>
      <c r="F248" s="5">
        <v>449750</v>
      </c>
      <c r="G248" s="3">
        <v>5.0279329608938546E-3</v>
      </c>
    </row>
    <row r="249" spans="1:7" x14ac:dyDescent="0.2">
      <c r="A249" s="4" t="s">
        <v>217</v>
      </c>
      <c r="B249" s="4" t="s">
        <v>236</v>
      </c>
      <c r="C249" s="5">
        <v>16</v>
      </c>
      <c r="D249" s="5">
        <v>455000</v>
      </c>
      <c r="E249" s="5">
        <v>17</v>
      </c>
      <c r="F249" s="5">
        <v>510000</v>
      </c>
      <c r="G249" s="3">
        <v>0.12087912087912088</v>
      </c>
    </row>
    <row r="250" spans="1:7" x14ac:dyDescent="0.2">
      <c r="A250" s="4" t="s">
        <v>217</v>
      </c>
      <c r="B250" s="4" t="s">
        <v>237</v>
      </c>
      <c r="C250" s="5">
        <v>98</v>
      </c>
      <c r="D250" s="5">
        <v>310000</v>
      </c>
      <c r="E250" s="5">
        <v>96</v>
      </c>
      <c r="F250" s="5">
        <v>301000</v>
      </c>
      <c r="G250" s="3">
        <v>-2.903225806451613E-2</v>
      </c>
    </row>
    <row r="251" spans="1:7" x14ac:dyDescent="0.2">
      <c r="A251" s="4" t="s">
        <v>217</v>
      </c>
      <c r="B251" s="4" t="s">
        <v>238</v>
      </c>
      <c r="C251" s="5">
        <v>1</v>
      </c>
      <c r="D251" s="5">
        <v>303000</v>
      </c>
      <c r="G251" s="3"/>
    </row>
    <row r="252" spans="1:7" x14ac:dyDescent="0.2">
      <c r="A252" s="4" t="s">
        <v>217</v>
      </c>
      <c r="B252" s="4" t="s">
        <v>239</v>
      </c>
      <c r="C252" s="5">
        <v>15</v>
      </c>
      <c r="D252" s="5">
        <v>310000</v>
      </c>
      <c r="E252" s="5">
        <v>22</v>
      </c>
      <c r="F252" s="5">
        <v>326750</v>
      </c>
      <c r="G252" s="3">
        <v>5.4032258064516128E-2</v>
      </c>
    </row>
    <row r="253" spans="1:7" x14ac:dyDescent="0.2">
      <c r="A253" s="4" t="s">
        <v>217</v>
      </c>
      <c r="B253" s="4" t="s">
        <v>155</v>
      </c>
      <c r="C253" s="5">
        <v>16</v>
      </c>
      <c r="D253" s="5">
        <v>370000</v>
      </c>
      <c r="E253" s="5">
        <v>11</v>
      </c>
      <c r="F253" s="5">
        <v>386000</v>
      </c>
      <c r="G253" s="3">
        <v>4.3243243243243246E-2</v>
      </c>
    </row>
    <row r="254" spans="1:7" x14ac:dyDescent="0.2">
      <c r="A254" s="4" t="s">
        <v>217</v>
      </c>
      <c r="B254" s="4" t="s">
        <v>240</v>
      </c>
      <c r="C254" s="5">
        <v>3</v>
      </c>
      <c r="D254" s="5">
        <v>430000</v>
      </c>
      <c r="E254" s="5">
        <v>12</v>
      </c>
      <c r="F254" s="5">
        <v>385000</v>
      </c>
      <c r="G254" s="3">
        <v>-0.10465116279069768</v>
      </c>
    </row>
    <row r="255" spans="1:7" x14ac:dyDescent="0.2">
      <c r="A255" s="4" t="s">
        <v>217</v>
      </c>
      <c r="B255" s="4" t="s">
        <v>241</v>
      </c>
      <c r="C255" s="5">
        <v>10</v>
      </c>
      <c r="D255" s="5">
        <v>370000</v>
      </c>
      <c r="E255" s="5">
        <v>15</v>
      </c>
      <c r="F255" s="5">
        <v>363750</v>
      </c>
      <c r="G255" s="3">
        <v>-1.6891891891891893E-2</v>
      </c>
    </row>
    <row r="256" spans="1:7" x14ac:dyDescent="0.2">
      <c r="A256" s="4" t="s">
        <v>217</v>
      </c>
      <c r="B256" s="4" t="s">
        <v>242</v>
      </c>
      <c r="C256" s="5">
        <v>9</v>
      </c>
      <c r="D256" s="5">
        <v>422500</v>
      </c>
      <c r="E256" s="5">
        <v>4</v>
      </c>
      <c r="F256" s="5">
        <v>426670</v>
      </c>
      <c r="G256" s="3">
        <v>9.8698224852071005E-3</v>
      </c>
    </row>
    <row r="257" spans="1:7" x14ac:dyDescent="0.2">
      <c r="A257" s="4" t="s">
        <v>217</v>
      </c>
      <c r="B257" s="4" t="s">
        <v>243</v>
      </c>
      <c r="C257" s="5">
        <v>13</v>
      </c>
      <c r="D257" s="5">
        <v>318500</v>
      </c>
      <c r="E257" s="5">
        <v>9</v>
      </c>
      <c r="F257" s="5">
        <v>302500</v>
      </c>
      <c r="G257" s="3">
        <v>-5.0235478806907381E-2</v>
      </c>
    </row>
    <row r="258" spans="1:7" x14ac:dyDescent="0.2">
      <c r="A258" s="4" t="s">
        <v>217</v>
      </c>
      <c r="B258" s="4" t="s">
        <v>244</v>
      </c>
      <c r="C258" s="5">
        <v>16</v>
      </c>
      <c r="D258" s="5">
        <v>380000</v>
      </c>
      <c r="E258" s="5">
        <v>8</v>
      </c>
      <c r="F258" s="5">
        <v>437500</v>
      </c>
      <c r="G258" s="3">
        <v>0.15131578947368421</v>
      </c>
    </row>
    <row r="259" spans="1:7" x14ac:dyDescent="0.2">
      <c r="A259" s="4" t="s">
        <v>217</v>
      </c>
      <c r="B259" s="4" t="s">
        <v>245</v>
      </c>
      <c r="C259" s="5">
        <v>13</v>
      </c>
      <c r="D259" s="5">
        <v>416000</v>
      </c>
      <c r="E259" s="5">
        <v>14</v>
      </c>
      <c r="F259" s="5">
        <v>430000</v>
      </c>
      <c r="G259" s="3">
        <v>3.3653846153846152E-2</v>
      </c>
    </row>
    <row r="260" spans="1:7" x14ac:dyDescent="0.2">
      <c r="A260" s="4" t="s">
        <v>217</v>
      </c>
      <c r="B260" s="4" t="s">
        <v>246</v>
      </c>
      <c r="C260" s="5">
        <v>13</v>
      </c>
      <c r="D260" s="5">
        <v>320000</v>
      </c>
      <c r="E260" s="5">
        <v>12</v>
      </c>
      <c r="F260" s="5">
        <v>392500</v>
      </c>
      <c r="G260" s="3">
        <v>0.2265625</v>
      </c>
    </row>
    <row r="261" spans="1:7" x14ac:dyDescent="0.2">
      <c r="A261" s="4" t="s">
        <v>217</v>
      </c>
      <c r="B261" s="4" t="s">
        <v>247</v>
      </c>
      <c r="C261" s="5">
        <v>20</v>
      </c>
      <c r="D261" s="5">
        <v>352000</v>
      </c>
      <c r="E261" s="5">
        <v>17</v>
      </c>
      <c r="F261" s="5">
        <v>342500</v>
      </c>
      <c r="G261" s="3">
        <v>-2.6988636363636364E-2</v>
      </c>
    </row>
    <row r="262" spans="1:7" x14ac:dyDescent="0.2">
      <c r="A262" s="4" t="s">
        <v>217</v>
      </c>
      <c r="B262" s="4" t="s">
        <v>248</v>
      </c>
      <c r="C262" s="5">
        <v>6</v>
      </c>
      <c r="D262" s="5">
        <v>343000</v>
      </c>
      <c r="E262" s="5">
        <v>3</v>
      </c>
      <c r="F262" s="5">
        <v>320000</v>
      </c>
      <c r="G262" s="3">
        <v>-6.7055393586005832E-2</v>
      </c>
    </row>
    <row r="263" spans="1:7" x14ac:dyDescent="0.2">
      <c r="A263" s="4" t="s">
        <v>217</v>
      </c>
      <c r="B263" s="4" t="s">
        <v>249</v>
      </c>
      <c r="C263" s="5">
        <v>24</v>
      </c>
      <c r="D263" s="5">
        <v>381000</v>
      </c>
      <c r="E263" s="5">
        <v>20</v>
      </c>
      <c r="F263" s="5">
        <v>378750</v>
      </c>
      <c r="G263" s="3">
        <v>-5.905511811023622E-3</v>
      </c>
    </row>
    <row r="264" spans="1:7" x14ac:dyDescent="0.2">
      <c r="A264" s="4" t="s">
        <v>217</v>
      </c>
      <c r="B264" s="4" t="s">
        <v>250</v>
      </c>
      <c r="C264" s="5">
        <v>4</v>
      </c>
      <c r="D264" s="5">
        <v>472500</v>
      </c>
      <c r="E264" s="5">
        <v>3</v>
      </c>
      <c r="F264" s="5">
        <v>398606</v>
      </c>
      <c r="G264" s="3">
        <v>-0.15638941798941799</v>
      </c>
    </row>
    <row r="265" spans="1:7" x14ac:dyDescent="0.2">
      <c r="A265" s="4" t="s">
        <v>217</v>
      </c>
      <c r="B265" s="4" t="s">
        <v>251</v>
      </c>
      <c r="C265" s="5">
        <v>16</v>
      </c>
      <c r="D265" s="5">
        <v>389000</v>
      </c>
      <c r="E265" s="5">
        <v>23</v>
      </c>
      <c r="F265" s="5">
        <v>395000</v>
      </c>
      <c r="G265" s="3">
        <v>1.5424164524421594E-2</v>
      </c>
    </row>
    <row r="266" spans="1:7" x14ac:dyDescent="0.2">
      <c r="A266" s="4" t="s">
        <v>217</v>
      </c>
      <c r="B266" s="4" t="s">
        <v>252</v>
      </c>
      <c r="C266" s="5">
        <v>28</v>
      </c>
      <c r="D266" s="5">
        <v>402500</v>
      </c>
      <c r="E266" s="5">
        <v>25</v>
      </c>
      <c r="F266" s="5">
        <v>371250</v>
      </c>
      <c r="G266" s="3">
        <v>-7.7639751552795025E-2</v>
      </c>
    </row>
    <row r="267" spans="1:7" x14ac:dyDescent="0.2">
      <c r="A267" s="4" t="s">
        <v>217</v>
      </c>
      <c r="B267" s="4" t="s">
        <v>253</v>
      </c>
      <c r="C267" s="5">
        <v>22</v>
      </c>
      <c r="D267" s="5">
        <v>322000</v>
      </c>
      <c r="E267" s="5">
        <v>12</v>
      </c>
      <c r="F267" s="5">
        <v>335000</v>
      </c>
      <c r="G267" s="3">
        <v>4.0372670807453416E-2</v>
      </c>
    </row>
    <row r="268" spans="1:7" x14ac:dyDescent="0.2">
      <c r="A268" s="4" t="s">
        <v>217</v>
      </c>
      <c r="B268" s="4" t="s">
        <v>254</v>
      </c>
      <c r="G268" s="3"/>
    </row>
    <row r="269" spans="1:7" x14ac:dyDescent="0.2">
      <c r="A269" s="4" t="s">
        <v>217</v>
      </c>
      <c r="B269" s="4" t="s">
        <v>255</v>
      </c>
      <c r="G269" s="3"/>
    </row>
    <row r="270" spans="1:7" x14ac:dyDescent="0.2">
      <c r="A270" s="4" t="s">
        <v>217</v>
      </c>
      <c r="B270" s="4" t="s">
        <v>38</v>
      </c>
      <c r="G270" s="3"/>
    </row>
    <row r="271" spans="1:7" x14ac:dyDescent="0.2">
      <c r="A271" s="4" t="s">
        <v>217</v>
      </c>
      <c r="B271" s="4" t="s">
        <v>256</v>
      </c>
      <c r="C271" s="5">
        <v>14</v>
      </c>
      <c r="D271" s="5">
        <v>675000</v>
      </c>
      <c r="E271" s="5">
        <v>5</v>
      </c>
      <c r="F271" s="5">
        <v>605000</v>
      </c>
      <c r="G271" s="3">
        <v>-0.1037037037037037</v>
      </c>
    </row>
    <row r="272" spans="1:7" x14ac:dyDescent="0.2">
      <c r="A272" s="4" t="s">
        <v>217</v>
      </c>
      <c r="B272" s="4" t="s">
        <v>257</v>
      </c>
      <c r="G272" s="3"/>
    </row>
    <row r="273" spans="1:7" x14ac:dyDescent="0.2">
      <c r="A273" s="4" t="s">
        <v>217</v>
      </c>
      <c r="B273" s="4" t="s">
        <v>258</v>
      </c>
      <c r="C273" s="5">
        <v>9</v>
      </c>
      <c r="D273" s="5">
        <v>492000</v>
      </c>
      <c r="E273" s="5">
        <v>8</v>
      </c>
      <c r="F273" s="5">
        <v>501500</v>
      </c>
      <c r="G273" s="3">
        <v>1.9308943089430895E-2</v>
      </c>
    </row>
    <row r="274" spans="1:7" x14ac:dyDescent="0.2">
      <c r="A274" s="4" t="s">
        <v>217</v>
      </c>
      <c r="B274" s="4" t="s">
        <v>259</v>
      </c>
      <c r="G274" s="3"/>
    </row>
    <row r="275" spans="1:7" x14ac:dyDescent="0.2">
      <c r="A275" s="4" t="s">
        <v>217</v>
      </c>
      <c r="B275" s="4" t="s">
        <v>260</v>
      </c>
      <c r="C275" s="5">
        <v>30</v>
      </c>
      <c r="D275" s="5">
        <v>420000</v>
      </c>
      <c r="E275" s="5">
        <v>46</v>
      </c>
      <c r="F275" s="5">
        <v>402500</v>
      </c>
      <c r="G275" s="3">
        <v>-4.1666666666666664E-2</v>
      </c>
    </row>
    <row r="276" spans="1:7" x14ac:dyDescent="0.2">
      <c r="A276" s="4" t="s">
        <v>261</v>
      </c>
      <c r="B276" s="4" t="s">
        <v>262</v>
      </c>
      <c r="C276" s="5">
        <v>26</v>
      </c>
      <c r="D276" s="5">
        <v>260000</v>
      </c>
      <c r="E276" s="5">
        <v>28</v>
      </c>
      <c r="F276" s="5">
        <v>278000</v>
      </c>
      <c r="G276" s="3">
        <v>6.9230769230769235E-2</v>
      </c>
    </row>
    <row r="277" spans="1:7" x14ac:dyDescent="0.2">
      <c r="A277" s="4" t="s">
        <v>261</v>
      </c>
      <c r="B277" s="4" t="s">
        <v>263</v>
      </c>
      <c r="C277" s="5">
        <v>12</v>
      </c>
      <c r="D277" s="5">
        <v>542500</v>
      </c>
      <c r="E277" s="5">
        <v>6</v>
      </c>
      <c r="F277" s="5">
        <v>576500</v>
      </c>
      <c r="G277" s="3">
        <v>6.2672811059907838E-2</v>
      </c>
    </row>
    <row r="278" spans="1:7" x14ac:dyDescent="0.2">
      <c r="A278" s="4" t="s">
        <v>261</v>
      </c>
      <c r="B278" s="4" t="s">
        <v>39</v>
      </c>
      <c r="G278" s="3"/>
    </row>
    <row r="279" spans="1:7" x14ac:dyDescent="0.2">
      <c r="A279" s="4" t="s">
        <v>261</v>
      </c>
      <c r="B279" s="4" t="s">
        <v>264</v>
      </c>
      <c r="C279" s="5">
        <v>28</v>
      </c>
      <c r="D279" s="5">
        <v>290000</v>
      </c>
      <c r="E279" s="5">
        <v>35</v>
      </c>
      <c r="F279" s="5">
        <v>310000</v>
      </c>
      <c r="G279" s="3">
        <v>6.8965517241379309E-2</v>
      </c>
    </row>
    <row r="280" spans="1:7" x14ac:dyDescent="0.2">
      <c r="A280" s="4" t="s">
        <v>261</v>
      </c>
      <c r="B280" s="4" t="s">
        <v>265</v>
      </c>
      <c r="G280" s="3"/>
    </row>
    <row r="281" spans="1:7" x14ac:dyDescent="0.2">
      <c r="A281" s="4" t="s">
        <v>261</v>
      </c>
      <c r="B281" s="4" t="s">
        <v>266</v>
      </c>
      <c r="C281" s="5">
        <v>42</v>
      </c>
      <c r="D281" s="5">
        <v>309400</v>
      </c>
      <c r="E281" s="5">
        <v>58</v>
      </c>
      <c r="F281" s="5">
        <v>303000</v>
      </c>
      <c r="G281" s="3">
        <v>-2.068519715578539E-2</v>
      </c>
    </row>
    <row r="282" spans="1:7" x14ac:dyDescent="0.2">
      <c r="A282" s="4" t="s">
        <v>261</v>
      </c>
      <c r="B282" s="4" t="s">
        <v>267</v>
      </c>
      <c r="C282" s="5">
        <v>19</v>
      </c>
      <c r="D282" s="5">
        <v>180000</v>
      </c>
      <c r="E282" s="5">
        <v>15</v>
      </c>
      <c r="F282" s="5">
        <v>210000</v>
      </c>
      <c r="G282" s="3">
        <v>0.16666666666666666</v>
      </c>
    </row>
    <row r="283" spans="1:7" x14ac:dyDescent="0.2">
      <c r="A283" s="4" t="s">
        <v>261</v>
      </c>
      <c r="B283" s="4" t="s">
        <v>268</v>
      </c>
      <c r="G283" s="3"/>
    </row>
    <row r="284" spans="1:7" x14ac:dyDescent="0.2">
      <c r="A284" s="4" t="s">
        <v>261</v>
      </c>
      <c r="B284" s="4" t="s">
        <v>269</v>
      </c>
      <c r="G284" s="3"/>
    </row>
    <row r="285" spans="1:7" x14ac:dyDescent="0.2">
      <c r="A285" s="4" t="s">
        <v>261</v>
      </c>
      <c r="B285" s="4" t="s">
        <v>270</v>
      </c>
      <c r="C285" s="5">
        <v>3</v>
      </c>
      <c r="D285" s="5">
        <v>250000</v>
      </c>
      <c r="E285" s="5">
        <v>8</v>
      </c>
      <c r="F285" s="5">
        <v>220000</v>
      </c>
      <c r="G285" s="3">
        <v>-0.12</v>
      </c>
    </row>
    <row r="286" spans="1:7" x14ac:dyDescent="0.2">
      <c r="A286" s="4" t="s">
        <v>261</v>
      </c>
      <c r="B286" s="4" t="s">
        <v>271</v>
      </c>
      <c r="C286" s="5">
        <v>15</v>
      </c>
      <c r="D286" s="5">
        <v>215000</v>
      </c>
      <c r="E286" s="5">
        <v>22</v>
      </c>
      <c r="F286" s="5">
        <v>205000</v>
      </c>
      <c r="G286" s="3">
        <v>-4.6511627906976744E-2</v>
      </c>
    </row>
    <row r="287" spans="1:7" x14ac:dyDescent="0.2">
      <c r="A287" s="4" t="s">
        <v>261</v>
      </c>
      <c r="B287" s="4" t="s">
        <v>272</v>
      </c>
      <c r="C287" s="5">
        <v>9</v>
      </c>
      <c r="D287" s="5">
        <v>236000</v>
      </c>
      <c r="E287" s="5">
        <v>8</v>
      </c>
      <c r="F287" s="5">
        <v>237000</v>
      </c>
      <c r="G287" s="3">
        <v>4.2372881355932203E-3</v>
      </c>
    </row>
    <row r="288" spans="1:7" x14ac:dyDescent="0.2">
      <c r="A288" s="4" t="s">
        <v>261</v>
      </c>
      <c r="B288" s="4" t="s">
        <v>273</v>
      </c>
      <c r="C288" s="5">
        <v>7</v>
      </c>
      <c r="D288" s="5">
        <v>216250</v>
      </c>
      <c r="E288" s="5">
        <v>5</v>
      </c>
      <c r="F288" s="5">
        <v>220000</v>
      </c>
      <c r="G288" s="3">
        <v>1.7341040462427744E-2</v>
      </c>
    </row>
    <row r="289" spans="1:7" x14ac:dyDescent="0.2">
      <c r="A289" s="4" t="s">
        <v>261</v>
      </c>
      <c r="B289" s="4" t="s">
        <v>274</v>
      </c>
      <c r="C289" s="5">
        <v>13</v>
      </c>
      <c r="D289" s="5">
        <v>215000</v>
      </c>
      <c r="E289" s="5">
        <v>9</v>
      </c>
      <c r="F289" s="5">
        <v>200000</v>
      </c>
      <c r="G289" s="3">
        <v>-6.9767441860465115E-2</v>
      </c>
    </row>
    <row r="290" spans="1:7" x14ac:dyDescent="0.2">
      <c r="A290" s="4" t="s">
        <v>261</v>
      </c>
      <c r="B290" s="4" t="s">
        <v>275</v>
      </c>
      <c r="C290" s="5">
        <v>21</v>
      </c>
      <c r="D290" s="5">
        <v>220000</v>
      </c>
      <c r="E290" s="5">
        <v>16</v>
      </c>
      <c r="F290" s="5">
        <v>221000</v>
      </c>
      <c r="G290" s="3">
        <v>4.5454545454545452E-3</v>
      </c>
    </row>
    <row r="291" spans="1:7" x14ac:dyDescent="0.2">
      <c r="A291" s="4" t="s">
        <v>261</v>
      </c>
      <c r="B291" s="4" t="s">
        <v>276</v>
      </c>
      <c r="C291" s="5">
        <v>7</v>
      </c>
      <c r="D291" s="5">
        <v>210000</v>
      </c>
      <c r="E291" s="5">
        <v>5</v>
      </c>
      <c r="F291" s="5">
        <v>230000</v>
      </c>
      <c r="G291" s="3">
        <v>9.5238095238095233E-2</v>
      </c>
    </row>
    <row r="292" spans="1:7" x14ac:dyDescent="0.2">
      <c r="A292" s="4" t="s">
        <v>261</v>
      </c>
      <c r="B292" s="4" t="s">
        <v>277</v>
      </c>
      <c r="C292" s="5">
        <v>15</v>
      </c>
      <c r="D292" s="5">
        <v>235000</v>
      </c>
      <c r="E292" s="5">
        <v>8</v>
      </c>
      <c r="F292" s="5">
        <v>240000</v>
      </c>
      <c r="G292" s="3">
        <v>2.1276595744680851E-2</v>
      </c>
    </row>
    <row r="293" spans="1:7" x14ac:dyDescent="0.2">
      <c r="A293" s="4" t="s">
        <v>261</v>
      </c>
      <c r="B293" s="4" t="s">
        <v>118</v>
      </c>
      <c r="C293" s="5">
        <v>27</v>
      </c>
      <c r="D293" s="5">
        <v>342500</v>
      </c>
      <c r="E293" s="5">
        <v>25</v>
      </c>
      <c r="F293" s="5">
        <v>358000</v>
      </c>
      <c r="G293" s="3">
        <v>4.5255474452554748E-2</v>
      </c>
    </row>
    <row r="294" spans="1:7" x14ac:dyDescent="0.2">
      <c r="A294" s="4" t="s">
        <v>261</v>
      </c>
      <c r="B294" s="4" t="s">
        <v>441</v>
      </c>
      <c r="C294" s="5">
        <v>6</v>
      </c>
      <c r="D294" s="5">
        <v>275500</v>
      </c>
      <c r="E294" s="5">
        <v>3</v>
      </c>
      <c r="F294" s="5">
        <v>325000</v>
      </c>
      <c r="G294" s="3">
        <v>0.17967332123411978</v>
      </c>
    </row>
    <row r="295" spans="1:7" x14ac:dyDescent="0.2">
      <c r="A295" s="4" t="s">
        <v>261</v>
      </c>
      <c r="B295" s="4" t="s">
        <v>278</v>
      </c>
      <c r="G295" s="3"/>
    </row>
    <row r="296" spans="1:7" x14ac:dyDescent="0.2">
      <c r="A296" s="4" t="s">
        <v>261</v>
      </c>
      <c r="B296" s="4" t="s">
        <v>279</v>
      </c>
      <c r="C296" s="5">
        <v>26</v>
      </c>
      <c r="D296" s="5">
        <v>355000</v>
      </c>
      <c r="E296" s="5">
        <v>20</v>
      </c>
      <c r="F296" s="5">
        <v>336250</v>
      </c>
      <c r="G296" s="3">
        <v>-5.2816901408450703E-2</v>
      </c>
    </row>
    <row r="297" spans="1:7" x14ac:dyDescent="0.2">
      <c r="A297" s="4" t="s">
        <v>261</v>
      </c>
      <c r="B297" s="4" t="s">
        <v>122</v>
      </c>
      <c r="G297" s="3"/>
    </row>
    <row r="298" spans="1:7" x14ac:dyDescent="0.2">
      <c r="A298" s="4" t="s">
        <v>261</v>
      </c>
      <c r="B298" s="4" t="s">
        <v>19</v>
      </c>
      <c r="G298" s="3"/>
    </row>
    <row r="299" spans="1:7" x14ac:dyDescent="0.2">
      <c r="A299" s="4" t="s">
        <v>261</v>
      </c>
      <c r="B299" s="4" t="s">
        <v>280</v>
      </c>
      <c r="G299" s="3"/>
    </row>
    <row r="300" spans="1:7" x14ac:dyDescent="0.2">
      <c r="A300" s="4" t="s">
        <v>261</v>
      </c>
      <c r="B300" s="4" t="s">
        <v>281</v>
      </c>
      <c r="C300" s="5">
        <v>12</v>
      </c>
      <c r="D300" s="5">
        <v>258000</v>
      </c>
      <c r="E300" s="5">
        <v>20</v>
      </c>
      <c r="F300" s="5">
        <v>248750</v>
      </c>
      <c r="G300" s="3">
        <v>-3.5852713178294575E-2</v>
      </c>
    </row>
    <row r="301" spans="1:7" x14ac:dyDescent="0.2">
      <c r="A301" s="4" t="s">
        <v>261</v>
      </c>
      <c r="B301" s="4" t="s">
        <v>282</v>
      </c>
      <c r="G301" s="3"/>
    </row>
    <row r="302" spans="1:7" x14ac:dyDescent="0.2">
      <c r="A302" s="4" t="s">
        <v>261</v>
      </c>
      <c r="B302" s="4" t="s">
        <v>283</v>
      </c>
      <c r="C302" s="5">
        <v>34</v>
      </c>
      <c r="D302" s="5">
        <v>275000</v>
      </c>
      <c r="E302" s="5">
        <v>23</v>
      </c>
      <c r="F302" s="5">
        <v>288500</v>
      </c>
      <c r="G302" s="3">
        <v>4.9090909090909088E-2</v>
      </c>
    </row>
    <row r="303" spans="1:7" x14ac:dyDescent="0.2">
      <c r="A303" s="4" t="s">
        <v>261</v>
      </c>
      <c r="B303" s="4" t="s">
        <v>284</v>
      </c>
      <c r="C303" s="5">
        <v>2</v>
      </c>
      <c r="D303" s="5">
        <v>651500</v>
      </c>
      <c r="E303" s="5">
        <v>2</v>
      </c>
      <c r="F303" s="5">
        <v>670000</v>
      </c>
      <c r="G303" s="3">
        <v>2.8396009209516501E-2</v>
      </c>
    </row>
    <row r="304" spans="1:7" x14ac:dyDescent="0.2">
      <c r="A304" s="4" t="s">
        <v>261</v>
      </c>
      <c r="B304" s="4" t="s">
        <v>285</v>
      </c>
      <c r="G304" s="3"/>
    </row>
    <row r="305" spans="1:7" x14ac:dyDescent="0.2">
      <c r="A305" s="4" t="s">
        <v>261</v>
      </c>
      <c r="B305" s="4" t="s">
        <v>286</v>
      </c>
      <c r="G305" s="3"/>
    </row>
    <row r="306" spans="1:7" x14ac:dyDescent="0.2">
      <c r="A306" s="4" t="s">
        <v>261</v>
      </c>
      <c r="B306" s="4" t="s">
        <v>287</v>
      </c>
      <c r="G306" s="3"/>
    </row>
    <row r="307" spans="1:7" x14ac:dyDescent="0.2">
      <c r="A307" s="4" t="s">
        <v>261</v>
      </c>
      <c r="B307" s="4" t="s">
        <v>288</v>
      </c>
      <c r="C307" s="5">
        <v>10</v>
      </c>
      <c r="D307" s="5">
        <v>282500</v>
      </c>
      <c r="E307" s="5">
        <v>11</v>
      </c>
      <c r="F307" s="5">
        <v>250000</v>
      </c>
      <c r="G307" s="3">
        <v>-0.11504424778761062</v>
      </c>
    </row>
    <row r="308" spans="1:7" x14ac:dyDescent="0.2">
      <c r="A308" s="4" t="s">
        <v>261</v>
      </c>
      <c r="B308" s="4" t="s">
        <v>289</v>
      </c>
      <c r="C308" s="5">
        <v>16</v>
      </c>
      <c r="D308" s="5">
        <v>165000</v>
      </c>
      <c r="E308" s="5">
        <v>7</v>
      </c>
      <c r="F308" s="5">
        <v>211500</v>
      </c>
      <c r="G308" s="3">
        <v>0.2818181818181818</v>
      </c>
    </row>
    <row r="309" spans="1:7" x14ac:dyDescent="0.2">
      <c r="A309" s="4" t="s">
        <v>261</v>
      </c>
      <c r="B309" s="4" t="s">
        <v>290</v>
      </c>
      <c r="G309" s="3"/>
    </row>
    <row r="310" spans="1:7" x14ac:dyDescent="0.2">
      <c r="A310" s="4" t="s">
        <v>261</v>
      </c>
      <c r="B310" s="4" t="s">
        <v>125</v>
      </c>
      <c r="G310" s="3"/>
    </row>
    <row r="311" spans="1:7" x14ac:dyDescent="0.2">
      <c r="A311" s="4" t="s">
        <v>261</v>
      </c>
      <c r="B311" s="4" t="s">
        <v>291</v>
      </c>
      <c r="C311" s="5">
        <v>3</v>
      </c>
      <c r="D311" s="5">
        <v>515000</v>
      </c>
      <c r="E311" s="5">
        <v>2</v>
      </c>
      <c r="F311" s="5">
        <v>470000</v>
      </c>
      <c r="G311" s="3">
        <v>-8.7378640776699032E-2</v>
      </c>
    </row>
    <row r="312" spans="1:7" x14ac:dyDescent="0.2">
      <c r="A312" s="4" t="s">
        <v>261</v>
      </c>
      <c r="B312" s="4" t="s">
        <v>292</v>
      </c>
      <c r="G312" s="3"/>
    </row>
    <row r="313" spans="1:7" x14ac:dyDescent="0.2">
      <c r="A313" s="4" t="s">
        <v>261</v>
      </c>
      <c r="B313" s="4" t="s">
        <v>41</v>
      </c>
      <c r="G313" s="3"/>
    </row>
    <row r="314" spans="1:7" x14ac:dyDescent="0.2">
      <c r="A314" s="4" t="s">
        <v>293</v>
      </c>
      <c r="B314" s="4" t="s">
        <v>294</v>
      </c>
      <c r="C314" s="5">
        <v>8</v>
      </c>
      <c r="D314" s="5">
        <v>522750</v>
      </c>
      <c r="E314" s="5">
        <v>7</v>
      </c>
      <c r="F314" s="5">
        <v>490000</v>
      </c>
      <c r="G314" s="3">
        <v>-6.2649450023912007E-2</v>
      </c>
    </row>
    <row r="315" spans="1:7" x14ac:dyDescent="0.2">
      <c r="A315" s="4" t="s">
        <v>293</v>
      </c>
      <c r="B315" s="4" t="s">
        <v>295</v>
      </c>
      <c r="C315" s="5">
        <v>1</v>
      </c>
      <c r="D315" s="5">
        <v>555000</v>
      </c>
      <c r="E315" s="5">
        <v>4</v>
      </c>
      <c r="F315" s="5">
        <v>495000</v>
      </c>
      <c r="G315" s="3">
        <v>-0.10810810810810811</v>
      </c>
    </row>
    <row r="316" spans="1:7" x14ac:dyDescent="0.2">
      <c r="A316" s="4" t="s">
        <v>293</v>
      </c>
      <c r="B316" s="4" t="s">
        <v>296</v>
      </c>
      <c r="C316" s="5">
        <v>8</v>
      </c>
      <c r="D316" s="5">
        <v>420000</v>
      </c>
      <c r="E316" s="5">
        <v>7</v>
      </c>
      <c r="F316" s="5">
        <v>435000</v>
      </c>
      <c r="G316" s="3">
        <v>3.5714285714285712E-2</v>
      </c>
    </row>
    <row r="317" spans="1:7" x14ac:dyDescent="0.2">
      <c r="A317" s="4" t="s">
        <v>293</v>
      </c>
      <c r="B317" s="4" t="s">
        <v>297</v>
      </c>
      <c r="C317" s="5">
        <v>16</v>
      </c>
      <c r="D317" s="5">
        <v>445000</v>
      </c>
      <c r="E317" s="5">
        <v>13</v>
      </c>
      <c r="F317" s="5">
        <v>457750</v>
      </c>
      <c r="G317" s="3">
        <v>2.8651685393258425E-2</v>
      </c>
    </row>
    <row r="318" spans="1:7" x14ac:dyDescent="0.2">
      <c r="A318" s="4" t="s">
        <v>293</v>
      </c>
      <c r="B318" s="4" t="s">
        <v>298</v>
      </c>
      <c r="C318" s="5">
        <v>14</v>
      </c>
      <c r="D318" s="5">
        <v>505000</v>
      </c>
      <c r="E318" s="5">
        <v>18</v>
      </c>
      <c r="F318" s="5">
        <v>505000</v>
      </c>
      <c r="G318" s="3">
        <v>0</v>
      </c>
    </row>
    <row r="319" spans="1:7" x14ac:dyDescent="0.2">
      <c r="A319" s="4" t="s">
        <v>293</v>
      </c>
      <c r="B319" s="4" t="s">
        <v>299</v>
      </c>
      <c r="C319" s="5">
        <v>14</v>
      </c>
      <c r="D319" s="5">
        <v>417500</v>
      </c>
      <c r="E319" s="5">
        <v>15</v>
      </c>
      <c r="F319" s="5">
        <v>449000</v>
      </c>
      <c r="G319" s="3">
        <v>7.5449101796407181E-2</v>
      </c>
    </row>
    <row r="320" spans="1:7" x14ac:dyDescent="0.2">
      <c r="A320" s="4" t="s">
        <v>293</v>
      </c>
      <c r="B320" s="4" t="s">
        <v>300</v>
      </c>
      <c r="C320" s="5">
        <v>13</v>
      </c>
      <c r="D320" s="5">
        <v>470000</v>
      </c>
      <c r="E320" s="5">
        <v>12</v>
      </c>
      <c r="F320" s="5">
        <v>499500</v>
      </c>
      <c r="G320" s="3">
        <v>6.2765957446808504E-2</v>
      </c>
    </row>
    <row r="321" spans="1:7" x14ac:dyDescent="0.2">
      <c r="A321" s="4" t="s">
        <v>293</v>
      </c>
      <c r="B321" s="4" t="s">
        <v>301</v>
      </c>
      <c r="C321" s="5">
        <v>14</v>
      </c>
      <c r="D321" s="5">
        <v>527500</v>
      </c>
      <c r="E321" s="5">
        <v>12</v>
      </c>
      <c r="F321" s="5">
        <v>481750</v>
      </c>
      <c r="G321" s="3">
        <v>-8.6729857819905207E-2</v>
      </c>
    </row>
    <row r="322" spans="1:7" x14ac:dyDescent="0.2">
      <c r="A322" s="4" t="s">
        <v>293</v>
      </c>
      <c r="B322" s="4" t="s">
        <v>83</v>
      </c>
      <c r="C322" s="5">
        <v>4</v>
      </c>
      <c r="D322" s="5">
        <v>516250</v>
      </c>
      <c r="E322" s="5">
        <v>2</v>
      </c>
      <c r="F322" s="5">
        <v>496500</v>
      </c>
      <c r="G322" s="3">
        <v>-3.8256658595641646E-2</v>
      </c>
    </row>
    <row r="323" spans="1:7" x14ac:dyDescent="0.2">
      <c r="A323" s="4" t="s">
        <v>293</v>
      </c>
      <c r="B323" s="4" t="s">
        <v>302</v>
      </c>
      <c r="E323" s="5">
        <v>3</v>
      </c>
      <c r="F323" s="5">
        <v>300000</v>
      </c>
      <c r="G323" s="3"/>
    </row>
    <row r="324" spans="1:7" x14ac:dyDescent="0.2">
      <c r="A324" s="4" t="s">
        <v>293</v>
      </c>
      <c r="B324" s="4" t="s">
        <v>303</v>
      </c>
      <c r="C324" s="5">
        <v>1</v>
      </c>
      <c r="D324" s="5">
        <v>438000</v>
      </c>
      <c r="E324" s="5">
        <v>2</v>
      </c>
      <c r="F324" s="5">
        <v>403000</v>
      </c>
      <c r="G324" s="3">
        <v>-7.9908675799086754E-2</v>
      </c>
    </row>
    <row r="325" spans="1:7" x14ac:dyDescent="0.2">
      <c r="A325" s="4" t="s">
        <v>293</v>
      </c>
      <c r="B325" s="4" t="s">
        <v>304</v>
      </c>
      <c r="C325" s="5">
        <v>14</v>
      </c>
      <c r="D325" s="5">
        <v>430000</v>
      </c>
      <c r="E325" s="5">
        <v>18</v>
      </c>
      <c r="F325" s="5">
        <v>465000</v>
      </c>
      <c r="G325" s="3">
        <v>8.1395348837209308E-2</v>
      </c>
    </row>
    <row r="326" spans="1:7" x14ac:dyDescent="0.2">
      <c r="A326" s="4" t="s">
        <v>293</v>
      </c>
      <c r="B326" s="4" t="s">
        <v>305</v>
      </c>
      <c r="C326" s="5">
        <v>6</v>
      </c>
      <c r="D326" s="5">
        <v>403500</v>
      </c>
      <c r="E326" s="5">
        <v>6</v>
      </c>
      <c r="F326" s="5">
        <v>488750</v>
      </c>
      <c r="G326" s="3">
        <v>0.21127633209417596</v>
      </c>
    </row>
    <row r="327" spans="1:7" x14ac:dyDescent="0.2">
      <c r="A327" s="4" t="s">
        <v>293</v>
      </c>
      <c r="B327" s="4" t="s">
        <v>306</v>
      </c>
      <c r="C327" s="5">
        <v>1</v>
      </c>
      <c r="D327" s="5">
        <v>570000</v>
      </c>
      <c r="E327" s="5">
        <v>8</v>
      </c>
      <c r="F327" s="5">
        <v>531000</v>
      </c>
      <c r="G327" s="3">
        <v>-6.8421052631578952E-2</v>
      </c>
    </row>
    <row r="328" spans="1:7" x14ac:dyDescent="0.2">
      <c r="A328" s="4" t="s">
        <v>293</v>
      </c>
      <c r="B328" s="4" t="s">
        <v>307</v>
      </c>
      <c r="C328" s="5">
        <v>5</v>
      </c>
      <c r="D328" s="5">
        <v>465000</v>
      </c>
      <c r="E328" s="5">
        <v>11</v>
      </c>
      <c r="F328" s="5">
        <v>500000</v>
      </c>
      <c r="G328" s="3">
        <v>7.5268817204301078E-2</v>
      </c>
    </row>
    <row r="329" spans="1:7" x14ac:dyDescent="0.2">
      <c r="A329" s="4" t="s">
        <v>293</v>
      </c>
      <c r="B329" s="4" t="s">
        <v>308</v>
      </c>
      <c r="C329" s="5">
        <v>1</v>
      </c>
      <c r="D329" s="5">
        <v>315000</v>
      </c>
      <c r="E329" s="5">
        <v>2</v>
      </c>
      <c r="F329" s="5">
        <v>355000</v>
      </c>
      <c r="G329" s="3">
        <v>0.12698412698412698</v>
      </c>
    </row>
    <row r="330" spans="1:7" x14ac:dyDescent="0.2">
      <c r="A330" s="4" t="s">
        <v>293</v>
      </c>
      <c r="B330" s="4" t="s">
        <v>309</v>
      </c>
      <c r="C330" s="5">
        <v>14</v>
      </c>
      <c r="D330" s="5">
        <v>381000</v>
      </c>
      <c r="E330" s="5">
        <v>8</v>
      </c>
      <c r="F330" s="5">
        <v>385000</v>
      </c>
      <c r="G330" s="3">
        <v>1.0498687664041995E-2</v>
      </c>
    </row>
    <row r="331" spans="1:7" x14ac:dyDescent="0.2">
      <c r="A331" s="4" t="s">
        <v>293</v>
      </c>
      <c r="B331" s="4" t="s">
        <v>310</v>
      </c>
      <c r="G331" s="3"/>
    </row>
    <row r="332" spans="1:7" x14ac:dyDescent="0.2">
      <c r="A332" s="4" t="s">
        <v>293</v>
      </c>
      <c r="B332" s="4" t="s">
        <v>311</v>
      </c>
      <c r="C332" s="5">
        <v>5</v>
      </c>
      <c r="D332" s="5">
        <v>387000</v>
      </c>
      <c r="E332" s="5">
        <v>1</v>
      </c>
      <c r="F332" s="5">
        <v>370000</v>
      </c>
      <c r="G332" s="3">
        <v>-4.3927648578811367E-2</v>
      </c>
    </row>
    <row r="333" spans="1:7" x14ac:dyDescent="0.2">
      <c r="A333" s="4" t="s">
        <v>293</v>
      </c>
      <c r="B333" s="4" t="s">
        <v>312</v>
      </c>
      <c r="C333" s="5">
        <v>12</v>
      </c>
      <c r="D333" s="5">
        <v>445000</v>
      </c>
      <c r="E333" s="5">
        <v>13</v>
      </c>
      <c r="F333" s="5">
        <v>475000</v>
      </c>
      <c r="G333" s="3">
        <v>6.741573033707865E-2</v>
      </c>
    </row>
    <row r="334" spans="1:7" x14ac:dyDescent="0.2">
      <c r="A334" s="4" t="s">
        <v>293</v>
      </c>
      <c r="B334" s="4" t="s">
        <v>313</v>
      </c>
      <c r="C334" s="5">
        <v>6</v>
      </c>
      <c r="D334" s="5">
        <v>452500</v>
      </c>
      <c r="E334" s="5">
        <v>4</v>
      </c>
      <c r="F334" s="5">
        <v>545000</v>
      </c>
      <c r="G334" s="3">
        <v>0.20441988950276244</v>
      </c>
    </row>
    <row r="335" spans="1:7" x14ac:dyDescent="0.2">
      <c r="A335" s="4" t="s">
        <v>293</v>
      </c>
      <c r="B335" s="4" t="s">
        <v>314</v>
      </c>
      <c r="C335" s="5">
        <v>13</v>
      </c>
      <c r="D335" s="5">
        <v>465000</v>
      </c>
      <c r="E335" s="5">
        <v>21</v>
      </c>
      <c r="F335" s="5">
        <v>455000</v>
      </c>
      <c r="G335" s="3">
        <v>-2.1505376344086023E-2</v>
      </c>
    </row>
    <row r="336" spans="1:7" x14ac:dyDescent="0.2">
      <c r="A336" s="4" t="s">
        <v>293</v>
      </c>
      <c r="B336" s="4" t="s">
        <v>315</v>
      </c>
      <c r="C336" s="5">
        <v>18</v>
      </c>
      <c r="D336" s="5">
        <v>355000</v>
      </c>
      <c r="E336" s="5">
        <v>17</v>
      </c>
      <c r="F336" s="5">
        <v>370000</v>
      </c>
      <c r="G336" s="3">
        <v>4.2253521126760563E-2</v>
      </c>
    </row>
    <row r="337" spans="1:7" x14ac:dyDescent="0.2">
      <c r="A337" s="4" t="s">
        <v>293</v>
      </c>
      <c r="B337" s="4" t="s">
        <v>316</v>
      </c>
      <c r="C337" s="5">
        <v>8</v>
      </c>
      <c r="D337" s="5">
        <v>460000</v>
      </c>
      <c r="E337" s="5">
        <v>8</v>
      </c>
      <c r="F337" s="5">
        <v>543500</v>
      </c>
      <c r="G337" s="3">
        <v>0.18152173913043479</v>
      </c>
    </row>
    <row r="338" spans="1:7" x14ac:dyDescent="0.2">
      <c r="A338" s="4" t="s">
        <v>293</v>
      </c>
      <c r="B338" s="4" t="s">
        <v>317</v>
      </c>
      <c r="C338" s="5">
        <v>16</v>
      </c>
      <c r="D338" s="5">
        <v>523500</v>
      </c>
      <c r="E338" s="5">
        <v>12</v>
      </c>
      <c r="F338" s="5">
        <v>587500</v>
      </c>
      <c r="G338" s="3">
        <v>0.12225405921680993</v>
      </c>
    </row>
    <row r="339" spans="1:7" x14ac:dyDescent="0.2">
      <c r="A339" s="4" t="s">
        <v>293</v>
      </c>
      <c r="B339" s="4" t="s">
        <v>318</v>
      </c>
      <c r="C339" s="5">
        <v>19</v>
      </c>
      <c r="D339" s="5">
        <v>557000</v>
      </c>
      <c r="E339" s="5">
        <v>9</v>
      </c>
      <c r="F339" s="5">
        <v>596000</v>
      </c>
      <c r="G339" s="3">
        <v>7.0017953321364457E-2</v>
      </c>
    </row>
    <row r="340" spans="1:7" x14ac:dyDescent="0.2">
      <c r="A340" s="4" t="s">
        <v>293</v>
      </c>
      <c r="B340" s="4" t="s">
        <v>319</v>
      </c>
      <c r="C340" s="5">
        <v>16</v>
      </c>
      <c r="D340" s="5">
        <v>460000</v>
      </c>
      <c r="E340" s="5">
        <v>15</v>
      </c>
      <c r="F340" s="5">
        <v>498500</v>
      </c>
      <c r="G340" s="3">
        <v>8.3695652173913046E-2</v>
      </c>
    </row>
    <row r="341" spans="1:7" x14ac:dyDescent="0.2">
      <c r="A341" s="4" t="s">
        <v>293</v>
      </c>
      <c r="B341" s="4" t="s">
        <v>320</v>
      </c>
      <c r="C341" s="5">
        <v>14</v>
      </c>
      <c r="D341" s="5">
        <v>505000</v>
      </c>
      <c r="E341" s="5">
        <v>21</v>
      </c>
      <c r="F341" s="5">
        <v>480000</v>
      </c>
      <c r="G341" s="3">
        <v>-4.9504950495049507E-2</v>
      </c>
    </row>
    <row r="342" spans="1:7" x14ac:dyDescent="0.2">
      <c r="A342" s="4" t="s">
        <v>293</v>
      </c>
      <c r="B342" s="4" t="s">
        <v>321</v>
      </c>
      <c r="C342" s="5">
        <v>3</v>
      </c>
      <c r="D342" s="5">
        <v>765000</v>
      </c>
      <c r="E342" s="5">
        <v>5</v>
      </c>
      <c r="F342" s="5">
        <v>571250</v>
      </c>
      <c r="G342" s="3">
        <v>-0.25326797385620914</v>
      </c>
    </row>
    <row r="343" spans="1:7" x14ac:dyDescent="0.2">
      <c r="A343" s="4" t="s">
        <v>293</v>
      </c>
      <c r="B343" s="4" t="s">
        <v>322</v>
      </c>
      <c r="C343" s="5">
        <v>9</v>
      </c>
      <c r="D343" s="5">
        <v>419000</v>
      </c>
      <c r="E343" s="5">
        <v>12</v>
      </c>
      <c r="F343" s="5">
        <v>447000</v>
      </c>
      <c r="G343" s="3">
        <v>6.6825775656324582E-2</v>
      </c>
    </row>
    <row r="344" spans="1:7" x14ac:dyDescent="0.2">
      <c r="A344" s="4" t="s">
        <v>293</v>
      </c>
      <c r="B344" s="4" t="s">
        <v>323</v>
      </c>
      <c r="G344" s="3"/>
    </row>
    <row r="345" spans="1:7" x14ac:dyDescent="0.2">
      <c r="A345" s="4" t="s">
        <v>293</v>
      </c>
      <c r="B345" s="4" t="s">
        <v>324</v>
      </c>
      <c r="C345" s="5">
        <v>13</v>
      </c>
      <c r="D345" s="5">
        <v>470000</v>
      </c>
      <c r="E345" s="5">
        <v>10</v>
      </c>
      <c r="F345" s="5">
        <v>622500</v>
      </c>
      <c r="G345" s="3">
        <v>0.32446808510638298</v>
      </c>
    </row>
    <row r="346" spans="1:7" x14ac:dyDescent="0.2">
      <c r="A346" s="4" t="s">
        <v>293</v>
      </c>
      <c r="B346" s="4" t="s">
        <v>325</v>
      </c>
      <c r="C346" s="5">
        <v>18</v>
      </c>
      <c r="D346" s="5">
        <v>410000</v>
      </c>
      <c r="E346" s="5">
        <v>12</v>
      </c>
      <c r="F346" s="5">
        <v>415000</v>
      </c>
      <c r="G346" s="3">
        <v>1.2195121951219513E-2</v>
      </c>
    </row>
    <row r="347" spans="1:7" x14ac:dyDescent="0.2">
      <c r="A347" s="4" t="s">
        <v>293</v>
      </c>
      <c r="B347" s="4" t="s">
        <v>326</v>
      </c>
      <c r="C347" s="5">
        <v>8</v>
      </c>
      <c r="D347" s="5">
        <v>578000</v>
      </c>
      <c r="E347" s="5">
        <v>10</v>
      </c>
      <c r="F347" s="5">
        <v>580000</v>
      </c>
      <c r="G347" s="3">
        <v>3.4602076124567475E-3</v>
      </c>
    </row>
    <row r="348" spans="1:7" x14ac:dyDescent="0.2">
      <c r="A348" s="4" t="s">
        <v>293</v>
      </c>
      <c r="B348" s="4" t="s">
        <v>327</v>
      </c>
      <c r="C348" s="5">
        <v>6</v>
      </c>
      <c r="D348" s="5">
        <v>455000</v>
      </c>
      <c r="E348" s="5">
        <v>8</v>
      </c>
      <c r="F348" s="5">
        <v>434000</v>
      </c>
      <c r="G348" s="3">
        <v>-4.6153846153846156E-2</v>
      </c>
    </row>
    <row r="349" spans="1:7" x14ac:dyDescent="0.2">
      <c r="A349" s="4" t="s">
        <v>293</v>
      </c>
      <c r="B349" s="4" t="s">
        <v>328</v>
      </c>
      <c r="C349" s="5">
        <v>12</v>
      </c>
      <c r="D349" s="5">
        <v>350000</v>
      </c>
      <c r="E349" s="5">
        <v>7</v>
      </c>
      <c r="F349" s="5">
        <v>382500</v>
      </c>
      <c r="G349" s="3">
        <v>9.285714285714286E-2</v>
      </c>
    </row>
    <row r="350" spans="1:7" x14ac:dyDescent="0.2">
      <c r="A350" s="4" t="s">
        <v>293</v>
      </c>
      <c r="B350" s="4" t="s">
        <v>329</v>
      </c>
      <c r="C350" s="5">
        <v>5</v>
      </c>
      <c r="D350" s="5">
        <v>365000</v>
      </c>
      <c r="E350" s="5">
        <v>5</v>
      </c>
      <c r="F350" s="5">
        <v>426000</v>
      </c>
      <c r="G350" s="3">
        <v>0.16712328767123288</v>
      </c>
    </row>
    <row r="351" spans="1:7" x14ac:dyDescent="0.2">
      <c r="A351" s="4" t="s">
        <v>293</v>
      </c>
      <c r="B351" s="4" t="s">
        <v>330</v>
      </c>
      <c r="G351" s="3"/>
    </row>
    <row r="352" spans="1:7" x14ac:dyDescent="0.2">
      <c r="A352" s="4" t="s">
        <v>293</v>
      </c>
      <c r="B352" s="4" t="s">
        <v>94</v>
      </c>
      <c r="C352" s="5">
        <v>1</v>
      </c>
      <c r="D352" s="5">
        <v>750000</v>
      </c>
      <c r="E352" s="5">
        <v>3</v>
      </c>
      <c r="F352" s="5">
        <v>840000</v>
      </c>
      <c r="G352" s="3">
        <v>0.12</v>
      </c>
    </row>
    <row r="353" spans="1:7" x14ac:dyDescent="0.2">
      <c r="A353" s="4" t="s">
        <v>293</v>
      </c>
      <c r="B353" s="4" t="s">
        <v>331</v>
      </c>
      <c r="C353" s="5">
        <v>2</v>
      </c>
      <c r="D353" s="5">
        <v>500000</v>
      </c>
      <c r="E353" s="5">
        <v>8</v>
      </c>
      <c r="F353" s="5">
        <v>360000</v>
      </c>
      <c r="G353" s="3">
        <v>-0.28000000000000003</v>
      </c>
    </row>
    <row r="354" spans="1:7" x14ac:dyDescent="0.2">
      <c r="A354" s="4" t="s">
        <v>293</v>
      </c>
      <c r="B354" s="4" t="s">
        <v>332</v>
      </c>
      <c r="C354" s="5">
        <v>3</v>
      </c>
      <c r="D354" s="5">
        <v>560000</v>
      </c>
      <c r="E354" s="5">
        <v>4</v>
      </c>
      <c r="F354" s="5">
        <v>275100</v>
      </c>
      <c r="G354" s="3">
        <v>-0.50875000000000004</v>
      </c>
    </row>
    <row r="355" spans="1:7" x14ac:dyDescent="0.2">
      <c r="A355" s="4" t="s">
        <v>293</v>
      </c>
      <c r="B355" s="4" t="s">
        <v>333</v>
      </c>
      <c r="C355" s="5">
        <v>43</v>
      </c>
      <c r="D355" s="5">
        <v>704750</v>
      </c>
      <c r="E355" s="5">
        <v>43</v>
      </c>
      <c r="F355" s="5">
        <v>733000</v>
      </c>
      <c r="G355" s="3">
        <v>4.0085136573252925E-2</v>
      </c>
    </row>
    <row r="356" spans="1:7" x14ac:dyDescent="0.2">
      <c r="A356" s="4" t="s">
        <v>293</v>
      </c>
      <c r="B356" s="4" t="s">
        <v>334</v>
      </c>
      <c r="C356" s="5">
        <v>3</v>
      </c>
      <c r="D356" s="5">
        <v>380000</v>
      </c>
      <c r="E356" s="5">
        <v>7</v>
      </c>
      <c r="F356" s="5">
        <v>440000</v>
      </c>
      <c r="G356" s="3">
        <v>0.15789473684210525</v>
      </c>
    </row>
    <row r="357" spans="1:7" x14ac:dyDescent="0.2">
      <c r="A357" s="4" t="s">
        <v>293</v>
      </c>
      <c r="B357" s="4" t="s">
        <v>335</v>
      </c>
      <c r="G357" s="3"/>
    </row>
    <row r="358" spans="1:7" x14ac:dyDescent="0.2">
      <c r="A358" s="4" t="s">
        <v>293</v>
      </c>
      <c r="B358" s="4" t="s">
        <v>98</v>
      </c>
      <c r="C358" s="5">
        <v>13</v>
      </c>
      <c r="D358" s="5">
        <v>345000</v>
      </c>
      <c r="E358" s="5">
        <v>11</v>
      </c>
      <c r="F358" s="5">
        <v>414000</v>
      </c>
      <c r="G358" s="3">
        <v>0.2</v>
      </c>
    </row>
    <row r="359" spans="1:7" x14ac:dyDescent="0.2">
      <c r="A359" s="4" t="s">
        <v>293</v>
      </c>
      <c r="B359" s="4" t="s">
        <v>336</v>
      </c>
      <c r="C359" s="5">
        <v>3</v>
      </c>
      <c r="D359" s="5">
        <v>590000</v>
      </c>
      <c r="G359" s="3"/>
    </row>
    <row r="360" spans="1:7" x14ac:dyDescent="0.2">
      <c r="A360" s="4" t="s">
        <v>293</v>
      </c>
      <c r="B360" s="4" t="s">
        <v>337</v>
      </c>
      <c r="C360" s="5">
        <v>7</v>
      </c>
      <c r="D360" s="5">
        <v>667000</v>
      </c>
      <c r="E360" s="5">
        <v>13</v>
      </c>
      <c r="F360" s="5">
        <v>737500</v>
      </c>
      <c r="G360" s="3">
        <v>0.10569715142428786</v>
      </c>
    </row>
    <row r="361" spans="1:7" x14ac:dyDescent="0.2">
      <c r="A361" s="4" t="s">
        <v>293</v>
      </c>
      <c r="B361" s="4" t="s">
        <v>338</v>
      </c>
      <c r="C361" s="5">
        <v>2</v>
      </c>
      <c r="D361" s="5">
        <v>666500</v>
      </c>
      <c r="G361" s="3"/>
    </row>
    <row r="362" spans="1:7" x14ac:dyDescent="0.2">
      <c r="A362" s="4" t="s">
        <v>293</v>
      </c>
      <c r="B362" s="4" t="s">
        <v>339</v>
      </c>
      <c r="C362" s="5">
        <v>14</v>
      </c>
      <c r="D362" s="5">
        <v>400000</v>
      </c>
      <c r="E362" s="5">
        <v>8</v>
      </c>
      <c r="F362" s="5">
        <v>358750</v>
      </c>
      <c r="G362" s="3">
        <v>-0.10312499999999999</v>
      </c>
    </row>
    <row r="363" spans="1:7" x14ac:dyDescent="0.2">
      <c r="A363" s="4" t="s">
        <v>293</v>
      </c>
      <c r="B363" s="4" t="s">
        <v>340</v>
      </c>
      <c r="C363" s="5">
        <v>21</v>
      </c>
      <c r="D363" s="5">
        <v>405000</v>
      </c>
      <c r="E363" s="5">
        <v>28</v>
      </c>
      <c r="F363" s="5">
        <v>375000</v>
      </c>
      <c r="G363" s="3">
        <v>-7.407407407407407E-2</v>
      </c>
    </row>
    <row r="364" spans="1:7" x14ac:dyDescent="0.2">
      <c r="A364" s="4" t="s">
        <v>293</v>
      </c>
      <c r="B364" s="4" t="s">
        <v>341</v>
      </c>
      <c r="C364" s="5">
        <v>9</v>
      </c>
      <c r="D364" s="5">
        <v>537500</v>
      </c>
      <c r="E364" s="5">
        <v>10</v>
      </c>
      <c r="F364" s="5">
        <v>595000</v>
      </c>
      <c r="G364" s="3">
        <v>0.10697674418604651</v>
      </c>
    </row>
    <row r="365" spans="1:7" x14ac:dyDescent="0.2">
      <c r="A365" s="4" t="s">
        <v>293</v>
      </c>
      <c r="B365" s="4" t="s">
        <v>342</v>
      </c>
      <c r="C365" s="5">
        <v>21</v>
      </c>
      <c r="D365" s="5">
        <v>457000</v>
      </c>
      <c r="E365" s="5">
        <v>22</v>
      </c>
      <c r="F365" s="5">
        <v>451500</v>
      </c>
      <c r="G365" s="3">
        <v>-1.2035010940919038E-2</v>
      </c>
    </row>
    <row r="366" spans="1:7" x14ac:dyDescent="0.2">
      <c r="A366" s="4" t="s">
        <v>293</v>
      </c>
      <c r="B366" s="4" t="s">
        <v>343</v>
      </c>
      <c r="C366" s="5">
        <v>1</v>
      </c>
      <c r="D366" s="5">
        <v>309000</v>
      </c>
      <c r="E366" s="5">
        <v>2</v>
      </c>
      <c r="F366" s="5">
        <v>311250</v>
      </c>
      <c r="G366" s="3">
        <v>7.2815533980582527E-3</v>
      </c>
    </row>
    <row r="367" spans="1:7" x14ac:dyDescent="0.2">
      <c r="A367" s="4" t="s">
        <v>293</v>
      </c>
      <c r="B367" s="4" t="s">
        <v>344</v>
      </c>
      <c r="C367" s="5">
        <v>3</v>
      </c>
      <c r="D367" s="5">
        <v>413000</v>
      </c>
      <c r="E367" s="5">
        <v>5</v>
      </c>
      <c r="F367" s="5">
        <v>393000</v>
      </c>
      <c r="G367" s="3">
        <v>-4.8426150121065374E-2</v>
      </c>
    </row>
    <row r="368" spans="1:7" x14ac:dyDescent="0.2">
      <c r="A368" s="4" t="s">
        <v>333</v>
      </c>
      <c r="B368" s="4" t="s">
        <v>298</v>
      </c>
      <c r="C368" s="5">
        <v>14</v>
      </c>
      <c r="D368" s="5">
        <v>505000</v>
      </c>
      <c r="E368" s="5">
        <v>18</v>
      </c>
      <c r="F368" s="5">
        <v>505000</v>
      </c>
      <c r="G368" s="3">
        <v>0</v>
      </c>
    </row>
    <row r="369" spans="1:7" x14ac:dyDescent="0.2">
      <c r="A369" s="4" t="s">
        <v>333</v>
      </c>
      <c r="B369" s="4" t="s">
        <v>345</v>
      </c>
      <c r="C369" s="5">
        <v>4</v>
      </c>
      <c r="D369" s="5">
        <v>830000</v>
      </c>
      <c r="E369" s="5">
        <v>5</v>
      </c>
      <c r="F369" s="5">
        <v>861250</v>
      </c>
      <c r="G369" s="3">
        <v>3.7650602409638557E-2</v>
      </c>
    </row>
    <row r="370" spans="1:7" x14ac:dyDescent="0.2">
      <c r="A370" s="4" t="s">
        <v>333</v>
      </c>
      <c r="B370" s="4" t="s">
        <v>346</v>
      </c>
      <c r="C370" s="5">
        <v>2</v>
      </c>
      <c r="D370" s="5">
        <v>1350000</v>
      </c>
      <c r="G370" s="3"/>
    </row>
    <row r="371" spans="1:7" x14ac:dyDescent="0.2">
      <c r="A371" s="4" t="s">
        <v>333</v>
      </c>
      <c r="B371" s="4" t="s">
        <v>347</v>
      </c>
      <c r="G371" s="3"/>
    </row>
    <row r="372" spans="1:7" x14ac:dyDescent="0.2">
      <c r="A372" s="4" t="s">
        <v>333</v>
      </c>
      <c r="B372" s="4" t="s">
        <v>348</v>
      </c>
      <c r="C372" s="5">
        <v>6</v>
      </c>
      <c r="D372" s="5">
        <v>590000</v>
      </c>
      <c r="E372" s="5">
        <v>2</v>
      </c>
      <c r="F372" s="5">
        <v>797500</v>
      </c>
      <c r="G372" s="3">
        <v>0.35169491525423729</v>
      </c>
    </row>
    <row r="373" spans="1:7" x14ac:dyDescent="0.2">
      <c r="A373" s="4" t="s">
        <v>333</v>
      </c>
      <c r="B373" s="4" t="s">
        <v>94</v>
      </c>
      <c r="C373" s="5">
        <v>1</v>
      </c>
      <c r="D373" s="5">
        <v>750000</v>
      </c>
      <c r="E373" s="5">
        <v>3</v>
      </c>
      <c r="F373" s="5">
        <v>840000</v>
      </c>
      <c r="G373" s="3">
        <v>0.12</v>
      </c>
    </row>
    <row r="374" spans="1:7" x14ac:dyDescent="0.2">
      <c r="A374" s="4" t="s">
        <v>333</v>
      </c>
      <c r="B374" s="4" t="s">
        <v>333</v>
      </c>
      <c r="C374" s="5">
        <v>43</v>
      </c>
      <c r="D374" s="5">
        <v>704750</v>
      </c>
      <c r="E374" s="5">
        <v>43</v>
      </c>
      <c r="F374" s="5">
        <v>733000</v>
      </c>
      <c r="G374" s="3">
        <v>4.0085136573252925E-2</v>
      </c>
    </row>
    <row r="375" spans="1:7" x14ac:dyDescent="0.2">
      <c r="A375" s="4" t="s">
        <v>333</v>
      </c>
      <c r="B375" s="4" t="s">
        <v>336</v>
      </c>
      <c r="C375" s="5">
        <v>3</v>
      </c>
      <c r="D375" s="5">
        <v>590000</v>
      </c>
      <c r="G375" s="3"/>
    </row>
    <row r="376" spans="1:7" x14ac:dyDescent="0.2">
      <c r="A376" s="4" t="s">
        <v>333</v>
      </c>
      <c r="B376" s="4" t="s">
        <v>349</v>
      </c>
      <c r="G376" s="3"/>
    </row>
    <row r="377" spans="1:7" x14ac:dyDescent="0.2">
      <c r="A377" s="4" t="s">
        <v>350</v>
      </c>
      <c r="B377" s="4" t="s">
        <v>351</v>
      </c>
      <c r="G377" s="3"/>
    </row>
    <row r="378" spans="1:7" x14ac:dyDescent="0.2">
      <c r="A378" s="4" t="s">
        <v>350</v>
      </c>
      <c r="B378" s="4" t="s">
        <v>352</v>
      </c>
      <c r="C378" s="5">
        <v>19</v>
      </c>
      <c r="D378" s="5">
        <v>260000</v>
      </c>
      <c r="E378" s="5">
        <v>15</v>
      </c>
      <c r="F378" s="5">
        <v>259000</v>
      </c>
      <c r="G378" s="3">
        <v>-3.8461538461538464E-3</v>
      </c>
    </row>
    <row r="379" spans="1:7" x14ac:dyDescent="0.2">
      <c r="A379" s="4" t="s">
        <v>350</v>
      </c>
      <c r="B379" s="4" t="s">
        <v>353</v>
      </c>
      <c r="C379" s="5">
        <v>16</v>
      </c>
      <c r="D379" s="5">
        <v>295000</v>
      </c>
      <c r="E379" s="5">
        <v>21</v>
      </c>
      <c r="F379" s="5">
        <v>318000</v>
      </c>
      <c r="G379" s="3">
        <v>7.796610169491526E-2</v>
      </c>
    </row>
    <row r="380" spans="1:7" x14ac:dyDescent="0.2">
      <c r="A380" s="4" t="s">
        <v>350</v>
      </c>
      <c r="B380" s="4" t="s">
        <v>354</v>
      </c>
      <c r="G380" s="3"/>
    </row>
    <row r="381" spans="1:7" x14ac:dyDescent="0.2">
      <c r="A381" s="4" t="s">
        <v>350</v>
      </c>
      <c r="B381" s="4" t="s">
        <v>355</v>
      </c>
      <c r="C381" s="5">
        <v>3</v>
      </c>
      <c r="D381" s="5">
        <v>335000</v>
      </c>
      <c r="E381" s="5">
        <v>2</v>
      </c>
      <c r="F381" s="5">
        <v>333000</v>
      </c>
      <c r="G381" s="3">
        <v>-5.9701492537313433E-3</v>
      </c>
    </row>
    <row r="382" spans="1:7" x14ac:dyDescent="0.2">
      <c r="A382" s="4" t="s">
        <v>350</v>
      </c>
      <c r="B382" s="4" t="s">
        <v>302</v>
      </c>
      <c r="E382" s="5">
        <v>3</v>
      </c>
      <c r="F382" s="5">
        <v>300000</v>
      </c>
      <c r="G382" s="3"/>
    </row>
    <row r="383" spans="1:7" x14ac:dyDescent="0.2">
      <c r="A383" s="4" t="s">
        <v>350</v>
      </c>
      <c r="B383" s="4" t="s">
        <v>268</v>
      </c>
      <c r="G383" s="3"/>
    </row>
    <row r="384" spans="1:7" x14ac:dyDescent="0.2">
      <c r="A384" s="4" t="s">
        <v>350</v>
      </c>
      <c r="B384" s="4" t="s">
        <v>277</v>
      </c>
      <c r="C384" s="5">
        <v>15</v>
      </c>
      <c r="D384" s="5">
        <v>235000</v>
      </c>
      <c r="E384" s="5">
        <v>8</v>
      </c>
      <c r="F384" s="5">
        <v>240000</v>
      </c>
      <c r="G384" s="3">
        <v>2.1276595744680851E-2</v>
      </c>
    </row>
    <row r="385" spans="1:7" x14ac:dyDescent="0.2">
      <c r="A385" s="4" t="s">
        <v>350</v>
      </c>
      <c r="B385" s="4" t="s">
        <v>356</v>
      </c>
      <c r="G385" s="3"/>
    </row>
    <row r="386" spans="1:7" x14ac:dyDescent="0.2">
      <c r="A386" s="4" t="s">
        <v>350</v>
      </c>
      <c r="B386" s="4" t="s">
        <v>357</v>
      </c>
      <c r="G386" s="3"/>
    </row>
    <row r="387" spans="1:7" x14ac:dyDescent="0.2">
      <c r="A387" s="4" t="s">
        <v>350</v>
      </c>
      <c r="B387" s="4" t="s">
        <v>358</v>
      </c>
      <c r="C387" s="5">
        <v>10</v>
      </c>
      <c r="D387" s="5">
        <v>408750</v>
      </c>
      <c r="E387" s="5">
        <v>8</v>
      </c>
      <c r="F387" s="5">
        <v>394000</v>
      </c>
      <c r="G387" s="3">
        <v>-3.6085626911314984E-2</v>
      </c>
    </row>
    <row r="388" spans="1:7" x14ac:dyDescent="0.2">
      <c r="A388" s="4" t="s">
        <v>350</v>
      </c>
      <c r="B388" s="4" t="s">
        <v>359</v>
      </c>
      <c r="C388" s="5">
        <v>36</v>
      </c>
      <c r="D388" s="5">
        <v>325000</v>
      </c>
      <c r="E388" s="5">
        <v>34</v>
      </c>
      <c r="F388" s="5">
        <v>336500</v>
      </c>
      <c r="G388" s="3">
        <v>3.5384615384615382E-2</v>
      </c>
    </row>
    <row r="389" spans="1:7" x14ac:dyDescent="0.2">
      <c r="A389" s="4" t="s">
        <v>350</v>
      </c>
      <c r="B389" s="4" t="s">
        <v>360</v>
      </c>
      <c r="C389" s="5">
        <v>48</v>
      </c>
      <c r="D389" s="5">
        <v>522500</v>
      </c>
      <c r="E389" s="5">
        <v>53</v>
      </c>
      <c r="F389" s="5">
        <v>441500</v>
      </c>
      <c r="G389" s="3">
        <v>-0.15502392344497606</v>
      </c>
    </row>
    <row r="390" spans="1:7" x14ac:dyDescent="0.2">
      <c r="A390" s="4" t="s">
        <v>350</v>
      </c>
      <c r="B390" s="4" t="s">
        <v>361</v>
      </c>
      <c r="C390" s="5">
        <v>27</v>
      </c>
      <c r="D390" s="5">
        <v>392500</v>
      </c>
      <c r="E390" s="5">
        <v>23</v>
      </c>
      <c r="F390" s="5">
        <v>410000</v>
      </c>
      <c r="G390" s="3">
        <v>4.4585987261146494E-2</v>
      </c>
    </row>
    <row r="391" spans="1:7" x14ac:dyDescent="0.2">
      <c r="A391" s="4" t="s">
        <v>350</v>
      </c>
      <c r="B391" s="4" t="s">
        <v>362</v>
      </c>
      <c r="C391" s="5">
        <v>34</v>
      </c>
      <c r="D391" s="5">
        <v>320000</v>
      </c>
      <c r="E391" s="5">
        <v>31</v>
      </c>
      <c r="F391" s="5">
        <v>343000</v>
      </c>
      <c r="G391" s="3">
        <v>7.1874999999999994E-2</v>
      </c>
    </row>
    <row r="392" spans="1:7" x14ac:dyDescent="0.2">
      <c r="A392" s="4" t="s">
        <v>350</v>
      </c>
      <c r="B392" s="4" t="s">
        <v>363</v>
      </c>
      <c r="C392" s="5">
        <v>10</v>
      </c>
      <c r="D392" s="5">
        <v>335000</v>
      </c>
      <c r="E392" s="5">
        <v>10</v>
      </c>
      <c r="F392" s="5">
        <v>324250</v>
      </c>
      <c r="G392" s="3">
        <v>-3.2089552238805968E-2</v>
      </c>
    </row>
    <row r="393" spans="1:7" x14ac:dyDescent="0.2">
      <c r="A393" s="4" t="s">
        <v>350</v>
      </c>
      <c r="B393" s="4" t="s">
        <v>364</v>
      </c>
      <c r="C393" s="5">
        <v>13</v>
      </c>
      <c r="D393" s="5">
        <v>302500</v>
      </c>
      <c r="E393" s="5">
        <v>8</v>
      </c>
      <c r="F393" s="5">
        <v>367000</v>
      </c>
      <c r="G393" s="3">
        <v>0.21322314049586777</v>
      </c>
    </row>
    <row r="394" spans="1:7" x14ac:dyDescent="0.2">
      <c r="A394" s="4" t="s">
        <v>350</v>
      </c>
      <c r="B394" s="4" t="s">
        <v>365</v>
      </c>
      <c r="C394" s="5">
        <v>46</v>
      </c>
      <c r="D394" s="5">
        <v>345500</v>
      </c>
      <c r="E394" s="5">
        <v>51</v>
      </c>
      <c r="F394" s="5">
        <v>350000</v>
      </c>
      <c r="G394" s="3">
        <v>1.3024602026049204E-2</v>
      </c>
    </row>
    <row r="395" spans="1:7" x14ac:dyDescent="0.2">
      <c r="A395" s="4" t="s">
        <v>350</v>
      </c>
      <c r="B395" s="4" t="s">
        <v>366</v>
      </c>
      <c r="C395" s="5">
        <v>65</v>
      </c>
      <c r="D395" s="5">
        <v>323500</v>
      </c>
      <c r="E395" s="5">
        <v>48</v>
      </c>
      <c r="F395" s="5">
        <v>320000</v>
      </c>
      <c r="G395" s="3">
        <v>-1.0819165378670788E-2</v>
      </c>
    </row>
    <row r="396" spans="1:7" x14ac:dyDescent="0.2">
      <c r="A396" s="4" t="s">
        <v>350</v>
      </c>
      <c r="B396" s="4" t="s">
        <v>367</v>
      </c>
      <c r="C396" s="5">
        <v>14</v>
      </c>
      <c r="D396" s="5">
        <v>368500</v>
      </c>
      <c r="E396" s="5">
        <v>16</v>
      </c>
      <c r="F396" s="5">
        <v>394000</v>
      </c>
      <c r="G396" s="3">
        <v>6.9199457259158756E-2</v>
      </c>
    </row>
    <row r="397" spans="1:7" x14ac:dyDescent="0.2">
      <c r="A397" s="4" t="s">
        <v>350</v>
      </c>
      <c r="B397" s="4" t="s">
        <v>350</v>
      </c>
      <c r="C397" s="5">
        <v>24</v>
      </c>
      <c r="D397" s="5">
        <v>320000</v>
      </c>
      <c r="E397" s="5">
        <v>19</v>
      </c>
      <c r="F397" s="5">
        <v>310000</v>
      </c>
      <c r="G397" s="3">
        <v>-3.125E-2</v>
      </c>
    </row>
    <row r="398" spans="1:7" x14ac:dyDescent="0.2">
      <c r="A398" s="4" t="s">
        <v>350</v>
      </c>
      <c r="B398" s="4" t="s">
        <v>368</v>
      </c>
      <c r="C398" s="5">
        <v>13</v>
      </c>
      <c r="D398" s="5">
        <v>306000</v>
      </c>
      <c r="E398" s="5">
        <v>17</v>
      </c>
      <c r="F398" s="5">
        <v>321500</v>
      </c>
      <c r="G398" s="3">
        <v>5.0653594771241831E-2</v>
      </c>
    </row>
    <row r="399" spans="1:7" x14ac:dyDescent="0.2">
      <c r="A399" s="4" t="s">
        <v>350</v>
      </c>
      <c r="B399" s="4" t="s">
        <v>369</v>
      </c>
      <c r="C399" s="5">
        <v>31</v>
      </c>
      <c r="D399" s="5">
        <v>301000</v>
      </c>
      <c r="E399" s="5">
        <v>41</v>
      </c>
      <c r="F399" s="5">
        <v>319000</v>
      </c>
      <c r="G399" s="3">
        <v>5.9800664451827246E-2</v>
      </c>
    </row>
    <row r="400" spans="1:7" x14ac:dyDescent="0.2">
      <c r="A400" s="4" t="s">
        <v>350</v>
      </c>
      <c r="B400" s="4" t="s">
        <v>370</v>
      </c>
      <c r="C400" s="5">
        <v>14</v>
      </c>
      <c r="D400" s="5">
        <v>370000</v>
      </c>
      <c r="E400" s="5">
        <v>14</v>
      </c>
      <c r="F400" s="5">
        <v>392000</v>
      </c>
      <c r="G400" s="3">
        <v>5.9459459459459463E-2</v>
      </c>
    </row>
    <row r="401" spans="1:7" x14ac:dyDescent="0.2">
      <c r="A401" s="4" t="s">
        <v>350</v>
      </c>
      <c r="B401" s="4" t="s">
        <v>371</v>
      </c>
      <c r="C401" s="5">
        <v>29</v>
      </c>
      <c r="D401" s="5">
        <v>276500</v>
      </c>
      <c r="E401" s="5">
        <v>29</v>
      </c>
      <c r="F401" s="5">
        <v>270000</v>
      </c>
      <c r="G401" s="3">
        <v>-2.3508137432188065E-2</v>
      </c>
    </row>
    <row r="402" spans="1:7" x14ac:dyDescent="0.2">
      <c r="A402" s="4" t="s">
        <v>350</v>
      </c>
      <c r="B402" s="4" t="s">
        <v>372</v>
      </c>
      <c r="C402" s="5">
        <v>10</v>
      </c>
      <c r="D402" s="5">
        <v>282500</v>
      </c>
      <c r="E402" s="5">
        <v>6</v>
      </c>
      <c r="F402" s="5">
        <v>285000</v>
      </c>
      <c r="G402" s="3">
        <v>8.8495575221238937E-3</v>
      </c>
    </row>
    <row r="403" spans="1:7" x14ac:dyDescent="0.2">
      <c r="A403" s="4" t="s">
        <v>350</v>
      </c>
      <c r="B403" s="4" t="s">
        <v>373</v>
      </c>
      <c r="C403" s="5">
        <v>7</v>
      </c>
      <c r="D403" s="5">
        <v>340000</v>
      </c>
      <c r="E403" s="5">
        <v>6</v>
      </c>
      <c r="F403" s="5">
        <v>282500</v>
      </c>
      <c r="G403" s="3">
        <v>-0.16911764705882354</v>
      </c>
    </row>
    <row r="404" spans="1:7" x14ac:dyDescent="0.2">
      <c r="A404" s="4" t="s">
        <v>350</v>
      </c>
      <c r="B404" s="4" t="s">
        <v>374</v>
      </c>
      <c r="G404" s="3"/>
    </row>
    <row r="405" spans="1:7" x14ac:dyDescent="0.2">
      <c r="A405" s="4" t="s">
        <v>350</v>
      </c>
      <c r="B405" s="4" t="s">
        <v>290</v>
      </c>
      <c r="G405" s="3"/>
    </row>
    <row r="406" spans="1:7" x14ac:dyDescent="0.2">
      <c r="A406" s="4" t="s">
        <v>350</v>
      </c>
      <c r="B406" s="4" t="s">
        <v>340</v>
      </c>
      <c r="C406" s="5">
        <v>21</v>
      </c>
      <c r="D406" s="5">
        <v>405000</v>
      </c>
      <c r="E406" s="5">
        <v>28</v>
      </c>
      <c r="F406" s="5">
        <v>375000</v>
      </c>
      <c r="G406" s="3">
        <v>-7.407407407407407E-2</v>
      </c>
    </row>
    <row r="407" spans="1:7" x14ac:dyDescent="0.2">
      <c r="A407" s="4" t="s">
        <v>350</v>
      </c>
      <c r="B407" s="4" t="s">
        <v>341</v>
      </c>
      <c r="C407" s="5">
        <v>9</v>
      </c>
      <c r="D407" s="5">
        <v>537500</v>
      </c>
      <c r="E407" s="5">
        <v>10</v>
      </c>
      <c r="F407" s="5">
        <v>595000</v>
      </c>
      <c r="G407" s="3">
        <v>0.10697674418604651</v>
      </c>
    </row>
    <row r="408" spans="1:7" x14ac:dyDescent="0.2">
      <c r="A408" s="4" t="s">
        <v>350</v>
      </c>
      <c r="B408" s="4" t="s">
        <v>292</v>
      </c>
      <c r="G408" s="3"/>
    </row>
    <row r="409" spans="1:7" x14ac:dyDescent="0.2">
      <c r="A409" s="4" t="s">
        <v>375</v>
      </c>
      <c r="B409" s="4" t="s">
        <v>376</v>
      </c>
      <c r="C409" s="5">
        <v>11</v>
      </c>
      <c r="D409" s="5">
        <v>404900</v>
      </c>
      <c r="E409" s="5">
        <v>17</v>
      </c>
      <c r="F409" s="5">
        <v>390000</v>
      </c>
      <c r="G409" s="3">
        <v>-3.6799209681402816E-2</v>
      </c>
    </row>
    <row r="410" spans="1:7" x14ac:dyDescent="0.2">
      <c r="A410" s="4" t="s">
        <v>375</v>
      </c>
      <c r="B410" s="4" t="s">
        <v>301</v>
      </c>
      <c r="C410" s="5">
        <v>14</v>
      </c>
      <c r="D410" s="5">
        <v>527500</v>
      </c>
      <c r="E410" s="5">
        <v>12</v>
      </c>
      <c r="F410" s="5">
        <v>481750</v>
      </c>
      <c r="G410" s="3">
        <v>-8.6729857819905207E-2</v>
      </c>
    </row>
    <row r="411" spans="1:7" x14ac:dyDescent="0.2">
      <c r="A411" s="4" t="s">
        <v>375</v>
      </c>
      <c r="B411" s="4" t="s">
        <v>377</v>
      </c>
      <c r="C411" s="5">
        <v>15</v>
      </c>
      <c r="D411" s="5">
        <v>346250</v>
      </c>
      <c r="E411" s="5">
        <v>17</v>
      </c>
      <c r="F411" s="5">
        <v>372500</v>
      </c>
      <c r="G411" s="3">
        <v>7.5812274368231042E-2</v>
      </c>
    </row>
    <row r="412" spans="1:7" x14ac:dyDescent="0.2">
      <c r="A412" s="4" t="s">
        <v>375</v>
      </c>
      <c r="B412" s="4" t="s">
        <v>309</v>
      </c>
      <c r="C412" s="5">
        <v>14</v>
      </c>
      <c r="D412" s="5">
        <v>381000</v>
      </c>
      <c r="E412" s="5">
        <v>8</v>
      </c>
      <c r="F412" s="5">
        <v>385000</v>
      </c>
      <c r="G412" s="3">
        <v>1.0498687664041995E-2</v>
      </c>
    </row>
    <row r="413" spans="1:7" x14ac:dyDescent="0.2">
      <c r="A413" s="4" t="s">
        <v>375</v>
      </c>
      <c r="B413" s="4" t="s">
        <v>378</v>
      </c>
      <c r="C413" s="5">
        <v>32</v>
      </c>
      <c r="D413" s="5">
        <v>485000</v>
      </c>
      <c r="E413" s="5">
        <v>29</v>
      </c>
      <c r="F413" s="5">
        <v>460000</v>
      </c>
      <c r="G413" s="3">
        <v>-5.1546391752577317E-2</v>
      </c>
    </row>
    <row r="414" spans="1:7" x14ac:dyDescent="0.2">
      <c r="A414" s="4" t="s">
        <v>375</v>
      </c>
      <c r="B414" s="4" t="s">
        <v>278</v>
      </c>
      <c r="G414" s="3"/>
    </row>
    <row r="415" spans="1:7" x14ac:dyDescent="0.2">
      <c r="A415" s="4" t="s">
        <v>375</v>
      </c>
      <c r="B415" s="4" t="s">
        <v>379</v>
      </c>
      <c r="C415" s="5">
        <v>32</v>
      </c>
      <c r="D415" s="5">
        <v>460000</v>
      </c>
      <c r="E415" s="5">
        <v>46</v>
      </c>
      <c r="F415" s="5">
        <v>452500</v>
      </c>
      <c r="G415" s="3">
        <v>-1.6304347826086956E-2</v>
      </c>
    </row>
    <row r="416" spans="1:7" x14ac:dyDescent="0.2">
      <c r="A416" s="4" t="s">
        <v>375</v>
      </c>
      <c r="B416" s="4" t="s">
        <v>358</v>
      </c>
      <c r="C416" s="5">
        <v>10</v>
      </c>
      <c r="D416" s="5">
        <v>408750</v>
      </c>
      <c r="E416" s="5">
        <v>8</v>
      </c>
      <c r="F416" s="5">
        <v>394000</v>
      </c>
      <c r="G416" s="3">
        <v>-3.6085626911314984E-2</v>
      </c>
    </row>
    <row r="417" spans="1:7" x14ac:dyDescent="0.2">
      <c r="A417" s="4" t="s">
        <v>375</v>
      </c>
      <c r="B417" s="4" t="s">
        <v>380</v>
      </c>
      <c r="C417" s="5">
        <v>15</v>
      </c>
      <c r="D417" s="5">
        <v>457500</v>
      </c>
      <c r="E417" s="5">
        <v>23</v>
      </c>
      <c r="F417" s="5">
        <v>450000</v>
      </c>
      <c r="G417" s="3">
        <v>-1.6393442622950821E-2</v>
      </c>
    </row>
    <row r="418" spans="1:7" x14ac:dyDescent="0.2">
      <c r="A418" s="4" t="s">
        <v>375</v>
      </c>
      <c r="B418" s="4" t="s">
        <v>315</v>
      </c>
      <c r="C418" s="5">
        <v>18</v>
      </c>
      <c r="D418" s="5">
        <v>355000</v>
      </c>
      <c r="E418" s="5">
        <v>17</v>
      </c>
      <c r="F418" s="5">
        <v>370000</v>
      </c>
      <c r="G418" s="3">
        <v>4.2253521126760563E-2</v>
      </c>
    </row>
    <row r="419" spans="1:7" x14ac:dyDescent="0.2">
      <c r="A419" s="4" t="s">
        <v>375</v>
      </c>
      <c r="B419" s="4" t="s">
        <v>381</v>
      </c>
      <c r="C419" s="5">
        <v>28</v>
      </c>
      <c r="D419" s="5">
        <v>382500</v>
      </c>
      <c r="E419" s="5">
        <v>26</v>
      </c>
      <c r="F419" s="5">
        <v>413250</v>
      </c>
      <c r="G419" s="3">
        <v>8.0392156862745104E-2</v>
      </c>
    </row>
    <row r="420" spans="1:7" x14ac:dyDescent="0.2">
      <c r="A420" s="4" t="s">
        <v>375</v>
      </c>
      <c r="B420" s="4" t="s">
        <v>382</v>
      </c>
      <c r="C420" s="5">
        <v>24</v>
      </c>
      <c r="D420" s="5">
        <v>370000</v>
      </c>
      <c r="E420" s="5">
        <v>14</v>
      </c>
      <c r="F420" s="5">
        <v>392500</v>
      </c>
      <c r="G420" s="3">
        <v>6.0810810810810814E-2</v>
      </c>
    </row>
    <row r="421" spans="1:7" x14ac:dyDescent="0.2">
      <c r="A421" s="4" t="s">
        <v>375</v>
      </c>
      <c r="B421" s="4" t="s">
        <v>361</v>
      </c>
      <c r="C421" s="5">
        <v>27</v>
      </c>
      <c r="D421" s="5">
        <v>392500</v>
      </c>
      <c r="E421" s="5">
        <v>23</v>
      </c>
      <c r="F421" s="5">
        <v>410000</v>
      </c>
      <c r="G421" s="3">
        <v>4.4585987261146494E-2</v>
      </c>
    </row>
    <row r="422" spans="1:7" x14ac:dyDescent="0.2">
      <c r="A422" s="4" t="s">
        <v>375</v>
      </c>
      <c r="B422" s="4" t="s">
        <v>383</v>
      </c>
      <c r="C422" s="5">
        <v>26</v>
      </c>
      <c r="D422" s="5">
        <v>348000</v>
      </c>
      <c r="E422" s="5">
        <v>18</v>
      </c>
      <c r="F422" s="5">
        <v>390250</v>
      </c>
      <c r="G422" s="3">
        <v>0.12140804597701149</v>
      </c>
    </row>
    <row r="423" spans="1:7" x14ac:dyDescent="0.2">
      <c r="A423" s="4" t="s">
        <v>375</v>
      </c>
      <c r="B423" s="4" t="s">
        <v>384</v>
      </c>
      <c r="C423" s="5">
        <v>21</v>
      </c>
      <c r="D423" s="5">
        <v>395000</v>
      </c>
      <c r="E423" s="5">
        <v>7</v>
      </c>
      <c r="F423" s="5">
        <v>388000</v>
      </c>
      <c r="G423" s="3">
        <v>-1.7721518987341773E-2</v>
      </c>
    </row>
    <row r="424" spans="1:7" x14ac:dyDescent="0.2">
      <c r="A424" s="4" t="s">
        <v>375</v>
      </c>
      <c r="B424" s="4" t="s">
        <v>385</v>
      </c>
      <c r="C424" s="5">
        <v>9</v>
      </c>
      <c r="D424" s="5">
        <v>356500</v>
      </c>
      <c r="E424" s="5">
        <v>9</v>
      </c>
      <c r="F424" s="5">
        <v>355000</v>
      </c>
      <c r="G424" s="3">
        <v>-4.2075736325385693E-3</v>
      </c>
    </row>
    <row r="425" spans="1:7" x14ac:dyDescent="0.2">
      <c r="A425" s="4" t="s">
        <v>375</v>
      </c>
      <c r="B425" s="4" t="s">
        <v>369</v>
      </c>
      <c r="C425" s="5">
        <v>31</v>
      </c>
      <c r="D425" s="5">
        <v>301000</v>
      </c>
      <c r="E425" s="5">
        <v>41</v>
      </c>
      <c r="F425" s="5">
        <v>319000</v>
      </c>
      <c r="G425" s="3">
        <v>5.9800664451827246E-2</v>
      </c>
    </row>
    <row r="426" spans="1:7" x14ac:dyDescent="0.2">
      <c r="A426" s="4" t="s">
        <v>375</v>
      </c>
      <c r="B426" s="4" t="s">
        <v>370</v>
      </c>
      <c r="C426" s="5">
        <v>14</v>
      </c>
      <c r="D426" s="5">
        <v>370000</v>
      </c>
      <c r="E426" s="5">
        <v>14</v>
      </c>
      <c r="F426" s="5">
        <v>392000</v>
      </c>
      <c r="G426" s="3">
        <v>5.9459459459459463E-2</v>
      </c>
    </row>
    <row r="427" spans="1:7" x14ac:dyDescent="0.2">
      <c r="A427" s="4" t="s">
        <v>375</v>
      </c>
      <c r="B427" s="4" t="s">
        <v>386</v>
      </c>
      <c r="C427" s="5">
        <v>23</v>
      </c>
      <c r="D427" s="5">
        <v>429000</v>
      </c>
      <c r="E427" s="5">
        <v>7</v>
      </c>
      <c r="F427" s="5">
        <v>372500</v>
      </c>
      <c r="G427" s="3">
        <v>-0.13170163170163171</v>
      </c>
    </row>
    <row r="428" spans="1:7" x14ac:dyDescent="0.2">
      <c r="A428" s="4" t="s">
        <v>375</v>
      </c>
      <c r="B428" s="4" t="s">
        <v>387</v>
      </c>
      <c r="C428" s="5">
        <v>6</v>
      </c>
      <c r="D428" s="5">
        <v>395750</v>
      </c>
      <c r="E428" s="5">
        <v>11</v>
      </c>
      <c r="F428" s="5">
        <v>338000</v>
      </c>
      <c r="G428" s="3">
        <v>-0.14592545799115603</v>
      </c>
    </row>
    <row r="429" spans="1:7" x14ac:dyDescent="0.2">
      <c r="A429" s="4" t="s">
        <v>375</v>
      </c>
      <c r="B429" s="4" t="s">
        <v>375</v>
      </c>
      <c r="C429" s="5">
        <v>8</v>
      </c>
      <c r="D429" s="5">
        <v>366500</v>
      </c>
      <c r="E429" s="5">
        <v>15</v>
      </c>
      <c r="F429" s="5">
        <v>470000</v>
      </c>
      <c r="G429" s="3">
        <v>0.28240109140518416</v>
      </c>
    </row>
    <row r="430" spans="1:7" x14ac:dyDescent="0.2">
      <c r="A430" s="4" t="s">
        <v>375</v>
      </c>
      <c r="B430" s="4" t="s">
        <v>340</v>
      </c>
      <c r="C430" s="5">
        <v>21</v>
      </c>
      <c r="D430" s="5">
        <v>405000</v>
      </c>
      <c r="E430" s="5">
        <v>28</v>
      </c>
      <c r="F430" s="5">
        <v>375000</v>
      </c>
      <c r="G430" s="3">
        <v>-7.407407407407407E-2</v>
      </c>
    </row>
    <row r="431" spans="1:7" x14ac:dyDescent="0.2">
      <c r="A431" s="4" t="s">
        <v>375</v>
      </c>
      <c r="B431" s="4" t="s">
        <v>388</v>
      </c>
      <c r="C431" s="5">
        <v>3</v>
      </c>
      <c r="D431" s="5">
        <v>374000</v>
      </c>
      <c r="E431" s="5">
        <v>3</v>
      </c>
      <c r="F431" s="5">
        <v>348500</v>
      </c>
      <c r="G431" s="3">
        <v>-6.8181818181818177E-2</v>
      </c>
    </row>
    <row r="432" spans="1:7" x14ac:dyDescent="0.2">
      <c r="A432" s="4" t="s">
        <v>375</v>
      </c>
      <c r="B432" s="4" t="s">
        <v>389</v>
      </c>
      <c r="C432" s="5">
        <v>20</v>
      </c>
      <c r="D432" s="5">
        <v>375000</v>
      </c>
      <c r="E432" s="5">
        <v>21</v>
      </c>
      <c r="F432" s="5">
        <v>395000</v>
      </c>
      <c r="G432" s="3">
        <v>5.3333333333333337E-2</v>
      </c>
    </row>
    <row r="433" spans="1:7" x14ac:dyDescent="0.2">
      <c r="A433" s="4" t="s">
        <v>375</v>
      </c>
      <c r="B433" s="4" t="s">
        <v>390</v>
      </c>
      <c r="C433" s="5">
        <v>1</v>
      </c>
      <c r="D433" s="5">
        <v>451000</v>
      </c>
      <c r="G433" s="3"/>
    </row>
    <row r="434" spans="1:7" x14ac:dyDescent="0.2">
      <c r="A434" s="4" t="s">
        <v>391</v>
      </c>
      <c r="B434" s="4" t="s">
        <v>392</v>
      </c>
      <c r="C434" s="5">
        <v>4</v>
      </c>
      <c r="D434" s="5">
        <v>823750</v>
      </c>
      <c r="E434" s="5">
        <v>5</v>
      </c>
      <c r="F434" s="5">
        <v>700000</v>
      </c>
      <c r="G434" s="3">
        <v>-0.15022761760242792</v>
      </c>
    </row>
    <row r="435" spans="1:7" x14ac:dyDescent="0.2">
      <c r="A435" s="4" t="s">
        <v>391</v>
      </c>
      <c r="B435" s="4" t="s">
        <v>393</v>
      </c>
      <c r="C435" s="5">
        <v>5</v>
      </c>
      <c r="D435" s="5">
        <v>674000</v>
      </c>
      <c r="E435" s="5">
        <v>7</v>
      </c>
      <c r="F435" s="5">
        <v>680000</v>
      </c>
      <c r="G435" s="3">
        <v>8.9020771513353119E-3</v>
      </c>
    </row>
    <row r="436" spans="1:7" x14ac:dyDescent="0.2">
      <c r="A436" s="4" t="s">
        <v>391</v>
      </c>
      <c r="B436" s="4" t="s">
        <v>394</v>
      </c>
      <c r="C436" s="5">
        <v>2</v>
      </c>
      <c r="D436" s="5">
        <v>611000</v>
      </c>
      <c r="E436" s="5">
        <v>4</v>
      </c>
      <c r="F436" s="5">
        <v>830000</v>
      </c>
      <c r="G436" s="3">
        <v>0.35842880523731585</v>
      </c>
    </row>
    <row r="437" spans="1:7" x14ac:dyDescent="0.2">
      <c r="A437" s="4" t="s">
        <v>391</v>
      </c>
      <c r="B437" s="4" t="s">
        <v>395</v>
      </c>
      <c r="E437" s="5">
        <v>2</v>
      </c>
      <c r="F437" s="5">
        <v>695000</v>
      </c>
      <c r="G437" s="3"/>
    </row>
    <row r="438" spans="1:7" x14ac:dyDescent="0.2">
      <c r="A438" s="4" t="s">
        <v>391</v>
      </c>
      <c r="B438" s="4" t="s">
        <v>396</v>
      </c>
      <c r="C438" s="5">
        <v>14</v>
      </c>
      <c r="D438" s="5">
        <v>826500</v>
      </c>
      <c r="E438" s="5">
        <v>13</v>
      </c>
      <c r="F438" s="5">
        <v>915000</v>
      </c>
      <c r="G438" s="3">
        <v>0.10707803992740472</v>
      </c>
    </row>
    <row r="439" spans="1:7" x14ac:dyDescent="0.2">
      <c r="A439" s="4" t="s">
        <v>391</v>
      </c>
      <c r="B439" s="4" t="s">
        <v>397</v>
      </c>
      <c r="C439" s="5">
        <v>5</v>
      </c>
      <c r="D439" s="5">
        <v>685000</v>
      </c>
      <c r="E439" s="5">
        <v>9</v>
      </c>
      <c r="F439" s="5">
        <v>930000</v>
      </c>
      <c r="G439" s="3">
        <v>0.35766423357664234</v>
      </c>
    </row>
    <row r="440" spans="1:7" x14ac:dyDescent="0.2">
      <c r="A440" s="4" t="s">
        <v>391</v>
      </c>
      <c r="B440" s="4" t="s">
        <v>398</v>
      </c>
      <c r="C440" s="5">
        <v>4</v>
      </c>
      <c r="D440" s="5">
        <v>777500</v>
      </c>
      <c r="E440" s="5">
        <v>4</v>
      </c>
      <c r="F440" s="5">
        <v>755500</v>
      </c>
      <c r="G440" s="3">
        <v>-2.8295819935691319E-2</v>
      </c>
    </row>
    <row r="441" spans="1:7" x14ac:dyDescent="0.2">
      <c r="A441" s="4" t="s">
        <v>391</v>
      </c>
      <c r="B441" s="4" t="s">
        <v>399</v>
      </c>
      <c r="C441" s="5">
        <v>6</v>
      </c>
      <c r="D441" s="5">
        <v>1160000</v>
      </c>
      <c r="E441" s="5">
        <v>7</v>
      </c>
      <c r="F441" s="5">
        <v>1793000</v>
      </c>
      <c r="G441" s="3">
        <v>0.54568965517241375</v>
      </c>
    </row>
    <row r="442" spans="1:7" x14ac:dyDescent="0.2">
      <c r="A442" s="4" t="s">
        <v>391</v>
      </c>
      <c r="B442" s="4" t="s">
        <v>400</v>
      </c>
      <c r="G442" s="3"/>
    </row>
    <row r="443" spans="1:7" x14ac:dyDescent="0.2">
      <c r="A443" s="4" t="s">
        <v>391</v>
      </c>
      <c r="B443" s="4" t="s">
        <v>401</v>
      </c>
      <c r="C443" s="5">
        <v>3</v>
      </c>
      <c r="D443" s="5">
        <v>760000</v>
      </c>
      <c r="E443" s="5">
        <v>4</v>
      </c>
      <c r="F443" s="5">
        <v>769500</v>
      </c>
      <c r="G443" s="3">
        <v>1.2500000000000001E-2</v>
      </c>
    </row>
    <row r="444" spans="1:7" x14ac:dyDescent="0.2">
      <c r="A444" s="4" t="s">
        <v>391</v>
      </c>
      <c r="B444" s="4" t="s">
        <v>402</v>
      </c>
      <c r="C444" s="5">
        <v>13</v>
      </c>
      <c r="D444" s="5">
        <v>1300000</v>
      </c>
      <c r="E444" s="5">
        <v>5</v>
      </c>
      <c r="F444" s="5">
        <v>1257500</v>
      </c>
      <c r="G444" s="3">
        <v>-3.2692307692307694E-2</v>
      </c>
    </row>
    <row r="445" spans="1:7" x14ac:dyDescent="0.2">
      <c r="A445" s="4" t="s">
        <v>391</v>
      </c>
      <c r="B445" s="4" t="s">
        <v>403</v>
      </c>
      <c r="C445" s="5">
        <v>11</v>
      </c>
      <c r="D445" s="5">
        <v>1086500</v>
      </c>
      <c r="E445" s="5">
        <v>7</v>
      </c>
      <c r="F445" s="5">
        <v>1268000</v>
      </c>
      <c r="G445" s="3">
        <v>0.16705016106764842</v>
      </c>
    </row>
    <row r="446" spans="1:7" x14ac:dyDescent="0.2">
      <c r="A446" s="4" t="s">
        <v>391</v>
      </c>
      <c r="B446" s="4" t="s">
        <v>404</v>
      </c>
      <c r="C446" s="5">
        <v>4</v>
      </c>
      <c r="D446" s="5">
        <v>850000</v>
      </c>
      <c r="E446" s="5">
        <v>7</v>
      </c>
      <c r="F446" s="5">
        <v>987000</v>
      </c>
      <c r="G446" s="3">
        <v>0.16117647058823528</v>
      </c>
    </row>
    <row r="447" spans="1:7" x14ac:dyDescent="0.2">
      <c r="A447" s="4" t="s">
        <v>391</v>
      </c>
      <c r="B447" s="4" t="s">
        <v>405</v>
      </c>
      <c r="C447" s="5">
        <v>7</v>
      </c>
      <c r="D447" s="5">
        <v>721000</v>
      </c>
      <c r="E447" s="5">
        <v>12</v>
      </c>
      <c r="F447" s="5">
        <v>954700</v>
      </c>
      <c r="G447" s="3">
        <v>0.32413314840499308</v>
      </c>
    </row>
    <row r="448" spans="1:7" x14ac:dyDescent="0.2">
      <c r="A448" s="4" t="s">
        <v>391</v>
      </c>
      <c r="B448" s="4" t="s">
        <v>391</v>
      </c>
      <c r="C448" s="5">
        <v>13</v>
      </c>
      <c r="D448" s="5">
        <v>904000</v>
      </c>
      <c r="E448" s="5">
        <v>9</v>
      </c>
      <c r="F448" s="5">
        <v>1045000</v>
      </c>
      <c r="G448" s="3">
        <v>0.15597345132743362</v>
      </c>
    </row>
    <row r="449" spans="1:7" x14ac:dyDescent="0.2">
      <c r="A449" s="4" t="s">
        <v>391</v>
      </c>
      <c r="B449" s="4" t="s">
        <v>406</v>
      </c>
      <c r="C449" s="5">
        <v>5</v>
      </c>
      <c r="D449" s="5">
        <v>1695000</v>
      </c>
      <c r="E449" s="5">
        <v>7</v>
      </c>
      <c r="F449" s="5">
        <v>2330000</v>
      </c>
      <c r="G449" s="3">
        <v>0.37463126843657818</v>
      </c>
    </row>
    <row r="450" spans="1:7" x14ac:dyDescent="0.2">
      <c r="A450" s="4" t="s">
        <v>391</v>
      </c>
      <c r="B450" s="4" t="s">
        <v>407</v>
      </c>
      <c r="C450" s="5">
        <v>1</v>
      </c>
      <c r="D450" s="5">
        <v>780000</v>
      </c>
      <c r="E450" s="5">
        <v>1</v>
      </c>
      <c r="F450" s="5">
        <v>1400000</v>
      </c>
      <c r="G450" s="3">
        <v>0.79487179487179482</v>
      </c>
    </row>
    <row r="451" spans="1:7" x14ac:dyDescent="0.2">
      <c r="A451" s="4" t="s">
        <v>408</v>
      </c>
      <c r="B451" s="4" t="s">
        <v>409</v>
      </c>
      <c r="C451" s="5">
        <v>7</v>
      </c>
      <c r="D451" s="5">
        <v>910000</v>
      </c>
      <c r="E451" s="5">
        <v>2</v>
      </c>
      <c r="F451" s="5">
        <v>2550000</v>
      </c>
      <c r="G451" s="3">
        <v>1.8021978021978022</v>
      </c>
    </row>
    <row r="452" spans="1:7" x14ac:dyDescent="0.2">
      <c r="A452" s="4" t="s">
        <v>408</v>
      </c>
      <c r="B452" s="4" t="s">
        <v>410</v>
      </c>
      <c r="C452" s="5">
        <v>1</v>
      </c>
      <c r="D452" s="5">
        <v>1310000</v>
      </c>
      <c r="E452" s="5">
        <v>2</v>
      </c>
      <c r="F452" s="5">
        <v>3365000</v>
      </c>
      <c r="G452" s="3">
        <v>1.5687022900763359</v>
      </c>
    </row>
    <row r="453" spans="1:7" x14ac:dyDescent="0.2">
      <c r="A453" s="4" t="s">
        <v>408</v>
      </c>
      <c r="B453" s="4" t="s">
        <v>256</v>
      </c>
      <c r="C453" s="5">
        <v>14</v>
      </c>
      <c r="D453" s="5">
        <v>675000</v>
      </c>
      <c r="E453" s="5">
        <v>5</v>
      </c>
      <c r="F453" s="5">
        <v>605000</v>
      </c>
      <c r="G453" s="3">
        <v>-0.1037037037037037</v>
      </c>
    </row>
    <row r="454" spans="1:7" x14ac:dyDescent="0.2">
      <c r="A454" s="4" t="s">
        <v>408</v>
      </c>
      <c r="B454" s="4" t="s">
        <v>408</v>
      </c>
      <c r="C454" s="5">
        <v>17</v>
      </c>
      <c r="D454" s="5">
        <v>1100000</v>
      </c>
      <c r="E454" s="5">
        <v>3</v>
      </c>
      <c r="F454" s="5">
        <v>1360000</v>
      </c>
      <c r="G454" s="3">
        <v>0.23636363636363636</v>
      </c>
    </row>
    <row r="455" spans="1:7" x14ac:dyDescent="0.2">
      <c r="A455" s="4" t="s">
        <v>411</v>
      </c>
      <c r="B455" s="4" t="s">
        <v>412</v>
      </c>
      <c r="G455" s="3"/>
    </row>
    <row r="456" spans="1:7" x14ac:dyDescent="0.2">
      <c r="A456" s="4" t="s">
        <v>411</v>
      </c>
      <c r="B456" s="4" t="s">
        <v>413</v>
      </c>
      <c r="G456" s="3"/>
    </row>
    <row r="457" spans="1:7" x14ac:dyDescent="0.2">
      <c r="A457" s="4" t="s">
        <v>411</v>
      </c>
      <c r="B457" s="4" t="s">
        <v>414</v>
      </c>
      <c r="C457" s="5">
        <v>4</v>
      </c>
      <c r="D457" s="5">
        <v>472500</v>
      </c>
      <c r="E457" s="5">
        <v>10</v>
      </c>
      <c r="F457" s="5">
        <v>577000</v>
      </c>
      <c r="G457" s="3">
        <v>0.22116402116402117</v>
      </c>
    </row>
    <row r="458" spans="1:7" x14ac:dyDescent="0.2">
      <c r="A458" s="4" t="s">
        <v>411</v>
      </c>
      <c r="B458" s="4" t="s">
        <v>415</v>
      </c>
      <c r="C458" s="5">
        <v>11</v>
      </c>
      <c r="D458" s="5">
        <v>595000</v>
      </c>
      <c r="E458" s="5">
        <v>4</v>
      </c>
      <c r="F458" s="5">
        <v>622500</v>
      </c>
      <c r="G458" s="3">
        <v>4.6218487394957986E-2</v>
      </c>
    </row>
    <row r="459" spans="1:7" x14ac:dyDescent="0.2">
      <c r="A459" s="4" t="s">
        <v>411</v>
      </c>
      <c r="B459" s="4" t="s">
        <v>416</v>
      </c>
      <c r="C459" s="5">
        <v>5</v>
      </c>
      <c r="D459" s="5">
        <v>505000</v>
      </c>
      <c r="E459" s="5">
        <v>3</v>
      </c>
      <c r="F459" s="5">
        <v>470000</v>
      </c>
      <c r="G459" s="3">
        <v>-6.9306930693069313E-2</v>
      </c>
    </row>
    <row r="460" spans="1:7" x14ac:dyDescent="0.2">
      <c r="A460" s="4" t="s">
        <v>411</v>
      </c>
      <c r="B460" s="4" t="s">
        <v>417</v>
      </c>
      <c r="C460" s="5">
        <v>4</v>
      </c>
      <c r="D460" s="5">
        <v>625500</v>
      </c>
      <c r="E460" s="5">
        <v>8</v>
      </c>
      <c r="F460" s="5">
        <v>715000</v>
      </c>
      <c r="G460" s="3">
        <v>0.14308553157474022</v>
      </c>
    </row>
    <row r="461" spans="1:7" x14ac:dyDescent="0.2">
      <c r="A461" s="4" t="s">
        <v>411</v>
      </c>
      <c r="B461" s="4" t="s">
        <v>147</v>
      </c>
      <c r="C461" s="5">
        <v>12</v>
      </c>
      <c r="D461" s="5">
        <v>705000</v>
      </c>
      <c r="E461" s="5">
        <v>12</v>
      </c>
      <c r="F461" s="5">
        <v>680000</v>
      </c>
      <c r="G461" s="3">
        <v>-3.5460992907801421E-2</v>
      </c>
    </row>
    <row r="462" spans="1:7" x14ac:dyDescent="0.2">
      <c r="A462" s="4" t="s">
        <v>411</v>
      </c>
      <c r="B462" s="4" t="s">
        <v>131</v>
      </c>
      <c r="C462" s="5">
        <v>20</v>
      </c>
      <c r="D462" s="5">
        <v>670375</v>
      </c>
      <c r="E462" s="5">
        <v>15</v>
      </c>
      <c r="F462" s="5">
        <v>775000</v>
      </c>
      <c r="G462" s="3">
        <v>0.15606936416184972</v>
      </c>
    </row>
    <row r="463" spans="1:7" x14ac:dyDescent="0.2">
      <c r="A463" s="4" t="s">
        <v>411</v>
      </c>
      <c r="B463" s="4" t="s">
        <v>418</v>
      </c>
      <c r="E463" s="5">
        <v>2</v>
      </c>
      <c r="F463" s="5">
        <v>512500</v>
      </c>
      <c r="G463" s="3"/>
    </row>
    <row r="464" spans="1:7" x14ac:dyDescent="0.2">
      <c r="A464" s="4" t="s">
        <v>411</v>
      </c>
      <c r="B464" s="4" t="s">
        <v>400</v>
      </c>
      <c r="G464" s="3"/>
    </row>
    <row r="465" spans="1:7" x14ac:dyDescent="0.2">
      <c r="A465" s="4" t="s">
        <v>411</v>
      </c>
      <c r="B465" s="4" t="s">
        <v>419</v>
      </c>
      <c r="G465" s="3"/>
    </row>
    <row r="466" spans="1:7" x14ac:dyDescent="0.2">
      <c r="A466" s="4" t="s">
        <v>411</v>
      </c>
      <c r="B466" s="4" t="s">
        <v>420</v>
      </c>
      <c r="C466" s="5">
        <v>6</v>
      </c>
      <c r="D466" s="5">
        <v>586500</v>
      </c>
      <c r="E466" s="5">
        <v>15</v>
      </c>
      <c r="F466" s="5">
        <v>623000</v>
      </c>
      <c r="G466" s="3">
        <v>6.2233589087809037E-2</v>
      </c>
    </row>
    <row r="467" spans="1:7" x14ac:dyDescent="0.2">
      <c r="A467" s="4" t="s">
        <v>411</v>
      </c>
      <c r="B467" s="4" t="s">
        <v>421</v>
      </c>
      <c r="C467" s="5">
        <v>16</v>
      </c>
      <c r="D467" s="5">
        <v>732500</v>
      </c>
      <c r="E467" s="5">
        <v>13</v>
      </c>
      <c r="F467" s="5">
        <v>627000</v>
      </c>
      <c r="G467" s="3">
        <v>-0.1440273037542662</v>
      </c>
    </row>
    <row r="468" spans="1:7" x14ac:dyDescent="0.2">
      <c r="A468" s="4" t="s">
        <v>411</v>
      </c>
      <c r="B468" s="4" t="s">
        <v>422</v>
      </c>
      <c r="C468" s="5">
        <v>3</v>
      </c>
      <c r="D468" s="5">
        <v>686000</v>
      </c>
      <c r="E468" s="5">
        <v>6</v>
      </c>
      <c r="F468" s="5">
        <v>574500</v>
      </c>
      <c r="G468" s="3">
        <v>-0.16253644314868804</v>
      </c>
    </row>
    <row r="469" spans="1:7" x14ac:dyDescent="0.2">
      <c r="A469" s="4" t="s">
        <v>411</v>
      </c>
      <c r="B469" s="4" t="s">
        <v>423</v>
      </c>
      <c r="C469" s="5">
        <v>13</v>
      </c>
      <c r="D469" s="5">
        <v>584500</v>
      </c>
      <c r="E469" s="5">
        <v>8</v>
      </c>
      <c r="F469" s="5">
        <v>572500</v>
      </c>
      <c r="G469" s="3">
        <v>-2.0530367835757058E-2</v>
      </c>
    </row>
    <row r="470" spans="1:7" x14ac:dyDescent="0.2">
      <c r="A470" s="4" t="s">
        <v>411</v>
      </c>
      <c r="B470" s="4" t="s">
        <v>424</v>
      </c>
      <c r="G470" s="3"/>
    </row>
    <row r="471" spans="1:7" x14ac:dyDescent="0.2">
      <c r="A471" s="4" t="s">
        <v>411</v>
      </c>
      <c r="B471" s="4" t="s">
        <v>425</v>
      </c>
      <c r="C471" s="5">
        <v>8</v>
      </c>
      <c r="D471" s="5">
        <v>473500</v>
      </c>
      <c r="E471" s="5">
        <v>6</v>
      </c>
      <c r="F471" s="5">
        <v>538850</v>
      </c>
      <c r="G471" s="3">
        <v>0.13801478352692714</v>
      </c>
    </row>
    <row r="472" spans="1:7" x14ac:dyDescent="0.2">
      <c r="A472" s="4" t="s">
        <v>411</v>
      </c>
      <c r="B472" s="4" t="s">
        <v>426</v>
      </c>
      <c r="C472" s="5">
        <v>15</v>
      </c>
      <c r="D472" s="5">
        <v>575000</v>
      </c>
      <c r="E472" s="5">
        <v>12</v>
      </c>
      <c r="F472" s="5">
        <v>545000</v>
      </c>
      <c r="G472" s="3">
        <v>-5.2173913043478258E-2</v>
      </c>
    </row>
    <row r="473" spans="1:7" x14ac:dyDescent="0.2">
      <c r="A473" s="4" t="s">
        <v>411</v>
      </c>
      <c r="B473" s="4" t="s">
        <v>427</v>
      </c>
      <c r="C473" s="5">
        <v>6</v>
      </c>
      <c r="D473" s="5">
        <v>606000</v>
      </c>
      <c r="E473" s="5">
        <v>9</v>
      </c>
      <c r="F473" s="5">
        <v>701000</v>
      </c>
      <c r="G473" s="3">
        <v>0.15676567656765678</v>
      </c>
    </row>
    <row r="474" spans="1:7" x14ac:dyDescent="0.2">
      <c r="A474" s="4" t="s">
        <v>411</v>
      </c>
      <c r="B474" s="4" t="s">
        <v>428</v>
      </c>
      <c r="C474" s="5">
        <v>15</v>
      </c>
      <c r="D474" s="5">
        <v>541600</v>
      </c>
      <c r="E474" s="5">
        <v>12</v>
      </c>
      <c r="F474" s="5">
        <v>629500</v>
      </c>
      <c r="G474" s="3">
        <v>0.16229689807976366</v>
      </c>
    </row>
    <row r="475" spans="1:7" x14ac:dyDescent="0.2">
      <c r="A475" s="4" t="s">
        <v>411</v>
      </c>
      <c r="B475" s="4" t="s">
        <v>429</v>
      </c>
      <c r="C475" s="5">
        <v>9</v>
      </c>
      <c r="D475" s="5">
        <v>498500</v>
      </c>
      <c r="E475" s="5">
        <v>5</v>
      </c>
      <c r="F475" s="5">
        <v>492000</v>
      </c>
      <c r="G475" s="3">
        <v>-1.3039117352056168E-2</v>
      </c>
    </row>
    <row r="476" spans="1:7" x14ac:dyDescent="0.2">
      <c r="A476" s="4" t="s">
        <v>411</v>
      </c>
      <c r="B476" s="4" t="s">
        <v>430</v>
      </c>
      <c r="C476" s="5">
        <v>3</v>
      </c>
      <c r="D476" s="5">
        <v>568000</v>
      </c>
      <c r="E476" s="5">
        <v>4</v>
      </c>
      <c r="F476" s="5">
        <v>560000</v>
      </c>
      <c r="G476" s="3">
        <v>-1.4084507042253521E-2</v>
      </c>
    </row>
    <row r="477" spans="1:7" x14ac:dyDescent="0.2">
      <c r="A477" s="4" t="s">
        <v>411</v>
      </c>
      <c r="B477" s="4" t="s">
        <v>431</v>
      </c>
      <c r="C477" s="5">
        <v>12</v>
      </c>
      <c r="D477" s="5">
        <v>570000</v>
      </c>
      <c r="E477" s="5">
        <v>15</v>
      </c>
      <c r="F477" s="5">
        <v>545000</v>
      </c>
      <c r="G477" s="3">
        <v>-4.3859649122807015E-2</v>
      </c>
    </row>
    <row r="478" spans="1:7" x14ac:dyDescent="0.2">
      <c r="A478" s="4" t="s">
        <v>411</v>
      </c>
      <c r="B478" s="4" t="s">
        <v>432</v>
      </c>
      <c r="C478" s="5">
        <v>4</v>
      </c>
      <c r="D478" s="5">
        <v>572500</v>
      </c>
      <c r="E478" s="5">
        <v>8</v>
      </c>
      <c r="F478" s="5">
        <v>610500</v>
      </c>
      <c r="G478" s="3">
        <v>6.6375545851528384E-2</v>
      </c>
    </row>
    <row r="479" spans="1:7" x14ac:dyDescent="0.2">
      <c r="A479" s="4" t="s">
        <v>411</v>
      </c>
      <c r="B479" s="4" t="s">
        <v>105</v>
      </c>
      <c r="C479" s="5">
        <v>12</v>
      </c>
      <c r="D479" s="5">
        <v>684000</v>
      </c>
      <c r="E479" s="5">
        <v>13</v>
      </c>
      <c r="F479" s="5">
        <v>691250</v>
      </c>
      <c r="G479" s="3">
        <v>1.0599415204678362E-2</v>
      </c>
    </row>
    <row r="480" spans="1:7" x14ac:dyDescent="0.2">
      <c r="A480" s="4" t="s">
        <v>411</v>
      </c>
      <c r="B480" s="4" t="s">
        <v>433</v>
      </c>
      <c r="C480" s="5">
        <v>2</v>
      </c>
      <c r="D480" s="5">
        <v>419600</v>
      </c>
      <c r="E480" s="5">
        <v>7</v>
      </c>
      <c r="F480" s="5">
        <v>430000</v>
      </c>
      <c r="G480" s="3">
        <v>2.4785510009532889E-2</v>
      </c>
    </row>
  </sheetData>
  <conditionalFormatting sqref="G1">
    <cfRule type="cellIs" dxfId="1" priority="1" operator="lessThan">
      <formula>0</formula>
    </cfRule>
  </conditionalFormatting>
  <conditionalFormatting sqref="F1">
    <cfRule type="cellIs" dxfId="0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LSG_Stats_Combined_2017q1</vt:lpstr>
      <vt:lpstr>Sheet1</vt:lpstr>
      <vt:lpstr>LSG_Stats_Combined_2017q1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Lyons</dc:creator>
  <cp:lastModifiedBy>Chanuth</cp:lastModifiedBy>
  <dcterms:created xsi:type="dcterms:W3CDTF">2017-04-24T06:03:47Z</dcterms:created>
  <dcterms:modified xsi:type="dcterms:W3CDTF">2021-01-26T09:43:29Z</dcterms:modified>
</cp:coreProperties>
</file>