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Property Median\"/>
    </mc:Choice>
  </mc:AlternateContent>
  <xr:revisionPtr revIDLastSave="0" documentId="13_ncr:1_{6B81D311-1485-4555-917D-C16E8D32AF8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SG_Stats_Combined_2017q1" sheetId="1" r:id="rId1"/>
    <sheet name="Sheet1" sheetId="2" r:id="rId2"/>
  </sheets>
  <definedNames>
    <definedName name="_xlnm._FilterDatabase" localSheetId="0" hidden="1">LSG_Stats_Combined_2017q1!$A$1:$K$479</definedName>
    <definedName name="LSG_Stats_Combined_2017q1">LSG_Stats_Combined_2017q1!$A$1:$F$479</definedName>
  </definedName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2" i="1"/>
  <c r="H2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6" i="1"/>
  <c r="H7" i="1"/>
  <c r="H8" i="1"/>
  <c r="H9" i="1"/>
  <c r="H3" i="1"/>
  <c r="H4" i="1"/>
  <c r="H5" i="1"/>
</calcChain>
</file>

<file path=xl/sharedStrings.xml><?xml version="1.0" encoding="utf-8"?>
<sst xmlns="http://schemas.openxmlformats.org/spreadsheetml/2006/main" count="1932" uniqueCount="449">
  <si>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</si>
  <si>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</si>
  <si>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</si>
  <si>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</si>
  <si>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</si>
  <si>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</si>
  <si>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</si>
  <si>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</si>
  <si>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</si>
  <si>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</si>
  <si>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</si>
  <si>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</si>
  <si>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</si>
  <si>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</si>
  <si>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</si>
  <si>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</si>
  <si>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</si>
  <si>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</si>
  <si>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</si>
  <si>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</si>
  <si>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</si>
  <si>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</si>
  <si>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</si>
  <si>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</si>
  <si>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</si>
  <si>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</si>
  <si>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</si>
  <si>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</si>
  <si>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</si>
  <si>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</si>
  <si>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</si>
  <si>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</si>
  <si>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</si>
  <si>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</si>
  <si>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</si>
  <si>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</si>
  <si>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</si>
  <si>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</si>
  <si>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</si>
  <si>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</si>
  <si>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</si>
  <si>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</si>
  <si>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</si>
  <si>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</si>
  <si>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</si>
  <si>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</si>
  <si>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</si>
  <si>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</si>
  <si>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</si>
  <si>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</si>
  <si>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</si>
  <si>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</si>
  <si>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</si>
  <si>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</si>
  <si>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</si>
  <si>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</si>
  <si>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</si>
  <si>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</si>
  <si>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</si>
  <si>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</si>
  <si>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</si>
  <si>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</si>
  <si>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</si>
  <si>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</si>
  <si>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</si>
  <si>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</si>
  <si>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</si>
  <si>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</si>
  <si>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</si>
  <si>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</si>
  <si>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</si>
  <si>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</si>
  <si>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</si>
  <si>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</si>
  <si>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</si>
  <si>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</si>
  <si>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</si>
  <si>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</si>
  <si>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</si>
  <si>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</si>
  <si>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</si>
  <si>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</si>
  <si>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</si>
  <si>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</si>
  <si>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</si>
  <si>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</si>
  <si>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</si>
  <si>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</si>
  <si>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</si>
  <si>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</si>
  <si>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</si>
  <si>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</si>
  <si>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</si>
  <si>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</si>
  <si>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</si>
  <si>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</si>
  <si>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</si>
  <si>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</si>
  <si>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</si>
  <si>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</si>
  <si>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</si>
  <si>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</si>
  <si>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</si>
  <si>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</si>
  <si>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</si>
  <si>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</si>
  <si>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</si>
  <si>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</si>
  <si>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</si>
  <si>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</si>
  <si>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</si>
  <si>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</si>
  <si>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</si>
  <si>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</si>
  <si>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</si>
  <si>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</si>
  <si>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</si>
  <si>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</si>
  <si>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</si>
  <si>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</si>
  <si>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</si>
  <si>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</si>
  <si>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</si>
  <si>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</si>
  <si>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</si>
  <si>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</si>
  <si>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</si>
  <si>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</si>
  <si>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</si>
  <si>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</si>
  <si>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</si>
  <si>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</si>
  <si>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</si>
  <si>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</si>
  <si>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</si>
  <si>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</si>
  <si>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</si>
  <si>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</si>
  <si>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</si>
  <si>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</si>
  <si>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</si>
  <si>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</si>
  <si>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</si>
  <si>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</si>
  <si>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</si>
  <si>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</si>
  <si>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</si>
  <si>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</si>
  <si>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</si>
  <si>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</si>
  <si>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</si>
  <si>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</si>
  <si>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</si>
  <si>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</si>
  <si>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</si>
  <si>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</si>
  <si>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</si>
  <si>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</si>
  <si>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</si>
  <si>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</si>
  <si>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</si>
  <si>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</si>
  <si>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</si>
  <si>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</si>
  <si>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</si>
  <si>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</si>
  <si>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</si>
  <si>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</si>
  <si>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</si>
  <si>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</si>
  <si>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</si>
  <si>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</si>
  <si>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</si>
  <si>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</si>
  <si>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</si>
  <si>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</si>
  <si>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</si>
  <si>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</si>
  <si>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</si>
  <si>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</si>
  <si>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</si>
  <si>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</si>
  <si>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</si>
  <si>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</si>
  <si>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</si>
  <si>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</si>
  <si>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</si>
  <si>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</si>
  <si>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</si>
  <si>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</si>
  <si>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</si>
  <si>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</si>
  <si>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</si>
  <si>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</si>
  <si>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</si>
  <si>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</si>
  <si>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</si>
  <si>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</si>
  <si>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</si>
  <si>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</si>
  <si>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</si>
  <si>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</si>
  <si>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</si>
  <si>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</si>
  <si>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</si>
  <si>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</si>
  <si>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</si>
  <si>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</si>
  <si>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</si>
  <si>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</si>
  <si>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</si>
  <si>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</si>
  <si>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</si>
  <si>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</si>
  <si>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</si>
  <si>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</si>
  <si>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</si>
  <si>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</si>
  <si>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</si>
  <si>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</si>
  <si>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</si>
  <si>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</si>
  <si>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</si>
  <si>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</si>
  <si>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</si>
  <si>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</si>
  <si>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</si>
  <si>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</si>
  <si>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</si>
  <si>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</si>
  <si>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</si>
  <si>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</si>
  <si>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</si>
  <si>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</si>
  <si>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</si>
  <si>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</si>
  <si>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</si>
  <si>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</si>
  <si>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</si>
  <si>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</si>
  <si>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</si>
  <si>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</si>
  <si>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</si>
  <si>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</si>
  <si>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</si>
  <si>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</si>
  <si>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</si>
  <si>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</si>
  <si>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</si>
  <si>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</si>
  <si>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</si>
  <si>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</si>
  <si>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</si>
  <si>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</si>
  <si>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</si>
  <si>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</si>
  <si>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</si>
  <si>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</si>
  <si>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</si>
  <si>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</si>
  <si>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</si>
  <si>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</si>
  <si>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</si>
  <si>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</si>
  <si>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</si>
  <si>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</si>
  <si>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</si>
  <si>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</si>
  <si>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</si>
  <si>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</si>
  <si>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</si>
  <si>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</si>
  <si>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</si>
  <si>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</si>
  <si>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</si>
  <si>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</si>
  <si>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</si>
  <si>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</si>
  <si>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</si>
  <si>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</si>
  <si>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</si>
  <si>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</si>
  <si>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</si>
  <si>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</si>
  <si>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</si>
  <si>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</si>
  <si>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</si>
  <si>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</si>
  <si>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</si>
  <si>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</si>
  <si>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</si>
  <si>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</si>
  <si>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</si>
  <si>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</si>
  <si>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</si>
  <si>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</si>
  <si>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</si>
  <si>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</si>
  <si>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</si>
  <si>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</si>
  <si>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</si>
  <si>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</si>
  <si>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</si>
  <si>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</si>
  <si>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</si>
  <si>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</si>
  <si>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</si>
  <si>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</si>
  <si>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</si>
  <si>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</si>
  <si>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</si>
  <si>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</si>
  <si>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</si>
  <si>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</si>
  <si>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</si>
  <si>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</si>
  <si>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</si>
  <si>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</si>
  <si>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</si>
  <si>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</si>
  <si>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</si>
  <si>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</si>
  <si>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</si>
  <si>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</si>
  <si>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</si>
  <si>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</si>
  <si>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</si>
  <si>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</si>
  <si>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</si>
  <si>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</si>
  <si>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</si>
  <si>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</si>
  <si>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</si>
  <si>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</si>
  <si>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</si>
  <si>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</si>
  <si>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</si>
  <si>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</si>
  <si>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</si>
  <si>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</si>
  <si>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</si>
  <si>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</si>
  <si>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</si>
  <si>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</si>
  <si>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</si>
  <si>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</si>
  <si>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</si>
  <si>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</si>
  <si>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</si>
  <si>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</si>
  <si>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</si>
  <si>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</si>
  <si>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</si>
  <si>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</si>
  <si>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</si>
  <si>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</si>
  <si>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</si>
  <si>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</si>
  <si>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</si>
  <si>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</si>
  <si>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</si>
  <si>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</si>
  <si>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</si>
  <si>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</si>
  <si>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</si>
  <si>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</si>
  <si>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</si>
  <si>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</si>
  <si>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</si>
  <si>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</si>
  <si>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</si>
  <si>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</si>
  <si>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</si>
  <si>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</si>
  <si>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</si>
  <si>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</si>
  <si>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</si>
  <si>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</si>
  <si>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</si>
  <si>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</si>
  <si>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</si>
  <si>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</si>
  <si>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</si>
  <si>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</si>
  <si>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</si>
  <si>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</si>
  <si>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</si>
  <si>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</si>
  <si>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</si>
  <si>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</si>
  <si>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</si>
  <si>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</si>
  <si>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</si>
  <si>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</si>
  <si>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</si>
  <si>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</si>
  <si>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</si>
  <si>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</si>
  <si>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</si>
  <si>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</si>
  <si>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</si>
  <si>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</si>
  <si>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</si>
  <si>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</si>
  <si>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</si>
  <si>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</si>
  <si>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</si>
  <si>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</si>
  <si>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</si>
  <si>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</si>
  <si>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</si>
  <si>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</si>
  <si>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</si>
  <si>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</si>
  <si>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</si>
  <si>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</si>
  <si>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</si>
  <si>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</si>
  <si>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</si>
  <si>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</si>
  <si>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</si>
  <si>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</si>
  <si>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</si>
  <si>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</si>
  <si>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</si>
  <si>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</si>
  <si>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</si>
  <si>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</si>
  <si>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</si>
  <si>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</si>
  <si>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</si>
  <si>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</si>
  <si>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</si>
  <si>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</si>
  <si>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</si>
  <si>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</si>
  <si>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</si>
  <si>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2016</t>
  </si>
  <si>
    <t>Median
1Q 2016</t>
  </si>
  <si>
    <t>Sales
1Q 2017</t>
  </si>
  <si>
    <t>Median
1Q 2017</t>
  </si>
  <si>
    <t>Sales
1Q 2018</t>
  </si>
  <si>
    <t>Median
1Q 2018</t>
  </si>
  <si>
    <t>EYRE</t>
  </si>
  <si>
    <t>Sales 1Q 2017</t>
  </si>
  <si>
    <t>Median 1Q 2017</t>
  </si>
  <si>
    <t>Sales 1Q 2018</t>
  </si>
  <si>
    <t>Median 1Q 2018</t>
  </si>
  <si>
    <t>MedianChange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</si>
</sst>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3" fontId="2" fillId="0" borderId="1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left" wrapText="1"/>
    </xf>
    <xf numFmtId="0" fontId="3" fillId="0" borderId="0" xfId="0" applyFont="1" applyFill="1"/>
    <xf numFmtId="3" fontId="3" fillId="0" borderId="0" xfId="0" applyNumberFormat="1" applyFont="1" applyFill="1"/>
    <xf numFmtId="164" fontId="3" fillId="0" borderId="0" xfId="0" applyNumberFormat="1" applyFont="1" applyFill="1"/>
    <xf numFmtId="10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/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9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2.75" x14ac:dyDescent="0.2"/>
  <cols>
    <col min="1" max="1" width="35.7109375" style="12" bestFit="1" customWidth="1"/>
    <col min="2" max="2" width="28.5703125" style="12" customWidth="1"/>
    <col min="3" max="3" width="21.5703125" style="13" customWidth="1"/>
    <col min="4" max="4" width="24.140625" style="13" customWidth="1"/>
    <col min="5" max="5" width="8" style="13" bestFit="1" customWidth="1"/>
    <col min="6" max="6" width="17.85546875" style="13" customWidth="1"/>
    <col min="7" max="7" width="15.85546875" style="12" customWidth="1"/>
    <col min="8" max="8" width="16.28515625" style="12" customWidth="1"/>
    <col min="9" max="9" width="19.5703125" style="12" customWidth="1"/>
    <col min="10" max="10" width="16.140625" style="12" customWidth="1"/>
    <col min="11" max="11" width="18.28515625" style="12" customWidth="1"/>
    <col min="12" max="16384" width="9.140625" style="12"/>
  </cols>
  <sheetData>
    <row r="1" spans="1:11" ht="25.5" x14ac:dyDescent="0.2">
      <c r="A1" s="8" t="s">
        <v>434</v>
      </c>
      <c r="B1" s="9" t="s">
        <v>435</v>
      </c>
      <c r="C1" s="10" t="s">
        <v>437</v>
      </c>
      <c r="D1" s="10" t="s">
        <v>438</v>
      </c>
      <c r="E1" s="10" t="s">
        <v>439</v>
      </c>
      <c r="F1" s="11" t="s">
        <v>445</v>
      </c>
      <c r="G1" s="15" t="s">
        <v>448</v>
      </c>
      <c r="H1" s="16" t="s">
        <v>444</v>
      </c>
      <c r="I1" s="12" t="s">
        <v>445</v>
      </c>
      <c r="J1" s="12" t="s">
        <v>446</v>
      </c>
      <c r="K1" s="12" t="s">
        <v>447</v>
      </c>
    </row>
    <row r="2" spans="1:11" x14ac:dyDescent="0.2">
      <c r="A2" s="12" t="s">
        <v>0</v>
      </c>
      <c r="B2" s="12" t="s">
        <v>0</v>
      </c>
      <c r="C2" s="13">
        <v>5</v>
      </c>
      <c r="D2" s="13">
        <v>792500</v>
      </c>
      <c r="E2" s="13">
        <v>6</v>
      </c>
      <c r="F2" s="13">
        <v>627500</v>
      </c>
      <c r="G2" s="14">
        <v>-0.20820189274447951</v>
      </c>
      <c r="H2" s="12">
        <f>VLOOKUP(B2,Sheet1!$B$2:$D$480,2,FALSE)</f>
        <v>6</v>
      </c>
      <c r="I2" s="12">
        <f>VLOOKUP(B2,Sheet1!$B$2:$D$480,3,FALSE)</f>
        <v>673750</v>
      </c>
      <c r="J2" s="12">
        <f>VLOOKUP(B2,Sheet1!$B$2:$F$480,4,FALSE)</f>
        <v>5</v>
      </c>
      <c r="K2" s="12">
        <f>VLOOKUP(B2,Sheet1!$B$2:$F$480,5,FALSE)</f>
        <v>861000</v>
      </c>
    </row>
    <row r="3" spans="1:11" x14ac:dyDescent="0.2">
      <c r="A3" s="12" t="s">
        <v>0</v>
      </c>
      <c r="B3" s="12" t="s">
        <v>1</v>
      </c>
      <c r="C3" s="13">
        <v>12</v>
      </c>
      <c r="D3" s="13">
        <v>1050000</v>
      </c>
      <c r="E3" s="13">
        <v>6</v>
      </c>
      <c r="F3" s="13">
        <v>992500</v>
      </c>
      <c r="G3" s="14">
        <v>-5.4761904761904762E-2</v>
      </c>
      <c r="H3" s="12">
        <f>VLOOKUP(B3,Sheet1!$B$2:$D$480,2,FALSE)</f>
        <v>7</v>
      </c>
      <c r="I3" s="12">
        <f>VLOOKUP(B3,Sheet1!$B$2:$D$480,3,FALSE)</f>
        <v>1100000</v>
      </c>
      <c r="J3" s="12">
        <f>VLOOKUP(B3,Sheet1!$B$2:$F$480,4,FALSE)</f>
        <v>2</v>
      </c>
      <c r="K3" s="12">
        <f>VLOOKUP(B3,Sheet1!$B$2:$F$480,5,FALSE)</f>
        <v>2195500</v>
      </c>
    </row>
    <row r="4" spans="1:11" x14ac:dyDescent="0.2">
      <c r="A4" s="12" t="s">
        <v>2</v>
      </c>
      <c r="B4" s="12" t="s">
        <v>3</v>
      </c>
      <c r="C4" s="13">
        <v>16</v>
      </c>
      <c r="D4" s="13">
        <v>710000</v>
      </c>
      <c r="E4" s="13">
        <v>14</v>
      </c>
      <c r="F4" s="13">
        <v>695000</v>
      </c>
      <c r="G4" s="14">
        <v>-2.1126760563380281E-2</v>
      </c>
      <c r="H4" s="12">
        <f>VLOOKUP(B4,Sheet1!$B$2:$D$480,2,FALSE)</f>
        <v>18</v>
      </c>
      <c r="I4" s="12">
        <f>VLOOKUP(B4,Sheet1!$B$2:$D$480,3,FALSE)</f>
        <v>782500</v>
      </c>
      <c r="J4" s="12">
        <f>VLOOKUP(B4,Sheet1!$B$2:$F$480,4,FALSE)</f>
        <v>17</v>
      </c>
      <c r="K4" s="12">
        <f>VLOOKUP(B4,Sheet1!$B$2:$F$480,5,FALSE)</f>
        <v>696000</v>
      </c>
    </row>
    <row r="5" spans="1:11" x14ac:dyDescent="0.2">
      <c r="A5" s="12" t="s">
        <v>2</v>
      </c>
      <c r="B5" s="12" t="s">
        <v>4</v>
      </c>
      <c r="E5" s="13">
        <v>1</v>
      </c>
      <c r="F5" s="13">
        <v>415000</v>
      </c>
      <c r="G5" s="14"/>
      <c r="H5" s="12">
        <f>VLOOKUP(B5,Sheet1!$B$2:$D$480,2,FALSE)</f>
        <v>1</v>
      </c>
      <c r="I5" s="12">
        <f>VLOOKUP(B5,Sheet1!$B$2:$D$480,3,FALSE)</f>
        <v>415000</v>
      </c>
      <c r="J5" s="12">
        <f>VLOOKUP(B5,Sheet1!$B$2:$F$480,4,FALSE)</f>
        <v>3</v>
      </c>
      <c r="K5" s="12">
        <f>VLOOKUP(B5,Sheet1!$B$2:$F$480,5,FALSE)</f>
        <v>681200</v>
      </c>
    </row>
    <row r="6" spans="1:11" x14ac:dyDescent="0.2">
      <c r="A6" s="12" t="s">
        <v>2</v>
      </c>
      <c r="B6" s="12" t="s">
        <v>5</v>
      </c>
      <c r="E6" s="13">
        <v>1</v>
      </c>
      <c r="F6" s="13">
        <v>470000</v>
      </c>
      <c r="G6" s="14"/>
      <c r="H6" s="12">
        <f>VLOOKUP(B6,Sheet1!$B$2:$D$480,2,FALSE)</f>
        <v>1</v>
      </c>
      <c r="I6" s="12">
        <f>VLOOKUP(B6,Sheet1!$B$2:$D$480,3,FALSE)</f>
        <v>470000</v>
      </c>
      <c r="J6" s="12">
        <f>VLOOKUP(B6,Sheet1!$B$2:$F$480,4,FALSE)</f>
        <v>0</v>
      </c>
      <c r="K6" s="12">
        <f>VLOOKUP(B6,Sheet1!$B$2:$F$480,5,FALSE)</f>
        <v>0</v>
      </c>
    </row>
    <row r="7" spans="1:11" x14ac:dyDescent="0.2">
      <c r="A7" s="12" t="s">
        <v>2</v>
      </c>
      <c r="B7" s="12" t="s">
        <v>6</v>
      </c>
      <c r="C7" s="13">
        <v>19</v>
      </c>
      <c r="D7" s="13">
        <v>555000</v>
      </c>
      <c r="E7" s="13">
        <v>18</v>
      </c>
      <c r="F7" s="13">
        <v>700000</v>
      </c>
      <c r="G7" s="14">
        <v>0.26126126126126126</v>
      </c>
      <c r="H7" s="12">
        <f>VLOOKUP(B7,Sheet1!$B$2:$D$480,2,FALSE)</f>
        <v>19</v>
      </c>
      <c r="I7" s="12">
        <f>VLOOKUP(B7,Sheet1!$B$2:$D$480,3,FALSE)</f>
        <v>700000</v>
      </c>
      <c r="J7" s="12">
        <f>VLOOKUP(B7,Sheet1!$B$2:$F$480,4,FALSE)</f>
        <v>14</v>
      </c>
      <c r="K7" s="12">
        <f>VLOOKUP(B7,Sheet1!$B$2:$F$480,5,FALSE)</f>
        <v>585000</v>
      </c>
    </row>
    <row r="8" spans="1:11" x14ac:dyDescent="0.2">
      <c r="A8" s="12" t="s">
        <v>2</v>
      </c>
      <c r="B8" s="12" t="s">
        <v>7</v>
      </c>
      <c r="G8" s="14"/>
      <c r="H8" s="12">
        <f>VLOOKUP(B8,Sheet1!$B$2:$D$480,2,FALSE)</f>
        <v>0</v>
      </c>
      <c r="I8" s="12">
        <f>VLOOKUP(B8,Sheet1!$B$2:$D$480,3,FALSE)</f>
        <v>0</v>
      </c>
      <c r="J8" s="12">
        <f>VLOOKUP(B8,Sheet1!$B$2:$F$480,4,FALSE)</f>
        <v>0</v>
      </c>
      <c r="K8" s="12">
        <f>VLOOKUP(B8,Sheet1!$B$2:$F$480,5,FALSE)</f>
        <v>0</v>
      </c>
    </row>
    <row r="9" spans="1:11" x14ac:dyDescent="0.2">
      <c r="A9" s="12" t="s">
        <v>2</v>
      </c>
      <c r="B9" s="12" t="s">
        <v>8</v>
      </c>
      <c r="C9" s="13">
        <v>20</v>
      </c>
      <c r="D9" s="13">
        <v>470000</v>
      </c>
      <c r="E9" s="13">
        <v>18</v>
      </c>
      <c r="F9" s="13">
        <v>435475</v>
      </c>
      <c r="G9" s="14">
        <v>-7.3457446808510643E-2</v>
      </c>
      <c r="H9" s="12">
        <f>VLOOKUP(B9,Sheet1!$B$2:$D$480,2,FALSE)</f>
        <v>19</v>
      </c>
      <c r="I9" s="12">
        <f>VLOOKUP(B9,Sheet1!$B$2:$D$480,3,FALSE)</f>
        <v>438950</v>
      </c>
      <c r="J9" s="12">
        <f>VLOOKUP(B9,Sheet1!$B$2:$F$480,4,FALSE)</f>
        <v>18</v>
      </c>
      <c r="K9" s="12">
        <f>VLOOKUP(B9,Sheet1!$B$2:$F$480,5,FALSE)</f>
        <v>490000</v>
      </c>
    </row>
    <row r="10" spans="1:11" x14ac:dyDescent="0.2">
      <c r="A10" s="12" t="s">
        <v>2</v>
      </c>
      <c r="B10" s="12" t="s">
        <v>9</v>
      </c>
      <c r="G10" s="14"/>
      <c r="H10" s="12">
        <f>VLOOKUP(B10,Sheet1!$B$2:$D$480,2,FALSE)</f>
        <v>0</v>
      </c>
      <c r="I10" s="12">
        <f>VLOOKUP(B10,Sheet1!$B$2:$D$480,3,FALSE)</f>
        <v>0</v>
      </c>
      <c r="J10" s="12">
        <f>VLOOKUP(B10,Sheet1!$B$2:$F$480,4,FALSE)</f>
        <v>0</v>
      </c>
      <c r="K10" s="12">
        <f>VLOOKUP(B10,Sheet1!$B$2:$F$480,5,FALSE)</f>
        <v>0</v>
      </c>
    </row>
    <row r="11" spans="1:11" x14ac:dyDescent="0.2">
      <c r="A11" s="12" t="s">
        <v>2</v>
      </c>
      <c r="B11" s="12" t="s">
        <v>10</v>
      </c>
      <c r="G11" s="14"/>
      <c r="H11" s="12">
        <f>VLOOKUP(B11,Sheet1!$B$2:$D$480,2,FALSE)</f>
        <v>0</v>
      </c>
      <c r="I11" s="12">
        <f>VLOOKUP(B11,Sheet1!$B$2:$D$480,3,FALSE)</f>
        <v>0</v>
      </c>
      <c r="J11" s="12">
        <f>VLOOKUP(B11,Sheet1!$B$2:$F$480,4,FALSE)</f>
        <v>0</v>
      </c>
      <c r="K11" s="12">
        <f>VLOOKUP(B11,Sheet1!$B$2:$F$480,5,FALSE)</f>
        <v>0</v>
      </c>
    </row>
    <row r="12" spans="1:11" x14ac:dyDescent="0.2">
      <c r="A12" s="12" t="s">
        <v>2</v>
      </c>
      <c r="B12" s="12" t="s">
        <v>11</v>
      </c>
      <c r="G12" s="14"/>
      <c r="H12" s="12">
        <f>VLOOKUP(B12,Sheet1!$B$2:$D$480,2,FALSE)</f>
        <v>0</v>
      </c>
      <c r="I12" s="12">
        <f>VLOOKUP(B12,Sheet1!$B$2:$D$480,3,FALSE)</f>
        <v>0</v>
      </c>
      <c r="J12" s="12">
        <f>VLOOKUP(B12,Sheet1!$B$2:$F$480,4,FALSE)</f>
        <v>0</v>
      </c>
      <c r="K12" s="12">
        <f>VLOOKUP(B12,Sheet1!$B$2:$F$480,5,FALSE)</f>
        <v>0</v>
      </c>
    </row>
    <row r="13" spans="1:11" x14ac:dyDescent="0.2">
      <c r="A13" s="12" t="s">
        <v>2</v>
      </c>
      <c r="B13" s="12" t="s">
        <v>12</v>
      </c>
      <c r="G13" s="14"/>
      <c r="H13" s="12">
        <f>VLOOKUP(B13,Sheet1!$B$2:$D$480,2,FALSE)</f>
        <v>0</v>
      </c>
      <c r="I13" s="12">
        <f>VLOOKUP(B13,Sheet1!$B$2:$D$480,3,FALSE)</f>
        <v>0</v>
      </c>
      <c r="J13" s="12">
        <f>VLOOKUP(B13,Sheet1!$B$2:$F$480,4,FALSE)</f>
        <v>0</v>
      </c>
      <c r="K13" s="12">
        <f>VLOOKUP(B13,Sheet1!$B$2:$F$480,5,FALSE)</f>
        <v>0</v>
      </c>
    </row>
    <row r="14" spans="1:11" x14ac:dyDescent="0.2">
      <c r="A14" s="12" t="s">
        <v>2</v>
      </c>
      <c r="B14" s="12" t="s">
        <v>13</v>
      </c>
      <c r="C14" s="13">
        <v>9</v>
      </c>
      <c r="D14" s="13">
        <v>640500</v>
      </c>
      <c r="E14" s="13">
        <v>11</v>
      </c>
      <c r="F14" s="13">
        <v>775250</v>
      </c>
      <c r="G14" s="14">
        <v>0.2103825136612022</v>
      </c>
      <c r="H14" s="12">
        <f>VLOOKUP(B14,Sheet1!$B$2:$D$480,2,FALSE)</f>
        <v>12</v>
      </c>
      <c r="I14" s="12">
        <f>VLOOKUP(B14,Sheet1!$B$2:$D$480,3,FALSE)</f>
        <v>775000</v>
      </c>
      <c r="J14" s="12">
        <f>VLOOKUP(B14,Sheet1!$B$2:$F$480,4,FALSE)</f>
        <v>11</v>
      </c>
      <c r="K14" s="12">
        <f>VLOOKUP(B14,Sheet1!$B$2:$F$480,5,FALSE)</f>
        <v>835250</v>
      </c>
    </row>
    <row r="15" spans="1:11" x14ac:dyDescent="0.2">
      <c r="A15" s="12" t="s">
        <v>2</v>
      </c>
      <c r="B15" s="12" t="s">
        <v>14</v>
      </c>
      <c r="C15" s="13">
        <v>4</v>
      </c>
      <c r="D15" s="13">
        <v>537575</v>
      </c>
      <c r="E15" s="13">
        <v>3</v>
      </c>
      <c r="F15" s="13">
        <v>562500</v>
      </c>
      <c r="G15" s="14">
        <v>4.636562340138585E-2</v>
      </c>
      <c r="H15" s="12">
        <f>VLOOKUP(B15,Sheet1!$B$2:$D$480,2,FALSE)</f>
        <v>3</v>
      </c>
      <c r="I15" s="12">
        <f>VLOOKUP(B15,Sheet1!$B$2:$D$480,3,FALSE)</f>
        <v>562500</v>
      </c>
      <c r="J15" s="12">
        <f>VLOOKUP(B15,Sheet1!$B$2:$F$480,4,FALSE)</f>
        <v>5</v>
      </c>
      <c r="K15" s="12">
        <f>VLOOKUP(B15,Sheet1!$B$2:$F$480,5,FALSE)</f>
        <v>555000</v>
      </c>
    </row>
    <row r="16" spans="1:11" x14ac:dyDescent="0.2">
      <c r="A16" s="12" t="s">
        <v>2</v>
      </c>
      <c r="B16" s="12" t="s">
        <v>15</v>
      </c>
      <c r="G16" s="14"/>
      <c r="H16" s="12">
        <f>VLOOKUP(B16,Sheet1!$B$2:$D$480,2,FALSE)</f>
        <v>0</v>
      </c>
      <c r="I16" s="12">
        <f>VLOOKUP(B16,Sheet1!$B$2:$D$480,3,FALSE)</f>
        <v>0</v>
      </c>
      <c r="J16" s="12">
        <f>VLOOKUP(B16,Sheet1!$B$2:$F$480,4,FALSE)</f>
        <v>0</v>
      </c>
      <c r="K16" s="12">
        <f>VLOOKUP(B16,Sheet1!$B$2:$F$480,5,FALSE)</f>
        <v>0</v>
      </c>
    </row>
    <row r="17" spans="1:11" x14ac:dyDescent="0.2">
      <c r="A17" s="12" t="s">
        <v>2</v>
      </c>
      <c r="B17" s="12" t="s">
        <v>16</v>
      </c>
      <c r="C17" s="13">
        <v>2</v>
      </c>
      <c r="D17" s="13">
        <v>520000</v>
      </c>
      <c r="E17" s="13">
        <v>2</v>
      </c>
      <c r="F17" s="13">
        <v>476500</v>
      </c>
      <c r="G17" s="14">
        <v>-8.3653846153846148E-2</v>
      </c>
      <c r="H17" s="12">
        <f>VLOOKUP(B17,Sheet1!$B$2:$D$480,2,FALSE)</f>
        <v>2</v>
      </c>
      <c r="I17" s="12">
        <f>VLOOKUP(B17,Sheet1!$B$2:$D$480,3,FALSE)</f>
        <v>476500</v>
      </c>
      <c r="J17" s="12">
        <f>VLOOKUP(B17,Sheet1!$B$2:$F$480,4,FALSE)</f>
        <v>0</v>
      </c>
      <c r="K17" s="12">
        <f>VLOOKUP(B17,Sheet1!$B$2:$F$480,5,FALSE)</f>
        <v>0</v>
      </c>
    </row>
    <row r="18" spans="1:11" x14ac:dyDescent="0.2">
      <c r="A18" s="12" t="s">
        <v>2</v>
      </c>
      <c r="B18" s="12" t="s">
        <v>17</v>
      </c>
      <c r="C18" s="13">
        <v>4</v>
      </c>
      <c r="D18" s="13">
        <v>470000</v>
      </c>
      <c r="G18" s="14"/>
      <c r="H18" s="12">
        <f>VLOOKUP(B18,Sheet1!$B$2:$D$480,2,FALSE)</f>
        <v>0</v>
      </c>
      <c r="I18" s="12">
        <f>VLOOKUP(B18,Sheet1!$B$2:$D$480,3,FALSE)</f>
        <v>0</v>
      </c>
      <c r="J18" s="12">
        <f>VLOOKUP(B18,Sheet1!$B$2:$F$480,4,FALSE)</f>
        <v>3</v>
      </c>
      <c r="K18" s="12">
        <f>VLOOKUP(B18,Sheet1!$B$2:$F$480,5,FALSE)</f>
        <v>700000</v>
      </c>
    </row>
    <row r="19" spans="1:11" x14ac:dyDescent="0.2">
      <c r="A19" s="12" t="s">
        <v>2</v>
      </c>
      <c r="B19" s="12" t="s">
        <v>18</v>
      </c>
      <c r="G19" s="14"/>
      <c r="H19" s="12">
        <f>VLOOKUP(B19,Sheet1!$B$2:$D$480,2,FALSE)</f>
        <v>0</v>
      </c>
      <c r="I19" s="12">
        <f>VLOOKUP(B19,Sheet1!$B$2:$D$480,3,FALSE)</f>
        <v>0</v>
      </c>
      <c r="J19" s="12">
        <f>VLOOKUP(B19,Sheet1!$B$2:$F$480,4,FALSE)</f>
        <v>0</v>
      </c>
      <c r="K19" s="12">
        <f>VLOOKUP(B19,Sheet1!$B$2:$F$480,5,FALSE)</f>
        <v>0</v>
      </c>
    </row>
    <row r="20" spans="1:11" x14ac:dyDescent="0.2">
      <c r="A20" s="12" t="s">
        <v>2</v>
      </c>
      <c r="B20" s="12" t="s">
        <v>19</v>
      </c>
      <c r="G20" s="14"/>
      <c r="H20" s="12">
        <f>VLOOKUP(B20,Sheet1!$B$2:$D$480,2,FALSE)</f>
        <v>0</v>
      </c>
      <c r="I20" s="12">
        <f>VLOOKUP(B20,Sheet1!$B$2:$D$480,3,FALSE)</f>
        <v>0</v>
      </c>
      <c r="J20" s="12">
        <f>VLOOKUP(B20,Sheet1!$B$2:$F$480,4,FALSE)</f>
        <v>0</v>
      </c>
      <c r="K20" s="12">
        <f>VLOOKUP(B20,Sheet1!$B$2:$F$480,5,FALSE)</f>
        <v>0</v>
      </c>
    </row>
    <row r="21" spans="1:11" x14ac:dyDescent="0.2">
      <c r="A21" s="12" t="s">
        <v>2</v>
      </c>
      <c r="B21" s="12" t="s">
        <v>20</v>
      </c>
      <c r="C21" s="13">
        <v>1</v>
      </c>
      <c r="D21" s="13">
        <v>1000000</v>
      </c>
      <c r="G21" s="14"/>
      <c r="H21" s="12">
        <f>VLOOKUP(B21,Sheet1!$B$2:$D$480,2,FALSE)</f>
        <v>0</v>
      </c>
      <c r="I21" s="12">
        <f>VLOOKUP(B21,Sheet1!$B$2:$D$480,3,FALSE)</f>
        <v>0</v>
      </c>
      <c r="J21" s="12">
        <f>VLOOKUP(B21,Sheet1!$B$2:$F$480,4,FALSE)</f>
        <v>0</v>
      </c>
      <c r="K21" s="12">
        <f>VLOOKUP(B21,Sheet1!$B$2:$F$480,5,FALSE)</f>
        <v>0</v>
      </c>
    </row>
    <row r="22" spans="1:11" x14ac:dyDescent="0.2">
      <c r="A22" s="12" t="s">
        <v>2</v>
      </c>
      <c r="B22" s="12" t="s">
        <v>21</v>
      </c>
      <c r="G22" s="14"/>
      <c r="H22" s="12">
        <f>VLOOKUP(B22,Sheet1!$B$2:$D$480,2,FALSE)</f>
        <v>0</v>
      </c>
      <c r="I22" s="12">
        <f>VLOOKUP(B22,Sheet1!$B$2:$D$480,3,FALSE)</f>
        <v>0</v>
      </c>
      <c r="J22" s="12">
        <f>VLOOKUP(B22,Sheet1!$B$2:$F$480,4,FALSE)</f>
        <v>0</v>
      </c>
      <c r="K22" s="12">
        <f>VLOOKUP(B22,Sheet1!$B$2:$F$480,5,FALSE)</f>
        <v>0</v>
      </c>
    </row>
    <row r="23" spans="1:11" x14ac:dyDescent="0.2">
      <c r="A23" s="12" t="s">
        <v>2</v>
      </c>
      <c r="B23" s="12" t="s">
        <v>22</v>
      </c>
      <c r="G23" s="14"/>
      <c r="H23" s="12">
        <f>VLOOKUP(B23,Sheet1!$B$2:$D$480,2,FALSE)</f>
        <v>0</v>
      </c>
      <c r="I23" s="12">
        <f>VLOOKUP(B23,Sheet1!$B$2:$D$480,3,FALSE)</f>
        <v>0</v>
      </c>
      <c r="J23" s="12">
        <f>VLOOKUP(B23,Sheet1!$B$2:$F$480,4,FALSE)</f>
        <v>0</v>
      </c>
      <c r="K23" s="12">
        <f>VLOOKUP(B23,Sheet1!$B$2:$F$480,5,FALSE)</f>
        <v>0</v>
      </c>
    </row>
    <row r="24" spans="1:11" x14ac:dyDescent="0.2">
      <c r="A24" s="12" t="s">
        <v>2</v>
      </c>
      <c r="B24" s="12" t="s">
        <v>23</v>
      </c>
      <c r="G24" s="14"/>
      <c r="H24" s="12">
        <f>VLOOKUP(B24,Sheet1!$B$2:$D$480,2,FALSE)</f>
        <v>0</v>
      </c>
      <c r="I24" s="12">
        <f>VLOOKUP(B24,Sheet1!$B$2:$D$480,3,FALSE)</f>
        <v>0</v>
      </c>
      <c r="J24" s="12">
        <f>VLOOKUP(B24,Sheet1!$B$2:$F$480,4,FALSE)</f>
        <v>1</v>
      </c>
      <c r="K24" s="12">
        <f>VLOOKUP(B24,Sheet1!$B$2:$F$480,5,FALSE)</f>
        <v>490000</v>
      </c>
    </row>
    <row r="25" spans="1:11" x14ac:dyDescent="0.2">
      <c r="A25" s="12" t="s">
        <v>2</v>
      </c>
      <c r="B25" s="12" t="s">
        <v>24</v>
      </c>
      <c r="G25" s="14"/>
      <c r="H25" s="12">
        <f>VLOOKUP(B25,Sheet1!$B$2:$D$480,2,FALSE)</f>
        <v>0</v>
      </c>
      <c r="I25" s="12">
        <f>VLOOKUP(B25,Sheet1!$B$2:$D$480,3,FALSE)</f>
        <v>0</v>
      </c>
      <c r="J25" s="12">
        <f>VLOOKUP(B25,Sheet1!$B$2:$F$480,4,FALSE)</f>
        <v>1</v>
      </c>
      <c r="K25" s="12">
        <f>VLOOKUP(B25,Sheet1!$B$2:$F$480,5,FALSE)</f>
        <v>485000</v>
      </c>
    </row>
    <row r="26" spans="1:11" x14ac:dyDescent="0.2">
      <c r="A26" s="12" t="s">
        <v>2</v>
      </c>
      <c r="B26" s="12" t="s">
        <v>25</v>
      </c>
      <c r="C26" s="13">
        <v>1</v>
      </c>
      <c r="D26" s="13">
        <v>380000</v>
      </c>
      <c r="E26" s="13">
        <v>2</v>
      </c>
      <c r="F26" s="13">
        <v>458750</v>
      </c>
      <c r="G26" s="14">
        <v>0.20723684210526316</v>
      </c>
      <c r="H26" s="12">
        <f>VLOOKUP(B26,Sheet1!$B$2:$D$480,2,FALSE)</f>
        <v>2</v>
      </c>
      <c r="I26" s="12">
        <f>VLOOKUP(B26,Sheet1!$B$2:$D$480,3,FALSE)</f>
        <v>458750</v>
      </c>
      <c r="J26" s="12">
        <f>VLOOKUP(B26,Sheet1!$B$2:$F$480,4,FALSE)</f>
        <v>0</v>
      </c>
      <c r="K26" s="12">
        <f>VLOOKUP(B26,Sheet1!$B$2:$F$480,5,FALSE)</f>
        <v>0</v>
      </c>
    </row>
    <row r="27" spans="1:11" x14ac:dyDescent="0.2">
      <c r="A27" s="12" t="s">
        <v>2</v>
      </c>
      <c r="B27" s="12" t="s">
        <v>26</v>
      </c>
      <c r="E27" s="13">
        <v>1</v>
      </c>
      <c r="F27" s="13">
        <v>660000</v>
      </c>
      <c r="G27" s="14"/>
      <c r="H27" s="12">
        <f>VLOOKUP(B27,Sheet1!$B$2:$D$480,2,FALSE)</f>
        <v>2</v>
      </c>
      <c r="I27" s="12">
        <f>VLOOKUP(B27,Sheet1!$B$2:$D$480,3,FALSE)</f>
        <v>640000</v>
      </c>
      <c r="J27" s="12">
        <f>VLOOKUP(B27,Sheet1!$B$2:$F$480,4,FALSE)</f>
        <v>1</v>
      </c>
      <c r="K27" s="12">
        <f>VLOOKUP(B27,Sheet1!$B$2:$F$480,5,FALSE)</f>
        <v>690000</v>
      </c>
    </row>
    <row r="28" spans="1:11" x14ac:dyDescent="0.2">
      <c r="A28" s="12" t="s">
        <v>2</v>
      </c>
      <c r="B28" s="12" t="s">
        <v>27</v>
      </c>
      <c r="G28" s="14"/>
      <c r="H28" s="12">
        <f>VLOOKUP(B28,Sheet1!$B$2:$D$480,2,FALSE)</f>
        <v>0</v>
      </c>
      <c r="I28" s="12">
        <f>VLOOKUP(B28,Sheet1!$B$2:$D$480,3,FALSE)</f>
        <v>0</v>
      </c>
      <c r="J28" s="12">
        <f>VLOOKUP(B28,Sheet1!$B$2:$F$480,4,FALSE)</f>
        <v>2</v>
      </c>
      <c r="K28" s="12">
        <f>VLOOKUP(B28,Sheet1!$B$2:$F$480,5,FALSE)</f>
        <v>794000</v>
      </c>
    </row>
    <row r="29" spans="1:11" x14ac:dyDescent="0.2">
      <c r="A29" s="12" t="s">
        <v>2</v>
      </c>
      <c r="B29" s="12" t="s">
        <v>28</v>
      </c>
      <c r="C29" s="13">
        <v>25</v>
      </c>
      <c r="D29" s="13">
        <v>548000</v>
      </c>
      <c r="E29" s="13">
        <v>29</v>
      </c>
      <c r="F29" s="13">
        <v>580000</v>
      </c>
      <c r="G29" s="14">
        <v>5.8394160583941604E-2</v>
      </c>
      <c r="H29" s="12">
        <f>VLOOKUP(B29,Sheet1!$B$2:$D$480,2,FALSE)</f>
        <v>30</v>
      </c>
      <c r="I29" s="12">
        <f>VLOOKUP(B29,Sheet1!$B$2:$D$480,3,FALSE)</f>
        <v>572500</v>
      </c>
      <c r="J29" s="12">
        <f>VLOOKUP(B29,Sheet1!$B$2:$F$480,4,FALSE)</f>
        <v>32</v>
      </c>
      <c r="K29" s="12">
        <f>VLOOKUP(B29,Sheet1!$B$2:$F$480,5,FALSE)</f>
        <v>612500</v>
      </c>
    </row>
    <row r="30" spans="1:11" x14ac:dyDescent="0.2">
      <c r="A30" s="12" t="s">
        <v>2</v>
      </c>
      <c r="B30" s="12" t="s">
        <v>29</v>
      </c>
      <c r="G30" s="14"/>
      <c r="H30" s="12">
        <f>VLOOKUP(B30,Sheet1!$B$2:$D$480,2,FALSE)</f>
        <v>0</v>
      </c>
      <c r="I30" s="12">
        <f>VLOOKUP(B30,Sheet1!$B$2:$D$480,3,FALSE)</f>
        <v>0</v>
      </c>
      <c r="J30" s="12">
        <f>VLOOKUP(B30,Sheet1!$B$2:$F$480,4,FALSE)</f>
        <v>0</v>
      </c>
      <c r="K30" s="12">
        <f>VLOOKUP(B30,Sheet1!$B$2:$F$480,5,FALSE)</f>
        <v>0</v>
      </c>
    </row>
    <row r="31" spans="1:11" x14ac:dyDescent="0.2">
      <c r="A31" s="12" t="s">
        <v>2</v>
      </c>
      <c r="B31" s="12" t="s">
        <v>30</v>
      </c>
      <c r="C31" s="13">
        <v>18</v>
      </c>
      <c r="D31" s="13">
        <v>785000</v>
      </c>
      <c r="E31" s="13">
        <v>17</v>
      </c>
      <c r="F31" s="13">
        <v>780000</v>
      </c>
      <c r="G31" s="14">
        <v>-6.369426751592357E-3</v>
      </c>
      <c r="H31" s="12">
        <f>VLOOKUP(B31,Sheet1!$B$2:$D$480,2,FALSE)</f>
        <v>17</v>
      </c>
      <c r="I31" s="12">
        <f>VLOOKUP(B31,Sheet1!$B$2:$D$480,3,FALSE)</f>
        <v>780000</v>
      </c>
      <c r="J31" s="12">
        <f>VLOOKUP(B31,Sheet1!$B$2:$F$480,4,FALSE)</f>
        <v>7</v>
      </c>
      <c r="K31" s="12">
        <f>VLOOKUP(B31,Sheet1!$B$2:$F$480,5,FALSE)</f>
        <v>690000</v>
      </c>
    </row>
    <row r="32" spans="1:11" x14ac:dyDescent="0.2">
      <c r="A32" s="12" t="s">
        <v>2</v>
      </c>
      <c r="B32" s="12" t="s">
        <v>31</v>
      </c>
      <c r="C32" s="13">
        <v>5</v>
      </c>
      <c r="D32" s="13">
        <v>761000</v>
      </c>
      <c r="E32" s="13">
        <v>8</v>
      </c>
      <c r="F32" s="13">
        <v>946000</v>
      </c>
      <c r="G32" s="14">
        <v>0.24310118265440211</v>
      </c>
      <c r="H32" s="12">
        <f>VLOOKUP(B32,Sheet1!$B$2:$D$480,2,FALSE)</f>
        <v>8</v>
      </c>
      <c r="I32" s="12">
        <f>VLOOKUP(B32,Sheet1!$B$2:$D$480,3,FALSE)</f>
        <v>905500</v>
      </c>
      <c r="J32" s="12">
        <f>VLOOKUP(B32,Sheet1!$B$2:$F$480,4,FALSE)</f>
        <v>4</v>
      </c>
      <c r="K32" s="12">
        <f>VLOOKUP(B32,Sheet1!$B$2:$F$480,5,FALSE)</f>
        <v>1102500</v>
      </c>
    </row>
    <row r="33" spans="1:11" x14ac:dyDescent="0.2">
      <c r="A33" s="12" t="s">
        <v>2</v>
      </c>
      <c r="B33" s="12" t="s">
        <v>32</v>
      </c>
      <c r="C33" s="13">
        <v>2</v>
      </c>
      <c r="D33" s="13">
        <v>525000</v>
      </c>
      <c r="E33" s="13">
        <v>3</v>
      </c>
      <c r="F33" s="13">
        <v>621500</v>
      </c>
      <c r="G33" s="14">
        <v>0.18380952380952381</v>
      </c>
      <c r="H33" s="12">
        <f>VLOOKUP(B33,Sheet1!$B$2:$D$480,2,FALSE)</f>
        <v>3</v>
      </c>
      <c r="I33" s="12">
        <f>VLOOKUP(B33,Sheet1!$B$2:$D$480,3,FALSE)</f>
        <v>621500</v>
      </c>
      <c r="J33" s="12">
        <f>VLOOKUP(B33,Sheet1!$B$2:$F$480,4,FALSE)</f>
        <v>4</v>
      </c>
      <c r="K33" s="12">
        <f>VLOOKUP(B33,Sheet1!$B$2:$F$480,5,FALSE)</f>
        <v>550000</v>
      </c>
    </row>
    <row r="34" spans="1:11" x14ac:dyDescent="0.2">
      <c r="A34" s="12" t="s">
        <v>2</v>
      </c>
      <c r="B34" s="12" t="s">
        <v>33</v>
      </c>
      <c r="E34" s="13">
        <v>1</v>
      </c>
      <c r="F34" s="13">
        <v>779500</v>
      </c>
      <c r="G34" s="14"/>
      <c r="H34" s="12">
        <f>VLOOKUP(B34,Sheet1!$B$2:$D$480,2,FALSE)</f>
        <v>1</v>
      </c>
      <c r="I34" s="12">
        <f>VLOOKUP(B34,Sheet1!$B$2:$D$480,3,FALSE)</f>
        <v>779500</v>
      </c>
      <c r="J34" s="12">
        <f>VLOOKUP(B34,Sheet1!$B$2:$F$480,4,FALSE)</f>
        <v>1</v>
      </c>
      <c r="K34" s="12">
        <f>VLOOKUP(B34,Sheet1!$B$2:$F$480,5,FALSE)</f>
        <v>639000</v>
      </c>
    </row>
    <row r="35" spans="1:11" x14ac:dyDescent="0.2">
      <c r="A35" s="12" t="s">
        <v>2</v>
      </c>
      <c r="B35" s="12" t="s">
        <v>34</v>
      </c>
      <c r="C35" s="13">
        <v>4</v>
      </c>
      <c r="D35" s="13">
        <v>519500</v>
      </c>
      <c r="E35" s="13">
        <v>1</v>
      </c>
      <c r="F35" s="13">
        <v>530000</v>
      </c>
      <c r="G35" s="14">
        <v>2.0211742059672761E-2</v>
      </c>
      <c r="H35" s="12">
        <f>VLOOKUP(B35,Sheet1!$B$2:$D$480,2,FALSE)</f>
        <v>1</v>
      </c>
      <c r="I35" s="12">
        <f>VLOOKUP(B35,Sheet1!$B$2:$D$480,3,FALSE)</f>
        <v>530000</v>
      </c>
      <c r="J35" s="12">
        <f>VLOOKUP(B35,Sheet1!$B$2:$F$480,4,FALSE)</f>
        <v>1</v>
      </c>
      <c r="K35" s="12">
        <f>VLOOKUP(B35,Sheet1!$B$2:$F$480,5,FALSE)</f>
        <v>477500</v>
      </c>
    </row>
    <row r="36" spans="1:11" x14ac:dyDescent="0.2">
      <c r="A36" s="12" t="s">
        <v>2</v>
      </c>
      <c r="B36" s="12" t="s">
        <v>35</v>
      </c>
      <c r="C36" s="13">
        <v>2</v>
      </c>
      <c r="D36" s="13">
        <v>518000</v>
      </c>
      <c r="E36" s="13">
        <v>2</v>
      </c>
      <c r="F36" s="13">
        <v>585250</v>
      </c>
      <c r="G36" s="14">
        <v>0.12982625482625482</v>
      </c>
      <c r="H36" s="12">
        <f>VLOOKUP(B36,Sheet1!$B$2:$D$480,2,FALSE)</f>
        <v>2</v>
      </c>
      <c r="I36" s="12">
        <f>VLOOKUP(B36,Sheet1!$B$2:$D$480,3,FALSE)</f>
        <v>585250</v>
      </c>
      <c r="J36" s="12">
        <f>VLOOKUP(B36,Sheet1!$B$2:$F$480,4,FALSE)</f>
        <v>1</v>
      </c>
      <c r="K36" s="12">
        <f>VLOOKUP(B36,Sheet1!$B$2:$F$480,5,FALSE)</f>
        <v>680000</v>
      </c>
    </row>
    <row r="37" spans="1:11" x14ac:dyDescent="0.2">
      <c r="A37" s="12" t="s">
        <v>2</v>
      </c>
      <c r="B37" s="12" t="s">
        <v>36</v>
      </c>
      <c r="G37" s="14"/>
      <c r="H37" s="12">
        <f>VLOOKUP(B37,Sheet1!$B$2:$D$480,2,FALSE)</f>
        <v>0</v>
      </c>
      <c r="I37" s="12">
        <f>VLOOKUP(B37,Sheet1!$B$2:$D$480,3,FALSE)</f>
        <v>0</v>
      </c>
      <c r="J37" s="12">
        <f>VLOOKUP(B37,Sheet1!$B$2:$F$480,4,FALSE)</f>
        <v>2</v>
      </c>
      <c r="K37" s="12">
        <f>VLOOKUP(B37,Sheet1!$B$2:$F$480,5,FALSE)</f>
        <v>688500</v>
      </c>
    </row>
    <row r="38" spans="1:11" x14ac:dyDescent="0.2">
      <c r="A38" s="12" t="s">
        <v>2</v>
      </c>
      <c r="B38" s="12" t="s">
        <v>37</v>
      </c>
      <c r="C38" s="13">
        <v>3</v>
      </c>
      <c r="D38" s="13">
        <v>855000</v>
      </c>
      <c r="E38" s="13">
        <v>1</v>
      </c>
      <c r="F38" s="13">
        <v>860000</v>
      </c>
      <c r="G38" s="14">
        <v>5.8479532163742687E-3</v>
      </c>
      <c r="H38" s="12">
        <f>VLOOKUP(B38,Sheet1!$B$2:$D$480,2,FALSE)</f>
        <v>1</v>
      </c>
      <c r="I38" s="12">
        <f>VLOOKUP(B38,Sheet1!$B$2:$D$480,3,FALSE)</f>
        <v>860000</v>
      </c>
      <c r="J38" s="12">
        <f>VLOOKUP(B38,Sheet1!$B$2:$F$480,4,FALSE)</f>
        <v>3</v>
      </c>
      <c r="K38" s="12">
        <f>VLOOKUP(B38,Sheet1!$B$2:$F$480,5,FALSE)</f>
        <v>718500</v>
      </c>
    </row>
    <row r="39" spans="1:11" x14ac:dyDescent="0.2">
      <c r="A39" s="12" t="s">
        <v>42</v>
      </c>
      <c r="B39" s="12" t="s">
        <v>43</v>
      </c>
      <c r="C39" s="13">
        <v>4</v>
      </c>
      <c r="D39" s="13">
        <v>862500</v>
      </c>
      <c r="E39" s="13">
        <v>2</v>
      </c>
      <c r="F39" s="13">
        <v>759000</v>
      </c>
      <c r="G39" s="14">
        <v>-0.12</v>
      </c>
      <c r="H39" s="12">
        <f>VLOOKUP(B39,Sheet1!$B$2:$D$480,2,FALSE)</f>
        <v>2</v>
      </c>
      <c r="I39" s="12">
        <f>VLOOKUP(B39,Sheet1!$B$2:$D$480,3,FALSE)</f>
        <v>759000</v>
      </c>
      <c r="J39" s="12">
        <f>VLOOKUP(B39,Sheet1!$B$2:$F$480,4,FALSE)</f>
        <v>5</v>
      </c>
      <c r="K39" s="12">
        <f>VLOOKUP(B39,Sheet1!$B$2:$F$480,5,FALSE)</f>
        <v>1200000</v>
      </c>
    </row>
    <row r="40" spans="1:11" x14ac:dyDescent="0.2">
      <c r="A40" s="12" t="s">
        <v>42</v>
      </c>
      <c r="B40" s="12" t="s">
        <v>44</v>
      </c>
      <c r="C40" s="13">
        <v>7</v>
      </c>
      <c r="D40" s="13">
        <v>1300000</v>
      </c>
      <c r="E40" s="13">
        <v>10</v>
      </c>
      <c r="F40" s="13">
        <v>1050000</v>
      </c>
      <c r="G40" s="14">
        <v>-0.19230769230769232</v>
      </c>
      <c r="H40" s="12">
        <f>VLOOKUP(B40,Sheet1!$B$2:$D$480,2,FALSE)</f>
        <v>10</v>
      </c>
      <c r="I40" s="12">
        <f>VLOOKUP(B40,Sheet1!$B$2:$D$480,3,FALSE)</f>
        <v>1050000</v>
      </c>
      <c r="J40" s="12">
        <f>VLOOKUP(B40,Sheet1!$B$2:$F$480,4,FALSE)</f>
        <v>12</v>
      </c>
      <c r="K40" s="12">
        <f>VLOOKUP(B40,Sheet1!$B$2:$F$480,5,FALSE)</f>
        <v>963000</v>
      </c>
    </row>
    <row r="41" spans="1:11" x14ac:dyDescent="0.2">
      <c r="A41" s="12" t="s">
        <v>42</v>
      </c>
      <c r="B41" s="12" t="s">
        <v>45</v>
      </c>
      <c r="C41" s="13">
        <v>8</v>
      </c>
      <c r="D41" s="13">
        <v>750000</v>
      </c>
      <c r="E41" s="13">
        <v>4</v>
      </c>
      <c r="F41" s="13">
        <v>798000</v>
      </c>
      <c r="G41" s="14">
        <v>6.4000000000000001E-2</v>
      </c>
      <c r="H41" s="12">
        <f>VLOOKUP(B41,Sheet1!$B$2:$D$480,2,FALSE)</f>
        <v>4</v>
      </c>
      <c r="I41" s="12">
        <f>VLOOKUP(B41,Sheet1!$B$2:$D$480,3,FALSE)</f>
        <v>798000</v>
      </c>
      <c r="J41" s="12">
        <f>VLOOKUP(B41,Sheet1!$B$2:$F$480,4,FALSE)</f>
        <v>5</v>
      </c>
      <c r="K41" s="12">
        <f>VLOOKUP(B41,Sheet1!$B$2:$F$480,5,FALSE)</f>
        <v>757000</v>
      </c>
    </row>
    <row r="42" spans="1:11" x14ac:dyDescent="0.2">
      <c r="A42" s="12" t="s">
        <v>42</v>
      </c>
      <c r="B42" s="12" t="s">
        <v>42</v>
      </c>
      <c r="C42" s="13">
        <v>15</v>
      </c>
      <c r="D42" s="13">
        <v>875000</v>
      </c>
      <c r="E42" s="13">
        <v>11</v>
      </c>
      <c r="F42" s="13">
        <v>873500</v>
      </c>
      <c r="G42" s="14">
        <v>-1.7142857142857142E-3</v>
      </c>
      <c r="H42" s="12">
        <f>VLOOKUP(B42,Sheet1!$B$2:$D$480,2,FALSE)</f>
        <v>11</v>
      </c>
      <c r="I42" s="12">
        <f>VLOOKUP(B42,Sheet1!$B$2:$D$480,3,FALSE)</f>
        <v>873500</v>
      </c>
      <c r="J42" s="12">
        <f>VLOOKUP(B42,Sheet1!$B$2:$F$480,4,FALSE)</f>
        <v>10</v>
      </c>
      <c r="K42" s="12">
        <f>VLOOKUP(B42,Sheet1!$B$2:$F$480,5,FALSE)</f>
        <v>769000</v>
      </c>
    </row>
    <row r="43" spans="1:11" x14ac:dyDescent="0.2">
      <c r="A43" s="12" t="s">
        <v>42</v>
      </c>
      <c r="B43" s="12" t="s">
        <v>46</v>
      </c>
      <c r="C43" s="13">
        <v>4</v>
      </c>
      <c r="D43" s="13">
        <v>975000</v>
      </c>
      <c r="E43" s="13">
        <v>2</v>
      </c>
      <c r="F43" s="13">
        <v>1390000</v>
      </c>
      <c r="G43" s="14">
        <v>0.42564102564102563</v>
      </c>
      <c r="H43" s="12">
        <f>VLOOKUP(B43,Sheet1!$B$2:$D$480,2,FALSE)</f>
        <v>2</v>
      </c>
      <c r="I43" s="12">
        <f>VLOOKUP(B43,Sheet1!$B$2:$D$480,3,FALSE)</f>
        <v>1390000</v>
      </c>
      <c r="J43" s="12">
        <f>VLOOKUP(B43,Sheet1!$B$2:$F$480,4,FALSE)</f>
        <v>5</v>
      </c>
      <c r="K43" s="12">
        <f>VLOOKUP(B43,Sheet1!$B$2:$F$480,5,FALSE)</f>
        <v>1288000</v>
      </c>
    </row>
    <row r="44" spans="1:11" x14ac:dyDescent="0.2">
      <c r="A44" s="12" t="s">
        <v>42</v>
      </c>
      <c r="B44" s="12" t="s">
        <v>47</v>
      </c>
      <c r="C44" s="13">
        <v>1</v>
      </c>
      <c r="D44" s="13">
        <v>660000</v>
      </c>
      <c r="E44" s="13">
        <v>5</v>
      </c>
      <c r="F44" s="13">
        <v>635000</v>
      </c>
      <c r="G44" s="14">
        <v>-3.787878787878788E-2</v>
      </c>
      <c r="H44" s="12">
        <f>VLOOKUP(B44,Sheet1!$B$2:$D$480,2,FALSE)</f>
        <v>5</v>
      </c>
      <c r="I44" s="12">
        <f>VLOOKUP(B44,Sheet1!$B$2:$D$480,3,FALSE)</f>
        <v>635000</v>
      </c>
      <c r="J44" s="12">
        <f>VLOOKUP(B44,Sheet1!$B$2:$F$480,4,FALSE)</f>
        <v>1</v>
      </c>
      <c r="K44" s="12">
        <f>VLOOKUP(B44,Sheet1!$B$2:$F$480,5,FALSE)</f>
        <v>527000</v>
      </c>
    </row>
    <row r="45" spans="1:11" x14ac:dyDescent="0.2">
      <c r="A45" s="12" t="s">
        <v>42</v>
      </c>
      <c r="B45" s="12" t="s">
        <v>48</v>
      </c>
      <c r="C45" s="13">
        <v>4</v>
      </c>
      <c r="D45" s="13">
        <v>1156000</v>
      </c>
      <c r="E45" s="13">
        <v>4</v>
      </c>
      <c r="F45" s="13">
        <v>1145000</v>
      </c>
      <c r="G45" s="14">
        <v>-9.5155709342560554E-3</v>
      </c>
      <c r="H45" s="12">
        <f>VLOOKUP(B45,Sheet1!$B$2:$D$480,2,FALSE)</f>
        <v>4</v>
      </c>
      <c r="I45" s="12">
        <f>VLOOKUP(B45,Sheet1!$B$2:$D$480,3,FALSE)</f>
        <v>1145000</v>
      </c>
      <c r="J45" s="12">
        <f>VLOOKUP(B45,Sheet1!$B$2:$F$480,4,FALSE)</f>
        <v>4</v>
      </c>
      <c r="K45" s="12">
        <f>VLOOKUP(B45,Sheet1!$B$2:$F$480,5,FALSE)</f>
        <v>1405000</v>
      </c>
    </row>
    <row r="46" spans="1:11" x14ac:dyDescent="0.2">
      <c r="A46" s="12" t="s">
        <v>42</v>
      </c>
      <c r="B46" s="12" t="s">
        <v>49</v>
      </c>
      <c r="C46" s="13">
        <v>3</v>
      </c>
      <c r="D46" s="13">
        <v>708888</v>
      </c>
      <c r="E46" s="13">
        <v>3</v>
      </c>
      <c r="F46" s="13">
        <v>900000</v>
      </c>
      <c r="G46" s="14">
        <v>0.26959406845651218</v>
      </c>
      <c r="H46" s="12">
        <f>VLOOKUP(B46,Sheet1!$B$2:$D$480,2,FALSE)</f>
        <v>4</v>
      </c>
      <c r="I46" s="12">
        <f>VLOOKUP(B46,Sheet1!$B$2:$D$480,3,FALSE)</f>
        <v>911000</v>
      </c>
      <c r="J46" s="12">
        <f>VLOOKUP(B46,Sheet1!$B$2:$F$480,4,FALSE)</f>
        <v>0</v>
      </c>
      <c r="K46" s="12">
        <f>VLOOKUP(B46,Sheet1!$B$2:$F$480,5,FALSE)</f>
        <v>0</v>
      </c>
    </row>
    <row r="47" spans="1:11" x14ac:dyDescent="0.2">
      <c r="A47" s="12" t="s">
        <v>42</v>
      </c>
      <c r="B47" s="12" t="s">
        <v>50</v>
      </c>
      <c r="C47" s="13">
        <v>3</v>
      </c>
      <c r="D47" s="13">
        <v>1250000</v>
      </c>
      <c r="E47" s="13">
        <v>6</v>
      </c>
      <c r="F47" s="13">
        <v>1007500</v>
      </c>
      <c r="G47" s="14">
        <v>-0.19400000000000001</v>
      </c>
      <c r="H47" s="12">
        <f>VLOOKUP(B47,Sheet1!$B$2:$D$480,2,FALSE)</f>
        <v>7</v>
      </c>
      <c r="I47" s="12">
        <f>VLOOKUP(B47,Sheet1!$B$2:$D$480,3,FALSE)</f>
        <v>1100000</v>
      </c>
      <c r="J47" s="12">
        <f>VLOOKUP(B47,Sheet1!$B$2:$F$480,4,FALSE)</f>
        <v>3</v>
      </c>
      <c r="K47" s="12">
        <f>VLOOKUP(B47,Sheet1!$B$2:$F$480,5,FALSE)</f>
        <v>1105000</v>
      </c>
    </row>
    <row r="48" spans="1:11" x14ac:dyDescent="0.2">
      <c r="A48" s="12" t="s">
        <v>42</v>
      </c>
      <c r="B48" s="12" t="s">
        <v>51</v>
      </c>
      <c r="C48" s="13">
        <v>1</v>
      </c>
      <c r="D48" s="13">
        <v>1120000</v>
      </c>
      <c r="E48" s="13">
        <v>4</v>
      </c>
      <c r="F48" s="13">
        <v>858250</v>
      </c>
      <c r="G48" s="14">
        <v>-0.23370535714285715</v>
      </c>
      <c r="H48" s="12">
        <f>VLOOKUP(B48,Sheet1!$B$2:$D$480,2,FALSE)</f>
        <v>5</v>
      </c>
      <c r="I48" s="12">
        <f>VLOOKUP(B48,Sheet1!$B$2:$D$480,3,FALSE)</f>
        <v>851500</v>
      </c>
      <c r="J48" s="12">
        <f>VLOOKUP(B48,Sheet1!$B$2:$F$480,4,FALSE)</f>
        <v>3</v>
      </c>
      <c r="K48" s="12">
        <f>VLOOKUP(B48,Sheet1!$B$2:$F$480,5,FALSE)</f>
        <v>885000</v>
      </c>
    </row>
    <row r="49" spans="1:11" x14ac:dyDescent="0.2">
      <c r="A49" s="12" t="s">
        <v>42</v>
      </c>
      <c r="B49" s="12" t="s">
        <v>52</v>
      </c>
      <c r="C49" s="13">
        <v>7</v>
      </c>
      <c r="D49" s="13">
        <v>910000</v>
      </c>
      <c r="E49" s="13">
        <v>11</v>
      </c>
      <c r="F49" s="13">
        <v>1000000</v>
      </c>
      <c r="G49" s="14">
        <v>9.8901098901098897E-2</v>
      </c>
      <c r="H49" s="12">
        <f>VLOOKUP(B49,Sheet1!$B$2:$D$480,2,FALSE)</f>
        <v>12</v>
      </c>
      <c r="I49" s="12">
        <f>VLOOKUP(B49,Sheet1!$B$2:$D$480,3,FALSE)</f>
        <v>1000000</v>
      </c>
      <c r="J49" s="12">
        <f>VLOOKUP(B49,Sheet1!$B$2:$F$480,4,FALSE)</f>
        <v>8</v>
      </c>
      <c r="K49" s="12">
        <f>VLOOKUP(B49,Sheet1!$B$2:$F$480,5,FALSE)</f>
        <v>1275000</v>
      </c>
    </row>
    <row r="50" spans="1:11" x14ac:dyDescent="0.2">
      <c r="A50" s="12" t="s">
        <v>42</v>
      </c>
      <c r="B50" s="12" t="s">
        <v>53</v>
      </c>
      <c r="C50" s="13">
        <v>10</v>
      </c>
      <c r="D50" s="13">
        <v>986500</v>
      </c>
      <c r="E50" s="13">
        <v>10</v>
      </c>
      <c r="F50" s="13">
        <v>828125</v>
      </c>
      <c r="G50" s="14">
        <v>-0.16054232133806387</v>
      </c>
      <c r="H50" s="12">
        <f>VLOOKUP(B50,Sheet1!$B$2:$D$480,2,FALSE)</f>
        <v>10</v>
      </c>
      <c r="I50" s="12">
        <f>VLOOKUP(B50,Sheet1!$B$2:$D$480,3,FALSE)</f>
        <v>828125</v>
      </c>
      <c r="J50" s="12">
        <f>VLOOKUP(B50,Sheet1!$B$2:$F$480,4,FALSE)</f>
        <v>5</v>
      </c>
      <c r="K50" s="12">
        <f>VLOOKUP(B50,Sheet1!$B$2:$F$480,5,FALSE)</f>
        <v>1169000</v>
      </c>
    </row>
    <row r="51" spans="1:11" x14ac:dyDescent="0.2">
      <c r="A51" s="12" t="s">
        <v>42</v>
      </c>
      <c r="B51" s="12" t="s">
        <v>18</v>
      </c>
      <c r="G51" s="14"/>
      <c r="H51" s="12">
        <f>VLOOKUP(B51,Sheet1!$B$2:$D$480,2,FALSE)</f>
        <v>0</v>
      </c>
      <c r="I51" s="12">
        <f>VLOOKUP(B51,Sheet1!$B$2:$D$480,3,FALSE)</f>
        <v>0</v>
      </c>
      <c r="J51" s="12">
        <f>VLOOKUP(B51,Sheet1!$B$2:$F$480,4,FALSE)</f>
        <v>0</v>
      </c>
      <c r="K51" s="12">
        <f>VLOOKUP(B51,Sheet1!$B$2:$F$480,5,FALSE)</f>
        <v>0</v>
      </c>
    </row>
    <row r="52" spans="1:11" x14ac:dyDescent="0.2">
      <c r="A52" s="12" t="s">
        <v>42</v>
      </c>
      <c r="B52" s="12" t="s">
        <v>54</v>
      </c>
      <c r="C52" s="13">
        <v>3</v>
      </c>
      <c r="D52" s="13">
        <v>1175000</v>
      </c>
      <c r="E52" s="13">
        <v>5</v>
      </c>
      <c r="F52" s="13">
        <v>733000</v>
      </c>
      <c r="G52" s="14">
        <v>-0.37617021276595747</v>
      </c>
      <c r="H52" s="12">
        <f>VLOOKUP(B52,Sheet1!$B$2:$D$480,2,FALSE)</f>
        <v>5</v>
      </c>
      <c r="I52" s="12">
        <f>VLOOKUP(B52,Sheet1!$B$2:$D$480,3,FALSE)</f>
        <v>733000</v>
      </c>
      <c r="J52" s="12">
        <f>VLOOKUP(B52,Sheet1!$B$2:$F$480,4,FALSE)</f>
        <v>4</v>
      </c>
      <c r="K52" s="12">
        <f>VLOOKUP(B52,Sheet1!$B$2:$F$480,5,FALSE)</f>
        <v>1208500</v>
      </c>
    </row>
    <row r="53" spans="1:11" x14ac:dyDescent="0.2">
      <c r="A53" s="12" t="s">
        <v>42</v>
      </c>
      <c r="B53" s="12" t="s">
        <v>55</v>
      </c>
      <c r="C53" s="13">
        <v>9</v>
      </c>
      <c r="D53" s="13">
        <v>800000</v>
      </c>
      <c r="E53" s="13">
        <v>15</v>
      </c>
      <c r="F53" s="13">
        <v>890000</v>
      </c>
      <c r="G53" s="14">
        <v>0.1125</v>
      </c>
      <c r="H53" s="12">
        <f>VLOOKUP(B53,Sheet1!$B$2:$D$480,2,FALSE)</f>
        <v>16</v>
      </c>
      <c r="I53" s="12">
        <f>VLOOKUP(B53,Sheet1!$B$2:$D$480,3,FALSE)</f>
        <v>900000</v>
      </c>
      <c r="J53" s="12">
        <f>VLOOKUP(B53,Sheet1!$B$2:$F$480,4,FALSE)</f>
        <v>8</v>
      </c>
      <c r="K53" s="12">
        <f>VLOOKUP(B53,Sheet1!$B$2:$F$480,5,FALSE)</f>
        <v>1235000</v>
      </c>
    </row>
    <row r="54" spans="1:11" x14ac:dyDescent="0.2">
      <c r="A54" s="12" t="s">
        <v>42</v>
      </c>
      <c r="B54" s="12" t="s">
        <v>56</v>
      </c>
      <c r="C54" s="13">
        <v>3</v>
      </c>
      <c r="D54" s="13">
        <v>990000</v>
      </c>
      <c r="E54" s="13">
        <v>5</v>
      </c>
      <c r="F54" s="13">
        <v>1670000</v>
      </c>
      <c r="G54" s="14">
        <v>0.68686868686868685</v>
      </c>
      <c r="H54" s="12">
        <f>VLOOKUP(B54,Sheet1!$B$2:$D$480,2,FALSE)</f>
        <v>5</v>
      </c>
      <c r="I54" s="12">
        <f>VLOOKUP(B54,Sheet1!$B$2:$D$480,3,FALSE)</f>
        <v>1670000</v>
      </c>
      <c r="J54" s="12">
        <f>VLOOKUP(B54,Sheet1!$B$2:$F$480,4,FALSE)</f>
        <v>2</v>
      </c>
      <c r="K54" s="12">
        <f>VLOOKUP(B54,Sheet1!$B$2:$F$480,5,FALSE)</f>
        <v>920050</v>
      </c>
    </row>
    <row r="55" spans="1:11" x14ac:dyDescent="0.2">
      <c r="A55" s="12" t="s">
        <v>42</v>
      </c>
      <c r="B55" s="12" t="s">
        <v>57</v>
      </c>
      <c r="G55" s="14"/>
      <c r="H55" s="12">
        <f>VLOOKUP(B55,Sheet1!$B$2:$D$480,2,FALSE)</f>
        <v>0</v>
      </c>
      <c r="I55" s="12">
        <f>VLOOKUP(B55,Sheet1!$B$2:$D$480,3,FALSE)</f>
        <v>0</v>
      </c>
      <c r="J55" s="12">
        <f>VLOOKUP(B55,Sheet1!$B$2:$F$480,4,FALSE)</f>
        <v>0</v>
      </c>
      <c r="K55" s="12">
        <f>VLOOKUP(B55,Sheet1!$B$2:$F$480,5,FALSE)</f>
        <v>0</v>
      </c>
    </row>
    <row r="56" spans="1:11" x14ac:dyDescent="0.2">
      <c r="A56" s="12" t="s">
        <v>42</v>
      </c>
      <c r="B56" s="12" t="s">
        <v>58</v>
      </c>
      <c r="C56" s="13">
        <v>8</v>
      </c>
      <c r="D56" s="13">
        <v>740000</v>
      </c>
      <c r="E56" s="13">
        <v>7</v>
      </c>
      <c r="F56" s="13">
        <v>850000</v>
      </c>
      <c r="G56" s="14">
        <v>0.14864864864864866</v>
      </c>
      <c r="H56" s="12">
        <f>VLOOKUP(B56,Sheet1!$B$2:$D$480,2,FALSE)</f>
        <v>7</v>
      </c>
      <c r="I56" s="12">
        <f>VLOOKUP(B56,Sheet1!$B$2:$D$480,3,FALSE)</f>
        <v>850000</v>
      </c>
      <c r="J56" s="12">
        <f>VLOOKUP(B56,Sheet1!$B$2:$F$480,4,FALSE)</f>
        <v>7</v>
      </c>
      <c r="K56" s="12">
        <f>VLOOKUP(B56,Sheet1!$B$2:$F$480,5,FALSE)</f>
        <v>890000</v>
      </c>
    </row>
    <row r="57" spans="1:11" x14ac:dyDescent="0.2">
      <c r="A57" s="12" t="s">
        <v>42</v>
      </c>
      <c r="B57" s="12" t="s">
        <v>59</v>
      </c>
      <c r="C57" s="13">
        <v>28</v>
      </c>
      <c r="D57" s="13">
        <v>605000</v>
      </c>
      <c r="E57" s="13">
        <v>35</v>
      </c>
      <c r="F57" s="13">
        <v>645000</v>
      </c>
      <c r="G57" s="14">
        <v>6.6115702479338845E-2</v>
      </c>
      <c r="H57" s="12">
        <f>VLOOKUP(B57,Sheet1!$B$2:$D$480,2,FALSE)</f>
        <v>36</v>
      </c>
      <c r="I57" s="12">
        <f>VLOOKUP(B57,Sheet1!$B$2:$D$480,3,FALSE)</f>
        <v>665000</v>
      </c>
      <c r="J57" s="12">
        <f>VLOOKUP(B57,Sheet1!$B$2:$F$480,4,FALSE)</f>
        <v>36</v>
      </c>
      <c r="K57" s="12">
        <f>VLOOKUP(B57,Sheet1!$B$2:$F$480,5,FALSE)</f>
        <v>673750</v>
      </c>
    </row>
    <row r="58" spans="1:11" x14ac:dyDescent="0.2">
      <c r="A58" s="12" t="s">
        <v>42</v>
      </c>
      <c r="B58" s="12" t="s">
        <v>60</v>
      </c>
      <c r="C58" s="13">
        <v>3</v>
      </c>
      <c r="D58" s="13">
        <v>1216000</v>
      </c>
      <c r="E58" s="13">
        <v>2</v>
      </c>
      <c r="F58" s="13">
        <v>915000</v>
      </c>
      <c r="G58" s="14">
        <v>-0.24753289473684212</v>
      </c>
      <c r="H58" s="12">
        <f>VLOOKUP(B58,Sheet1!$B$2:$D$480,2,FALSE)</f>
        <v>2</v>
      </c>
      <c r="I58" s="12">
        <f>VLOOKUP(B58,Sheet1!$B$2:$D$480,3,FALSE)</f>
        <v>915000</v>
      </c>
      <c r="J58" s="12">
        <f>VLOOKUP(B58,Sheet1!$B$2:$F$480,4,FALSE)</f>
        <v>2</v>
      </c>
      <c r="K58" s="12">
        <f>VLOOKUP(B58,Sheet1!$B$2:$F$480,5,FALSE)</f>
        <v>707500</v>
      </c>
    </row>
    <row r="59" spans="1:11" x14ac:dyDescent="0.2">
      <c r="A59" s="12" t="s">
        <v>42</v>
      </c>
      <c r="B59" s="12" t="s">
        <v>61</v>
      </c>
      <c r="C59" s="13">
        <v>1</v>
      </c>
      <c r="D59" s="13">
        <v>1320000</v>
      </c>
      <c r="E59" s="13">
        <v>2</v>
      </c>
      <c r="F59" s="13">
        <v>1522000</v>
      </c>
      <c r="G59" s="14">
        <v>0.15303030303030302</v>
      </c>
      <c r="H59" s="12">
        <f>VLOOKUP(B59,Sheet1!$B$2:$D$480,2,FALSE)</f>
        <v>3</v>
      </c>
      <c r="I59" s="12">
        <f>VLOOKUP(B59,Sheet1!$B$2:$D$480,3,FALSE)</f>
        <v>1492000</v>
      </c>
      <c r="J59" s="12">
        <f>VLOOKUP(B59,Sheet1!$B$2:$F$480,4,FALSE)</f>
        <v>1</v>
      </c>
      <c r="K59" s="12">
        <f>VLOOKUP(B59,Sheet1!$B$2:$F$480,5,FALSE)</f>
        <v>1684000</v>
      </c>
    </row>
    <row r="60" spans="1:11" x14ac:dyDescent="0.2">
      <c r="A60" s="12" t="s">
        <v>42</v>
      </c>
      <c r="B60" s="12" t="s">
        <v>62</v>
      </c>
      <c r="C60" s="13">
        <v>3</v>
      </c>
      <c r="D60" s="13">
        <v>890000</v>
      </c>
      <c r="E60" s="13">
        <v>5</v>
      </c>
      <c r="F60" s="13">
        <v>960500</v>
      </c>
      <c r="G60" s="14">
        <v>7.9213483146067409E-2</v>
      </c>
      <c r="H60" s="12">
        <f>VLOOKUP(B60,Sheet1!$B$2:$D$480,2,FALSE)</f>
        <v>5</v>
      </c>
      <c r="I60" s="12">
        <f>VLOOKUP(B60,Sheet1!$B$2:$D$480,3,FALSE)</f>
        <v>960500</v>
      </c>
      <c r="J60" s="12">
        <f>VLOOKUP(B60,Sheet1!$B$2:$F$480,4,FALSE)</f>
        <v>5</v>
      </c>
      <c r="K60" s="12">
        <f>VLOOKUP(B60,Sheet1!$B$2:$F$480,5,FALSE)</f>
        <v>766100</v>
      </c>
    </row>
    <row r="61" spans="1:11" x14ac:dyDescent="0.2">
      <c r="A61" s="12" t="s">
        <v>42</v>
      </c>
      <c r="B61" s="12" t="s">
        <v>63</v>
      </c>
      <c r="E61" s="13">
        <v>2</v>
      </c>
      <c r="F61" s="13">
        <v>688500</v>
      </c>
      <c r="G61" s="14"/>
      <c r="H61" s="12">
        <f>VLOOKUP(B61,Sheet1!$B$2:$D$480,2,FALSE)</f>
        <v>2</v>
      </c>
      <c r="I61" s="12">
        <f>VLOOKUP(B61,Sheet1!$B$2:$D$480,3,FALSE)</f>
        <v>688500</v>
      </c>
      <c r="J61" s="12">
        <f>VLOOKUP(B61,Sheet1!$B$2:$F$480,4,FALSE)</f>
        <v>1</v>
      </c>
      <c r="K61" s="12">
        <f>VLOOKUP(B61,Sheet1!$B$2:$F$480,5,FALSE)</f>
        <v>945000</v>
      </c>
    </row>
    <row r="62" spans="1:11" x14ac:dyDescent="0.2">
      <c r="A62" s="12" t="s">
        <v>42</v>
      </c>
      <c r="B62" s="12" t="s">
        <v>64</v>
      </c>
      <c r="C62" s="13">
        <v>11</v>
      </c>
      <c r="D62" s="13">
        <v>795000</v>
      </c>
      <c r="E62" s="13">
        <v>9</v>
      </c>
      <c r="F62" s="13">
        <v>915000</v>
      </c>
      <c r="G62" s="14">
        <v>0.15094339622641509</v>
      </c>
      <c r="H62" s="12">
        <f>VLOOKUP(B62,Sheet1!$B$2:$D$480,2,FALSE)</f>
        <v>9</v>
      </c>
      <c r="I62" s="12">
        <f>VLOOKUP(B62,Sheet1!$B$2:$D$480,3,FALSE)</f>
        <v>915000</v>
      </c>
      <c r="J62" s="12">
        <f>VLOOKUP(B62,Sheet1!$B$2:$F$480,4,FALSE)</f>
        <v>4</v>
      </c>
      <c r="K62" s="12">
        <f>VLOOKUP(B62,Sheet1!$B$2:$F$480,5,FALSE)</f>
        <v>1300000</v>
      </c>
    </row>
    <row r="63" spans="1:11" x14ac:dyDescent="0.2">
      <c r="A63" s="12" t="s">
        <v>42</v>
      </c>
      <c r="B63" s="12" t="s">
        <v>31</v>
      </c>
      <c r="C63" s="13">
        <v>5</v>
      </c>
      <c r="D63" s="13">
        <v>761000</v>
      </c>
      <c r="E63" s="13">
        <v>8</v>
      </c>
      <c r="F63" s="13">
        <v>946000</v>
      </c>
      <c r="G63" s="14">
        <v>0.24310118265440211</v>
      </c>
      <c r="H63" s="12">
        <f>VLOOKUP(B63,Sheet1!$B$2:$D$480,2,FALSE)</f>
        <v>8</v>
      </c>
      <c r="I63" s="12">
        <f>VLOOKUP(B63,Sheet1!$B$2:$D$480,3,FALSE)</f>
        <v>905500</v>
      </c>
      <c r="J63" s="12">
        <f>VLOOKUP(B63,Sheet1!$B$2:$F$480,4,FALSE)</f>
        <v>4</v>
      </c>
      <c r="K63" s="12">
        <f>VLOOKUP(B63,Sheet1!$B$2:$F$480,5,FALSE)</f>
        <v>1102500</v>
      </c>
    </row>
    <row r="64" spans="1:11" x14ac:dyDescent="0.2">
      <c r="A64" s="12" t="s">
        <v>42</v>
      </c>
      <c r="B64" s="12" t="s">
        <v>65</v>
      </c>
      <c r="C64" s="13">
        <v>10</v>
      </c>
      <c r="D64" s="13">
        <v>1230000</v>
      </c>
      <c r="E64" s="13">
        <v>6</v>
      </c>
      <c r="F64" s="13">
        <v>1320000</v>
      </c>
      <c r="G64" s="14">
        <v>7.3170731707317069E-2</v>
      </c>
      <c r="H64" s="12">
        <f>VLOOKUP(B64,Sheet1!$B$2:$D$480,2,FALSE)</f>
        <v>6</v>
      </c>
      <c r="I64" s="12">
        <f>VLOOKUP(B64,Sheet1!$B$2:$D$480,3,FALSE)</f>
        <v>1400000</v>
      </c>
      <c r="J64" s="12">
        <f>VLOOKUP(B64,Sheet1!$B$2:$F$480,4,FALSE)</f>
        <v>6</v>
      </c>
      <c r="K64" s="12">
        <f>VLOOKUP(B64,Sheet1!$B$2:$F$480,5,FALSE)</f>
        <v>1375000</v>
      </c>
    </row>
    <row r="65" spans="1:11" x14ac:dyDescent="0.2">
      <c r="A65" s="12" t="s">
        <v>42</v>
      </c>
      <c r="B65" s="12" t="s">
        <v>66</v>
      </c>
      <c r="C65" s="13">
        <v>3</v>
      </c>
      <c r="D65" s="13">
        <v>1300001</v>
      </c>
      <c r="E65" s="13">
        <v>3</v>
      </c>
      <c r="F65" s="13">
        <v>1027500</v>
      </c>
      <c r="G65" s="14">
        <v>-0.20961599260308261</v>
      </c>
      <c r="H65" s="12">
        <f>VLOOKUP(B65,Sheet1!$B$2:$D$480,2,FALSE)</f>
        <v>3</v>
      </c>
      <c r="I65" s="12">
        <f>VLOOKUP(B65,Sheet1!$B$2:$D$480,3,FALSE)</f>
        <v>880000</v>
      </c>
      <c r="J65" s="12">
        <f>VLOOKUP(B65,Sheet1!$B$2:$F$480,4,FALSE)</f>
        <v>7</v>
      </c>
      <c r="K65" s="12">
        <f>VLOOKUP(B65,Sheet1!$B$2:$F$480,5,FALSE)</f>
        <v>1250000</v>
      </c>
    </row>
    <row r="66" spans="1:11" x14ac:dyDescent="0.2">
      <c r="A66" s="12" t="s">
        <v>42</v>
      </c>
      <c r="B66" s="12" t="s">
        <v>36</v>
      </c>
      <c r="G66" s="14"/>
      <c r="H66" s="12">
        <f>VLOOKUP(B66,Sheet1!$B$2:$D$480,2,FALSE)</f>
        <v>0</v>
      </c>
      <c r="I66" s="12">
        <f>VLOOKUP(B66,Sheet1!$B$2:$D$480,3,FALSE)</f>
        <v>0</v>
      </c>
      <c r="J66" s="12">
        <f>VLOOKUP(B66,Sheet1!$B$2:$F$480,4,FALSE)</f>
        <v>2</v>
      </c>
      <c r="K66" s="12">
        <f>VLOOKUP(B66,Sheet1!$B$2:$F$480,5,FALSE)</f>
        <v>688500</v>
      </c>
    </row>
    <row r="67" spans="1:11" x14ac:dyDescent="0.2">
      <c r="A67" s="12" t="s">
        <v>42</v>
      </c>
      <c r="B67" s="12" t="s">
        <v>67</v>
      </c>
      <c r="C67" s="13">
        <v>8</v>
      </c>
      <c r="D67" s="13">
        <v>771000</v>
      </c>
      <c r="E67" s="13">
        <v>5</v>
      </c>
      <c r="F67" s="13">
        <v>828500</v>
      </c>
      <c r="G67" s="14">
        <v>7.457846952010376E-2</v>
      </c>
      <c r="H67" s="12">
        <f>VLOOKUP(B67,Sheet1!$B$2:$D$480,2,FALSE)</f>
        <v>6</v>
      </c>
      <c r="I67" s="12">
        <f>VLOOKUP(B67,Sheet1!$B$2:$D$480,3,FALSE)</f>
        <v>839250</v>
      </c>
      <c r="J67" s="12">
        <f>VLOOKUP(B67,Sheet1!$B$2:$F$480,4,FALSE)</f>
        <v>3</v>
      </c>
      <c r="K67" s="12">
        <f>VLOOKUP(B67,Sheet1!$B$2:$F$480,5,FALSE)</f>
        <v>940000</v>
      </c>
    </row>
    <row r="68" spans="1:11" x14ac:dyDescent="0.2">
      <c r="A68" s="12" t="s">
        <v>68</v>
      </c>
      <c r="B68" s="12" t="s">
        <v>69</v>
      </c>
      <c r="C68" s="13">
        <v>31</v>
      </c>
      <c r="D68" s="13">
        <v>575000</v>
      </c>
      <c r="E68" s="13">
        <v>25</v>
      </c>
      <c r="F68" s="13">
        <v>532000</v>
      </c>
      <c r="G68" s="14">
        <v>-7.4782608695652175E-2</v>
      </c>
      <c r="H68" s="12">
        <f>VLOOKUP(B68,Sheet1!$B$2:$D$480,2,FALSE)</f>
        <v>26</v>
      </c>
      <c r="I68" s="12">
        <f>VLOOKUP(B68,Sheet1!$B$2:$D$480,3,FALSE)</f>
        <v>535000</v>
      </c>
      <c r="J68" s="12">
        <f>VLOOKUP(B68,Sheet1!$B$2:$F$480,4,FALSE)</f>
        <v>30</v>
      </c>
      <c r="K68" s="12">
        <f>VLOOKUP(B68,Sheet1!$B$2:$F$480,5,FALSE)</f>
        <v>556100</v>
      </c>
    </row>
    <row r="69" spans="1:11" x14ac:dyDescent="0.2">
      <c r="A69" s="12" t="s">
        <v>68</v>
      </c>
      <c r="B69" s="12" t="s">
        <v>68</v>
      </c>
      <c r="C69" s="13">
        <v>28</v>
      </c>
      <c r="D69" s="13">
        <v>541000</v>
      </c>
      <c r="E69" s="13">
        <v>24</v>
      </c>
      <c r="F69" s="13">
        <v>528000</v>
      </c>
      <c r="G69" s="14">
        <v>-2.4029574861367836E-2</v>
      </c>
      <c r="H69" s="12">
        <f>VLOOKUP(B69,Sheet1!$B$2:$D$480,2,FALSE)</f>
        <v>26</v>
      </c>
      <c r="I69" s="12">
        <f>VLOOKUP(B69,Sheet1!$B$2:$D$480,3,FALSE)</f>
        <v>520000</v>
      </c>
      <c r="J69" s="12">
        <f>VLOOKUP(B69,Sheet1!$B$2:$F$480,4,FALSE)</f>
        <v>21</v>
      </c>
      <c r="K69" s="12">
        <f>VLOOKUP(B69,Sheet1!$B$2:$F$480,5,FALSE)</f>
        <v>572000</v>
      </c>
    </row>
    <row r="70" spans="1:11" x14ac:dyDescent="0.2">
      <c r="A70" s="12" t="s">
        <v>68</v>
      </c>
      <c r="B70" s="12" t="s">
        <v>70</v>
      </c>
      <c r="C70" s="13">
        <v>8</v>
      </c>
      <c r="D70" s="13">
        <v>550000</v>
      </c>
      <c r="E70" s="13">
        <v>16</v>
      </c>
      <c r="F70" s="13">
        <v>495000</v>
      </c>
      <c r="G70" s="14">
        <v>-0.1</v>
      </c>
      <c r="H70" s="12">
        <f>VLOOKUP(B70,Sheet1!$B$2:$D$480,2,FALSE)</f>
        <v>16</v>
      </c>
      <c r="I70" s="12">
        <f>VLOOKUP(B70,Sheet1!$B$2:$D$480,3,FALSE)</f>
        <v>495000</v>
      </c>
      <c r="J70" s="12">
        <f>VLOOKUP(B70,Sheet1!$B$2:$F$480,4,FALSE)</f>
        <v>13</v>
      </c>
      <c r="K70" s="12">
        <f>VLOOKUP(B70,Sheet1!$B$2:$F$480,5,FALSE)</f>
        <v>565000</v>
      </c>
    </row>
    <row r="71" spans="1:11" x14ac:dyDescent="0.2">
      <c r="A71" s="12" t="s">
        <v>68</v>
      </c>
      <c r="B71" s="12" t="s">
        <v>59</v>
      </c>
      <c r="C71" s="13">
        <v>28</v>
      </c>
      <c r="D71" s="13">
        <v>605000</v>
      </c>
      <c r="E71" s="13">
        <v>35</v>
      </c>
      <c r="F71" s="13">
        <v>645000</v>
      </c>
      <c r="G71" s="14">
        <v>6.6115702479338845E-2</v>
      </c>
      <c r="H71" s="12">
        <f>VLOOKUP(B71,Sheet1!$B$2:$D$480,2,FALSE)</f>
        <v>36</v>
      </c>
      <c r="I71" s="12">
        <f>VLOOKUP(B71,Sheet1!$B$2:$D$480,3,FALSE)</f>
        <v>665000</v>
      </c>
      <c r="J71" s="12">
        <f>VLOOKUP(B71,Sheet1!$B$2:$F$480,4,FALSE)</f>
        <v>36</v>
      </c>
      <c r="K71" s="12">
        <f>VLOOKUP(B71,Sheet1!$B$2:$F$480,5,FALSE)</f>
        <v>673750</v>
      </c>
    </row>
    <row r="72" spans="1:11" x14ac:dyDescent="0.2">
      <c r="A72" s="12" t="s">
        <v>68</v>
      </c>
      <c r="B72" s="12" t="s">
        <v>71</v>
      </c>
      <c r="C72" s="13">
        <v>12</v>
      </c>
      <c r="D72" s="13">
        <v>506750</v>
      </c>
      <c r="E72" s="13">
        <v>16</v>
      </c>
      <c r="F72" s="13">
        <v>570000</v>
      </c>
      <c r="G72" s="14">
        <v>0.12481499753330044</v>
      </c>
      <c r="H72" s="12">
        <f>VLOOKUP(B72,Sheet1!$B$2:$D$480,2,FALSE)</f>
        <v>16</v>
      </c>
      <c r="I72" s="12">
        <f>VLOOKUP(B72,Sheet1!$B$2:$D$480,3,FALSE)</f>
        <v>570000</v>
      </c>
      <c r="J72" s="12">
        <f>VLOOKUP(B72,Sheet1!$B$2:$F$480,4,FALSE)</f>
        <v>17</v>
      </c>
      <c r="K72" s="12">
        <f>VLOOKUP(B72,Sheet1!$B$2:$F$480,5,FALSE)</f>
        <v>502000</v>
      </c>
    </row>
    <row r="73" spans="1:11" x14ac:dyDescent="0.2">
      <c r="A73" s="12" t="s">
        <v>68</v>
      </c>
      <c r="B73" s="12" t="s">
        <v>72</v>
      </c>
      <c r="C73" s="13">
        <v>25</v>
      </c>
      <c r="D73" s="13">
        <v>505000</v>
      </c>
      <c r="E73" s="13">
        <v>24</v>
      </c>
      <c r="F73" s="13">
        <v>520000</v>
      </c>
      <c r="G73" s="14">
        <v>2.9702970297029702E-2</v>
      </c>
      <c r="H73" s="12">
        <f>VLOOKUP(B73,Sheet1!$B$2:$D$480,2,FALSE)</f>
        <v>25</v>
      </c>
      <c r="I73" s="12">
        <f>VLOOKUP(B73,Sheet1!$B$2:$D$480,3,FALSE)</f>
        <v>519000</v>
      </c>
      <c r="J73" s="12">
        <f>VLOOKUP(B73,Sheet1!$B$2:$F$480,4,FALSE)</f>
        <v>18</v>
      </c>
      <c r="K73" s="12">
        <f>VLOOKUP(B73,Sheet1!$B$2:$F$480,5,FALSE)</f>
        <v>539000</v>
      </c>
    </row>
    <row r="74" spans="1:11" x14ac:dyDescent="0.2">
      <c r="A74" s="12" t="s">
        <v>68</v>
      </c>
      <c r="B74" s="12" t="s">
        <v>28</v>
      </c>
      <c r="C74" s="13">
        <v>25</v>
      </c>
      <c r="D74" s="13">
        <v>548000</v>
      </c>
      <c r="E74" s="13">
        <v>29</v>
      </c>
      <c r="F74" s="13">
        <v>580000</v>
      </c>
      <c r="G74" s="14">
        <v>5.8394160583941604E-2</v>
      </c>
      <c r="H74" s="12">
        <f>VLOOKUP(B74,Sheet1!$B$2:$D$480,2,FALSE)</f>
        <v>30</v>
      </c>
      <c r="I74" s="12">
        <f>VLOOKUP(B74,Sheet1!$B$2:$D$480,3,FALSE)</f>
        <v>572500</v>
      </c>
      <c r="J74" s="12">
        <f>VLOOKUP(B74,Sheet1!$B$2:$F$480,4,FALSE)</f>
        <v>32</v>
      </c>
      <c r="K74" s="12">
        <f>VLOOKUP(B74,Sheet1!$B$2:$F$480,5,FALSE)</f>
        <v>612500</v>
      </c>
    </row>
    <row r="75" spans="1:11" x14ac:dyDescent="0.2">
      <c r="A75" s="12" t="s">
        <v>68</v>
      </c>
      <c r="B75" s="12" t="s">
        <v>73</v>
      </c>
      <c r="C75" s="13">
        <v>12</v>
      </c>
      <c r="D75" s="13">
        <v>654000</v>
      </c>
      <c r="E75" s="13">
        <v>12</v>
      </c>
      <c r="F75" s="13">
        <v>670000</v>
      </c>
      <c r="G75" s="14">
        <v>2.4464831804281346E-2</v>
      </c>
      <c r="H75" s="12">
        <f>VLOOKUP(B75,Sheet1!$B$2:$D$480,2,FALSE)</f>
        <v>12</v>
      </c>
      <c r="I75" s="12">
        <f>VLOOKUP(B75,Sheet1!$B$2:$D$480,3,FALSE)</f>
        <v>670000</v>
      </c>
      <c r="J75" s="12">
        <f>VLOOKUP(B75,Sheet1!$B$2:$F$480,4,FALSE)</f>
        <v>19</v>
      </c>
      <c r="K75" s="12">
        <f>VLOOKUP(B75,Sheet1!$B$2:$F$480,5,FALSE)</f>
        <v>817400</v>
      </c>
    </row>
    <row r="76" spans="1:11" x14ac:dyDescent="0.2">
      <c r="A76" s="12" t="s">
        <v>74</v>
      </c>
      <c r="B76" s="12" t="s">
        <v>75</v>
      </c>
      <c r="C76" s="13">
        <v>1</v>
      </c>
      <c r="D76" s="13">
        <v>615000</v>
      </c>
      <c r="E76" s="13">
        <v>6</v>
      </c>
      <c r="F76" s="13">
        <v>400000</v>
      </c>
      <c r="G76" s="14">
        <v>-0.34959349593495936</v>
      </c>
      <c r="H76" s="12">
        <f>VLOOKUP(B76,Sheet1!$B$2:$D$480,2,FALSE)</f>
        <v>6</v>
      </c>
      <c r="I76" s="12">
        <f>VLOOKUP(B76,Sheet1!$B$2:$D$480,3,FALSE)</f>
        <v>387500</v>
      </c>
      <c r="J76" s="12">
        <f>VLOOKUP(B76,Sheet1!$B$2:$F$480,4,FALSE)</f>
        <v>7</v>
      </c>
      <c r="K76" s="12">
        <f>VLOOKUP(B76,Sheet1!$B$2:$F$480,5,FALSE)</f>
        <v>429000</v>
      </c>
    </row>
    <row r="77" spans="1:11" x14ac:dyDescent="0.2">
      <c r="A77" s="12" t="s">
        <v>74</v>
      </c>
      <c r="B77" s="12" t="s">
        <v>76</v>
      </c>
      <c r="C77" s="13">
        <v>9</v>
      </c>
      <c r="D77" s="13">
        <v>572000</v>
      </c>
      <c r="E77" s="13">
        <v>4</v>
      </c>
      <c r="F77" s="13">
        <v>725000</v>
      </c>
      <c r="G77" s="14">
        <v>0.2674825174825175</v>
      </c>
      <c r="H77" s="12">
        <f>VLOOKUP(B77,Sheet1!$B$2:$D$480,2,FALSE)</f>
        <v>4</v>
      </c>
      <c r="I77" s="12">
        <f>VLOOKUP(B77,Sheet1!$B$2:$D$480,3,FALSE)</f>
        <v>725000</v>
      </c>
      <c r="J77" s="12">
        <f>VLOOKUP(B77,Sheet1!$B$2:$F$480,4,FALSE)</f>
        <v>9</v>
      </c>
      <c r="K77" s="12">
        <f>VLOOKUP(B77,Sheet1!$B$2:$F$480,5,FALSE)</f>
        <v>516000</v>
      </c>
    </row>
    <row r="78" spans="1:11" x14ac:dyDescent="0.2">
      <c r="A78" s="12" t="s">
        <v>74</v>
      </c>
      <c r="B78" s="12" t="s">
        <v>77</v>
      </c>
      <c r="C78" s="13">
        <v>5</v>
      </c>
      <c r="D78" s="13">
        <v>380500</v>
      </c>
      <c r="E78" s="13">
        <v>7</v>
      </c>
      <c r="F78" s="13">
        <v>320000</v>
      </c>
      <c r="G78" s="14">
        <v>-0.15900131406044679</v>
      </c>
      <c r="H78" s="12">
        <f>VLOOKUP(B78,Sheet1!$B$2:$D$480,2,FALSE)</f>
        <v>7</v>
      </c>
      <c r="I78" s="12">
        <f>VLOOKUP(B78,Sheet1!$B$2:$D$480,3,FALSE)</f>
        <v>320000</v>
      </c>
      <c r="J78" s="12">
        <f>VLOOKUP(B78,Sheet1!$B$2:$F$480,4,FALSE)</f>
        <v>6</v>
      </c>
      <c r="K78" s="12">
        <f>VLOOKUP(B78,Sheet1!$B$2:$F$480,5,FALSE)</f>
        <v>385000</v>
      </c>
    </row>
    <row r="79" spans="1:11" x14ac:dyDescent="0.2">
      <c r="A79" s="12" t="s">
        <v>74</v>
      </c>
      <c r="B79" s="12" t="s">
        <v>78</v>
      </c>
      <c r="C79" s="13">
        <v>6</v>
      </c>
      <c r="D79" s="13">
        <v>461250</v>
      </c>
      <c r="E79" s="13">
        <v>2</v>
      </c>
      <c r="F79" s="13">
        <v>449125</v>
      </c>
      <c r="G79" s="14">
        <v>-2.6287262872628725E-2</v>
      </c>
      <c r="H79" s="12">
        <f>VLOOKUP(B79,Sheet1!$B$2:$D$480,2,FALSE)</f>
        <v>2</v>
      </c>
      <c r="I79" s="12">
        <f>VLOOKUP(B79,Sheet1!$B$2:$D$480,3,FALSE)</f>
        <v>449125</v>
      </c>
      <c r="J79" s="12">
        <f>VLOOKUP(B79,Sheet1!$B$2:$F$480,4,FALSE)</f>
        <v>3</v>
      </c>
      <c r="K79" s="12">
        <f>VLOOKUP(B79,Sheet1!$B$2:$F$480,5,FALSE)</f>
        <v>475000</v>
      </c>
    </row>
    <row r="80" spans="1:11" x14ac:dyDescent="0.2">
      <c r="A80" s="12" t="s">
        <v>74</v>
      </c>
      <c r="B80" s="12" t="s">
        <v>79</v>
      </c>
      <c r="E80" s="13">
        <v>2</v>
      </c>
      <c r="F80" s="13">
        <v>925000</v>
      </c>
      <c r="G80" s="14"/>
      <c r="H80" s="12">
        <f>VLOOKUP(B80,Sheet1!$B$2:$D$480,2,FALSE)</f>
        <v>2</v>
      </c>
      <c r="I80" s="12">
        <f>VLOOKUP(B80,Sheet1!$B$2:$D$480,3,FALSE)</f>
        <v>607500</v>
      </c>
      <c r="J80" s="12">
        <f>VLOOKUP(B80,Sheet1!$B$2:$F$480,4,FALSE)</f>
        <v>1</v>
      </c>
      <c r="K80" s="12">
        <f>VLOOKUP(B80,Sheet1!$B$2:$F$480,5,FALSE)</f>
        <v>648000</v>
      </c>
    </row>
    <row r="81" spans="1:11" x14ac:dyDescent="0.2">
      <c r="A81" s="12" t="s">
        <v>74</v>
      </c>
      <c r="B81" s="12" t="s">
        <v>80</v>
      </c>
      <c r="C81" s="13">
        <v>10</v>
      </c>
      <c r="D81" s="13">
        <v>469000</v>
      </c>
      <c r="E81" s="13">
        <v>9</v>
      </c>
      <c r="F81" s="13">
        <v>557550</v>
      </c>
      <c r="G81" s="14">
        <v>0.18880597014925374</v>
      </c>
      <c r="H81" s="12">
        <f>VLOOKUP(B81,Sheet1!$B$2:$D$480,2,FALSE)</f>
        <v>9</v>
      </c>
      <c r="I81" s="12">
        <f>VLOOKUP(B81,Sheet1!$B$2:$D$480,3,FALSE)</f>
        <v>560000</v>
      </c>
      <c r="J81" s="12">
        <f>VLOOKUP(B81,Sheet1!$B$2:$F$480,4,FALSE)</f>
        <v>10</v>
      </c>
      <c r="K81" s="12">
        <f>VLOOKUP(B81,Sheet1!$B$2:$F$480,5,FALSE)</f>
        <v>575000</v>
      </c>
    </row>
    <row r="82" spans="1:11" x14ac:dyDescent="0.2">
      <c r="A82" s="12" t="s">
        <v>74</v>
      </c>
      <c r="B82" s="12" t="s">
        <v>81</v>
      </c>
      <c r="C82" s="13">
        <v>7</v>
      </c>
      <c r="D82" s="13">
        <v>428000</v>
      </c>
      <c r="E82" s="13">
        <v>3</v>
      </c>
      <c r="F82" s="13">
        <v>405220</v>
      </c>
      <c r="G82" s="14">
        <v>-5.3224299065420561E-2</v>
      </c>
      <c r="H82" s="12">
        <f>VLOOKUP(B82,Sheet1!$B$2:$D$480,2,FALSE)</f>
        <v>3</v>
      </c>
      <c r="I82" s="12">
        <f>VLOOKUP(B82,Sheet1!$B$2:$D$480,3,FALSE)</f>
        <v>405220</v>
      </c>
      <c r="J82" s="12">
        <f>VLOOKUP(B82,Sheet1!$B$2:$F$480,4,FALSE)</f>
        <v>9</v>
      </c>
      <c r="K82" s="12">
        <f>VLOOKUP(B82,Sheet1!$B$2:$F$480,5,FALSE)</f>
        <v>440000</v>
      </c>
    </row>
    <row r="83" spans="1:11" x14ac:dyDescent="0.2">
      <c r="A83" s="12" t="s">
        <v>74</v>
      </c>
      <c r="B83" s="12" t="s">
        <v>82</v>
      </c>
      <c r="C83" s="13">
        <v>2</v>
      </c>
      <c r="D83" s="13">
        <v>521500</v>
      </c>
      <c r="E83" s="13">
        <v>8</v>
      </c>
      <c r="F83" s="13">
        <v>670000</v>
      </c>
      <c r="G83" s="14">
        <v>0.28475551294343243</v>
      </c>
      <c r="H83" s="12">
        <f>VLOOKUP(B83,Sheet1!$B$2:$D$480,2,FALSE)</f>
        <v>8</v>
      </c>
      <c r="I83" s="12">
        <f>VLOOKUP(B83,Sheet1!$B$2:$D$480,3,FALSE)</f>
        <v>670000</v>
      </c>
      <c r="J83" s="12">
        <f>VLOOKUP(B83,Sheet1!$B$2:$F$480,4,FALSE)</f>
        <v>3</v>
      </c>
      <c r="K83" s="12">
        <f>VLOOKUP(B83,Sheet1!$B$2:$F$480,5,FALSE)</f>
        <v>525000</v>
      </c>
    </row>
    <row r="84" spans="1:11" x14ac:dyDescent="0.2">
      <c r="A84" s="12" t="s">
        <v>74</v>
      </c>
      <c r="B84" s="12" t="s">
        <v>83</v>
      </c>
      <c r="E84" s="13">
        <v>4</v>
      </c>
      <c r="F84" s="13">
        <v>516250</v>
      </c>
      <c r="G84" s="14"/>
      <c r="H84" s="12">
        <f>VLOOKUP(B84,Sheet1!$B$2:$D$480,2,FALSE)</f>
        <v>4</v>
      </c>
      <c r="I84" s="12">
        <f>VLOOKUP(B84,Sheet1!$B$2:$D$480,3,FALSE)</f>
        <v>516250</v>
      </c>
      <c r="J84" s="12">
        <f>VLOOKUP(B84,Sheet1!$B$2:$F$480,4,FALSE)</f>
        <v>2</v>
      </c>
      <c r="K84" s="12">
        <f>VLOOKUP(B84,Sheet1!$B$2:$F$480,5,FALSE)</f>
        <v>496500</v>
      </c>
    </row>
    <row r="85" spans="1:11" x14ac:dyDescent="0.2">
      <c r="A85" s="12" t="s">
        <v>74</v>
      </c>
      <c r="B85" s="12" t="s">
        <v>84</v>
      </c>
      <c r="C85" s="13">
        <v>16</v>
      </c>
      <c r="D85" s="13">
        <v>480750</v>
      </c>
      <c r="E85" s="13">
        <v>20</v>
      </c>
      <c r="F85" s="13">
        <v>512500</v>
      </c>
      <c r="G85" s="14">
        <v>6.6042641705668231E-2</v>
      </c>
      <c r="H85" s="12">
        <f>VLOOKUP(B85,Sheet1!$B$2:$D$480,2,FALSE)</f>
        <v>22</v>
      </c>
      <c r="I85" s="12">
        <f>VLOOKUP(B85,Sheet1!$B$2:$D$480,3,FALSE)</f>
        <v>510000</v>
      </c>
      <c r="J85" s="12">
        <f>VLOOKUP(B85,Sheet1!$B$2:$F$480,4,FALSE)</f>
        <v>23</v>
      </c>
      <c r="K85" s="12">
        <f>VLOOKUP(B85,Sheet1!$B$2:$F$480,5,FALSE)</f>
        <v>512000</v>
      </c>
    </row>
    <row r="86" spans="1:11" x14ac:dyDescent="0.2">
      <c r="A86" s="12" t="s">
        <v>74</v>
      </c>
      <c r="B86" s="12" t="s">
        <v>85</v>
      </c>
      <c r="C86" s="13">
        <v>18</v>
      </c>
      <c r="D86" s="13">
        <v>498000</v>
      </c>
      <c r="E86" s="13">
        <v>20</v>
      </c>
      <c r="F86" s="13">
        <v>587500</v>
      </c>
      <c r="G86" s="14">
        <v>0.17971887550200802</v>
      </c>
      <c r="H86" s="12">
        <f>VLOOKUP(B86,Sheet1!$B$2:$D$480,2,FALSE)</f>
        <v>20</v>
      </c>
      <c r="I86" s="12">
        <f>VLOOKUP(B86,Sheet1!$B$2:$D$480,3,FALSE)</f>
        <v>598250</v>
      </c>
      <c r="J86" s="12">
        <f>VLOOKUP(B86,Sheet1!$B$2:$F$480,4,FALSE)</f>
        <v>21</v>
      </c>
      <c r="K86" s="12">
        <f>VLOOKUP(B86,Sheet1!$B$2:$F$480,5,FALSE)</f>
        <v>565000</v>
      </c>
    </row>
    <row r="87" spans="1:11" x14ac:dyDescent="0.2">
      <c r="A87" s="12" t="s">
        <v>74</v>
      </c>
      <c r="B87" s="12" t="s">
        <v>86</v>
      </c>
      <c r="C87" s="13">
        <v>14</v>
      </c>
      <c r="D87" s="13">
        <v>578750</v>
      </c>
      <c r="E87" s="13">
        <v>20</v>
      </c>
      <c r="F87" s="13">
        <v>620000</v>
      </c>
      <c r="G87" s="14">
        <v>7.1274298056155511E-2</v>
      </c>
      <c r="H87" s="12">
        <f>VLOOKUP(B87,Sheet1!$B$2:$D$480,2,FALSE)</f>
        <v>21</v>
      </c>
      <c r="I87" s="12">
        <f>VLOOKUP(B87,Sheet1!$B$2:$D$480,3,FALSE)</f>
        <v>618000</v>
      </c>
      <c r="J87" s="12">
        <f>VLOOKUP(B87,Sheet1!$B$2:$F$480,4,FALSE)</f>
        <v>15</v>
      </c>
      <c r="K87" s="12">
        <f>VLOOKUP(B87,Sheet1!$B$2:$F$480,5,FALSE)</f>
        <v>696000</v>
      </c>
    </row>
    <row r="88" spans="1:11" x14ac:dyDescent="0.2">
      <c r="A88" s="12" t="s">
        <v>74</v>
      </c>
      <c r="B88" s="12" t="s">
        <v>87</v>
      </c>
      <c r="C88" s="13">
        <v>13</v>
      </c>
      <c r="D88" s="13">
        <v>685000</v>
      </c>
      <c r="E88" s="13">
        <v>16</v>
      </c>
      <c r="F88" s="13">
        <v>762500</v>
      </c>
      <c r="G88" s="14">
        <v>0.11313868613138686</v>
      </c>
      <c r="H88" s="12">
        <f>VLOOKUP(B88,Sheet1!$B$2:$D$480,2,FALSE)</f>
        <v>16</v>
      </c>
      <c r="I88" s="12">
        <f>VLOOKUP(B88,Sheet1!$B$2:$D$480,3,FALSE)</f>
        <v>737500</v>
      </c>
      <c r="J88" s="12">
        <f>VLOOKUP(B88,Sheet1!$B$2:$F$480,4,FALSE)</f>
        <v>15</v>
      </c>
      <c r="K88" s="12">
        <f>VLOOKUP(B88,Sheet1!$B$2:$F$480,5,FALSE)</f>
        <v>666000</v>
      </c>
    </row>
    <row r="89" spans="1:11" x14ac:dyDescent="0.2">
      <c r="A89" s="12" t="s">
        <v>74</v>
      </c>
      <c r="B89" s="12" t="s">
        <v>88</v>
      </c>
      <c r="C89" s="13">
        <v>9</v>
      </c>
      <c r="D89" s="13">
        <v>400000</v>
      </c>
      <c r="E89" s="13">
        <v>6</v>
      </c>
      <c r="F89" s="13">
        <v>405000</v>
      </c>
      <c r="G89" s="14">
        <v>1.2500000000000001E-2</v>
      </c>
      <c r="H89" s="12">
        <f>VLOOKUP(B89,Sheet1!$B$2:$D$480,2,FALSE)</f>
        <v>6</v>
      </c>
      <c r="I89" s="12">
        <f>VLOOKUP(B89,Sheet1!$B$2:$D$480,3,FALSE)</f>
        <v>452500</v>
      </c>
      <c r="J89" s="12">
        <f>VLOOKUP(B89,Sheet1!$B$2:$F$480,4,FALSE)</f>
        <v>7</v>
      </c>
      <c r="K89" s="12">
        <f>VLOOKUP(B89,Sheet1!$B$2:$F$480,5,FALSE)</f>
        <v>440000</v>
      </c>
    </row>
    <row r="90" spans="1:11" x14ac:dyDescent="0.2">
      <c r="A90" s="12" t="s">
        <v>74</v>
      </c>
      <c r="B90" s="12" t="s">
        <v>89</v>
      </c>
      <c r="C90" s="13">
        <v>12</v>
      </c>
      <c r="D90" s="13">
        <v>800000</v>
      </c>
      <c r="E90" s="13">
        <v>20</v>
      </c>
      <c r="F90" s="13">
        <v>705500</v>
      </c>
      <c r="G90" s="14">
        <v>-0.11812499999999999</v>
      </c>
      <c r="H90" s="12">
        <f>VLOOKUP(B90,Sheet1!$B$2:$D$480,2,FALSE)</f>
        <v>20</v>
      </c>
      <c r="I90" s="12">
        <f>VLOOKUP(B90,Sheet1!$B$2:$D$480,3,FALSE)</f>
        <v>820000</v>
      </c>
      <c r="J90" s="12">
        <f>VLOOKUP(B90,Sheet1!$B$2:$F$480,4,FALSE)</f>
        <v>14</v>
      </c>
      <c r="K90" s="12">
        <f>VLOOKUP(B90,Sheet1!$B$2:$F$480,5,FALSE)</f>
        <v>843000</v>
      </c>
    </row>
    <row r="91" spans="1:11" x14ac:dyDescent="0.2">
      <c r="A91" s="12" t="s">
        <v>74</v>
      </c>
      <c r="B91" s="12" t="s">
        <v>90</v>
      </c>
      <c r="C91" s="13">
        <v>9</v>
      </c>
      <c r="D91" s="13">
        <v>860000</v>
      </c>
      <c r="E91" s="13">
        <v>7</v>
      </c>
      <c r="F91" s="13">
        <v>690000</v>
      </c>
      <c r="G91" s="14">
        <v>-0.19767441860465115</v>
      </c>
      <c r="H91" s="12">
        <f>VLOOKUP(B91,Sheet1!$B$2:$D$480,2,FALSE)</f>
        <v>7</v>
      </c>
      <c r="I91" s="12">
        <f>VLOOKUP(B91,Sheet1!$B$2:$D$480,3,FALSE)</f>
        <v>690000</v>
      </c>
      <c r="J91" s="12">
        <f>VLOOKUP(B91,Sheet1!$B$2:$F$480,4,FALSE)</f>
        <v>7</v>
      </c>
      <c r="K91" s="12">
        <f>VLOOKUP(B91,Sheet1!$B$2:$F$480,5,FALSE)</f>
        <v>940500</v>
      </c>
    </row>
    <row r="92" spans="1:11" x14ac:dyDescent="0.2">
      <c r="A92" s="12" t="s">
        <v>74</v>
      </c>
      <c r="B92" s="12" t="s">
        <v>91</v>
      </c>
      <c r="G92" s="14"/>
      <c r="H92" s="12">
        <f>VLOOKUP(B92,Sheet1!$B$2:$D$480,2,FALSE)</f>
        <v>0</v>
      </c>
      <c r="I92" s="12">
        <f>VLOOKUP(B92,Sheet1!$B$2:$D$480,3,FALSE)</f>
        <v>0</v>
      </c>
      <c r="J92" s="12">
        <f>VLOOKUP(B92,Sheet1!$B$2:$F$480,4,FALSE)</f>
        <v>1</v>
      </c>
      <c r="K92" s="12">
        <f>VLOOKUP(B92,Sheet1!$B$2:$F$480,5,FALSE)</f>
        <v>470000</v>
      </c>
    </row>
    <row r="93" spans="1:11" x14ac:dyDescent="0.2">
      <c r="A93" s="12" t="s">
        <v>74</v>
      </c>
      <c r="B93" s="12" t="s">
        <v>92</v>
      </c>
      <c r="C93" s="13">
        <v>14</v>
      </c>
      <c r="D93" s="13">
        <v>637500</v>
      </c>
      <c r="E93" s="13">
        <v>18</v>
      </c>
      <c r="F93" s="13">
        <v>573000</v>
      </c>
      <c r="G93" s="14">
        <v>-0.1011764705882353</v>
      </c>
      <c r="H93" s="12">
        <f>VLOOKUP(B93,Sheet1!$B$2:$D$480,2,FALSE)</f>
        <v>19</v>
      </c>
      <c r="I93" s="12">
        <f>VLOOKUP(B93,Sheet1!$B$2:$D$480,3,FALSE)</f>
        <v>573000</v>
      </c>
      <c r="J93" s="12">
        <f>VLOOKUP(B93,Sheet1!$B$2:$F$480,4,FALSE)</f>
        <v>11</v>
      </c>
      <c r="K93" s="12">
        <f>VLOOKUP(B93,Sheet1!$B$2:$F$480,5,FALSE)</f>
        <v>625000</v>
      </c>
    </row>
    <row r="94" spans="1:11" x14ac:dyDescent="0.2">
      <c r="A94" s="12" t="s">
        <v>74</v>
      </c>
      <c r="B94" s="12" t="s">
        <v>93</v>
      </c>
      <c r="C94" s="13">
        <v>5</v>
      </c>
      <c r="D94" s="13">
        <v>395000</v>
      </c>
      <c r="E94" s="13">
        <v>3</v>
      </c>
      <c r="F94" s="13">
        <v>489000</v>
      </c>
      <c r="G94" s="14">
        <v>0.23797468354430379</v>
      </c>
      <c r="H94" s="12">
        <f>VLOOKUP(B94,Sheet1!$B$2:$D$480,2,FALSE)</f>
        <v>4</v>
      </c>
      <c r="I94" s="12">
        <f>VLOOKUP(B94,Sheet1!$B$2:$D$480,3,FALSE)</f>
        <v>514500</v>
      </c>
      <c r="J94" s="12">
        <f>VLOOKUP(B94,Sheet1!$B$2:$F$480,4,FALSE)</f>
        <v>4</v>
      </c>
      <c r="K94" s="12">
        <f>VLOOKUP(B94,Sheet1!$B$2:$F$480,5,FALSE)</f>
        <v>482500</v>
      </c>
    </row>
    <row r="95" spans="1:11" x14ac:dyDescent="0.2">
      <c r="A95" s="12" t="s">
        <v>74</v>
      </c>
      <c r="B95" s="12" t="s">
        <v>94</v>
      </c>
      <c r="G95" s="14"/>
      <c r="H95" s="12">
        <f>VLOOKUP(B95,Sheet1!$B$2:$D$480,2,FALSE)</f>
        <v>1</v>
      </c>
      <c r="I95" s="12">
        <f>VLOOKUP(B95,Sheet1!$B$2:$D$480,3,FALSE)</f>
        <v>750000</v>
      </c>
      <c r="J95" s="12">
        <f>VLOOKUP(B95,Sheet1!$B$2:$F$480,4,FALSE)</f>
        <v>3</v>
      </c>
      <c r="K95" s="12">
        <f>VLOOKUP(B95,Sheet1!$B$2:$F$480,5,FALSE)</f>
        <v>840000</v>
      </c>
    </row>
    <row r="96" spans="1:11" x14ac:dyDescent="0.2">
      <c r="A96" s="12" t="s">
        <v>74</v>
      </c>
      <c r="B96" s="12" t="s">
        <v>95</v>
      </c>
      <c r="C96" s="13">
        <v>11</v>
      </c>
      <c r="D96" s="13">
        <v>383750</v>
      </c>
      <c r="E96" s="13">
        <v>4</v>
      </c>
      <c r="F96" s="13">
        <v>390000</v>
      </c>
      <c r="G96" s="14">
        <v>1.6286644951140065E-2</v>
      </c>
      <c r="H96" s="12">
        <f>VLOOKUP(B96,Sheet1!$B$2:$D$480,2,FALSE)</f>
        <v>6</v>
      </c>
      <c r="I96" s="12">
        <f>VLOOKUP(B96,Sheet1!$B$2:$D$480,3,FALSE)</f>
        <v>407500</v>
      </c>
      <c r="J96" s="12">
        <f>VLOOKUP(B96,Sheet1!$B$2:$F$480,4,FALSE)</f>
        <v>10</v>
      </c>
      <c r="K96" s="12">
        <f>VLOOKUP(B96,Sheet1!$B$2:$F$480,5,FALSE)</f>
        <v>426000</v>
      </c>
    </row>
    <row r="97" spans="1:11" x14ac:dyDescent="0.2">
      <c r="A97" s="12" t="s">
        <v>74</v>
      </c>
      <c r="B97" s="12" t="s">
        <v>96</v>
      </c>
      <c r="C97" s="13">
        <v>6</v>
      </c>
      <c r="D97" s="13">
        <v>450000</v>
      </c>
      <c r="E97" s="13">
        <v>3</v>
      </c>
      <c r="F97" s="13">
        <v>555000</v>
      </c>
      <c r="G97" s="14">
        <v>0.23333333333333334</v>
      </c>
      <c r="H97" s="12">
        <f>VLOOKUP(B97,Sheet1!$B$2:$D$480,2,FALSE)</f>
        <v>3</v>
      </c>
      <c r="I97" s="12">
        <f>VLOOKUP(B97,Sheet1!$B$2:$D$480,3,FALSE)</f>
        <v>543549.5</v>
      </c>
      <c r="J97" s="12">
        <f>VLOOKUP(B97,Sheet1!$B$2:$F$480,4,FALSE)</f>
        <v>4</v>
      </c>
      <c r="K97" s="12">
        <f>VLOOKUP(B97,Sheet1!$B$2:$F$480,5,FALSE)</f>
        <v>428500</v>
      </c>
    </row>
    <row r="98" spans="1:11" x14ac:dyDescent="0.2">
      <c r="A98" s="12" t="s">
        <v>74</v>
      </c>
      <c r="B98" s="12" t="s">
        <v>97</v>
      </c>
      <c r="C98" s="13">
        <v>6</v>
      </c>
      <c r="D98" s="13">
        <v>535500</v>
      </c>
      <c r="E98" s="13">
        <v>5</v>
      </c>
      <c r="F98" s="13">
        <v>645000</v>
      </c>
      <c r="G98" s="14">
        <v>0.20448179271708683</v>
      </c>
      <c r="H98" s="12">
        <f>VLOOKUP(B98,Sheet1!$B$2:$D$480,2,FALSE)</f>
        <v>5</v>
      </c>
      <c r="I98" s="12">
        <f>VLOOKUP(B98,Sheet1!$B$2:$D$480,3,FALSE)</f>
        <v>513000</v>
      </c>
      <c r="J98" s="12">
        <f>VLOOKUP(B98,Sheet1!$B$2:$F$480,4,FALSE)</f>
        <v>4</v>
      </c>
      <c r="K98" s="12">
        <f>VLOOKUP(B98,Sheet1!$B$2:$F$480,5,FALSE)</f>
        <v>530000</v>
      </c>
    </row>
    <row r="99" spans="1:11" x14ac:dyDescent="0.2">
      <c r="A99" s="12" t="s">
        <v>74</v>
      </c>
      <c r="B99" s="12" t="s">
        <v>98</v>
      </c>
      <c r="C99" s="13">
        <v>15</v>
      </c>
      <c r="D99" s="13">
        <v>340000</v>
      </c>
      <c r="E99" s="13">
        <v>12</v>
      </c>
      <c r="F99" s="13">
        <v>350000</v>
      </c>
      <c r="G99" s="14">
        <v>2.9411764705882353E-2</v>
      </c>
      <c r="H99" s="12">
        <f>VLOOKUP(B99,Sheet1!$B$2:$D$480,2,FALSE)</f>
        <v>13</v>
      </c>
      <c r="I99" s="12">
        <f>VLOOKUP(B99,Sheet1!$B$2:$D$480,3,FALSE)</f>
        <v>345000</v>
      </c>
      <c r="J99" s="12">
        <f>VLOOKUP(B99,Sheet1!$B$2:$F$480,4,FALSE)</f>
        <v>11</v>
      </c>
      <c r="K99" s="12">
        <f>VLOOKUP(B99,Sheet1!$B$2:$F$480,5,FALSE)</f>
        <v>414000</v>
      </c>
    </row>
    <row r="100" spans="1:11" x14ac:dyDescent="0.2">
      <c r="A100" s="12" t="s">
        <v>74</v>
      </c>
      <c r="B100" s="12" t="s">
        <v>99</v>
      </c>
      <c r="C100" s="13">
        <v>6</v>
      </c>
      <c r="D100" s="13">
        <v>378000</v>
      </c>
      <c r="E100" s="13">
        <v>12</v>
      </c>
      <c r="F100" s="13">
        <v>400000</v>
      </c>
      <c r="G100" s="14">
        <v>5.8201058201058198E-2</v>
      </c>
      <c r="H100" s="12">
        <f>VLOOKUP(B100,Sheet1!$B$2:$D$480,2,FALSE)</f>
        <v>12</v>
      </c>
      <c r="I100" s="12">
        <f>VLOOKUP(B100,Sheet1!$B$2:$D$480,3,FALSE)</f>
        <v>388500</v>
      </c>
      <c r="J100" s="12">
        <f>VLOOKUP(B100,Sheet1!$B$2:$F$480,4,FALSE)</f>
        <v>12</v>
      </c>
      <c r="K100" s="12">
        <f>VLOOKUP(B100,Sheet1!$B$2:$F$480,5,FALSE)</f>
        <v>442500</v>
      </c>
    </row>
    <row r="101" spans="1:11" x14ac:dyDescent="0.2">
      <c r="A101" s="12" t="s">
        <v>74</v>
      </c>
      <c r="B101" s="12" t="s">
        <v>100</v>
      </c>
      <c r="C101" s="13">
        <v>33</v>
      </c>
      <c r="D101" s="13">
        <v>468000</v>
      </c>
      <c r="E101" s="13">
        <v>37</v>
      </c>
      <c r="F101" s="13">
        <v>525000</v>
      </c>
      <c r="G101" s="14">
        <v>0.12179487179487179</v>
      </c>
      <c r="H101" s="12">
        <f>VLOOKUP(B101,Sheet1!$B$2:$D$480,2,FALSE)</f>
        <v>37</v>
      </c>
      <c r="I101" s="12">
        <f>VLOOKUP(B101,Sheet1!$B$2:$D$480,3,FALSE)</f>
        <v>505500</v>
      </c>
      <c r="J101" s="12">
        <f>VLOOKUP(B101,Sheet1!$B$2:$F$480,4,FALSE)</f>
        <v>26</v>
      </c>
      <c r="K101" s="12">
        <f>VLOOKUP(B101,Sheet1!$B$2:$F$480,5,FALSE)</f>
        <v>517500</v>
      </c>
    </row>
    <row r="102" spans="1:11" x14ac:dyDescent="0.2">
      <c r="A102" s="12" t="s">
        <v>74</v>
      </c>
      <c r="B102" s="12" t="s">
        <v>101</v>
      </c>
      <c r="C102" s="13">
        <v>18</v>
      </c>
      <c r="D102" s="13">
        <v>484500</v>
      </c>
      <c r="E102" s="13">
        <v>11</v>
      </c>
      <c r="F102" s="13">
        <v>470000</v>
      </c>
      <c r="G102" s="14">
        <v>-2.9927760577915376E-2</v>
      </c>
      <c r="H102" s="12">
        <f>VLOOKUP(B102,Sheet1!$B$2:$D$480,2,FALSE)</f>
        <v>12</v>
      </c>
      <c r="I102" s="12">
        <f>VLOOKUP(B102,Sheet1!$B$2:$D$480,3,FALSE)</f>
        <v>457500</v>
      </c>
      <c r="J102" s="12">
        <f>VLOOKUP(B102,Sheet1!$B$2:$F$480,4,FALSE)</f>
        <v>11</v>
      </c>
      <c r="K102" s="12">
        <f>VLOOKUP(B102,Sheet1!$B$2:$F$480,5,FALSE)</f>
        <v>515000</v>
      </c>
    </row>
    <row r="103" spans="1:11" x14ac:dyDescent="0.2">
      <c r="A103" s="12" t="s">
        <v>74</v>
      </c>
      <c r="B103" s="12" t="s">
        <v>102</v>
      </c>
      <c r="C103" s="13">
        <v>3</v>
      </c>
      <c r="D103" s="13">
        <v>583500</v>
      </c>
      <c r="E103" s="13">
        <v>4</v>
      </c>
      <c r="F103" s="13">
        <v>641000</v>
      </c>
      <c r="G103" s="14">
        <v>9.8543273350471292E-2</v>
      </c>
      <c r="H103" s="12">
        <f>VLOOKUP(B103,Sheet1!$B$2:$D$480,2,FALSE)</f>
        <v>4</v>
      </c>
      <c r="I103" s="12">
        <f>VLOOKUP(B103,Sheet1!$B$2:$D$480,3,FALSE)</f>
        <v>656000</v>
      </c>
      <c r="J103" s="12">
        <f>VLOOKUP(B103,Sheet1!$B$2:$F$480,4,FALSE)</f>
        <v>2</v>
      </c>
      <c r="K103" s="12">
        <f>VLOOKUP(B103,Sheet1!$B$2:$F$480,5,FALSE)</f>
        <v>672500</v>
      </c>
    </row>
    <row r="104" spans="1:11" x14ac:dyDescent="0.2">
      <c r="A104" s="12" t="s">
        <v>74</v>
      </c>
      <c r="B104" s="12" t="s">
        <v>103</v>
      </c>
      <c r="C104" s="13">
        <v>2</v>
      </c>
      <c r="D104" s="13">
        <v>1662500</v>
      </c>
      <c r="E104" s="13">
        <v>3</v>
      </c>
      <c r="F104" s="13">
        <v>1800000</v>
      </c>
      <c r="G104" s="14">
        <v>8.2706766917293228E-2</v>
      </c>
      <c r="H104" s="12">
        <f>VLOOKUP(B104,Sheet1!$B$2:$D$480,2,FALSE)</f>
        <v>3</v>
      </c>
      <c r="I104" s="12">
        <f>VLOOKUP(B104,Sheet1!$B$2:$D$480,3,FALSE)</f>
        <v>1800000</v>
      </c>
      <c r="J104" s="12">
        <f>VLOOKUP(B104,Sheet1!$B$2:$F$480,4,FALSE)</f>
        <v>2</v>
      </c>
      <c r="K104" s="12">
        <f>VLOOKUP(B104,Sheet1!$B$2:$F$480,5,FALSE)</f>
        <v>2740000</v>
      </c>
    </row>
    <row r="105" spans="1:11" x14ac:dyDescent="0.2">
      <c r="A105" s="12" t="s">
        <v>74</v>
      </c>
      <c r="B105" s="12" t="s">
        <v>104</v>
      </c>
      <c r="C105" s="13">
        <v>4</v>
      </c>
      <c r="D105" s="13">
        <v>515000</v>
      </c>
      <c r="E105" s="13">
        <v>3</v>
      </c>
      <c r="F105" s="13">
        <v>712000</v>
      </c>
      <c r="G105" s="14">
        <v>0.3825242718446602</v>
      </c>
      <c r="H105" s="12">
        <f>VLOOKUP(B105,Sheet1!$B$2:$D$480,2,FALSE)</f>
        <v>3</v>
      </c>
      <c r="I105" s="12">
        <f>VLOOKUP(B105,Sheet1!$B$2:$D$480,3,FALSE)</f>
        <v>821000</v>
      </c>
      <c r="J105" s="12">
        <f>VLOOKUP(B105,Sheet1!$B$2:$F$480,4,FALSE)</f>
        <v>3</v>
      </c>
      <c r="K105" s="12">
        <f>VLOOKUP(B105,Sheet1!$B$2:$F$480,5,FALSE)</f>
        <v>845000</v>
      </c>
    </row>
    <row r="106" spans="1:11" x14ac:dyDescent="0.2">
      <c r="A106" s="12" t="s">
        <v>74</v>
      </c>
      <c r="B106" s="12" t="s">
        <v>105</v>
      </c>
      <c r="C106" s="13">
        <v>7</v>
      </c>
      <c r="D106" s="13">
        <v>810000</v>
      </c>
      <c r="E106" s="13">
        <v>12</v>
      </c>
      <c r="F106" s="13">
        <v>670000</v>
      </c>
      <c r="G106" s="14">
        <v>-0.1728395061728395</v>
      </c>
      <c r="H106" s="12">
        <f>VLOOKUP(B106,Sheet1!$B$2:$D$480,2,FALSE)</f>
        <v>12</v>
      </c>
      <c r="I106" s="12">
        <f>VLOOKUP(B106,Sheet1!$B$2:$D$480,3,FALSE)</f>
        <v>684000</v>
      </c>
      <c r="J106" s="12">
        <f>VLOOKUP(B106,Sheet1!$B$2:$F$480,4,FALSE)</f>
        <v>13</v>
      </c>
      <c r="K106" s="12">
        <f>VLOOKUP(B106,Sheet1!$B$2:$F$480,5,FALSE)</f>
        <v>691250</v>
      </c>
    </row>
    <row r="107" spans="1:11" x14ac:dyDescent="0.2">
      <c r="A107" s="12" t="s">
        <v>74</v>
      </c>
      <c r="B107" s="12" t="s">
        <v>106</v>
      </c>
      <c r="C107" s="13">
        <v>18</v>
      </c>
      <c r="D107" s="13">
        <v>551500</v>
      </c>
      <c r="E107" s="13">
        <v>11</v>
      </c>
      <c r="F107" s="13">
        <v>539000</v>
      </c>
      <c r="G107" s="14">
        <v>-2.2665457842248413E-2</v>
      </c>
      <c r="H107" s="12">
        <f>VLOOKUP(B107,Sheet1!$B$2:$D$480,2,FALSE)</f>
        <v>11</v>
      </c>
      <c r="I107" s="12">
        <f>VLOOKUP(B107,Sheet1!$B$2:$D$480,3,FALSE)</f>
        <v>528000</v>
      </c>
      <c r="J107" s="12">
        <f>VLOOKUP(B107,Sheet1!$B$2:$F$480,4,FALSE)</f>
        <v>11</v>
      </c>
      <c r="K107" s="12">
        <f>VLOOKUP(B107,Sheet1!$B$2:$F$480,5,FALSE)</f>
        <v>563750</v>
      </c>
    </row>
    <row r="108" spans="1:11" x14ac:dyDescent="0.2">
      <c r="A108" s="12" t="s">
        <v>74</v>
      </c>
      <c r="B108" s="12" t="s">
        <v>107</v>
      </c>
      <c r="C108" s="13">
        <v>5</v>
      </c>
      <c r="D108" s="13">
        <v>467500</v>
      </c>
      <c r="E108" s="13">
        <v>4</v>
      </c>
      <c r="F108" s="13">
        <v>492000</v>
      </c>
      <c r="G108" s="14">
        <v>5.2406417112299465E-2</v>
      </c>
      <c r="H108" s="12">
        <f>VLOOKUP(B108,Sheet1!$B$2:$D$480,2,FALSE)</f>
        <v>4</v>
      </c>
      <c r="I108" s="12">
        <f>VLOOKUP(B108,Sheet1!$B$2:$D$480,3,FALSE)</f>
        <v>526000</v>
      </c>
      <c r="J108" s="12">
        <f>VLOOKUP(B108,Sheet1!$B$2:$F$480,4,FALSE)</f>
        <v>3</v>
      </c>
      <c r="K108" s="12">
        <f>VLOOKUP(B108,Sheet1!$B$2:$F$480,5,FALSE)</f>
        <v>630000</v>
      </c>
    </row>
    <row r="109" spans="1:11" x14ac:dyDescent="0.2">
      <c r="A109" s="12" t="s">
        <v>74</v>
      </c>
      <c r="B109" s="12" t="s">
        <v>108</v>
      </c>
      <c r="C109" s="13">
        <v>17</v>
      </c>
      <c r="D109" s="13">
        <v>682500</v>
      </c>
      <c r="E109" s="13">
        <v>21</v>
      </c>
      <c r="F109" s="13">
        <v>707500</v>
      </c>
      <c r="G109" s="14">
        <v>3.6630036630036632E-2</v>
      </c>
      <c r="H109" s="12">
        <f>VLOOKUP(B109,Sheet1!$B$2:$D$480,2,FALSE)</f>
        <v>22</v>
      </c>
      <c r="I109" s="12">
        <f>VLOOKUP(B109,Sheet1!$B$2:$D$480,3,FALSE)</f>
        <v>685000</v>
      </c>
      <c r="J109" s="12">
        <f>VLOOKUP(B109,Sheet1!$B$2:$F$480,4,FALSE)</f>
        <v>16</v>
      </c>
      <c r="K109" s="12">
        <f>VLOOKUP(B109,Sheet1!$B$2:$F$480,5,FALSE)</f>
        <v>712500</v>
      </c>
    </row>
    <row r="110" spans="1:11" x14ac:dyDescent="0.2">
      <c r="A110" s="12" t="s">
        <v>74</v>
      </c>
      <c r="B110" s="12" t="s">
        <v>109</v>
      </c>
      <c r="C110" s="13">
        <v>7</v>
      </c>
      <c r="D110" s="13">
        <v>595000</v>
      </c>
      <c r="E110" s="13">
        <v>10</v>
      </c>
      <c r="F110" s="13">
        <v>555000</v>
      </c>
      <c r="G110" s="14">
        <v>-6.7226890756302518E-2</v>
      </c>
      <c r="H110" s="12">
        <f>VLOOKUP(B110,Sheet1!$B$2:$D$480,2,FALSE)</f>
        <v>10</v>
      </c>
      <c r="I110" s="12">
        <f>VLOOKUP(B110,Sheet1!$B$2:$D$480,3,FALSE)</f>
        <v>633000</v>
      </c>
      <c r="J110" s="12">
        <f>VLOOKUP(B110,Sheet1!$B$2:$F$480,4,FALSE)</f>
        <v>11</v>
      </c>
      <c r="K110" s="12">
        <f>VLOOKUP(B110,Sheet1!$B$2:$F$480,5,FALSE)</f>
        <v>628500</v>
      </c>
    </row>
    <row r="111" spans="1:11" x14ac:dyDescent="0.2">
      <c r="A111" s="12" t="s">
        <v>74</v>
      </c>
      <c r="B111" s="12" t="s">
        <v>110</v>
      </c>
      <c r="C111" s="13">
        <v>3</v>
      </c>
      <c r="D111" s="13">
        <v>652000</v>
      </c>
      <c r="E111" s="13">
        <v>2</v>
      </c>
      <c r="F111" s="13">
        <v>493800</v>
      </c>
      <c r="G111" s="14">
        <v>-0.24263803680981594</v>
      </c>
      <c r="H111" s="12">
        <f>VLOOKUP(B111,Sheet1!$B$2:$D$480,2,FALSE)</f>
        <v>2</v>
      </c>
      <c r="I111" s="12">
        <f>VLOOKUP(B111,Sheet1!$B$2:$D$480,3,FALSE)</f>
        <v>493800</v>
      </c>
      <c r="J111" s="12">
        <f>VLOOKUP(B111,Sheet1!$B$2:$F$480,4,FALSE)</f>
        <v>6</v>
      </c>
      <c r="K111" s="12">
        <f>VLOOKUP(B111,Sheet1!$B$2:$F$480,5,FALSE)</f>
        <v>633000</v>
      </c>
    </row>
    <row r="112" spans="1:11" x14ac:dyDescent="0.2">
      <c r="A112" s="12" t="s">
        <v>74</v>
      </c>
      <c r="B112" s="12" t="s">
        <v>111</v>
      </c>
      <c r="C112" s="13">
        <v>10</v>
      </c>
      <c r="D112" s="13">
        <v>375000</v>
      </c>
      <c r="E112" s="13">
        <v>5</v>
      </c>
      <c r="F112" s="13">
        <v>540000</v>
      </c>
      <c r="G112" s="14">
        <v>0.44</v>
      </c>
      <c r="H112" s="12">
        <f>VLOOKUP(B112,Sheet1!$B$2:$D$480,2,FALSE)</f>
        <v>6</v>
      </c>
      <c r="I112" s="12">
        <f>VLOOKUP(B112,Sheet1!$B$2:$D$480,3,FALSE)</f>
        <v>477500</v>
      </c>
      <c r="J112" s="12">
        <f>VLOOKUP(B112,Sheet1!$B$2:$F$480,4,FALSE)</f>
        <v>5</v>
      </c>
      <c r="K112" s="12">
        <f>VLOOKUP(B112,Sheet1!$B$2:$F$480,5,FALSE)</f>
        <v>387000</v>
      </c>
    </row>
    <row r="113" spans="1:11" x14ac:dyDescent="0.2">
      <c r="A113" s="12" t="s">
        <v>74</v>
      </c>
      <c r="B113" s="12" t="s">
        <v>112</v>
      </c>
      <c r="C113" s="13">
        <v>3</v>
      </c>
      <c r="D113" s="13">
        <v>705000</v>
      </c>
      <c r="E113" s="13">
        <v>4</v>
      </c>
      <c r="F113" s="13">
        <v>591250</v>
      </c>
      <c r="G113" s="14">
        <v>-0.16134751773049646</v>
      </c>
      <c r="H113" s="12">
        <f>VLOOKUP(B113,Sheet1!$B$2:$D$480,2,FALSE)</f>
        <v>4</v>
      </c>
      <c r="I113" s="12">
        <f>VLOOKUP(B113,Sheet1!$B$2:$D$480,3,FALSE)</f>
        <v>591250</v>
      </c>
      <c r="J113" s="12">
        <f>VLOOKUP(B113,Sheet1!$B$2:$F$480,4,FALSE)</f>
        <v>5</v>
      </c>
      <c r="K113" s="12">
        <f>VLOOKUP(B113,Sheet1!$B$2:$F$480,5,FALSE)</f>
        <v>620000</v>
      </c>
    </row>
    <row r="114" spans="1:11" x14ac:dyDescent="0.2">
      <c r="A114" s="12" t="s">
        <v>74</v>
      </c>
      <c r="B114" s="12" t="s">
        <v>113</v>
      </c>
      <c r="C114" s="13">
        <v>14</v>
      </c>
      <c r="D114" s="13">
        <v>473000</v>
      </c>
      <c r="E114" s="13">
        <v>17</v>
      </c>
      <c r="F114" s="13">
        <v>535500</v>
      </c>
      <c r="G114" s="14">
        <v>0.1321353065539112</v>
      </c>
      <c r="H114" s="12">
        <f>VLOOKUP(B114,Sheet1!$B$2:$D$480,2,FALSE)</f>
        <v>19</v>
      </c>
      <c r="I114" s="12">
        <f>VLOOKUP(B114,Sheet1!$B$2:$D$480,3,FALSE)</f>
        <v>567750</v>
      </c>
      <c r="J114" s="12">
        <f>VLOOKUP(B114,Sheet1!$B$2:$F$480,4,FALSE)</f>
        <v>10</v>
      </c>
      <c r="K114" s="12">
        <f>VLOOKUP(B114,Sheet1!$B$2:$F$480,5,FALSE)</f>
        <v>550000</v>
      </c>
    </row>
    <row r="115" spans="1:11" x14ac:dyDescent="0.2">
      <c r="A115" s="12" t="s">
        <v>74</v>
      </c>
      <c r="B115" s="12" t="s">
        <v>114</v>
      </c>
      <c r="C115" s="13">
        <v>14</v>
      </c>
      <c r="D115" s="13">
        <v>490000</v>
      </c>
      <c r="E115" s="13">
        <v>12</v>
      </c>
      <c r="F115" s="13">
        <v>511000</v>
      </c>
      <c r="G115" s="14">
        <v>4.2857142857142858E-2</v>
      </c>
      <c r="H115" s="12">
        <f>VLOOKUP(B115,Sheet1!$B$2:$D$480,2,FALSE)</f>
        <v>12</v>
      </c>
      <c r="I115" s="12">
        <f>VLOOKUP(B115,Sheet1!$B$2:$D$480,3,FALSE)</f>
        <v>494000</v>
      </c>
      <c r="J115" s="12">
        <f>VLOOKUP(B115,Sheet1!$B$2:$F$480,4,FALSE)</f>
        <v>6</v>
      </c>
      <c r="K115" s="12">
        <f>VLOOKUP(B115,Sheet1!$B$2:$F$480,5,FALSE)</f>
        <v>457500</v>
      </c>
    </row>
    <row r="116" spans="1:11" x14ac:dyDescent="0.2">
      <c r="A116" s="12" t="s">
        <v>115</v>
      </c>
      <c r="B116" s="12" t="s">
        <v>39</v>
      </c>
      <c r="G116" s="14"/>
      <c r="H116" s="12">
        <f>VLOOKUP(B116,Sheet1!$B$2:$D$480,2,FALSE)</f>
        <v>0</v>
      </c>
      <c r="I116" s="12">
        <f>VLOOKUP(B116,Sheet1!$B$2:$D$480,3,FALSE)</f>
        <v>0</v>
      </c>
      <c r="J116" s="12">
        <f>VLOOKUP(B116,Sheet1!$B$2:$F$480,4,FALSE)</f>
        <v>0</v>
      </c>
      <c r="K116" s="12">
        <f>VLOOKUP(B116,Sheet1!$B$2:$F$480,5,FALSE)</f>
        <v>0</v>
      </c>
    </row>
    <row r="117" spans="1:11" x14ac:dyDescent="0.2">
      <c r="A117" s="12" t="s">
        <v>115</v>
      </c>
      <c r="B117" s="12" t="s">
        <v>116</v>
      </c>
      <c r="C117" s="13">
        <v>7</v>
      </c>
      <c r="D117" s="13">
        <v>271500</v>
      </c>
      <c r="E117" s="13">
        <v>8</v>
      </c>
      <c r="F117" s="13">
        <v>313000</v>
      </c>
      <c r="G117" s="14">
        <v>0.15285451197053407</v>
      </c>
      <c r="H117" s="12">
        <f>VLOOKUP(B117,Sheet1!$B$2:$D$480,2,FALSE)</f>
        <v>10</v>
      </c>
      <c r="I117" s="12">
        <f>VLOOKUP(B117,Sheet1!$B$2:$D$480,3,FALSE)</f>
        <v>319000</v>
      </c>
      <c r="J117" s="12">
        <f>VLOOKUP(B117,Sheet1!$B$2:$F$480,4,FALSE)</f>
        <v>7</v>
      </c>
      <c r="K117" s="12">
        <f>VLOOKUP(B117,Sheet1!$B$2:$F$480,5,FALSE)</f>
        <v>259500</v>
      </c>
    </row>
    <row r="118" spans="1:11" x14ac:dyDescent="0.2">
      <c r="A118" s="12" t="s">
        <v>115</v>
      </c>
      <c r="B118" s="12" t="s">
        <v>117</v>
      </c>
      <c r="C118" s="13">
        <v>12</v>
      </c>
      <c r="D118" s="13">
        <v>310650</v>
      </c>
      <c r="E118" s="13">
        <v>6</v>
      </c>
      <c r="F118" s="13">
        <v>325000</v>
      </c>
      <c r="G118" s="14">
        <v>4.6193465314662806E-2</v>
      </c>
      <c r="H118" s="12">
        <f>VLOOKUP(B118,Sheet1!$B$2:$D$480,2,FALSE)</f>
        <v>6</v>
      </c>
      <c r="I118" s="12">
        <f>VLOOKUP(B118,Sheet1!$B$2:$D$480,3,FALSE)</f>
        <v>325000</v>
      </c>
      <c r="J118" s="12">
        <f>VLOOKUP(B118,Sheet1!$B$2:$F$480,4,FALSE)</f>
        <v>4</v>
      </c>
      <c r="K118" s="12">
        <f>VLOOKUP(B118,Sheet1!$B$2:$F$480,5,FALSE)</f>
        <v>360000</v>
      </c>
    </row>
    <row r="119" spans="1:11" x14ac:dyDescent="0.2">
      <c r="A119" s="12" t="s">
        <v>115</v>
      </c>
      <c r="B119" s="12" t="s">
        <v>118</v>
      </c>
      <c r="C119" s="13">
        <v>29</v>
      </c>
      <c r="D119" s="13">
        <v>371000</v>
      </c>
      <c r="E119" s="13">
        <v>24</v>
      </c>
      <c r="F119" s="13">
        <v>342500</v>
      </c>
      <c r="G119" s="14">
        <v>-7.681940700808626E-2</v>
      </c>
      <c r="H119" s="12">
        <f>VLOOKUP(B119,Sheet1!$B$2:$D$480,2,FALSE)</f>
        <v>27</v>
      </c>
      <c r="I119" s="12">
        <f>VLOOKUP(B119,Sheet1!$B$2:$D$480,3,FALSE)</f>
        <v>342500</v>
      </c>
      <c r="J119" s="12">
        <f>VLOOKUP(B119,Sheet1!$B$2:$F$480,4,FALSE)</f>
        <v>25</v>
      </c>
      <c r="K119" s="12">
        <f>VLOOKUP(B119,Sheet1!$B$2:$F$480,5,FALSE)</f>
        <v>358000</v>
      </c>
    </row>
    <row r="120" spans="1:11" x14ac:dyDescent="0.2">
      <c r="A120" s="12" t="s">
        <v>115</v>
      </c>
      <c r="B120" s="12" t="s">
        <v>119</v>
      </c>
      <c r="C120" s="13">
        <v>4</v>
      </c>
      <c r="D120" s="13">
        <v>355000</v>
      </c>
      <c r="E120" s="13">
        <v>1</v>
      </c>
      <c r="F120" s="13">
        <v>265000</v>
      </c>
      <c r="G120" s="14">
        <v>-0.25352112676056338</v>
      </c>
      <c r="H120" s="12">
        <f>VLOOKUP(B120,Sheet1!$B$2:$D$480,2,FALSE)</f>
        <v>3</v>
      </c>
      <c r="I120" s="12">
        <f>VLOOKUP(B120,Sheet1!$B$2:$D$480,3,FALSE)</f>
        <v>395000</v>
      </c>
      <c r="J120" s="12">
        <f>VLOOKUP(B120,Sheet1!$B$2:$F$480,4,FALSE)</f>
        <v>3</v>
      </c>
      <c r="K120" s="12">
        <f>VLOOKUP(B120,Sheet1!$B$2:$F$480,5,FALSE)</f>
        <v>440860</v>
      </c>
    </row>
    <row r="121" spans="1:11" x14ac:dyDescent="0.2">
      <c r="A121" s="12" t="s">
        <v>115</v>
      </c>
      <c r="B121" s="12" t="s">
        <v>115</v>
      </c>
      <c r="E121" s="13">
        <v>2</v>
      </c>
      <c r="F121" s="13">
        <v>442500</v>
      </c>
      <c r="G121" s="14"/>
      <c r="H121" s="12">
        <f>VLOOKUP(B121,Sheet1!$B$2:$D$480,2,FALSE)</f>
        <v>2</v>
      </c>
      <c r="I121" s="12">
        <f>VLOOKUP(B121,Sheet1!$B$2:$D$480,3,FALSE)</f>
        <v>442500</v>
      </c>
      <c r="J121" s="12">
        <f>VLOOKUP(B121,Sheet1!$B$2:$F$480,4,FALSE)</f>
        <v>3</v>
      </c>
      <c r="K121" s="12">
        <f>VLOOKUP(B121,Sheet1!$B$2:$F$480,5,FALSE)</f>
        <v>373750</v>
      </c>
    </row>
    <row r="122" spans="1:11" x14ac:dyDescent="0.2">
      <c r="A122" s="12" t="s">
        <v>115</v>
      </c>
      <c r="B122" s="12" t="s">
        <v>40</v>
      </c>
      <c r="C122" s="13">
        <v>24</v>
      </c>
      <c r="D122" s="13">
        <v>368750</v>
      </c>
      <c r="E122" s="13">
        <v>34</v>
      </c>
      <c r="F122" s="13">
        <v>360000</v>
      </c>
      <c r="G122" s="14">
        <v>-2.3728813559322035E-2</v>
      </c>
      <c r="H122" s="12">
        <f>VLOOKUP(B122,Sheet1!$B$2:$D$480,2,FALSE)</f>
        <v>34</v>
      </c>
      <c r="I122" s="12">
        <f>VLOOKUP(B122,Sheet1!$B$2:$D$480,3,FALSE)</f>
        <v>360000</v>
      </c>
      <c r="J122" s="12">
        <f>VLOOKUP(B122,Sheet1!$B$2:$F$480,4,FALSE)</f>
        <v>15</v>
      </c>
      <c r="K122" s="12">
        <f>VLOOKUP(B122,Sheet1!$B$2:$F$480,5,FALSE)</f>
        <v>365000</v>
      </c>
    </row>
    <row r="123" spans="1:11" x14ac:dyDescent="0.2">
      <c r="A123" s="12" t="s">
        <v>115</v>
      </c>
      <c r="B123" s="12" t="s">
        <v>120</v>
      </c>
      <c r="C123" s="13">
        <v>10</v>
      </c>
      <c r="D123" s="13">
        <v>350000</v>
      </c>
      <c r="E123" s="13">
        <v>13</v>
      </c>
      <c r="F123" s="13">
        <v>278250</v>
      </c>
      <c r="G123" s="14">
        <v>-0.20499999999999999</v>
      </c>
      <c r="H123" s="12">
        <f>VLOOKUP(B123,Sheet1!$B$2:$D$480,2,FALSE)</f>
        <v>14</v>
      </c>
      <c r="I123" s="12">
        <f>VLOOKUP(B123,Sheet1!$B$2:$D$480,3,FALSE)</f>
        <v>280000</v>
      </c>
      <c r="J123" s="12">
        <f>VLOOKUP(B123,Sheet1!$B$2:$F$480,4,FALSE)</f>
        <v>4</v>
      </c>
      <c r="K123" s="12">
        <f>VLOOKUP(B123,Sheet1!$B$2:$F$480,5,FALSE)</f>
        <v>457500</v>
      </c>
    </row>
    <row r="124" spans="1:11" x14ac:dyDescent="0.2">
      <c r="A124" s="12" t="s">
        <v>115</v>
      </c>
      <c r="B124" s="12" t="s">
        <v>121</v>
      </c>
      <c r="C124" s="13">
        <v>4</v>
      </c>
      <c r="D124" s="13">
        <v>267500</v>
      </c>
      <c r="E124" s="13">
        <v>2</v>
      </c>
      <c r="F124" s="13">
        <v>202750</v>
      </c>
      <c r="G124" s="14">
        <v>-0.24205607476635513</v>
      </c>
      <c r="H124" s="12">
        <f>VLOOKUP(B124,Sheet1!$B$2:$D$480,2,FALSE)</f>
        <v>2</v>
      </c>
      <c r="I124" s="12">
        <f>VLOOKUP(B124,Sheet1!$B$2:$D$480,3,FALSE)</f>
        <v>202750</v>
      </c>
      <c r="J124" s="12">
        <f>VLOOKUP(B124,Sheet1!$B$2:$F$480,4,FALSE)</f>
        <v>1</v>
      </c>
      <c r="K124" s="12">
        <f>VLOOKUP(B124,Sheet1!$B$2:$F$480,5,FALSE)</f>
        <v>375000</v>
      </c>
    </row>
    <row r="125" spans="1:11" x14ac:dyDescent="0.2">
      <c r="A125" s="12" t="s">
        <v>115</v>
      </c>
      <c r="B125" s="12" t="s">
        <v>122</v>
      </c>
      <c r="G125" s="14"/>
      <c r="H125" s="12">
        <f>VLOOKUP(B125,Sheet1!$B$2:$D$480,2,FALSE)</f>
        <v>0</v>
      </c>
      <c r="I125" s="12">
        <f>VLOOKUP(B125,Sheet1!$B$2:$D$480,3,FALSE)</f>
        <v>0</v>
      </c>
      <c r="J125" s="12">
        <f>VLOOKUP(B125,Sheet1!$B$2:$F$480,4,FALSE)</f>
        <v>0</v>
      </c>
      <c r="K125" s="12">
        <f>VLOOKUP(B125,Sheet1!$B$2:$F$480,5,FALSE)</f>
        <v>0</v>
      </c>
    </row>
    <row r="126" spans="1:11" x14ac:dyDescent="0.2">
      <c r="A126" s="12" t="s">
        <v>115</v>
      </c>
      <c r="B126" s="12" t="s">
        <v>123</v>
      </c>
      <c r="G126" s="14"/>
      <c r="H126" s="12">
        <f>VLOOKUP(B126,Sheet1!$B$2:$D$480,2,FALSE)</f>
        <v>0</v>
      </c>
      <c r="I126" s="12">
        <f>VLOOKUP(B126,Sheet1!$B$2:$D$480,3,FALSE)</f>
        <v>0</v>
      </c>
      <c r="J126" s="12">
        <f>VLOOKUP(B126,Sheet1!$B$2:$F$480,4,FALSE)</f>
        <v>0</v>
      </c>
      <c r="K126" s="12">
        <f>VLOOKUP(B126,Sheet1!$B$2:$F$480,5,FALSE)</f>
        <v>0</v>
      </c>
    </row>
    <row r="127" spans="1:11" x14ac:dyDescent="0.2">
      <c r="A127" s="12" t="s">
        <v>115</v>
      </c>
      <c r="B127" s="12" t="s">
        <v>124</v>
      </c>
      <c r="E127" s="13">
        <v>4</v>
      </c>
      <c r="F127" s="13">
        <v>408500</v>
      </c>
      <c r="G127" s="14"/>
      <c r="H127" s="12">
        <f>VLOOKUP(B127,Sheet1!$B$2:$D$480,2,FALSE)</f>
        <v>4</v>
      </c>
      <c r="I127" s="12">
        <f>VLOOKUP(B127,Sheet1!$B$2:$D$480,3,FALSE)</f>
        <v>408500</v>
      </c>
      <c r="J127" s="12">
        <f>VLOOKUP(B127,Sheet1!$B$2:$F$480,4,FALSE)</f>
        <v>1</v>
      </c>
      <c r="K127" s="12">
        <f>VLOOKUP(B127,Sheet1!$B$2:$F$480,5,FALSE)</f>
        <v>350000</v>
      </c>
    </row>
    <row r="128" spans="1:11" x14ac:dyDescent="0.2">
      <c r="A128" s="12" t="s">
        <v>115</v>
      </c>
      <c r="B128" s="12" t="s">
        <v>125</v>
      </c>
      <c r="G128" s="14"/>
      <c r="H128" s="12">
        <f>VLOOKUP(B128,Sheet1!$B$2:$D$480,2,FALSE)</f>
        <v>0</v>
      </c>
      <c r="I128" s="12">
        <f>VLOOKUP(B128,Sheet1!$B$2:$D$480,3,FALSE)</f>
        <v>0</v>
      </c>
      <c r="J128" s="12">
        <f>VLOOKUP(B128,Sheet1!$B$2:$F$480,4,FALSE)</f>
        <v>0</v>
      </c>
      <c r="K128" s="12">
        <f>VLOOKUP(B128,Sheet1!$B$2:$F$480,5,FALSE)</f>
        <v>0</v>
      </c>
    </row>
    <row r="129" spans="1:11" x14ac:dyDescent="0.2">
      <c r="A129" s="12" t="s">
        <v>115</v>
      </c>
      <c r="B129" s="12" t="s">
        <v>126</v>
      </c>
      <c r="C129" s="13">
        <v>22</v>
      </c>
      <c r="D129" s="13">
        <v>290000</v>
      </c>
      <c r="E129" s="13">
        <v>18</v>
      </c>
      <c r="F129" s="13">
        <v>312250</v>
      </c>
      <c r="G129" s="14">
        <v>7.6724137931034483E-2</v>
      </c>
      <c r="H129" s="12">
        <f>VLOOKUP(B129,Sheet1!$B$2:$D$480,2,FALSE)</f>
        <v>19</v>
      </c>
      <c r="I129" s="12">
        <f>VLOOKUP(B129,Sheet1!$B$2:$D$480,3,FALSE)</f>
        <v>310000</v>
      </c>
      <c r="J129" s="12">
        <f>VLOOKUP(B129,Sheet1!$B$2:$F$480,4,FALSE)</f>
        <v>15</v>
      </c>
      <c r="K129" s="12">
        <f>VLOOKUP(B129,Sheet1!$B$2:$F$480,5,FALSE)</f>
        <v>307750</v>
      </c>
    </row>
    <row r="130" spans="1:11" x14ac:dyDescent="0.2">
      <c r="A130" s="12" t="s">
        <v>127</v>
      </c>
      <c r="B130" s="12" t="s">
        <v>128</v>
      </c>
      <c r="C130" s="13">
        <v>14</v>
      </c>
      <c r="D130" s="13">
        <v>717000</v>
      </c>
      <c r="E130" s="13">
        <v>11</v>
      </c>
      <c r="F130" s="13">
        <v>606000</v>
      </c>
      <c r="G130" s="14">
        <v>-0.15481171548117154</v>
      </c>
      <c r="H130" s="12">
        <f>VLOOKUP(B130,Sheet1!$B$2:$D$480,2,FALSE)</f>
        <v>8</v>
      </c>
      <c r="I130" s="12">
        <f>VLOOKUP(B130,Sheet1!$B$2:$D$480,3,FALSE)</f>
        <v>606000</v>
      </c>
      <c r="J130" s="12">
        <f>VLOOKUP(B130,Sheet1!$B$2:$F$480,4,FALSE)</f>
        <v>10</v>
      </c>
      <c r="K130" s="12">
        <f>VLOOKUP(B130,Sheet1!$B$2:$F$480,5,FALSE)</f>
        <v>684000</v>
      </c>
    </row>
    <row r="131" spans="1:11" x14ac:dyDescent="0.2">
      <c r="A131" s="12" t="s">
        <v>127</v>
      </c>
      <c r="B131" s="12" t="s">
        <v>129</v>
      </c>
      <c r="C131" s="13">
        <v>4</v>
      </c>
      <c r="D131" s="13">
        <v>940000</v>
      </c>
      <c r="E131" s="13">
        <v>1</v>
      </c>
      <c r="F131" s="13">
        <v>785000</v>
      </c>
      <c r="G131" s="14">
        <v>-0.16489361702127658</v>
      </c>
      <c r="H131" s="12">
        <f>VLOOKUP(B131,Sheet1!$B$2:$D$480,2,FALSE)</f>
        <v>1</v>
      </c>
      <c r="I131" s="12">
        <f>VLOOKUP(B131,Sheet1!$B$2:$D$480,3,FALSE)</f>
        <v>785000</v>
      </c>
      <c r="J131" s="12">
        <f>VLOOKUP(B131,Sheet1!$B$2:$F$480,4,FALSE)</f>
        <v>0</v>
      </c>
      <c r="K131" s="12">
        <f>VLOOKUP(B131,Sheet1!$B$2:$F$480,5,FALSE)</f>
        <v>0</v>
      </c>
    </row>
    <row r="132" spans="1:11" x14ac:dyDescent="0.2">
      <c r="A132" s="12" t="s">
        <v>127</v>
      </c>
      <c r="B132" s="12" t="s">
        <v>130</v>
      </c>
      <c r="C132" s="13">
        <v>8</v>
      </c>
      <c r="D132" s="13">
        <v>760000</v>
      </c>
      <c r="E132" s="13">
        <v>8</v>
      </c>
      <c r="F132" s="13">
        <v>925000</v>
      </c>
      <c r="G132" s="14">
        <v>0.21710526315789475</v>
      </c>
      <c r="H132" s="12">
        <f>VLOOKUP(B132,Sheet1!$B$2:$D$480,2,FALSE)</f>
        <v>8</v>
      </c>
      <c r="I132" s="12">
        <f>VLOOKUP(B132,Sheet1!$B$2:$D$480,3,FALSE)</f>
        <v>925000</v>
      </c>
      <c r="J132" s="12">
        <f>VLOOKUP(B132,Sheet1!$B$2:$F$480,4,FALSE)</f>
        <v>7</v>
      </c>
      <c r="K132" s="12">
        <f>VLOOKUP(B132,Sheet1!$B$2:$F$480,5,FALSE)</f>
        <v>875000</v>
      </c>
    </row>
    <row r="133" spans="1:11" x14ac:dyDescent="0.2">
      <c r="A133" s="12" t="s">
        <v>127</v>
      </c>
      <c r="B133" s="12" t="s">
        <v>131</v>
      </c>
      <c r="C133" s="13">
        <v>12</v>
      </c>
      <c r="D133" s="13">
        <v>553000</v>
      </c>
      <c r="E133" s="13">
        <v>22</v>
      </c>
      <c r="F133" s="13">
        <v>680000</v>
      </c>
      <c r="G133" s="14">
        <v>0.22965641952983726</v>
      </c>
      <c r="H133" s="12">
        <f>VLOOKUP(B133,Sheet1!$B$2:$D$480,2,FALSE)</f>
        <v>20</v>
      </c>
      <c r="I133" s="12">
        <f>VLOOKUP(B133,Sheet1!$B$2:$D$480,3,FALSE)</f>
        <v>670375</v>
      </c>
      <c r="J133" s="12">
        <f>VLOOKUP(B133,Sheet1!$B$2:$F$480,4,FALSE)</f>
        <v>15</v>
      </c>
      <c r="K133" s="12">
        <f>VLOOKUP(B133,Sheet1!$B$2:$F$480,5,FALSE)</f>
        <v>775000</v>
      </c>
    </row>
    <row r="134" spans="1:11" x14ac:dyDescent="0.2">
      <c r="A134" s="12" t="s">
        <v>127</v>
      </c>
      <c r="B134" s="12" t="s">
        <v>132</v>
      </c>
      <c r="C134" s="13">
        <v>2</v>
      </c>
      <c r="D134" s="13">
        <v>930000</v>
      </c>
      <c r="E134" s="13">
        <v>3</v>
      </c>
      <c r="F134" s="13">
        <v>780000</v>
      </c>
      <c r="G134" s="14">
        <v>-0.16129032258064516</v>
      </c>
      <c r="H134" s="12">
        <f>VLOOKUP(B134,Sheet1!$B$2:$D$480,2,FALSE)</f>
        <v>3</v>
      </c>
      <c r="I134" s="12">
        <f>VLOOKUP(B134,Sheet1!$B$2:$D$480,3,FALSE)</f>
        <v>780000</v>
      </c>
      <c r="J134" s="12">
        <f>VLOOKUP(B134,Sheet1!$B$2:$F$480,4,FALSE)</f>
        <v>6</v>
      </c>
      <c r="K134" s="12">
        <f>VLOOKUP(B134,Sheet1!$B$2:$F$480,5,FALSE)</f>
        <v>1430000</v>
      </c>
    </row>
    <row r="135" spans="1:11" x14ac:dyDescent="0.2">
      <c r="A135" s="12" t="s">
        <v>127</v>
      </c>
      <c r="B135" s="12" t="s">
        <v>133</v>
      </c>
      <c r="C135" s="13">
        <v>8</v>
      </c>
      <c r="D135" s="13">
        <v>635000</v>
      </c>
      <c r="E135" s="13">
        <v>10</v>
      </c>
      <c r="F135" s="13">
        <v>617750</v>
      </c>
      <c r="G135" s="14">
        <v>-2.7165354330708661E-2</v>
      </c>
      <c r="H135" s="12">
        <f>VLOOKUP(B135,Sheet1!$B$2:$D$480,2,FALSE)</f>
        <v>8</v>
      </c>
      <c r="I135" s="12">
        <f>VLOOKUP(B135,Sheet1!$B$2:$D$480,3,FALSE)</f>
        <v>700000</v>
      </c>
      <c r="J135" s="12">
        <f>VLOOKUP(B135,Sheet1!$B$2:$F$480,4,FALSE)</f>
        <v>12</v>
      </c>
      <c r="K135" s="12">
        <f>VLOOKUP(B135,Sheet1!$B$2:$F$480,5,FALSE)</f>
        <v>682500</v>
      </c>
    </row>
    <row r="136" spans="1:11" x14ac:dyDescent="0.2">
      <c r="A136" s="12" t="s">
        <v>127</v>
      </c>
      <c r="B136" s="12" t="s">
        <v>134</v>
      </c>
      <c r="C136" s="13">
        <v>2</v>
      </c>
      <c r="D136" s="13">
        <v>1755000</v>
      </c>
      <c r="E136" s="13">
        <v>3</v>
      </c>
      <c r="F136" s="13">
        <v>995000</v>
      </c>
      <c r="G136" s="14">
        <v>-0.43304843304843305</v>
      </c>
      <c r="H136" s="12">
        <f>VLOOKUP(B136,Sheet1!$B$2:$D$480,2,FALSE)</f>
        <v>3</v>
      </c>
      <c r="I136" s="12">
        <f>VLOOKUP(B136,Sheet1!$B$2:$D$480,3,FALSE)</f>
        <v>995000</v>
      </c>
      <c r="J136" s="12">
        <f>VLOOKUP(B136,Sheet1!$B$2:$F$480,4,FALSE)</f>
        <v>4</v>
      </c>
      <c r="K136" s="12">
        <f>VLOOKUP(B136,Sheet1!$B$2:$F$480,5,FALSE)</f>
        <v>675000</v>
      </c>
    </row>
    <row r="137" spans="1:11" x14ac:dyDescent="0.2">
      <c r="A137" s="12" t="s">
        <v>127</v>
      </c>
      <c r="B137" s="12" t="s">
        <v>135</v>
      </c>
      <c r="C137" s="13">
        <v>7</v>
      </c>
      <c r="D137" s="13">
        <v>740000</v>
      </c>
      <c r="E137" s="13">
        <v>12</v>
      </c>
      <c r="F137" s="13">
        <v>632500</v>
      </c>
      <c r="G137" s="14">
        <v>-0.14527027027027026</v>
      </c>
      <c r="H137" s="12">
        <f>VLOOKUP(B137,Sheet1!$B$2:$D$480,2,FALSE)</f>
        <v>11</v>
      </c>
      <c r="I137" s="12">
        <f>VLOOKUP(B137,Sheet1!$B$2:$D$480,3,FALSE)</f>
        <v>622000</v>
      </c>
      <c r="J137" s="12">
        <f>VLOOKUP(B137,Sheet1!$B$2:$F$480,4,FALSE)</f>
        <v>8</v>
      </c>
      <c r="K137" s="12">
        <f>VLOOKUP(B137,Sheet1!$B$2:$F$480,5,FALSE)</f>
        <v>715000</v>
      </c>
    </row>
    <row r="138" spans="1:11" x14ac:dyDescent="0.2">
      <c r="A138" s="12" t="s">
        <v>127</v>
      </c>
      <c r="B138" s="12" t="s">
        <v>136</v>
      </c>
      <c r="C138" s="13">
        <v>9</v>
      </c>
      <c r="D138" s="13">
        <v>677500</v>
      </c>
      <c r="E138" s="13">
        <v>3</v>
      </c>
      <c r="F138" s="13">
        <v>1010000</v>
      </c>
      <c r="G138" s="14">
        <v>0.4907749077490775</v>
      </c>
      <c r="H138" s="12">
        <f>VLOOKUP(B138,Sheet1!$B$2:$D$480,2,FALSE)</f>
        <v>3</v>
      </c>
      <c r="I138" s="12">
        <f>VLOOKUP(B138,Sheet1!$B$2:$D$480,3,FALSE)</f>
        <v>1010000</v>
      </c>
      <c r="J138" s="12">
        <f>VLOOKUP(B138,Sheet1!$B$2:$F$480,4,FALSE)</f>
        <v>8</v>
      </c>
      <c r="K138" s="12">
        <f>VLOOKUP(B138,Sheet1!$B$2:$F$480,5,FALSE)</f>
        <v>763000</v>
      </c>
    </row>
    <row r="139" spans="1:11" x14ac:dyDescent="0.2">
      <c r="A139" s="12" t="s">
        <v>127</v>
      </c>
      <c r="B139" s="12" t="s">
        <v>137</v>
      </c>
      <c r="C139" s="13">
        <v>8</v>
      </c>
      <c r="D139" s="13">
        <v>510000</v>
      </c>
      <c r="E139" s="13">
        <v>7</v>
      </c>
      <c r="F139" s="13">
        <v>505000</v>
      </c>
      <c r="G139" s="14">
        <v>-9.8039215686274508E-3</v>
      </c>
      <c r="H139" s="12">
        <f>VLOOKUP(B139,Sheet1!$B$2:$D$480,2,FALSE)</f>
        <v>6</v>
      </c>
      <c r="I139" s="12">
        <f>VLOOKUP(B139,Sheet1!$B$2:$D$480,3,FALSE)</f>
        <v>572500</v>
      </c>
      <c r="J139" s="12">
        <f>VLOOKUP(B139,Sheet1!$B$2:$F$480,4,FALSE)</f>
        <v>8</v>
      </c>
      <c r="K139" s="12">
        <f>VLOOKUP(B139,Sheet1!$B$2:$F$480,5,FALSE)</f>
        <v>552500</v>
      </c>
    </row>
    <row r="140" spans="1:11" x14ac:dyDescent="0.2">
      <c r="A140" s="12" t="s">
        <v>127</v>
      </c>
      <c r="B140" s="12" t="s">
        <v>138</v>
      </c>
      <c r="C140" s="13">
        <v>27</v>
      </c>
      <c r="D140" s="13">
        <v>640000</v>
      </c>
      <c r="E140" s="13">
        <v>15</v>
      </c>
      <c r="F140" s="13">
        <v>760000</v>
      </c>
      <c r="G140" s="14">
        <v>0.1875</v>
      </c>
      <c r="H140" s="12">
        <f>VLOOKUP(B140,Sheet1!$B$2:$D$480,2,FALSE)</f>
        <v>17</v>
      </c>
      <c r="I140" s="12">
        <f>VLOOKUP(B140,Sheet1!$B$2:$D$480,3,FALSE)</f>
        <v>747500</v>
      </c>
      <c r="J140" s="12">
        <f>VLOOKUP(B140,Sheet1!$B$2:$F$480,4,FALSE)</f>
        <v>10</v>
      </c>
      <c r="K140" s="12">
        <f>VLOOKUP(B140,Sheet1!$B$2:$F$480,5,FALSE)</f>
        <v>835000</v>
      </c>
    </row>
    <row r="141" spans="1:11" x14ac:dyDescent="0.2">
      <c r="A141" s="12" t="s">
        <v>127</v>
      </c>
      <c r="B141" s="12" t="s">
        <v>139</v>
      </c>
      <c r="C141" s="13">
        <v>3</v>
      </c>
      <c r="D141" s="13">
        <v>445000</v>
      </c>
      <c r="E141" s="13">
        <v>11</v>
      </c>
      <c r="F141" s="13">
        <v>530000</v>
      </c>
      <c r="G141" s="14">
        <v>0.19101123595505617</v>
      </c>
      <c r="H141" s="12">
        <f>VLOOKUP(B141,Sheet1!$B$2:$D$480,2,FALSE)</f>
        <v>10</v>
      </c>
      <c r="I141" s="12">
        <f>VLOOKUP(B141,Sheet1!$B$2:$D$480,3,FALSE)</f>
        <v>525000</v>
      </c>
      <c r="J141" s="12">
        <f>VLOOKUP(B141,Sheet1!$B$2:$F$480,4,FALSE)</f>
        <v>9</v>
      </c>
      <c r="K141" s="12">
        <f>VLOOKUP(B141,Sheet1!$B$2:$F$480,5,FALSE)</f>
        <v>656250</v>
      </c>
    </row>
    <row r="142" spans="1:11" x14ac:dyDescent="0.2">
      <c r="A142" s="12" t="s">
        <v>140</v>
      </c>
      <c r="B142" s="12" t="s">
        <v>141</v>
      </c>
      <c r="C142" s="13">
        <v>10</v>
      </c>
      <c r="D142" s="13">
        <v>425875</v>
      </c>
      <c r="E142" s="13">
        <v>9</v>
      </c>
      <c r="F142" s="13">
        <v>453500</v>
      </c>
      <c r="G142" s="14">
        <v>6.4866451423539764E-2</v>
      </c>
      <c r="H142" s="12">
        <f>VLOOKUP(B142,Sheet1!$B$2:$D$480,2,FALSE)</f>
        <v>10</v>
      </c>
      <c r="I142" s="12">
        <f>VLOOKUP(B142,Sheet1!$B$2:$D$480,3,FALSE)</f>
        <v>457250</v>
      </c>
      <c r="J142" s="12">
        <f>VLOOKUP(B142,Sheet1!$B$2:$F$480,4,FALSE)</f>
        <v>7</v>
      </c>
      <c r="K142" s="12">
        <f>VLOOKUP(B142,Sheet1!$B$2:$F$480,5,FALSE)</f>
        <v>491000</v>
      </c>
    </row>
    <row r="143" spans="1:11" x14ac:dyDescent="0.2">
      <c r="A143" s="12" t="s">
        <v>140</v>
      </c>
      <c r="B143" s="12" t="s">
        <v>142</v>
      </c>
      <c r="E143" s="13">
        <v>4</v>
      </c>
      <c r="F143" s="13">
        <v>448000</v>
      </c>
      <c r="G143" s="14"/>
      <c r="H143" s="12">
        <f>VLOOKUP(B143,Sheet1!$B$2:$D$480,2,FALSE)</f>
        <v>4</v>
      </c>
      <c r="I143" s="12">
        <f>VLOOKUP(B143,Sheet1!$B$2:$D$480,3,FALSE)</f>
        <v>448000</v>
      </c>
      <c r="J143" s="12">
        <f>VLOOKUP(B143,Sheet1!$B$2:$F$480,4,FALSE)</f>
        <v>1</v>
      </c>
      <c r="K143" s="12">
        <f>VLOOKUP(B143,Sheet1!$B$2:$F$480,5,FALSE)</f>
        <v>495000</v>
      </c>
    </row>
    <row r="144" spans="1:11" x14ac:dyDescent="0.2">
      <c r="A144" s="12" t="s">
        <v>140</v>
      </c>
      <c r="B144" s="12" t="s">
        <v>143</v>
      </c>
      <c r="C144" s="13">
        <v>13</v>
      </c>
      <c r="D144" s="13">
        <v>450000</v>
      </c>
      <c r="E144" s="13">
        <v>17</v>
      </c>
      <c r="F144" s="13">
        <v>475000</v>
      </c>
      <c r="G144" s="14">
        <v>5.5555555555555552E-2</v>
      </c>
      <c r="H144" s="12">
        <f>VLOOKUP(B144,Sheet1!$B$2:$D$480,2,FALSE)</f>
        <v>17</v>
      </c>
      <c r="I144" s="12">
        <f>VLOOKUP(B144,Sheet1!$B$2:$D$480,3,FALSE)</f>
        <v>475000</v>
      </c>
      <c r="J144" s="12">
        <f>VLOOKUP(B144,Sheet1!$B$2:$F$480,4,FALSE)</f>
        <v>7</v>
      </c>
      <c r="K144" s="12">
        <f>VLOOKUP(B144,Sheet1!$B$2:$F$480,5,FALSE)</f>
        <v>566000</v>
      </c>
    </row>
    <row r="145" spans="1:11" x14ac:dyDescent="0.2">
      <c r="A145" s="12" t="s">
        <v>140</v>
      </c>
      <c r="B145" s="12" t="s">
        <v>144</v>
      </c>
      <c r="C145" s="13">
        <v>6</v>
      </c>
      <c r="D145" s="13">
        <v>445500</v>
      </c>
      <c r="E145" s="13">
        <v>4</v>
      </c>
      <c r="F145" s="13">
        <v>935000</v>
      </c>
      <c r="G145" s="14">
        <v>1.0987654320987654</v>
      </c>
      <c r="H145" s="12">
        <f>VLOOKUP(B145,Sheet1!$B$2:$D$480,2,FALSE)</f>
        <v>4</v>
      </c>
      <c r="I145" s="12">
        <f>VLOOKUP(B145,Sheet1!$B$2:$D$480,3,FALSE)</f>
        <v>728750</v>
      </c>
      <c r="J145" s="12">
        <f>VLOOKUP(B145,Sheet1!$B$2:$F$480,4,FALSE)</f>
        <v>3</v>
      </c>
      <c r="K145" s="12">
        <f>VLOOKUP(B145,Sheet1!$B$2:$F$480,5,FALSE)</f>
        <v>499000</v>
      </c>
    </row>
    <row r="146" spans="1:11" x14ac:dyDescent="0.2">
      <c r="A146" s="12" t="s">
        <v>140</v>
      </c>
      <c r="B146" s="12" t="s">
        <v>145</v>
      </c>
      <c r="C146" s="13">
        <v>12</v>
      </c>
      <c r="D146" s="13">
        <v>450100</v>
      </c>
      <c r="E146" s="13">
        <v>9</v>
      </c>
      <c r="F146" s="13">
        <v>535000</v>
      </c>
      <c r="G146" s="14">
        <v>0.18862475005554322</v>
      </c>
      <c r="H146" s="12">
        <f>VLOOKUP(B146,Sheet1!$B$2:$D$480,2,FALSE)</f>
        <v>5</v>
      </c>
      <c r="I146" s="12">
        <f>VLOOKUP(B146,Sheet1!$B$2:$D$480,3,FALSE)</f>
        <v>535000</v>
      </c>
      <c r="J146" s="12">
        <f>VLOOKUP(B146,Sheet1!$B$2:$F$480,4,FALSE)</f>
        <v>9</v>
      </c>
      <c r="K146" s="12">
        <f>VLOOKUP(B146,Sheet1!$B$2:$F$480,5,FALSE)</f>
        <v>492500</v>
      </c>
    </row>
    <row r="147" spans="1:11" x14ac:dyDescent="0.2">
      <c r="A147" s="12" t="s">
        <v>140</v>
      </c>
      <c r="B147" s="12" t="s">
        <v>146</v>
      </c>
      <c r="C147" s="13">
        <v>16</v>
      </c>
      <c r="D147" s="13">
        <v>475150</v>
      </c>
      <c r="E147" s="13">
        <v>11</v>
      </c>
      <c r="F147" s="13">
        <v>505750</v>
      </c>
      <c r="G147" s="14">
        <v>6.4400715563506267E-2</v>
      </c>
      <c r="H147" s="12">
        <f>VLOOKUP(B147,Sheet1!$B$2:$D$480,2,FALSE)</f>
        <v>9</v>
      </c>
      <c r="I147" s="12">
        <f>VLOOKUP(B147,Sheet1!$B$2:$D$480,3,FALSE)</f>
        <v>510000</v>
      </c>
      <c r="J147" s="12">
        <f>VLOOKUP(B147,Sheet1!$B$2:$F$480,4,FALSE)</f>
        <v>14</v>
      </c>
      <c r="K147" s="12">
        <f>VLOOKUP(B147,Sheet1!$B$2:$F$480,5,FALSE)</f>
        <v>535000</v>
      </c>
    </row>
    <row r="148" spans="1:11" x14ac:dyDescent="0.2">
      <c r="A148" s="12" t="s">
        <v>140</v>
      </c>
      <c r="B148" s="12" t="s">
        <v>147</v>
      </c>
      <c r="C148" s="13">
        <v>7</v>
      </c>
      <c r="D148" s="13">
        <v>637500</v>
      </c>
      <c r="E148" s="13">
        <v>10</v>
      </c>
      <c r="F148" s="13">
        <v>733000</v>
      </c>
      <c r="G148" s="14">
        <v>0.14980392156862746</v>
      </c>
      <c r="H148" s="12">
        <f>VLOOKUP(B148,Sheet1!$B$2:$D$480,2,FALSE)</f>
        <v>12</v>
      </c>
      <c r="I148" s="12">
        <f>VLOOKUP(B148,Sheet1!$B$2:$D$480,3,FALSE)</f>
        <v>705000</v>
      </c>
      <c r="J148" s="12">
        <f>VLOOKUP(B148,Sheet1!$B$2:$F$480,4,FALSE)</f>
        <v>12</v>
      </c>
      <c r="K148" s="12">
        <f>VLOOKUP(B148,Sheet1!$B$2:$F$480,5,FALSE)</f>
        <v>680000</v>
      </c>
    </row>
    <row r="149" spans="1:11" x14ac:dyDescent="0.2">
      <c r="A149" s="12" t="s">
        <v>140</v>
      </c>
      <c r="B149" s="12" t="s">
        <v>148</v>
      </c>
      <c r="C149" s="13">
        <v>15</v>
      </c>
      <c r="D149" s="13">
        <v>680000</v>
      </c>
      <c r="E149" s="13">
        <v>19</v>
      </c>
      <c r="F149" s="13">
        <v>637500</v>
      </c>
      <c r="G149" s="14">
        <v>-6.25E-2</v>
      </c>
      <c r="H149" s="12">
        <f>VLOOKUP(B149,Sheet1!$B$2:$D$480,2,FALSE)</f>
        <v>18</v>
      </c>
      <c r="I149" s="12">
        <f>VLOOKUP(B149,Sheet1!$B$2:$D$480,3,FALSE)</f>
        <v>640000</v>
      </c>
      <c r="J149" s="12">
        <f>VLOOKUP(B149,Sheet1!$B$2:$F$480,4,FALSE)</f>
        <v>14</v>
      </c>
      <c r="K149" s="12">
        <f>VLOOKUP(B149,Sheet1!$B$2:$F$480,5,FALSE)</f>
        <v>700000</v>
      </c>
    </row>
    <row r="150" spans="1:11" x14ac:dyDescent="0.2">
      <c r="A150" s="12" t="s">
        <v>140</v>
      </c>
      <c r="B150" s="12" t="s">
        <v>149</v>
      </c>
      <c r="C150" s="13">
        <v>44</v>
      </c>
      <c r="D150" s="13">
        <v>455000</v>
      </c>
      <c r="E150" s="13">
        <v>53</v>
      </c>
      <c r="F150" s="13">
        <v>465000</v>
      </c>
      <c r="G150" s="14">
        <v>2.197802197802198E-2</v>
      </c>
      <c r="H150" s="12">
        <f>VLOOKUP(B150,Sheet1!$B$2:$D$480,2,FALSE)</f>
        <v>56</v>
      </c>
      <c r="I150" s="12">
        <f>VLOOKUP(B150,Sheet1!$B$2:$D$480,3,FALSE)</f>
        <v>470000</v>
      </c>
      <c r="J150" s="12">
        <f>VLOOKUP(B150,Sheet1!$B$2:$F$480,4,FALSE)</f>
        <v>57</v>
      </c>
      <c r="K150" s="12">
        <f>VLOOKUP(B150,Sheet1!$B$2:$F$480,5,FALSE)</f>
        <v>487500</v>
      </c>
    </row>
    <row r="151" spans="1:11" x14ac:dyDescent="0.2">
      <c r="A151" s="12" t="s">
        <v>140</v>
      </c>
      <c r="B151" s="12" t="s">
        <v>150</v>
      </c>
      <c r="G151" s="14"/>
      <c r="H151" s="12">
        <f>VLOOKUP(B151,Sheet1!$B$2:$D$480,2,FALSE)</f>
        <v>0</v>
      </c>
      <c r="I151" s="12">
        <f>VLOOKUP(B151,Sheet1!$B$2:$D$480,3,FALSE)</f>
        <v>0</v>
      </c>
      <c r="J151" s="12">
        <f>VLOOKUP(B151,Sheet1!$B$2:$F$480,4,FALSE)</f>
        <v>0</v>
      </c>
      <c r="K151" s="12">
        <f>VLOOKUP(B151,Sheet1!$B$2:$F$480,5,FALSE)</f>
        <v>0</v>
      </c>
    </row>
    <row r="152" spans="1:11" x14ac:dyDescent="0.2">
      <c r="A152" s="12" t="s">
        <v>140</v>
      </c>
      <c r="B152" s="12" t="s">
        <v>151</v>
      </c>
      <c r="C152" s="13">
        <v>6</v>
      </c>
      <c r="D152" s="13">
        <v>586000</v>
      </c>
      <c r="E152" s="13">
        <v>8</v>
      </c>
      <c r="F152" s="13">
        <v>768500</v>
      </c>
      <c r="G152" s="14">
        <v>0.31143344709897613</v>
      </c>
      <c r="H152" s="12">
        <f>VLOOKUP(B152,Sheet1!$B$2:$D$480,2,FALSE)</f>
        <v>9</v>
      </c>
      <c r="I152" s="12">
        <f>VLOOKUP(B152,Sheet1!$B$2:$D$480,3,FALSE)</f>
        <v>726000</v>
      </c>
      <c r="J152" s="12">
        <f>VLOOKUP(B152,Sheet1!$B$2:$F$480,4,FALSE)</f>
        <v>9</v>
      </c>
      <c r="K152" s="12">
        <f>VLOOKUP(B152,Sheet1!$B$2:$F$480,5,FALSE)</f>
        <v>704000</v>
      </c>
    </row>
    <row r="153" spans="1:11" x14ac:dyDescent="0.2">
      <c r="A153" s="12" t="s">
        <v>140</v>
      </c>
      <c r="B153" s="12" t="s">
        <v>140</v>
      </c>
      <c r="C153" s="13">
        <v>13</v>
      </c>
      <c r="D153" s="13">
        <v>464000</v>
      </c>
      <c r="E153" s="13">
        <v>10</v>
      </c>
      <c r="F153" s="13">
        <v>507000</v>
      </c>
      <c r="G153" s="14">
        <v>9.2672413793103453E-2</v>
      </c>
      <c r="H153" s="12">
        <f>VLOOKUP(B153,Sheet1!$B$2:$D$480,2,FALSE)</f>
        <v>10</v>
      </c>
      <c r="I153" s="12">
        <f>VLOOKUP(B153,Sheet1!$B$2:$D$480,3,FALSE)</f>
        <v>507000</v>
      </c>
      <c r="J153" s="12">
        <f>VLOOKUP(B153,Sheet1!$B$2:$F$480,4,FALSE)</f>
        <v>17</v>
      </c>
      <c r="K153" s="12">
        <f>VLOOKUP(B153,Sheet1!$B$2:$F$480,5,FALSE)</f>
        <v>511250</v>
      </c>
    </row>
    <row r="154" spans="1:11" x14ac:dyDescent="0.2">
      <c r="A154" s="12" t="s">
        <v>140</v>
      </c>
      <c r="B154" s="12" t="s">
        <v>152</v>
      </c>
      <c r="C154" s="13">
        <v>10</v>
      </c>
      <c r="D154" s="13">
        <v>410250</v>
      </c>
      <c r="E154" s="13">
        <v>16</v>
      </c>
      <c r="F154" s="13">
        <v>477000</v>
      </c>
      <c r="G154" s="14">
        <v>0.16270566727605118</v>
      </c>
      <c r="H154" s="12">
        <f>VLOOKUP(B154,Sheet1!$B$2:$D$480,2,FALSE)</f>
        <v>14</v>
      </c>
      <c r="I154" s="12">
        <f>VLOOKUP(B154,Sheet1!$B$2:$D$480,3,FALSE)</f>
        <v>490000</v>
      </c>
      <c r="J154" s="12">
        <f>VLOOKUP(B154,Sheet1!$B$2:$F$480,4,FALSE)</f>
        <v>15</v>
      </c>
      <c r="K154" s="12">
        <f>VLOOKUP(B154,Sheet1!$B$2:$F$480,5,FALSE)</f>
        <v>460000</v>
      </c>
    </row>
    <row r="155" spans="1:11" x14ac:dyDescent="0.2">
      <c r="A155" s="12" t="s">
        <v>140</v>
      </c>
      <c r="B155" s="12" t="s">
        <v>153</v>
      </c>
      <c r="C155" s="13">
        <v>15</v>
      </c>
      <c r="D155" s="13">
        <v>519000</v>
      </c>
      <c r="E155" s="13">
        <v>7</v>
      </c>
      <c r="F155" s="13">
        <v>480500</v>
      </c>
      <c r="G155" s="14">
        <v>-7.4181117533718685E-2</v>
      </c>
      <c r="H155" s="12">
        <f>VLOOKUP(B155,Sheet1!$B$2:$D$480,2,FALSE)</f>
        <v>7</v>
      </c>
      <c r="I155" s="12">
        <f>VLOOKUP(B155,Sheet1!$B$2:$D$480,3,FALSE)</f>
        <v>481000</v>
      </c>
      <c r="J155" s="12">
        <f>VLOOKUP(B155,Sheet1!$B$2:$F$480,4,FALSE)</f>
        <v>6</v>
      </c>
      <c r="K155" s="12">
        <f>VLOOKUP(B155,Sheet1!$B$2:$F$480,5,FALSE)</f>
        <v>550000</v>
      </c>
    </row>
    <row r="156" spans="1:11" x14ac:dyDescent="0.2">
      <c r="A156" s="12" t="s">
        <v>140</v>
      </c>
      <c r="B156" s="12" t="s">
        <v>154</v>
      </c>
      <c r="C156" s="13">
        <v>7</v>
      </c>
      <c r="D156" s="13">
        <v>450000</v>
      </c>
      <c r="E156" s="13">
        <v>8</v>
      </c>
      <c r="F156" s="13">
        <v>460000</v>
      </c>
      <c r="G156" s="14">
        <v>2.2222222222222223E-2</v>
      </c>
      <c r="H156" s="12">
        <f>VLOOKUP(B156,Sheet1!$B$2:$D$480,2,FALSE)</f>
        <v>8</v>
      </c>
      <c r="I156" s="12">
        <f>VLOOKUP(B156,Sheet1!$B$2:$D$480,3,FALSE)</f>
        <v>480000</v>
      </c>
      <c r="J156" s="12">
        <f>VLOOKUP(B156,Sheet1!$B$2:$F$480,4,FALSE)</f>
        <v>13</v>
      </c>
      <c r="K156" s="12">
        <f>VLOOKUP(B156,Sheet1!$B$2:$F$480,5,FALSE)</f>
        <v>481000</v>
      </c>
    </row>
    <row r="157" spans="1:11" x14ac:dyDescent="0.2">
      <c r="A157" s="12" t="s">
        <v>140</v>
      </c>
      <c r="B157" s="12" t="s">
        <v>155</v>
      </c>
      <c r="C157" s="13">
        <v>13</v>
      </c>
      <c r="D157" s="13">
        <v>365000</v>
      </c>
      <c r="E157" s="13">
        <v>16</v>
      </c>
      <c r="F157" s="13">
        <v>363000</v>
      </c>
      <c r="G157" s="14">
        <v>-5.4794520547945206E-3</v>
      </c>
      <c r="H157" s="12">
        <f>VLOOKUP(B157,Sheet1!$B$2:$D$480,2,FALSE)</f>
        <v>16</v>
      </c>
      <c r="I157" s="12">
        <f>VLOOKUP(B157,Sheet1!$B$2:$D$480,3,FALSE)</f>
        <v>370000</v>
      </c>
      <c r="J157" s="12">
        <f>VLOOKUP(B157,Sheet1!$B$2:$F$480,4,FALSE)</f>
        <v>11</v>
      </c>
      <c r="K157" s="12">
        <f>VLOOKUP(B157,Sheet1!$B$2:$F$480,5,FALSE)</f>
        <v>386000</v>
      </c>
    </row>
    <row r="158" spans="1:11" x14ac:dyDescent="0.2">
      <c r="A158" s="12" t="s">
        <v>140</v>
      </c>
      <c r="B158" s="12" t="s">
        <v>156</v>
      </c>
      <c r="C158" s="13">
        <v>5</v>
      </c>
      <c r="D158" s="13">
        <v>532500</v>
      </c>
      <c r="E158" s="13">
        <v>8</v>
      </c>
      <c r="F158" s="13">
        <v>488750</v>
      </c>
      <c r="G158" s="14">
        <v>-8.2159624413145546E-2</v>
      </c>
      <c r="H158" s="12">
        <f>VLOOKUP(B158,Sheet1!$B$2:$D$480,2,FALSE)</f>
        <v>8</v>
      </c>
      <c r="I158" s="12">
        <f>VLOOKUP(B158,Sheet1!$B$2:$D$480,3,FALSE)</f>
        <v>488750</v>
      </c>
      <c r="J158" s="12">
        <f>VLOOKUP(B158,Sheet1!$B$2:$F$480,4,FALSE)</f>
        <v>8</v>
      </c>
      <c r="K158" s="12">
        <f>VLOOKUP(B158,Sheet1!$B$2:$F$480,5,FALSE)</f>
        <v>506500</v>
      </c>
    </row>
    <row r="159" spans="1:11" x14ac:dyDescent="0.2">
      <c r="A159" s="12" t="s">
        <v>140</v>
      </c>
      <c r="B159" s="12" t="s">
        <v>157</v>
      </c>
      <c r="C159" s="13">
        <v>13</v>
      </c>
      <c r="D159" s="13">
        <v>489500</v>
      </c>
      <c r="E159" s="13">
        <v>11</v>
      </c>
      <c r="F159" s="13">
        <v>580000</v>
      </c>
      <c r="G159" s="14">
        <v>0.18488253319713993</v>
      </c>
      <c r="H159" s="12">
        <f>VLOOKUP(B159,Sheet1!$B$2:$D$480,2,FALSE)</f>
        <v>11</v>
      </c>
      <c r="I159" s="12">
        <f>VLOOKUP(B159,Sheet1!$B$2:$D$480,3,FALSE)</f>
        <v>580000</v>
      </c>
      <c r="J159" s="12">
        <f>VLOOKUP(B159,Sheet1!$B$2:$F$480,4,FALSE)</f>
        <v>13</v>
      </c>
      <c r="K159" s="12">
        <f>VLOOKUP(B159,Sheet1!$B$2:$F$480,5,FALSE)</f>
        <v>540000</v>
      </c>
    </row>
    <row r="160" spans="1:11" x14ac:dyDescent="0.2">
      <c r="A160" s="12" t="s">
        <v>140</v>
      </c>
      <c r="B160" s="12" t="s">
        <v>137</v>
      </c>
      <c r="C160" s="13">
        <v>8</v>
      </c>
      <c r="D160" s="13">
        <v>510000</v>
      </c>
      <c r="E160" s="13">
        <v>7</v>
      </c>
      <c r="F160" s="13">
        <v>505000</v>
      </c>
      <c r="G160" s="14">
        <v>-9.8039215686274508E-3</v>
      </c>
      <c r="H160" s="12">
        <f>VLOOKUP(B160,Sheet1!$B$2:$D$480,2,FALSE)</f>
        <v>6</v>
      </c>
      <c r="I160" s="12">
        <f>VLOOKUP(B160,Sheet1!$B$2:$D$480,3,FALSE)</f>
        <v>572500</v>
      </c>
      <c r="J160" s="12">
        <f>VLOOKUP(B160,Sheet1!$B$2:$F$480,4,FALSE)</f>
        <v>8</v>
      </c>
      <c r="K160" s="12">
        <f>VLOOKUP(B160,Sheet1!$B$2:$F$480,5,FALSE)</f>
        <v>552500</v>
      </c>
    </row>
    <row r="161" spans="1:11" x14ac:dyDescent="0.2">
      <c r="A161" s="12" t="s">
        <v>140</v>
      </c>
      <c r="B161" s="12" t="s">
        <v>158</v>
      </c>
      <c r="C161" s="13">
        <v>11</v>
      </c>
      <c r="D161" s="13">
        <v>435000</v>
      </c>
      <c r="E161" s="13">
        <v>11</v>
      </c>
      <c r="F161" s="13">
        <v>441000</v>
      </c>
      <c r="G161" s="14">
        <v>1.3793103448275862E-2</v>
      </c>
      <c r="H161" s="12">
        <f>VLOOKUP(B161,Sheet1!$B$2:$D$480,2,FALSE)</f>
        <v>10</v>
      </c>
      <c r="I161" s="12">
        <f>VLOOKUP(B161,Sheet1!$B$2:$D$480,3,FALSE)</f>
        <v>441000</v>
      </c>
      <c r="J161" s="12">
        <f>VLOOKUP(B161,Sheet1!$B$2:$F$480,4,FALSE)</f>
        <v>9</v>
      </c>
      <c r="K161" s="12">
        <f>VLOOKUP(B161,Sheet1!$B$2:$F$480,5,FALSE)</f>
        <v>479000</v>
      </c>
    </row>
    <row r="162" spans="1:11" x14ac:dyDescent="0.2">
      <c r="A162" s="12" t="s">
        <v>140</v>
      </c>
      <c r="B162" s="12" t="s">
        <v>159</v>
      </c>
      <c r="C162" s="13">
        <v>9</v>
      </c>
      <c r="D162" s="13">
        <v>452000</v>
      </c>
      <c r="E162" s="13">
        <v>4</v>
      </c>
      <c r="F162" s="13">
        <v>477500</v>
      </c>
      <c r="G162" s="14">
        <v>5.641592920353982E-2</v>
      </c>
      <c r="H162" s="12">
        <f>VLOOKUP(B162,Sheet1!$B$2:$D$480,2,FALSE)</f>
        <v>4</v>
      </c>
      <c r="I162" s="12">
        <f>VLOOKUP(B162,Sheet1!$B$2:$D$480,3,FALSE)</f>
        <v>477500</v>
      </c>
      <c r="J162" s="12">
        <f>VLOOKUP(B162,Sheet1!$B$2:$F$480,4,FALSE)</f>
        <v>7</v>
      </c>
      <c r="K162" s="12">
        <f>VLOOKUP(B162,Sheet1!$B$2:$F$480,5,FALSE)</f>
        <v>495500</v>
      </c>
    </row>
    <row r="163" spans="1:11" x14ac:dyDescent="0.2">
      <c r="A163" s="12" t="s">
        <v>140</v>
      </c>
      <c r="B163" s="12" t="s">
        <v>160</v>
      </c>
      <c r="C163" s="13">
        <v>16</v>
      </c>
      <c r="D163" s="13">
        <v>475000</v>
      </c>
      <c r="E163" s="13">
        <v>8</v>
      </c>
      <c r="F163" s="13">
        <v>597500</v>
      </c>
      <c r="G163" s="14">
        <v>0.25789473684210529</v>
      </c>
      <c r="H163" s="12">
        <f>VLOOKUP(B163,Sheet1!$B$2:$D$480,2,FALSE)</f>
        <v>9</v>
      </c>
      <c r="I163" s="12">
        <f>VLOOKUP(B163,Sheet1!$B$2:$D$480,3,FALSE)</f>
        <v>610000</v>
      </c>
      <c r="J163" s="12">
        <f>VLOOKUP(B163,Sheet1!$B$2:$F$480,4,FALSE)</f>
        <v>9</v>
      </c>
      <c r="K163" s="12">
        <f>VLOOKUP(B163,Sheet1!$B$2:$F$480,5,FALSE)</f>
        <v>550000</v>
      </c>
    </row>
    <row r="164" spans="1:11" x14ac:dyDescent="0.2">
      <c r="A164" s="12" t="s">
        <v>140</v>
      </c>
      <c r="B164" s="12" t="s">
        <v>161</v>
      </c>
      <c r="C164" s="13">
        <v>16</v>
      </c>
      <c r="D164" s="13">
        <v>423750</v>
      </c>
      <c r="E164" s="13">
        <v>23</v>
      </c>
      <c r="F164" s="13">
        <v>446000</v>
      </c>
      <c r="G164" s="14">
        <v>5.2507374631268436E-2</v>
      </c>
      <c r="H164" s="12">
        <f>VLOOKUP(B164,Sheet1!$B$2:$D$480,2,FALSE)</f>
        <v>24</v>
      </c>
      <c r="I164" s="12">
        <f>VLOOKUP(B164,Sheet1!$B$2:$D$480,3,FALSE)</f>
        <v>446000</v>
      </c>
      <c r="J164" s="12">
        <f>VLOOKUP(B164,Sheet1!$B$2:$F$480,4,FALSE)</f>
        <v>22</v>
      </c>
      <c r="K164" s="12">
        <f>VLOOKUP(B164,Sheet1!$B$2:$F$480,5,FALSE)</f>
        <v>428000</v>
      </c>
    </row>
    <row r="165" spans="1:11" x14ac:dyDescent="0.2">
      <c r="A165" s="12" t="s">
        <v>140</v>
      </c>
      <c r="B165" s="12" t="s">
        <v>162</v>
      </c>
      <c r="C165" s="13">
        <v>12</v>
      </c>
      <c r="D165" s="13">
        <v>485000</v>
      </c>
      <c r="E165" s="13">
        <v>10</v>
      </c>
      <c r="F165" s="13">
        <v>434000</v>
      </c>
      <c r="G165" s="14">
        <v>-0.10515463917525773</v>
      </c>
      <c r="H165" s="12">
        <f>VLOOKUP(B165,Sheet1!$B$2:$D$480,2,FALSE)</f>
        <v>10</v>
      </c>
      <c r="I165" s="12">
        <f>VLOOKUP(B165,Sheet1!$B$2:$D$480,3,FALSE)</f>
        <v>475000</v>
      </c>
      <c r="J165" s="12">
        <f>VLOOKUP(B165,Sheet1!$B$2:$F$480,4,FALSE)</f>
        <v>16</v>
      </c>
      <c r="K165" s="12">
        <f>VLOOKUP(B165,Sheet1!$B$2:$F$480,5,FALSE)</f>
        <v>526500</v>
      </c>
    </row>
    <row r="166" spans="1:11" x14ac:dyDescent="0.2">
      <c r="A166" s="12" t="s">
        <v>140</v>
      </c>
      <c r="B166" s="12" t="s">
        <v>163</v>
      </c>
      <c r="C166" s="13">
        <v>10</v>
      </c>
      <c r="D166" s="13">
        <v>453444</v>
      </c>
      <c r="E166" s="13">
        <v>10</v>
      </c>
      <c r="F166" s="13">
        <v>436000</v>
      </c>
      <c r="G166" s="14">
        <v>-3.8470020553805981E-2</v>
      </c>
      <c r="H166" s="12">
        <f>VLOOKUP(B166,Sheet1!$B$2:$D$480,2,FALSE)</f>
        <v>10</v>
      </c>
      <c r="I166" s="12">
        <f>VLOOKUP(B166,Sheet1!$B$2:$D$480,3,FALSE)</f>
        <v>430000</v>
      </c>
      <c r="J166" s="12">
        <f>VLOOKUP(B166,Sheet1!$B$2:$F$480,4,FALSE)</f>
        <v>7</v>
      </c>
      <c r="K166" s="12">
        <f>VLOOKUP(B166,Sheet1!$B$2:$F$480,5,FALSE)</f>
        <v>460000</v>
      </c>
    </row>
    <row r="167" spans="1:11" x14ac:dyDescent="0.2">
      <c r="A167" s="12" t="s">
        <v>140</v>
      </c>
      <c r="B167" s="12" t="s">
        <v>164</v>
      </c>
      <c r="C167" s="13">
        <v>1</v>
      </c>
      <c r="D167" s="13">
        <v>425000</v>
      </c>
      <c r="G167" s="14"/>
      <c r="H167" s="12">
        <f>VLOOKUP(B167,Sheet1!$B$2:$D$480,2,FALSE)</f>
        <v>0</v>
      </c>
      <c r="I167" s="12">
        <f>VLOOKUP(B167,Sheet1!$B$2:$D$480,3,FALSE)</f>
        <v>0</v>
      </c>
      <c r="J167" s="12">
        <f>VLOOKUP(B167,Sheet1!$B$2:$F$480,4,FALSE)</f>
        <v>0</v>
      </c>
      <c r="K167" s="12">
        <f>VLOOKUP(B167,Sheet1!$B$2:$F$480,5,FALSE)</f>
        <v>0</v>
      </c>
    </row>
    <row r="168" spans="1:11" x14ac:dyDescent="0.2">
      <c r="A168" s="12" t="s">
        <v>140</v>
      </c>
      <c r="B168" s="12" t="s">
        <v>165</v>
      </c>
      <c r="C168" s="13">
        <v>10</v>
      </c>
      <c r="D168" s="13">
        <v>395000</v>
      </c>
      <c r="E168" s="13">
        <v>14</v>
      </c>
      <c r="F168" s="13">
        <v>377000</v>
      </c>
      <c r="G168" s="14">
        <v>-4.5569620253164557E-2</v>
      </c>
      <c r="H168" s="12">
        <f>VLOOKUP(B168,Sheet1!$B$2:$D$480,2,FALSE)</f>
        <v>14</v>
      </c>
      <c r="I168" s="12">
        <f>VLOOKUP(B168,Sheet1!$B$2:$D$480,3,FALSE)</f>
        <v>369500</v>
      </c>
      <c r="J168" s="12">
        <f>VLOOKUP(B168,Sheet1!$B$2:$F$480,4,FALSE)</f>
        <v>10</v>
      </c>
      <c r="K168" s="12">
        <f>VLOOKUP(B168,Sheet1!$B$2:$F$480,5,FALSE)</f>
        <v>396000</v>
      </c>
    </row>
    <row r="169" spans="1:11" x14ac:dyDescent="0.2">
      <c r="A169" s="12" t="s">
        <v>140</v>
      </c>
      <c r="B169" s="12" t="s">
        <v>166</v>
      </c>
      <c r="C169" s="13">
        <v>26</v>
      </c>
      <c r="D169" s="13">
        <v>555000</v>
      </c>
      <c r="E169" s="13">
        <v>17</v>
      </c>
      <c r="F169" s="13">
        <v>616000</v>
      </c>
      <c r="G169" s="14">
        <v>0.10990990990990991</v>
      </c>
      <c r="H169" s="12">
        <f>VLOOKUP(B169,Sheet1!$B$2:$D$480,2,FALSE)</f>
        <v>13</v>
      </c>
      <c r="I169" s="12">
        <f>VLOOKUP(B169,Sheet1!$B$2:$D$480,3,FALSE)</f>
        <v>600500</v>
      </c>
      <c r="J169" s="12">
        <f>VLOOKUP(B169,Sheet1!$B$2:$F$480,4,FALSE)</f>
        <v>15</v>
      </c>
      <c r="K169" s="12">
        <f>VLOOKUP(B169,Sheet1!$B$2:$F$480,5,FALSE)</f>
        <v>591000</v>
      </c>
    </row>
    <row r="170" spans="1:11" x14ac:dyDescent="0.2">
      <c r="A170" s="12" t="s">
        <v>167</v>
      </c>
      <c r="B170" s="12" t="s">
        <v>142</v>
      </c>
      <c r="E170" s="13">
        <v>4</v>
      </c>
      <c r="F170" s="13">
        <v>448000</v>
      </c>
      <c r="G170" s="14"/>
      <c r="H170" s="12">
        <f>VLOOKUP(B170,Sheet1!$B$2:$D$480,2,FALSE)</f>
        <v>4</v>
      </c>
      <c r="I170" s="12">
        <f>VLOOKUP(B170,Sheet1!$B$2:$D$480,3,FALSE)</f>
        <v>448000</v>
      </c>
      <c r="J170" s="12">
        <f>VLOOKUP(B170,Sheet1!$B$2:$F$480,4,FALSE)</f>
        <v>1</v>
      </c>
      <c r="K170" s="12">
        <f>VLOOKUP(B170,Sheet1!$B$2:$F$480,5,FALSE)</f>
        <v>495000</v>
      </c>
    </row>
    <row r="171" spans="1:11" x14ac:dyDescent="0.2">
      <c r="A171" s="12" t="s">
        <v>167</v>
      </c>
      <c r="B171" s="12" t="s">
        <v>6</v>
      </c>
      <c r="C171" s="13">
        <v>19</v>
      </c>
      <c r="D171" s="13">
        <v>555000</v>
      </c>
      <c r="E171" s="13">
        <v>18</v>
      </c>
      <c r="F171" s="13">
        <v>700000</v>
      </c>
      <c r="G171" s="14">
        <v>0.26126126126126126</v>
      </c>
      <c r="H171" s="12">
        <f>VLOOKUP(B171,Sheet1!$B$2:$D$480,2,FALSE)</f>
        <v>19</v>
      </c>
      <c r="I171" s="12">
        <f>VLOOKUP(B171,Sheet1!$B$2:$D$480,3,FALSE)</f>
        <v>700000</v>
      </c>
      <c r="J171" s="12">
        <f>VLOOKUP(B171,Sheet1!$B$2:$F$480,4,FALSE)</f>
        <v>14</v>
      </c>
      <c r="K171" s="12">
        <f>VLOOKUP(B171,Sheet1!$B$2:$F$480,5,FALSE)</f>
        <v>585000</v>
      </c>
    </row>
    <row r="172" spans="1:11" x14ac:dyDescent="0.2">
      <c r="A172" s="12" t="s">
        <v>167</v>
      </c>
      <c r="B172" s="12" t="s">
        <v>168</v>
      </c>
      <c r="C172" s="13">
        <v>7</v>
      </c>
      <c r="D172" s="13">
        <v>485100</v>
      </c>
      <c r="E172" s="13">
        <v>8</v>
      </c>
      <c r="F172" s="13">
        <v>505000</v>
      </c>
      <c r="G172" s="14">
        <v>4.1022469593898166E-2</v>
      </c>
      <c r="H172" s="12">
        <f>VLOOKUP(B172,Sheet1!$B$2:$D$480,2,FALSE)</f>
        <v>9</v>
      </c>
      <c r="I172" s="12">
        <f>VLOOKUP(B172,Sheet1!$B$2:$D$480,3,FALSE)</f>
        <v>500000</v>
      </c>
      <c r="J172" s="12">
        <f>VLOOKUP(B172,Sheet1!$B$2:$F$480,4,FALSE)</f>
        <v>15</v>
      </c>
      <c r="K172" s="12">
        <f>VLOOKUP(B172,Sheet1!$B$2:$F$480,5,FALSE)</f>
        <v>610000</v>
      </c>
    </row>
    <row r="173" spans="1:11" x14ac:dyDescent="0.2">
      <c r="A173" s="12" t="s">
        <v>167</v>
      </c>
      <c r="B173" s="12" t="s">
        <v>169</v>
      </c>
      <c r="C173" s="13">
        <v>13</v>
      </c>
      <c r="D173" s="13">
        <v>485500</v>
      </c>
      <c r="E173" s="13">
        <v>11</v>
      </c>
      <c r="F173" s="13">
        <v>477500</v>
      </c>
      <c r="G173" s="14">
        <v>-1.6477857878475798E-2</v>
      </c>
      <c r="H173" s="12">
        <f>VLOOKUP(B173,Sheet1!$B$2:$D$480,2,FALSE)</f>
        <v>11</v>
      </c>
      <c r="I173" s="12">
        <f>VLOOKUP(B173,Sheet1!$B$2:$D$480,3,FALSE)</f>
        <v>477500</v>
      </c>
      <c r="J173" s="12">
        <f>VLOOKUP(B173,Sheet1!$B$2:$F$480,4,FALSE)</f>
        <v>14</v>
      </c>
      <c r="K173" s="12">
        <f>VLOOKUP(B173,Sheet1!$B$2:$F$480,5,FALSE)</f>
        <v>490000</v>
      </c>
    </row>
    <row r="174" spans="1:11" x14ac:dyDescent="0.2">
      <c r="A174" s="12" t="s">
        <v>167</v>
      </c>
      <c r="B174" s="12" t="s">
        <v>170</v>
      </c>
      <c r="G174" s="14"/>
      <c r="H174" s="12">
        <f>VLOOKUP(B174,Sheet1!$B$2:$D$480,2,FALSE)</f>
        <v>0</v>
      </c>
      <c r="I174" s="12">
        <f>VLOOKUP(B174,Sheet1!$B$2:$D$480,3,FALSE)</f>
        <v>0</v>
      </c>
      <c r="J174" s="12">
        <f>VLOOKUP(B174,Sheet1!$B$2:$F$480,4,FALSE)</f>
        <v>0</v>
      </c>
      <c r="K174" s="12">
        <f>VLOOKUP(B174,Sheet1!$B$2:$F$480,5,FALSE)</f>
        <v>0</v>
      </c>
    </row>
    <row r="175" spans="1:11" x14ac:dyDescent="0.2">
      <c r="A175" s="12" t="s">
        <v>167</v>
      </c>
      <c r="B175" s="12" t="s">
        <v>171</v>
      </c>
      <c r="C175" s="13">
        <v>6</v>
      </c>
      <c r="D175" s="13">
        <v>636000</v>
      </c>
      <c r="E175" s="13">
        <v>10</v>
      </c>
      <c r="F175" s="13">
        <v>654000</v>
      </c>
      <c r="G175" s="14">
        <v>2.8301886792452831E-2</v>
      </c>
      <c r="H175" s="12">
        <f>VLOOKUP(B175,Sheet1!$B$2:$D$480,2,FALSE)</f>
        <v>9</v>
      </c>
      <c r="I175" s="12">
        <f>VLOOKUP(B175,Sheet1!$B$2:$D$480,3,FALSE)</f>
        <v>642000</v>
      </c>
      <c r="J175" s="12">
        <f>VLOOKUP(B175,Sheet1!$B$2:$F$480,4,FALSE)</f>
        <v>5</v>
      </c>
      <c r="K175" s="12">
        <f>VLOOKUP(B175,Sheet1!$B$2:$F$480,5,FALSE)</f>
        <v>637000</v>
      </c>
    </row>
    <row r="176" spans="1:11" x14ac:dyDescent="0.2">
      <c r="A176" s="12" t="s">
        <v>167</v>
      </c>
      <c r="B176" s="12" t="s">
        <v>172</v>
      </c>
      <c r="C176" s="13">
        <v>12</v>
      </c>
      <c r="D176" s="13">
        <v>576250</v>
      </c>
      <c r="E176" s="13">
        <v>8</v>
      </c>
      <c r="F176" s="13">
        <v>634250</v>
      </c>
      <c r="G176" s="14">
        <v>0.10065075921908893</v>
      </c>
      <c r="H176" s="12">
        <f>VLOOKUP(B176,Sheet1!$B$2:$D$480,2,FALSE)</f>
        <v>9</v>
      </c>
      <c r="I176" s="12">
        <f>VLOOKUP(B176,Sheet1!$B$2:$D$480,3,FALSE)</f>
        <v>625000</v>
      </c>
      <c r="J176" s="12">
        <f>VLOOKUP(B176,Sheet1!$B$2:$F$480,4,FALSE)</f>
        <v>10</v>
      </c>
      <c r="K176" s="12">
        <f>VLOOKUP(B176,Sheet1!$B$2:$F$480,5,FALSE)</f>
        <v>650000</v>
      </c>
    </row>
    <row r="177" spans="1:11" x14ac:dyDescent="0.2">
      <c r="A177" s="12" t="s">
        <v>167</v>
      </c>
      <c r="B177" s="12" t="s">
        <v>173</v>
      </c>
      <c r="C177" s="13">
        <v>12</v>
      </c>
      <c r="D177" s="13">
        <v>741000</v>
      </c>
      <c r="E177" s="13">
        <v>7</v>
      </c>
      <c r="F177" s="13">
        <v>845650</v>
      </c>
      <c r="G177" s="14">
        <v>0.14122807017543859</v>
      </c>
      <c r="H177" s="12">
        <f>VLOOKUP(B177,Sheet1!$B$2:$D$480,2,FALSE)</f>
        <v>7</v>
      </c>
      <c r="I177" s="12">
        <f>VLOOKUP(B177,Sheet1!$B$2:$D$480,3,FALSE)</f>
        <v>841300</v>
      </c>
      <c r="J177" s="12">
        <f>VLOOKUP(B177,Sheet1!$B$2:$F$480,4,FALSE)</f>
        <v>8</v>
      </c>
      <c r="K177" s="12">
        <f>VLOOKUP(B177,Sheet1!$B$2:$F$480,5,FALSE)</f>
        <v>647000</v>
      </c>
    </row>
    <row r="178" spans="1:11" x14ac:dyDescent="0.2">
      <c r="A178" s="12" t="s">
        <v>167</v>
      </c>
      <c r="B178" s="12" t="s">
        <v>174</v>
      </c>
      <c r="C178" s="13">
        <v>26</v>
      </c>
      <c r="D178" s="13">
        <v>487500</v>
      </c>
      <c r="E178" s="13">
        <v>16</v>
      </c>
      <c r="F178" s="13">
        <v>546250</v>
      </c>
      <c r="G178" s="14">
        <v>0.12051282051282051</v>
      </c>
      <c r="H178" s="12">
        <f>VLOOKUP(B178,Sheet1!$B$2:$D$480,2,FALSE)</f>
        <v>16</v>
      </c>
      <c r="I178" s="12">
        <f>VLOOKUP(B178,Sheet1!$B$2:$D$480,3,FALSE)</f>
        <v>546250</v>
      </c>
      <c r="J178" s="12">
        <f>VLOOKUP(B178,Sheet1!$B$2:$F$480,4,FALSE)</f>
        <v>17</v>
      </c>
      <c r="K178" s="12">
        <f>VLOOKUP(B178,Sheet1!$B$2:$F$480,5,FALSE)</f>
        <v>590000</v>
      </c>
    </row>
    <row r="179" spans="1:11" x14ac:dyDescent="0.2">
      <c r="A179" s="12" t="s">
        <v>167</v>
      </c>
      <c r="B179" s="12" t="s">
        <v>14</v>
      </c>
      <c r="C179" s="13">
        <v>4</v>
      </c>
      <c r="D179" s="13">
        <v>537575</v>
      </c>
      <c r="E179" s="13">
        <v>3</v>
      </c>
      <c r="F179" s="13">
        <v>562500</v>
      </c>
      <c r="G179" s="14">
        <v>4.636562340138585E-2</v>
      </c>
      <c r="H179" s="12">
        <f>VLOOKUP(B179,Sheet1!$B$2:$D$480,2,FALSE)</f>
        <v>3</v>
      </c>
      <c r="I179" s="12">
        <f>VLOOKUP(B179,Sheet1!$B$2:$D$480,3,FALSE)</f>
        <v>562500</v>
      </c>
      <c r="J179" s="12">
        <f>VLOOKUP(B179,Sheet1!$B$2:$F$480,4,FALSE)</f>
        <v>5</v>
      </c>
      <c r="K179" s="12">
        <f>VLOOKUP(B179,Sheet1!$B$2:$F$480,5,FALSE)</f>
        <v>555000</v>
      </c>
    </row>
    <row r="180" spans="1:11" x14ac:dyDescent="0.2">
      <c r="A180" s="12" t="s">
        <v>167</v>
      </c>
      <c r="B180" s="12" t="s">
        <v>175</v>
      </c>
      <c r="C180" s="13">
        <v>13</v>
      </c>
      <c r="D180" s="13">
        <v>735000</v>
      </c>
      <c r="E180" s="13">
        <v>9</v>
      </c>
      <c r="F180" s="13">
        <v>635000</v>
      </c>
      <c r="G180" s="14">
        <v>-0.1360544217687075</v>
      </c>
      <c r="H180" s="12">
        <f>VLOOKUP(B180,Sheet1!$B$2:$D$480,2,FALSE)</f>
        <v>9</v>
      </c>
      <c r="I180" s="12">
        <f>VLOOKUP(B180,Sheet1!$B$2:$D$480,3,FALSE)</f>
        <v>635000</v>
      </c>
      <c r="J180" s="12">
        <f>VLOOKUP(B180,Sheet1!$B$2:$F$480,4,FALSE)</f>
        <v>11</v>
      </c>
      <c r="K180" s="12">
        <f>VLOOKUP(B180,Sheet1!$B$2:$F$480,5,FALSE)</f>
        <v>690000</v>
      </c>
    </row>
    <row r="181" spans="1:11" x14ac:dyDescent="0.2">
      <c r="A181" s="12" t="s">
        <v>167</v>
      </c>
      <c r="B181" s="12" t="s">
        <v>176</v>
      </c>
      <c r="C181" s="13">
        <v>5</v>
      </c>
      <c r="D181" s="13">
        <v>585000</v>
      </c>
      <c r="E181" s="13">
        <v>10</v>
      </c>
      <c r="F181" s="13">
        <v>671500</v>
      </c>
      <c r="G181" s="14">
        <v>0.14786324786324787</v>
      </c>
      <c r="H181" s="12">
        <f>VLOOKUP(B181,Sheet1!$B$2:$D$480,2,FALSE)</f>
        <v>10</v>
      </c>
      <c r="I181" s="12">
        <f>VLOOKUP(B181,Sheet1!$B$2:$D$480,3,FALSE)</f>
        <v>671500</v>
      </c>
      <c r="J181" s="12">
        <f>VLOOKUP(B181,Sheet1!$B$2:$F$480,4,FALSE)</f>
        <v>7</v>
      </c>
      <c r="K181" s="12">
        <f>VLOOKUP(B181,Sheet1!$B$2:$F$480,5,FALSE)</f>
        <v>715000</v>
      </c>
    </row>
    <row r="182" spans="1:11" x14ac:dyDescent="0.2">
      <c r="A182" s="12" t="s">
        <v>167</v>
      </c>
      <c r="B182" s="12" t="s">
        <v>177</v>
      </c>
      <c r="C182" s="13">
        <v>8</v>
      </c>
      <c r="D182" s="13">
        <v>507750</v>
      </c>
      <c r="E182" s="13">
        <v>11</v>
      </c>
      <c r="F182" s="13">
        <v>535000</v>
      </c>
      <c r="G182" s="14">
        <v>5.366814377154111E-2</v>
      </c>
      <c r="H182" s="12">
        <f>VLOOKUP(B182,Sheet1!$B$2:$D$480,2,FALSE)</f>
        <v>11</v>
      </c>
      <c r="I182" s="12">
        <f>VLOOKUP(B182,Sheet1!$B$2:$D$480,3,FALSE)</f>
        <v>535000</v>
      </c>
      <c r="J182" s="12">
        <f>VLOOKUP(B182,Sheet1!$B$2:$F$480,4,FALSE)</f>
        <v>9</v>
      </c>
      <c r="K182" s="12">
        <f>VLOOKUP(B182,Sheet1!$B$2:$F$480,5,FALSE)</f>
        <v>595500</v>
      </c>
    </row>
    <row r="183" spans="1:11" x14ac:dyDescent="0.2">
      <c r="A183" s="12" t="s">
        <v>167</v>
      </c>
      <c r="B183" s="12" t="s">
        <v>178</v>
      </c>
      <c r="C183" s="13">
        <v>8</v>
      </c>
      <c r="D183" s="13">
        <v>517500</v>
      </c>
      <c r="E183" s="13">
        <v>12</v>
      </c>
      <c r="F183" s="13">
        <v>527000</v>
      </c>
      <c r="G183" s="14">
        <v>1.8357487922705314E-2</v>
      </c>
      <c r="H183" s="12">
        <f>VLOOKUP(B183,Sheet1!$B$2:$D$480,2,FALSE)</f>
        <v>13</v>
      </c>
      <c r="I183" s="12">
        <f>VLOOKUP(B183,Sheet1!$B$2:$D$480,3,FALSE)</f>
        <v>536000</v>
      </c>
      <c r="J183" s="12">
        <f>VLOOKUP(B183,Sheet1!$B$2:$F$480,4,FALSE)</f>
        <v>11</v>
      </c>
      <c r="K183" s="12">
        <f>VLOOKUP(B183,Sheet1!$B$2:$F$480,5,FALSE)</f>
        <v>575000</v>
      </c>
    </row>
    <row r="184" spans="1:11" x14ac:dyDescent="0.2">
      <c r="A184" s="12" t="s">
        <v>167</v>
      </c>
      <c r="B184" s="12" t="s">
        <v>179</v>
      </c>
      <c r="C184" s="13">
        <v>6</v>
      </c>
      <c r="D184" s="13">
        <v>510000</v>
      </c>
      <c r="E184" s="13">
        <v>9</v>
      </c>
      <c r="F184" s="13">
        <v>510000</v>
      </c>
      <c r="G184" s="14">
        <v>0</v>
      </c>
      <c r="H184" s="12">
        <f>VLOOKUP(B184,Sheet1!$B$2:$D$480,2,FALSE)</f>
        <v>9</v>
      </c>
      <c r="I184" s="12">
        <f>VLOOKUP(B184,Sheet1!$B$2:$D$480,3,FALSE)</f>
        <v>510000</v>
      </c>
      <c r="J184" s="12">
        <f>VLOOKUP(B184,Sheet1!$B$2:$F$480,4,FALSE)</f>
        <v>6</v>
      </c>
      <c r="K184" s="12">
        <f>VLOOKUP(B184,Sheet1!$B$2:$F$480,5,FALSE)</f>
        <v>585000</v>
      </c>
    </row>
    <row r="185" spans="1:11" x14ac:dyDescent="0.2">
      <c r="A185" s="12" t="s">
        <v>167</v>
      </c>
      <c r="B185" s="12" t="s">
        <v>180</v>
      </c>
      <c r="C185" s="13">
        <v>11</v>
      </c>
      <c r="D185" s="13">
        <v>890000</v>
      </c>
      <c r="E185" s="13">
        <v>7</v>
      </c>
      <c r="F185" s="13">
        <v>1200005</v>
      </c>
      <c r="G185" s="14">
        <v>0.34832022471910112</v>
      </c>
      <c r="H185" s="12">
        <f>VLOOKUP(B185,Sheet1!$B$2:$D$480,2,FALSE)</f>
        <v>7</v>
      </c>
      <c r="I185" s="12">
        <f>VLOOKUP(B185,Sheet1!$B$2:$D$480,3,FALSE)</f>
        <v>1200005</v>
      </c>
      <c r="J185" s="12">
        <f>VLOOKUP(B185,Sheet1!$B$2:$F$480,4,FALSE)</f>
        <v>5</v>
      </c>
      <c r="K185" s="12">
        <f>VLOOKUP(B185,Sheet1!$B$2:$F$480,5,FALSE)</f>
        <v>840000</v>
      </c>
    </row>
    <row r="186" spans="1:11" x14ac:dyDescent="0.2">
      <c r="A186" s="12" t="s">
        <v>167</v>
      </c>
      <c r="B186" s="12" t="s">
        <v>181</v>
      </c>
      <c r="C186" s="13">
        <v>10</v>
      </c>
      <c r="D186" s="13">
        <v>520000</v>
      </c>
      <c r="E186" s="13">
        <v>9</v>
      </c>
      <c r="F186" s="13">
        <v>520000</v>
      </c>
      <c r="G186" s="14">
        <v>0</v>
      </c>
      <c r="H186" s="12">
        <f>VLOOKUP(B186,Sheet1!$B$2:$D$480,2,FALSE)</f>
        <v>9</v>
      </c>
      <c r="I186" s="12">
        <f>VLOOKUP(B186,Sheet1!$B$2:$D$480,3,FALSE)</f>
        <v>520000</v>
      </c>
      <c r="J186" s="12">
        <f>VLOOKUP(B186,Sheet1!$B$2:$F$480,4,FALSE)</f>
        <v>8</v>
      </c>
      <c r="K186" s="12">
        <f>VLOOKUP(B186,Sheet1!$B$2:$F$480,5,FALSE)</f>
        <v>565000</v>
      </c>
    </row>
    <row r="187" spans="1:11" x14ac:dyDescent="0.2">
      <c r="A187" s="12" t="s">
        <v>167</v>
      </c>
      <c r="B187" s="12" t="s">
        <v>182</v>
      </c>
      <c r="C187" s="13">
        <v>6</v>
      </c>
      <c r="D187" s="13">
        <v>997500</v>
      </c>
      <c r="E187" s="13">
        <v>8</v>
      </c>
      <c r="F187" s="13">
        <v>807000</v>
      </c>
      <c r="G187" s="14">
        <v>-0.19097744360902255</v>
      </c>
      <c r="H187" s="12">
        <f>VLOOKUP(B187,Sheet1!$B$2:$D$480,2,FALSE)</f>
        <v>9</v>
      </c>
      <c r="I187" s="12">
        <f>VLOOKUP(B187,Sheet1!$B$2:$D$480,3,FALSE)</f>
        <v>912944</v>
      </c>
      <c r="J187" s="12">
        <f>VLOOKUP(B187,Sheet1!$B$2:$F$480,4,FALSE)</f>
        <v>6</v>
      </c>
      <c r="K187" s="12">
        <f>VLOOKUP(B187,Sheet1!$B$2:$F$480,5,FALSE)</f>
        <v>798000</v>
      </c>
    </row>
    <row r="188" spans="1:11" x14ac:dyDescent="0.2">
      <c r="A188" s="12" t="s">
        <v>167</v>
      </c>
      <c r="B188" s="12" t="s">
        <v>57</v>
      </c>
      <c r="G188" s="14"/>
      <c r="H188" s="12">
        <f>VLOOKUP(B188,Sheet1!$B$2:$D$480,2,FALSE)</f>
        <v>0</v>
      </c>
      <c r="I188" s="12">
        <f>VLOOKUP(B188,Sheet1!$B$2:$D$480,3,FALSE)</f>
        <v>0</v>
      </c>
      <c r="J188" s="12">
        <f>VLOOKUP(B188,Sheet1!$B$2:$F$480,4,FALSE)</f>
        <v>0</v>
      </c>
      <c r="K188" s="12">
        <f>VLOOKUP(B188,Sheet1!$B$2:$F$480,5,FALSE)</f>
        <v>0</v>
      </c>
    </row>
    <row r="189" spans="1:11" x14ac:dyDescent="0.2">
      <c r="A189" s="12" t="s">
        <v>167</v>
      </c>
      <c r="B189" s="12" t="s">
        <v>183</v>
      </c>
      <c r="C189" s="13">
        <v>6</v>
      </c>
      <c r="D189" s="13">
        <v>785500</v>
      </c>
      <c r="E189" s="13">
        <v>10</v>
      </c>
      <c r="F189" s="13">
        <v>786000</v>
      </c>
      <c r="G189" s="14">
        <v>6.3653723742838951E-4</v>
      </c>
      <c r="H189" s="12">
        <f>VLOOKUP(B189,Sheet1!$B$2:$D$480,2,FALSE)</f>
        <v>9</v>
      </c>
      <c r="I189" s="12">
        <f>VLOOKUP(B189,Sheet1!$B$2:$D$480,3,FALSE)</f>
        <v>845000</v>
      </c>
      <c r="J189" s="12">
        <f>VLOOKUP(B189,Sheet1!$B$2:$F$480,4,FALSE)</f>
        <v>8</v>
      </c>
      <c r="K189" s="12">
        <f>VLOOKUP(B189,Sheet1!$B$2:$F$480,5,FALSE)</f>
        <v>753500</v>
      </c>
    </row>
    <row r="190" spans="1:11" x14ac:dyDescent="0.2">
      <c r="A190" s="12" t="s">
        <v>167</v>
      </c>
      <c r="B190" s="12" t="s">
        <v>184</v>
      </c>
      <c r="G190" s="14"/>
      <c r="H190" s="12">
        <f>VLOOKUP(B190,Sheet1!$B$2:$D$480,2,FALSE)</f>
        <v>0</v>
      </c>
      <c r="I190" s="12">
        <f>VLOOKUP(B190,Sheet1!$B$2:$D$480,3,FALSE)</f>
        <v>0</v>
      </c>
      <c r="J190" s="12">
        <f>VLOOKUP(B190,Sheet1!$B$2:$F$480,4,FALSE)</f>
        <v>2</v>
      </c>
      <c r="K190" s="12">
        <f>VLOOKUP(B190,Sheet1!$B$2:$F$480,5,FALSE)</f>
        <v>885000</v>
      </c>
    </row>
    <row r="191" spans="1:11" x14ac:dyDescent="0.2">
      <c r="A191" s="12" t="s">
        <v>167</v>
      </c>
      <c r="B191" s="12" t="s">
        <v>185</v>
      </c>
      <c r="C191" s="13">
        <v>10</v>
      </c>
      <c r="D191" s="13">
        <v>512500</v>
      </c>
      <c r="E191" s="13">
        <v>12</v>
      </c>
      <c r="F191" s="13">
        <v>546000</v>
      </c>
      <c r="G191" s="14">
        <v>6.5365853658536588E-2</v>
      </c>
      <c r="H191" s="12">
        <f>VLOOKUP(B191,Sheet1!$B$2:$D$480,2,FALSE)</f>
        <v>12</v>
      </c>
      <c r="I191" s="12">
        <f>VLOOKUP(B191,Sheet1!$B$2:$D$480,3,FALSE)</f>
        <v>546000</v>
      </c>
      <c r="J191" s="12">
        <f>VLOOKUP(B191,Sheet1!$B$2:$F$480,4,FALSE)</f>
        <v>10</v>
      </c>
      <c r="K191" s="12">
        <f>VLOOKUP(B191,Sheet1!$B$2:$F$480,5,FALSE)</f>
        <v>700000</v>
      </c>
    </row>
    <row r="192" spans="1:11" x14ac:dyDescent="0.2">
      <c r="A192" s="12" t="s">
        <v>167</v>
      </c>
      <c r="B192" s="12" t="s">
        <v>167</v>
      </c>
      <c r="C192" s="13">
        <v>4</v>
      </c>
      <c r="D192" s="13">
        <v>772500</v>
      </c>
      <c r="E192" s="13">
        <v>7</v>
      </c>
      <c r="F192" s="13">
        <v>1030000</v>
      </c>
      <c r="G192" s="14">
        <v>0.33333333333333331</v>
      </c>
      <c r="H192" s="12">
        <f>VLOOKUP(B192,Sheet1!$B$2:$D$480,2,FALSE)</f>
        <v>7</v>
      </c>
      <c r="I192" s="12">
        <f>VLOOKUP(B192,Sheet1!$B$2:$D$480,3,FALSE)</f>
        <v>1030000</v>
      </c>
      <c r="J192" s="12">
        <f>VLOOKUP(B192,Sheet1!$B$2:$F$480,4,FALSE)</f>
        <v>3</v>
      </c>
      <c r="K192" s="12">
        <f>VLOOKUP(B192,Sheet1!$B$2:$F$480,5,FALSE)</f>
        <v>1490000</v>
      </c>
    </row>
    <row r="193" spans="1:11" x14ac:dyDescent="0.2">
      <c r="A193" s="12" t="s">
        <v>167</v>
      </c>
      <c r="B193" s="12" t="s">
        <v>186</v>
      </c>
      <c r="C193" s="13">
        <v>4</v>
      </c>
      <c r="D193" s="13">
        <v>1680000</v>
      </c>
      <c r="E193" s="13">
        <v>4</v>
      </c>
      <c r="F193" s="13">
        <v>1275000</v>
      </c>
      <c r="G193" s="14">
        <v>-0.24107142857142858</v>
      </c>
      <c r="H193" s="12">
        <f>VLOOKUP(B193,Sheet1!$B$2:$D$480,2,FALSE)</f>
        <v>4</v>
      </c>
      <c r="I193" s="12">
        <f>VLOOKUP(B193,Sheet1!$B$2:$D$480,3,FALSE)</f>
        <v>1275000</v>
      </c>
      <c r="J193" s="12">
        <f>VLOOKUP(B193,Sheet1!$B$2:$F$480,4,FALSE)</f>
        <v>6</v>
      </c>
      <c r="K193" s="12">
        <f>VLOOKUP(B193,Sheet1!$B$2:$F$480,5,FALSE)</f>
        <v>1360000</v>
      </c>
    </row>
    <row r="194" spans="1:11" x14ac:dyDescent="0.2">
      <c r="A194" s="12" t="s">
        <v>167</v>
      </c>
      <c r="B194" s="12" t="s">
        <v>187</v>
      </c>
      <c r="C194" s="13">
        <v>6</v>
      </c>
      <c r="D194" s="13">
        <v>636000</v>
      </c>
      <c r="E194" s="13">
        <v>16</v>
      </c>
      <c r="F194" s="13">
        <v>621310</v>
      </c>
      <c r="G194" s="14">
        <v>-2.3097484276729561E-2</v>
      </c>
      <c r="H194" s="12">
        <f>VLOOKUP(B194,Sheet1!$B$2:$D$480,2,FALSE)</f>
        <v>15</v>
      </c>
      <c r="I194" s="12">
        <f>VLOOKUP(B194,Sheet1!$B$2:$D$480,3,FALSE)</f>
        <v>615000</v>
      </c>
      <c r="J194" s="12">
        <f>VLOOKUP(B194,Sheet1!$B$2:$F$480,4,FALSE)</f>
        <v>8</v>
      </c>
      <c r="K194" s="12">
        <f>VLOOKUP(B194,Sheet1!$B$2:$F$480,5,FALSE)</f>
        <v>655000</v>
      </c>
    </row>
    <row r="195" spans="1:11" x14ac:dyDescent="0.2">
      <c r="A195" s="12" t="s">
        <v>167</v>
      </c>
      <c r="B195" s="12" t="s">
        <v>188</v>
      </c>
      <c r="C195" s="13">
        <v>6</v>
      </c>
      <c r="D195" s="13">
        <v>490000</v>
      </c>
      <c r="E195" s="13">
        <v>11</v>
      </c>
      <c r="F195" s="13">
        <v>563000</v>
      </c>
      <c r="G195" s="14">
        <v>0.1489795918367347</v>
      </c>
      <c r="H195" s="12">
        <f>VLOOKUP(B195,Sheet1!$B$2:$D$480,2,FALSE)</f>
        <v>10</v>
      </c>
      <c r="I195" s="12">
        <f>VLOOKUP(B195,Sheet1!$B$2:$D$480,3,FALSE)</f>
        <v>597500</v>
      </c>
      <c r="J195" s="12">
        <f>VLOOKUP(B195,Sheet1!$B$2:$F$480,4,FALSE)</f>
        <v>10</v>
      </c>
      <c r="K195" s="12">
        <f>VLOOKUP(B195,Sheet1!$B$2:$F$480,5,FALSE)</f>
        <v>602175</v>
      </c>
    </row>
    <row r="196" spans="1:11" x14ac:dyDescent="0.2">
      <c r="A196" s="12" t="s">
        <v>167</v>
      </c>
      <c r="B196" s="12" t="s">
        <v>189</v>
      </c>
      <c r="C196" s="13">
        <v>1</v>
      </c>
      <c r="D196" s="13">
        <v>4600000</v>
      </c>
      <c r="G196" s="14"/>
      <c r="H196" s="12">
        <f>VLOOKUP(B196,Sheet1!$B$2:$D$480,2,FALSE)</f>
        <v>0</v>
      </c>
      <c r="I196" s="12">
        <f>VLOOKUP(B196,Sheet1!$B$2:$D$480,3,FALSE)</f>
        <v>0</v>
      </c>
      <c r="J196" s="12">
        <f>VLOOKUP(B196,Sheet1!$B$2:$F$480,4,FALSE)</f>
        <v>2</v>
      </c>
      <c r="K196" s="12">
        <f>VLOOKUP(B196,Sheet1!$B$2:$F$480,5,FALSE)</f>
        <v>1365000</v>
      </c>
    </row>
    <row r="197" spans="1:11" x14ac:dyDescent="0.2">
      <c r="A197" s="12" t="s">
        <v>167</v>
      </c>
      <c r="B197" s="12" t="s">
        <v>190</v>
      </c>
      <c r="C197" s="13">
        <v>7</v>
      </c>
      <c r="D197" s="13">
        <v>436475</v>
      </c>
      <c r="E197" s="13">
        <v>7</v>
      </c>
      <c r="F197" s="13">
        <v>480000</v>
      </c>
      <c r="G197" s="14">
        <v>9.9719342459476487E-2</v>
      </c>
      <c r="H197" s="12">
        <f>VLOOKUP(B197,Sheet1!$B$2:$D$480,2,FALSE)</f>
        <v>8</v>
      </c>
      <c r="I197" s="12">
        <f>VLOOKUP(B197,Sheet1!$B$2:$D$480,3,FALSE)</f>
        <v>480000</v>
      </c>
      <c r="J197" s="12">
        <f>VLOOKUP(B197,Sheet1!$B$2:$F$480,4,FALSE)</f>
        <v>16</v>
      </c>
      <c r="K197" s="12">
        <f>VLOOKUP(B197,Sheet1!$B$2:$F$480,5,FALSE)</f>
        <v>470000</v>
      </c>
    </row>
    <row r="198" spans="1:11" x14ac:dyDescent="0.2">
      <c r="A198" s="12" t="s">
        <v>167</v>
      </c>
      <c r="B198" s="12" t="s">
        <v>191</v>
      </c>
      <c r="C198" s="13">
        <v>4</v>
      </c>
      <c r="D198" s="13">
        <v>682500</v>
      </c>
      <c r="E198" s="13">
        <v>6</v>
      </c>
      <c r="F198" s="13">
        <v>779000</v>
      </c>
      <c r="G198" s="14">
        <v>0.14139194139194139</v>
      </c>
      <c r="H198" s="12">
        <f>VLOOKUP(B198,Sheet1!$B$2:$D$480,2,FALSE)</f>
        <v>6</v>
      </c>
      <c r="I198" s="12">
        <f>VLOOKUP(B198,Sheet1!$B$2:$D$480,3,FALSE)</f>
        <v>779000</v>
      </c>
      <c r="J198" s="12">
        <f>VLOOKUP(B198,Sheet1!$B$2:$F$480,4,FALSE)</f>
        <v>5</v>
      </c>
      <c r="K198" s="12">
        <f>VLOOKUP(B198,Sheet1!$B$2:$F$480,5,FALSE)</f>
        <v>980000</v>
      </c>
    </row>
    <row r="199" spans="1:11" x14ac:dyDescent="0.2">
      <c r="A199" s="12" t="s">
        <v>167</v>
      </c>
      <c r="B199" s="12" t="s">
        <v>34</v>
      </c>
      <c r="C199" s="13">
        <v>4</v>
      </c>
      <c r="D199" s="13">
        <v>519500</v>
      </c>
      <c r="E199" s="13">
        <v>1</v>
      </c>
      <c r="F199" s="13">
        <v>530000</v>
      </c>
      <c r="G199" s="14">
        <v>2.0211742059672761E-2</v>
      </c>
      <c r="H199" s="12">
        <f>VLOOKUP(B199,Sheet1!$B$2:$D$480,2,FALSE)</f>
        <v>1</v>
      </c>
      <c r="I199" s="12">
        <f>VLOOKUP(B199,Sheet1!$B$2:$D$480,3,FALSE)</f>
        <v>530000</v>
      </c>
      <c r="J199" s="12">
        <f>VLOOKUP(B199,Sheet1!$B$2:$F$480,4,FALSE)</f>
        <v>1</v>
      </c>
      <c r="K199" s="12">
        <f>VLOOKUP(B199,Sheet1!$B$2:$F$480,5,FALSE)</f>
        <v>477500</v>
      </c>
    </row>
    <row r="200" spans="1:11" x14ac:dyDescent="0.2">
      <c r="A200" s="12" t="s">
        <v>167</v>
      </c>
      <c r="B200" s="12" t="s">
        <v>192</v>
      </c>
      <c r="C200" s="13">
        <v>1</v>
      </c>
      <c r="D200" s="13">
        <v>600000</v>
      </c>
      <c r="E200" s="13">
        <v>5</v>
      </c>
      <c r="F200" s="13">
        <v>820000</v>
      </c>
      <c r="G200" s="14">
        <v>0.36666666666666664</v>
      </c>
      <c r="H200" s="12">
        <f>VLOOKUP(B200,Sheet1!$B$2:$D$480,2,FALSE)</f>
        <v>5</v>
      </c>
      <c r="I200" s="12">
        <f>VLOOKUP(B200,Sheet1!$B$2:$D$480,3,FALSE)</f>
        <v>820000</v>
      </c>
      <c r="J200" s="12">
        <f>VLOOKUP(B200,Sheet1!$B$2:$F$480,4,FALSE)</f>
        <v>4</v>
      </c>
      <c r="K200" s="12">
        <f>VLOOKUP(B200,Sheet1!$B$2:$F$480,5,FALSE)</f>
        <v>850000</v>
      </c>
    </row>
    <row r="201" spans="1:11" x14ac:dyDescent="0.2">
      <c r="A201" s="12" t="s">
        <v>167</v>
      </c>
      <c r="B201" s="12" t="s">
        <v>193</v>
      </c>
      <c r="C201" s="13">
        <v>8</v>
      </c>
      <c r="D201" s="13">
        <v>897500</v>
      </c>
      <c r="E201" s="13">
        <v>7</v>
      </c>
      <c r="F201" s="13">
        <v>810000</v>
      </c>
      <c r="G201" s="14">
        <v>-9.7493036211699163E-2</v>
      </c>
      <c r="H201" s="12">
        <f>VLOOKUP(B201,Sheet1!$B$2:$D$480,2,FALSE)</f>
        <v>8</v>
      </c>
      <c r="I201" s="12">
        <f>VLOOKUP(B201,Sheet1!$B$2:$D$480,3,FALSE)</f>
        <v>835275</v>
      </c>
      <c r="J201" s="12">
        <f>VLOOKUP(B201,Sheet1!$B$2:$F$480,4,FALSE)</f>
        <v>9</v>
      </c>
      <c r="K201" s="12">
        <f>VLOOKUP(B201,Sheet1!$B$2:$F$480,5,FALSE)</f>
        <v>911500</v>
      </c>
    </row>
    <row r="202" spans="1:11" x14ac:dyDescent="0.2">
      <c r="A202" s="12" t="s">
        <v>195</v>
      </c>
      <c r="B202" s="12" t="s">
        <v>196</v>
      </c>
      <c r="C202" s="13">
        <v>2</v>
      </c>
      <c r="D202" s="13">
        <v>1864500</v>
      </c>
      <c r="E202" s="13">
        <v>3</v>
      </c>
      <c r="F202" s="13">
        <v>980000</v>
      </c>
      <c r="G202" s="14">
        <v>-0.47438991686779297</v>
      </c>
      <c r="H202" s="12">
        <f>VLOOKUP(B202,Sheet1!$B$2:$D$480,2,FALSE)</f>
        <v>3</v>
      </c>
      <c r="I202" s="12">
        <f>VLOOKUP(B202,Sheet1!$B$2:$D$480,3,FALSE)</f>
        <v>980000</v>
      </c>
      <c r="J202" s="12">
        <f>VLOOKUP(B202,Sheet1!$B$2:$F$480,4,FALSE)</f>
        <v>4</v>
      </c>
      <c r="K202" s="12">
        <f>VLOOKUP(B202,Sheet1!$B$2:$F$480,5,FALSE)</f>
        <v>1383000</v>
      </c>
    </row>
    <row r="203" spans="1:11" x14ac:dyDescent="0.2">
      <c r="A203" s="12" t="s">
        <v>195</v>
      </c>
      <c r="B203" s="12" t="s">
        <v>197</v>
      </c>
      <c r="C203" s="13">
        <v>3</v>
      </c>
      <c r="D203" s="13">
        <v>664500</v>
      </c>
      <c r="E203" s="13">
        <v>6</v>
      </c>
      <c r="F203" s="13">
        <v>775500</v>
      </c>
      <c r="G203" s="14">
        <v>0.1670428893905192</v>
      </c>
      <c r="H203" s="12">
        <f>VLOOKUP(B203,Sheet1!$B$2:$D$480,2,FALSE)</f>
        <v>6</v>
      </c>
      <c r="I203" s="12">
        <f>VLOOKUP(B203,Sheet1!$B$2:$D$480,3,FALSE)</f>
        <v>785000</v>
      </c>
      <c r="J203" s="12">
        <f>VLOOKUP(B203,Sheet1!$B$2:$F$480,4,FALSE)</f>
        <v>1</v>
      </c>
      <c r="K203" s="12">
        <f>VLOOKUP(B203,Sheet1!$B$2:$F$480,5,FALSE)</f>
        <v>770000</v>
      </c>
    </row>
    <row r="204" spans="1:11" x14ac:dyDescent="0.2">
      <c r="A204" s="12" t="s">
        <v>195</v>
      </c>
      <c r="B204" s="12" t="s">
        <v>198</v>
      </c>
      <c r="C204" s="13">
        <v>7</v>
      </c>
      <c r="D204" s="13">
        <v>537000</v>
      </c>
      <c r="E204" s="13">
        <v>4</v>
      </c>
      <c r="F204" s="13">
        <v>607500</v>
      </c>
      <c r="G204" s="14">
        <v>0.13128491620111732</v>
      </c>
      <c r="H204" s="12">
        <f>VLOOKUP(B204,Sheet1!$B$2:$D$480,2,FALSE)</f>
        <v>4</v>
      </c>
      <c r="I204" s="12">
        <f>VLOOKUP(B204,Sheet1!$B$2:$D$480,3,FALSE)</f>
        <v>607500</v>
      </c>
      <c r="J204" s="12">
        <f>VLOOKUP(B204,Sheet1!$B$2:$F$480,4,FALSE)</f>
        <v>12</v>
      </c>
      <c r="K204" s="12">
        <f>VLOOKUP(B204,Sheet1!$B$2:$F$480,5,FALSE)</f>
        <v>684687.5</v>
      </c>
    </row>
    <row r="205" spans="1:11" x14ac:dyDescent="0.2">
      <c r="A205" s="12" t="s">
        <v>195</v>
      </c>
      <c r="B205" s="12" t="s">
        <v>199</v>
      </c>
      <c r="C205" s="13">
        <v>2</v>
      </c>
      <c r="D205" s="13">
        <v>756000</v>
      </c>
      <c r="E205" s="13">
        <v>2</v>
      </c>
      <c r="F205" s="13">
        <v>775250</v>
      </c>
      <c r="G205" s="14">
        <v>2.5462962962962962E-2</v>
      </c>
      <c r="H205" s="12">
        <f>VLOOKUP(B205,Sheet1!$B$2:$D$480,2,FALSE)</f>
        <v>2</v>
      </c>
      <c r="I205" s="12">
        <f>VLOOKUP(B205,Sheet1!$B$2:$D$480,3,FALSE)</f>
        <v>775250</v>
      </c>
      <c r="J205" s="12">
        <f>VLOOKUP(B205,Sheet1!$B$2:$F$480,4,FALSE)</f>
        <v>6</v>
      </c>
      <c r="K205" s="12">
        <f>VLOOKUP(B205,Sheet1!$B$2:$F$480,5,FALSE)</f>
        <v>700000</v>
      </c>
    </row>
    <row r="206" spans="1:11" x14ac:dyDescent="0.2">
      <c r="A206" s="12" t="s">
        <v>195</v>
      </c>
      <c r="B206" s="12" t="s">
        <v>200</v>
      </c>
      <c r="C206" s="13">
        <v>5</v>
      </c>
      <c r="D206" s="13">
        <v>689000</v>
      </c>
      <c r="E206" s="13">
        <v>1</v>
      </c>
      <c r="F206" s="13">
        <v>600000</v>
      </c>
      <c r="G206" s="14">
        <v>-0.12917271407837447</v>
      </c>
      <c r="H206" s="12">
        <f>VLOOKUP(B206,Sheet1!$B$2:$D$480,2,FALSE)</f>
        <v>2</v>
      </c>
      <c r="I206" s="12">
        <f>VLOOKUP(B206,Sheet1!$B$2:$D$480,3,FALSE)</f>
        <v>600000</v>
      </c>
      <c r="J206" s="12">
        <f>VLOOKUP(B206,Sheet1!$B$2:$F$480,4,FALSE)</f>
        <v>3</v>
      </c>
      <c r="K206" s="12">
        <f>VLOOKUP(B206,Sheet1!$B$2:$F$480,5,FALSE)</f>
        <v>760000</v>
      </c>
    </row>
    <row r="207" spans="1:11" x14ac:dyDescent="0.2">
      <c r="A207" s="12" t="s">
        <v>195</v>
      </c>
      <c r="B207" s="12" t="s">
        <v>201</v>
      </c>
      <c r="C207" s="13">
        <v>1</v>
      </c>
      <c r="D207" s="13">
        <v>620000</v>
      </c>
      <c r="G207" s="14"/>
      <c r="H207" s="12">
        <f>VLOOKUP(B207,Sheet1!$B$2:$D$480,2,FALSE)</f>
        <v>0</v>
      </c>
      <c r="I207" s="12">
        <f>VLOOKUP(B207,Sheet1!$B$2:$D$480,3,FALSE)</f>
        <v>0</v>
      </c>
      <c r="J207" s="12">
        <f>VLOOKUP(B207,Sheet1!$B$2:$F$480,4,FALSE)</f>
        <v>0</v>
      </c>
      <c r="K207" s="12">
        <f>VLOOKUP(B207,Sheet1!$B$2:$F$480,5,FALSE)</f>
        <v>0</v>
      </c>
    </row>
    <row r="208" spans="1:11" x14ac:dyDescent="0.2">
      <c r="A208" s="12" t="s">
        <v>195</v>
      </c>
      <c r="B208" s="12" t="s">
        <v>202</v>
      </c>
      <c r="C208" s="13">
        <v>2</v>
      </c>
      <c r="D208" s="13">
        <v>1020000</v>
      </c>
      <c r="G208" s="14"/>
      <c r="H208" s="12">
        <f>VLOOKUP(B208,Sheet1!$B$2:$D$480,2,FALSE)</f>
        <v>0</v>
      </c>
      <c r="I208" s="12">
        <f>VLOOKUP(B208,Sheet1!$B$2:$D$480,3,FALSE)</f>
        <v>0</v>
      </c>
      <c r="J208" s="12">
        <f>VLOOKUP(B208,Sheet1!$B$2:$F$480,4,FALSE)</f>
        <v>0</v>
      </c>
      <c r="K208" s="12">
        <f>VLOOKUP(B208,Sheet1!$B$2:$F$480,5,FALSE)</f>
        <v>0</v>
      </c>
    </row>
    <row r="209" spans="1:11" x14ac:dyDescent="0.2">
      <c r="A209" s="12" t="s">
        <v>195</v>
      </c>
      <c r="B209" s="12" t="s">
        <v>203</v>
      </c>
      <c r="C209" s="13">
        <v>1</v>
      </c>
      <c r="D209" s="13">
        <v>1350000</v>
      </c>
      <c r="G209" s="14"/>
      <c r="H209" s="12">
        <f>VLOOKUP(B209,Sheet1!$B$2:$D$480,2,FALSE)</f>
        <v>0</v>
      </c>
      <c r="I209" s="12">
        <f>VLOOKUP(B209,Sheet1!$B$2:$D$480,3,FALSE)</f>
        <v>0</v>
      </c>
      <c r="J209" s="12">
        <f>VLOOKUP(B209,Sheet1!$B$2:$F$480,4,FALSE)</f>
        <v>4</v>
      </c>
      <c r="K209" s="12">
        <f>VLOOKUP(B209,Sheet1!$B$2:$F$480,5,FALSE)</f>
        <v>1430000</v>
      </c>
    </row>
    <row r="210" spans="1:11" x14ac:dyDescent="0.2">
      <c r="A210" s="12" t="s">
        <v>195</v>
      </c>
      <c r="B210" s="12" t="s">
        <v>204</v>
      </c>
      <c r="C210" s="13">
        <v>4</v>
      </c>
      <c r="D210" s="13">
        <v>645000</v>
      </c>
      <c r="E210" s="13">
        <v>1</v>
      </c>
      <c r="F210" s="13">
        <v>835000</v>
      </c>
      <c r="G210" s="14">
        <v>0.29457364341085274</v>
      </c>
      <c r="H210" s="12">
        <f>VLOOKUP(B210,Sheet1!$B$2:$D$480,2,FALSE)</f>
        <v>1</v>
      </c>
      <c r="I210" s="12">
        <f>VLOOKUP(B210,Sheet1!$B$2:$D$480,3,FALSE)</f>
        <v>835000</v>
      </c>
      <c r="J210" s="12">
        <f>VLOOKUP(B210,Sheet1!$B$2:$F$480,4,FALSE)</f>
        <v>4</v>
      </c>
      <c r="K210" s="12">
        <f>VLOOKUP(B210,Sheet1!$B$2:$F$480,5,FALSE)</f>
        <v>702500</v>
      </c>
    </row>
    <row r="211" spans="1:11" x14ac:dyDescent="0.2">
      <c r="A211" s="12" t="s">
        <v>195</v>
      </c>
      <c r="B211" s="12" t="s">
        <v>205</v>
      </c>
      <c r="C211" s="13">
        <v>2</v>
      </c>
      <c r="D211" s="13">
        <v>1720000</v>
      </c>
      <c r="E211" s="13">
        <v>1</v>
      </c>
      <c r="F211" s="13">
        <v>589500</v>
      </c>
      <c r="G211" s="14">
        <v>-0.65726744186046515</v>
      </c>
      <c r="H211" s="12">
        <f>VLOOKUP(B211,Sheet1!$B$2:$D$480,2,FALSE)</f>
        <v>1</v>
      </c>
      <c r="I211" s="12">
        <f>VLOOKUP(B211,Sheet1!$B$2:$D$480,3,FALSE)</f>
        <v>589500</v>
      </c>
      <c r="J211" s="12">
        <f>VLOOKUP(B211,Sheet1!$B$2:$F$480,4,FALSE)</f>
        <v>2</v>
      </c>
      <c r="K211" s="12">
        <f>VLOOKUP(B211,Sheet1!$B$2:$F$480,5,FALSE)</f>
        <v>1642500</v>
      </c>
    </row>
    <row r="212" spans="1:11" x14ac:dyDescent="0.2">
      <c r="A212" s="12" t="s">
        <v>195</v>
      </c>
      <c r="B212" s="12" t="s">
        <v>206</v>
      </c>
      <c r="C212" s="13">
        <v>2</v>
      </c>
      <c r="D212" s="13">
        <v>680000</v>
      </c>
      <c r="E212" s="13">
        <v>3</v>
      </c>
      <c r="F212" s="13">
        <v>670000</v>
      </c>
      <c r="G212" s="14">
        <v>-1.4705882352941176E-2</v>
      </c>
      <c r="H212" s="12">
        <f>VLOOKUP(B212,Sheet1!$B$2:$D$480,2,FALSE)</f>
        <v>3</v>
      </c>
      <c r="I212" s="12">
        <f>VLOOKUP(B212,Sheet1!$B$2:$D$480,3,FALSE)</f>
        <v>725000</v>
      </c>
      <c r="J212" s="12">
        <f>VLOOKUP(B212,Sheet1!$B$2:$F$480,4,FALSE)</f>
        <v>10</v>
      </c>
      <c r="K212" s="12">
        <f>VLOOKUP(B212,Sheet1!$B$2:$F$480,5,FALSE)</f>
        <v>630000</v>
      </c>
    </row>
    <row r="213" spans="1:11" x14ac:dyDescent="0.2">
      <c r="A213" s="12" t="s">
        <v>195</v>
      </c>
      <c r="B213" s="12" t="s">
        <v>207</v>
      </c>
      <c r="C213" s="13">
        <v>2</v>
      </c>
      <c r="D213" s="13">
        <v>927500</v>
      </c>
      <c r="E213" s="13">
        <v>2</v>
      </c>
      <c r="F213" s="13">
        <v>1220000</v>
      </c>
      <c r="G213" s="14">
        <v>0.31536388140161725</v>
      </c>
      <c r="H213" s="12">
        <f>VLOOKUP(B213,Sheet1!$B$2:$D$480,2,FALSE)</f>
        <v>2</v>
      </c>
      <c r="I213" s="12">
        <f>VLOOKUP(B213,Sheet1!$B$2:$D$480,3,FALSE)</f>
        <v>1220000</v>
      </c>
      <c r="J213" s="12">
        <f>VLOOKUP(B213,Sheet1!$B$2:$F$480,4,FALSE)</f>
        <v>5</v>
      </c>
      <c r="K213" s="12">
        <f>VLOOKUP(B213,Sheet1!$B$2:$F$480,5,FALSE)</f>
        <v>850000</v>
      </c>
    </row>
    <row r="214" spans="1:11" x14ac:dyDescent="0.2">
      <c r="A214" s="12" t="s">
        <v>195</v>
      </c>
      <c r="B214" s="12" t="s">
        <v>208</v>
      </c>
      <c r="C214" s="13">
        <v>6</v>
      </c>
      <c r="D214" s="13">
        <v>990000</v>
      </c>
      <c r="E214" s="13">
        <v>2</v>
      </c>
      <c r="F214" s="13">
        <v>1035000</v>
      </c>
      <c r="G214" s="14">
        <v>4.5454545454545456E-2</v>
      </c>
      <c r="H214" s="12">
        <f>VLOOKUP(B214,Sheet1!$B$2:$D$480,2,FALSE)</f>
        <v>3</v>
      </c>
      <c r="I214" s="12">
        <f>VLOOKUP(B214,Sheet1!$B$2:$D$480,3,FALSE)</f>
        <v>1035000</v>
      </c>
      <c r="J214" s="12">
        <f>VLOOKUP(B214,Sheet1!$B$2:$F$480,4,FALSE)</f>
        <v>3</v>
      </c>
      <c r="K214" s="12">
        <f>VLOOKUP(B214,Sheet1!$B$2:$F$480,5,FALSE)</f>
        <v>831000</v>
      </c>
    </row>
    <row r="215" spans="1:11" x14ac:dyDescent="0.2">
      <c r="A215" s="12" t="s">
        <v>195</v>
      </c>
      <c r="B215" s="12" t="s">
        <v>209</v>
      </c>
      <c r="C215" s="13">
        <v>7</v>
      </c>
      <c r="D215" s="13">
        <v>847500</v>
      </c>
      <c r="E215" s="13">
        <v>12</v>
      </c>
      <c r="F215" s="13">
        <v>801000</v>
      </c>
      <c r="G215" s="14">
        <v>-5.4867256637168141E-2</v>
      </c>
      <c r="H215" s="12">
        <f>VLOOKUP(B215,Sheet1!$B$2:$D$480,2,FALSE)</f>
        <v>14</v>
      </c>
      <c r="I215" s="12">
        <f>VLOOKUP(B215,Sheet1!$B$2:$D$480,3,FALSE)</f>
        <v>746750</v>
      </c>
      <c r="J215" s="12">
        <f>VLOOKUP(B215,Sheet1!$B$2:$F$480,4,FALSE)</f>
        <v>10</v>
      </c>
      <c r="K215" s="12">
        <f>VLOOKUP(B215,Sheet1!$B$2:$F$480,5,FALSE)</f>
        <v>1102500</v>
      </c>
    </row>
    <row r="216" spans="1:11" x14ac:dyDescent="0.2">
      <c r="A216" s="12" t="s">
        <v>195</v>
      </c>
      <c r="B216" s="12" t="s">
        <v>210</v>
      </c>
      <c r="C216" s="13">
        <v>6</v>
      </c>
      <c r="D216" s="13">
        <v>630000</v>
      </c>
      <c r="E216" s="13">
        <v>6</v>
      </c>
      <c r="F216" s="13">
        <v>670000</v>
      </c>
      <c r="G216" s="14">
        <v>6.3492063492063489E-2</v>
      </c>
      <c r="H216" s="12">
        <f>VLOOKUP(B216,Sheet1!$B$2:$D$480,2,FALSE)</f>
        <v>6</v>
      </c>
      <c r="I216" s="12">
        <f>VLOOKUP(B216,Sheet1!$B$2:$D$480,3,FALSE)</f>
        <v>670000</v>
      </c>
      <c r="J216" s="12">
        <f>VLOOKUP(B216,Sheet1!$B$2:$F$480,4,FALSE)</f>
        <v>5</v>
      </c>
      <c r="K216" s="12">
        <f>VLOOKUP(B216,Sheet1!$B$2:$F$480,5,FALSE)</f>
        <v>650000</v>
      </c>
    </row>
    <row r="217" spans="1:11" x14ac:dyDescent="0.2">
      <c r="A217" s="12" t="s">
        <v>195</v>
      </c>
      <c r="B217" s="12" t="s">
        <v>211</v>
      </c>
      <c r="C217" s="13">
        <v>3</v>
      </c>
      <c r="D217" s="13">
        <v>780000</v>
      </c>
      <c r="E217" s="13">
        <v>5</v>
      </c>
      <c r="F217" s="13">
        <v>800000</v>
      </c>
      <c r="G217" s="14">
        <v>2.564102564102564E-2</v>
      </c>
      <c r="H217" s="12">
        <f>VLOOKUP(B217,Sheet1!$B$2:$D$480,2,FALSE)</f>
        <v>5</v>
      </c>
      <c r="I217" s="12">
        <f>VLOOKUP(B217,Sheet1!$B$2:$D$480,3,FALSE)</f>
        <v>800000</v>
      </c>
      <c r="J217" s="12">
        <f>VLOOKUP(B217,Sheet1!$B$2:$F$480,4,FALSE)</f>
        <v>3</v>
      </c>
      <c r="K217" s="12">
        <f>VLOOKUP(B217,Sheet1!$B$2:$F$480,5,FALSE)</f>
        <v>655000</v>
      </c>
    </row>
    <row r="218" spans="1:11" x14ac:dyDescent="0.2">
      <c r="A218" s="12" t="s">
        <v>195</v>
      </c>
      <c r="B218" s="12" t="s">
        <v>212</v>
      </c>
      <c r="C218" s="13">
        <v>1</v>
      </c>
      <c r="D218" s="13">
        <v>2950000</v>
      </c>
      <c r="E218" s="13">
        <v>8</v>
      </c>
      <c r="F218" s="13">
        <v>936250</v>
      </c>
      <c r="G218" s="14">
        <v>-0.68262711864406778</v>
      </c>
      <c r="H218" s="12">
        <f>VLOOKUP(B218,Sheet1!$B$2:$D$480,2,FALSE)</f>
        <v>9</v>
      </c>
      <c r="I218" s="12">
        <f>VLOOKUP(B218,Sheet1!$B$2:$D$480,3,FALSE)</f>
        <v>935000</v>
      </c>
      <c r="J218" s="12">
        <f>VLOOKUP(B218,Sheet1!$B$2:$F$480,4,FALSE)</f>
        <v>3</v>
      </c>
      <c r="K218" s="12">
        <f>VLOOKUP(B218,Sheet1!$B$2:$F$480,5,FALSE)</f>
        <v>1000000</v>
      </c>
    </row>
    <row r="219" spans="1:11" x14ac:dyDescent="0.2">
      <c r="A219" s="12" t="s">
        <v>195</v>
      </c>
      <c r="B219" s="12" t="s">
        <v>213</v>
      </c>
      <c r="C219" s="13">
        <v>6</v>
      </c>
      <c r="D219" s="13">
        <v>629750</v>
      </c>
      <c r="E219" s="13">
        <v>2</v>
      </c>
      <c r="F219" s="13">
        <v>733000</v>
      </c>
      <c r="G219" s="14">
        <v>0.16395394998015086</v>
      </c>
      <c r="H219" s="12">
        <f>VLOOKUP(B219,Sheet1!$B$2:$D$480,2,FALSE)</f>
        <v>2</v>
      </c>
      <c r="I219" s="12">
        <f>VLOOKUP(B219,Sheet1!$B$2:$D$480,3,FALSE)</f>
        <v>733000</v>
      </c>
      <c r="J219" s="12">
        <f>VLOOKUP(B219,Sheet1!$B$2:$F$480,4,FALSE)</f>
        <v>3</v>
      </c>
      <c r="K219" s="12">
        <f>VLOOKUP(B219,Sheet1!$B$2:$F$480,5,FALSE)</f>
        <v>860000</v>
      </c>
    </row>
    <row r="220" spans="1:11" x14ac:dyDescent="0.2">
      <c r="A220" s="12" t="s">
        <v>195</v>
      </c>
      <c r="B220" s="12" t="s">
        <v>214</v>
      </c>
      <c r="C220" s="13">
        <v>9</v>
      </c>
      <c r="D220" s="13">
        <v>1265000</v>
      </c>
      <c r="E220" s="13">
        <v>13</v>
      </c>
      <c r="F220" s="13">
        <v>1130000</v>
      </c>
      <c r="G220" s="14">
        <v>-0.1067193675889328</v>
      </c>
      <c r="H220" s="12">
        <f>VLOOKUP(B220,Sheet1!$B$2:$D$480,2,FALSE)</f>
        <v>13</v>
      </c>
      <c r="I220" s="12">
        <f>VLOOKUP(B220,Sheet1!$B$2:$D$480,3,FALSE)</f>
        <v>1130000</v>
      </c>
      <c r="J220" s="12">
        <f>VLOOKUP(B220,Sheet1!$B$2:$F$480,4,FALSE)</f>
        <v>8</v>
      </c>
      <c r="K220" s="12">
        <f>VLOOKUP(B220,Sheet1!$B$2:$F$480,5,FALSE)</f>
        <v>1340000</v>
      </c>
    </row>
    <row r="221" spans="1:11" x14ac:dyDescent="0.2">
      <c r="A221" s="12" t="s">
        <v>195</v>
      </c>
      <c r="B221" s="12" t="s">
        <v>215</v>
      </c>
      <c r="C221" s="13">
        <v>2</v>
      </c>
      <c r="D221" s="13">
        <v>1370000</v>
      </c>
      <c r="E221" s="13">
        <v>2</v>
      </c>
      <c r="F221" s="13">
        <v>784500</v>
      </c>
      <c r="G221" s="14">
        <v>-0.42737226277372264</v>
      </c>
      <c r="H221" s="12">
        <f>VLOOKUP(B221,Sheet1!$B$2:$D$480,2,FALSE)</f>
        <v>2</v>
      </c>
      <c r="I221" s="12">
        <f>VLOOKUP(B221,Sheet1!$B$2:$D$480,3,FALSE)</f>
        <v>784500</v>
      </c>
      <c r="J221" s="12">
        <f>VLOOKUP(B221,Sheet1!$B$2:$F$480,4,FALSE)</f>
        <v>2</v>
      </c>
      <c r="K221" s="12">
        <f>VLOOKUP(B221,Sheet1!$B$2:$F$480,5,FALSE)</f>
        <v>711000</v>
      </c>
    </row>
    <row r="222" spans="1:11" x14ac:dyDescent="0.2">
      <c r="A222" s="12" t="s">
        <v>195</v>
      </c>
      <c r="B222" s="12" t="s">
        <v>216</v>
      </c>
      <c r="C222" s="13">
        <v>5</v>
      </c>
      <c r="D222" s="13">
        <v>832500</v>
      </c>
      <c r="E222" s="13">
        <v>3</v>
      </c>
      <c r="F222" s="13">
        <v>830000</v>
      </c>
      <c r="G222" s="14">
        <v>-3.003003003003003E-3</v>
      </c>
      <c r="H222" s="12">
        <f>VLOOKUP(B222,Sheet1!$B$2:$D$480,2,FALSE)</f>
        <v>3</v>
      </c>
      <c r="I222" s="12">
        <f>VLOOKUP(B222,Sheet1!$B$2:$D$480,3,FALSE)</f>
        <v>830000</v>
      </c>
      <c r="J222" s="12">
        <f>VLOOKUP(B222,Sheet1!$B$2:$F$480,4,FALSE)</f>
        <v>2</v>
      </c>
      <c r="K222" s="12">
        <f>VLOOKUP(B222,Sheet1!$B$2:$F$480,5,FALSE)</f>
        <v>932250</v>
      </c>
    </row>
    <row r="223" spans="1:11" x14ac:dyDescent="0.2">
      <c r="A223" s="12" t="s">
        <v>217</v>
      </c>
      <c r="B223" s="12" t="s">
        <v>218</v>
      </c>
      <c r="C223" s="13">
        <v>41</v>
      </c>
      <c r="D223" s="13">
        <v>410000</v>
      </c>
      <c r="E223" s="13">
        <v>32</v>
      </c>
      <c r="F223" s="13">
        <v>417500</v>
      </c>
      <c r="G223" s="14">
        <v>1.8292682926829267E-2</v>
      </c>
      <c r="H223" s="12">
        <f>VLOOKUP(B223,Sheet1!$B$2:$D$480,2,FALSE)</f>
        <v>33</v>
      </c>
      <c r="I223" s="12">
        <f>VLOOKUP(B223,Sheet1!$B$2:$D$480,3,FALSE)</f>
        <v>400000</v>
      </c>
      <c r="J223" s="12">
        <f>VLOOKUP(B223,Sheet1!$B$2:$F$480,4,FALSE)</f>
        <v>35</v>
      </c>
      <c r="K223" s="12">
        <f>VLOOKUP(B223,Sheet1!$B$2:$F$480,5,FALSE)</f>
        <v>465500</v>
      </c>
    </row>
    <row r="224" spans="1:11" x14ac:dyDescent="0.2">
      <c r="A224" s="12" t="s">
        <v>217</v>
      </c>
      <c r="B224" s="12" t="s">
        <v>219</v>
      </c>
      <c r="E224" s="13">
        <v>3</v>
      </c>
      <c r="F224" s="13">
        <v>460000</v>
      </c>
      <c r="G224" s="14"/>
      <c r="H224" s="12">
        <f>VLOOKUP(B224,Sheet1!$B$2:$D$480,2,FALSE)</f>
        <v>3</v>
      </c>
      <c r="I224" s="12">
        <f>VLOOKUP(B224,Sheet1!$B$2:$D$480,3,FALSE)</f>
        <v>460000</v>
      </c>
      <c r="J224" s="12">
        <f>VLOOKUP(B224,Sheet1!$B$2:$F$480,4,FALSE)</f>
        <v>1</v>
      </c>
      <c r="K224" s="12">
        <f>VLOOKUP(B224,Sheet1!$B$2:$F$480,5,FALSE)</f>
        <v>550000</v>
      </c>
    </row>
    <row r="225" spans="1:11" x14ac:dyDescent="0.2">
      <c r="A225" s="12" t="s">
        <v>217</v>
      </c>
      <c r="B225" s="12" t="s">
        <v>220</v>
      </c>
      <c r="C225" s="13">
        <v>62</v>
      </c>
      <c r="D225" s="13">
        <v>353250</v>
      </c>
      <c r="E225" s="13">
        <v>61</v>
      </c>
      <c r="F225" s="13">
        <v>352200</v>
      </c>
      <c r="G225" s="14">
        <v>-2.9723991507431E-3</v>
      </c>
      <c r="H225" s="12">
        <f>VLOOKUP(B225,Sheet1!$B$2:$D$480,2,FALSE)</f>
        <v>62</v>
      </c>
      <c r="I225" s="12">
        <f>VLOOKUP(B225,Sheet1!$B$2:$D$480,3,FALSE)</f>
        <v>353500</v>
      </c>
      <c r="J225" s="12">
        <f>VLOOKUP(B225,Sheet1!$B$2:$F$480,4,FALSE)</f>
        <v>57</v>
      </c>
      <c r="K225" s="12">
        <f>VLOOKUP(B225,Sheet1!$B$2:$F$480,5,FALSE)</f>
        <v>345000</v>
      </c>
    </row>
    <row r="226" spans="1:11" x14ac:dyDescent="0.2">
      <c r="A226" s="12" t="s">
        <v>217</v>
      </c>
      <c r="B226" s="12" t="s">
        <v>221</v>
      </c>
      <c r="G226" s="14"/>
      <c r="H226" s="12">
        <f>VLOOKUP(B226,Sheet1!$B$2:$D$480,2,FALSE)</f>
        <v>0</v>
      </c>
      <c r="I226" s="12">
        <f>VLOOKUP(B226,Sheet1!$B$2:$D$480,3,FALSE)</f>
        <v>0</v>
      </c>
      <c r="J226" s="12">
        <f>VLOOKUP(B226,Sheet1!$B$2:$F$480,4,FALSE)</f>
        <v>0</v>
      </c>
      <c r="K226" s="12">
        <f>VLOOKUP(B226,Sheet1!$B$2:$F$480,5,FALSE)</f>
        <v>0</v>
      </c>
    </row>
    <row r="227" spans="1:11" x14ac:dyDescent="0.2">
      <c r="A227" s="12" t="s">
        <v>217</v>
      </c>
      <c r="B227" s="12" t="s">
        <v>222</v>
      </c>
      <c r="E227" s="13">
        <v>2</v>
      </c>
      <c r="F227" s="13">
        <v>742500</v>
      </c>
      <c r="G227" s="14"/>
      <c r="H227" s="12">
        <f>VLOOKUP(B227,Sheet1!$B$2:$D$480,2,FALSE)</f>
        <v>2</v>
      </c>
      <c r="I227" s="12">
        <f>VLOOKUP(B227,Sheet1!$B$2:$D$480,3,FALSE)</f>
        <v>742500</v>
      </c>
      <c r="J227" s="12">
        <f>VLOOKUP(B227,Sheet1!$B$2:$F$480,4,FALSE)</f>
        <v>2</v>
      </c>
      <c r="K227" s="12">
        <f>VLOOKUP(B227,Sheet1!$B$2:$F$480,5,FALSE)</f>
        <v>723750</v>
      </c>
    </row>
    <row r="228" spans="1:11" x14ac:dyDescent="0.2">
      <c r="A228" s="12" t="s">
        <v>217</v>
      </c>
      <c r="B228" s="12" t="s">
        <v>223</v>
      </c>
      <c r="G228" s="14"/>
      <c r="H228" s="12">
        <f>VLOOKUP(B228,Sheet1!$B$2:$D$480,2,FALSE)</f>
        <v>0</v>
      </c>
      <c r="I228" s="12">
        <f>VLOOKUP(B228,Sheet1!$B$2:$D$480,3,FALSE)</f>
        <v>0</v>
      </c>
      <c r="J228" s="12">
        <f>VLOOKUP(B228,Sheet1!$B$2:$F$480,4,FALSE)</f>
        <v>0</v>
      </c>
      <c r="K228" s="12">
        <f>VLOOKUP(B228,Sheet1!$B$2:$F$480,5,FALSE)</f>
        <v>0</v>
      </c>
    </row>
    <row r="229" spans="1:11" x14ac:dyDescent="0.2">
      <c r="A229" s="12" t="s">
        <v>217</v>
      </c>
      <c r="B229" s="12" t="s">
        <v>224</v>
      </c>
      <c r="C229" s="13">
        <v>21</v>
      </c>
      <c r="D229" s="13">
        <v>273500</v>
      </c>
      <c r="E229" s="13">
        <v>19</v>
      </c>
      <c r="F229" s="13">
        <v>268000</v>
      </c>
      <c r="G229" s="14">
        <v>-2.0109689213893969E-2</v>
      </c>
      <c r="H229" s="12">
        <f>VLOOKUP(B229,Sheet1!$B$2:$D$480,2,FALSE)</f>
        <v>20</v>
      </c>
      <c r="I229" s="12">
        <f>VLOOKUP(B229,Sheet1!$B$2:$D$480,3,FALSE)</f>
        <v>271000</v>
      </c>
      <c r="J229" s="12">
        <f>VLOOKUP(B229,Sheet1!$B$2:$F$480,4,FALSE)</f>
        <v>21</v>
      </c>
      <c r="K229" s="12">
        <f>VLOOKUP(B229,Sheet1!$B$2:$F$480,5,FALSE)</f>
        <v>265000</v>
      </c>
    </row>
    <row r="230" spans="1:11" x14ac:dyDescent="0.2">
      <c r="A230" s="12" t="s">
        <v>217</v>
      </c>
      <c r="B230" s="12" t="s">
        <v>225</v>
      </c>
      <c r="C230" s="13">
        <v>24</v>
      </c>
      <c r="D230" s="13">
        <v>350000</v>
      </c>
      <c r="E230" s="13">
        <v>32</v>
      </c>
      <c r="F230" s="13">
        <v>360000</v>
      </c>
      <c r="G230" s="14">
        <v>2.8571428571428571E-2</v>
      </c>
      <c r="H230" s="12">
        <f>VLOOKUP(B230,Sheet1!$B$2:$D$480,2,FALSE)</f>
        <v>32</v>
      </c>
      <c r="I230" s="12">
        <f>VLOOKUP(B230,Sheet1!$B$2:$D$480,3,FALSE)</f>
        <v>360000</v>
      </c>
      <c r="J230" s="12">
        <f>VLOOKUP(B230,Sheet1!$B$2:$F$480,4,FALSE)</f>
        <v>23</v>
      </c>
      <c r="K230" s="12">
        <f>VLOOKUP(B230,Sheet1!$B$2:$F$480,5,FALSE)</f>
        <v>394650</v>
      </c>
    </row>
    <row r="231" spans="1:11" x14ac:dyDescent="0.2">
      <c r="A231" s="12" t="s">
        <v>217</v>
      </c>
      <c r="B231" s="12" t="s">
        <v>226</v>
      </c>
      <c r="G231" s="14"/>
      <c r="H231" s="12">
        <f>VLOOKUP(B231,Sheet1!$B$2:$D$480,2,FALSE)</f>
        <v>1</v>
      </c>
      <c r="I231" s="12">
        <f>VLOOKUP(B231,Sheet1!$B$2:$D$480,3,FALSE)</f>
        <v>580000</v>
      </c>
      <c r="J231" s="12">
        <f>VLOOKUP(B231,Sheet1!$B$2:$F$480,4,FALSE)</f>
        <v>0</v>
      </c>
      <c r="K231" s="12">
        <f>VLOOKUP(B231,Sheet1!$B$2:$F$480,5,FALSE)</f>
        <v>0</v>
      </c>
    </row>
    <row r="232" spans="1:11" x14ac:dyDescent="0.2">
      <c r="A232" s="12" t="s">
        <v>217</v>
      </c>
      <c r="B232" s="12" t="s">
        <v>227</v>
      </c>
      <c r="G232" s="14"/>
      <c r="H232" s="12">
        <f>VLOOKUP(B232,Sheet1!$B$2:$D$480,2,FALSE)</f>
        <v>0</v>
      </c>
      <c r="I232" s="12">
        <f>VLOOKUP(B232,Sheet1!$B$2:$D$480,3,FALSE)</f>
        <v>0</v>
      </c>
      <c r="J232" s="12">
        <f>VLOOKUP(B232,Sheet1!$B$2:$F$480,4,FALSE)</f>
        <v>0</v>
      </c>
      <c r="K232" s="12">
        <f>VLOOKUP(B232,Sheet1!$B$2:$F$480,5,FALSE)</f>
        <v>0</v>
      </c>
    </row>
    <row r="233" spans="1:11" x14ac:dyDescent="0.2">
      <c r="A233" s="12" t="s">
        <v>217</v>
      </c>
      <c r="B233" s="12" t="s">
        <v>174</v>
      </c>
      <c r="C233" s="13">
        <v>26</v>
      </c>
      <c r="D233" s="13">
        <v>487500</v>
      </c>
      <c r="E233" s="13">
        <v>16</v>
      </c>
      <c r="F233" s="13">
        <v>546250</v>
      </c>
      <c r="G233" s="14">
        <v>0.12051282051282051</v>
      </c>
      <c r="H233" s="12">
        <f>VLOOKUP(B233,Sheet1!$B$2:$D$480,2,FALSE)</f>
        <v>16</v>
      </c>
      <c r="I233" s="12">
        <f>VLOOKUP(B233,Sheet1!$B$2:$D$480,3,FALSE)</f>
        <v>546250</v>
      </c>
      <c r="J233" s="12">
        <f>VLOOKUP(B233,Sheet1!$B$2:$F$480,4,FALSE)</f>
        <v>17</v>
      </c>
      <c r="K233" s="12">
        <f>VLOOKUP(B233,Sheet1!$B$2:$F$480,5,FALSE)</f>
        <v>590000</v>
      </c>
    </row>
    <row r="234" spans="1:11" x14ac:dyDescent="0.2">
      <c r="A234" s="12" t="s">
        <v>217</v>
      </c>
      <c r="B234" s="12" t="s">
        <v>175</v>
      </c>
      <c r="C234" s="13">
        <v>13</v>
      </c>
      <c r="D234" s="13">
        <v>735000</v>
      </c>
      <c r="E234" s="13">
        <v>9</v>
      </c>
      <c r="F234" s="13">
        <v>635000</v>
      </c>
      <c r="G234" s="14">
        <v>-0.1360544217687075</v>
      </c>
      <c r="H234" s="12">
        <f>VLOOKUP(B234,Sheet1!$B$2:$D$480,2,FALSE)</f>
        <v>9</v>
      </c>
      <c r="I234" s="12">
        <f>VLOOKUP(B234,Sheet1!$B$2:$D$480,3,FALSE)</f>
        <v>635000</v>
      </c>
      <c r="J234" s="12">
        <f>VLOOKUP(B234,Sheet1!$B$2:$F$480,4,FALSE)</f>
        <v>11</v>
      </c>
      <c r="K234" s="12">
        <f>VLOOKUP(B234,Sheet1!$B$2:$F$480,5,FALSE)</f>
        <v>690000</v>
      </c>
    </row>
    <row r="235" spans="1:11" x14ac:dyDescent="0.2">
      <c r="A235" s="12" t="s">
        <v>217</v>
      </c>
      <c r="B235" s="12" t="s">
        <v>144</v>
      </c>
      <c r="C235" s="13">
        <v>6</v>
      </c>
      <c r="D235" s="13">
        <v>445500</v>
      </c>
      <c r="E235" s="13">
        <v>4</v>
      </c>
      <c r="F235" s="13">
        <v>935000</v>
      </c>
      <c r="G235" s="14">
        <v>1.0987654320987654</v>
      </c>
      <c r="H235" s="12">
        <f>VLOOKUP(B235,Sheet1!$B$2:$D$480,2,FALSE)</f>
        <v>4</v>
      </c>
      <c r="I235" s="12">
        <f>VLOOKUP(B235,Sheet1!$B$2:$D$480,3,FALSE)</f>
        <v>728750</v>
      </c>
      <c r="J235" s="12">
        <f>VLOOKUP(B235,Sheet1!$B$2:$F$480,4,FALSE)</f>
        <v>3</v>
      </c>
      <c r="K235" s="12">
        <f>VLOOKUP(B235,Sheet1!$B$2:$F$480,5,FALSE)</f>
        <v>499000</v>
      </c>
    </row>
    <row r="236" spans="1:11" x14ac:dyDescent="0.2">
      <c r="A236" s="12" t="s">
        <v>217</v>
      </c>
      <c r="B236" s="12" t="s">
        <v>15</v>
      </c>
      <c r="G236" s="14"/>
      <c r="H236" s="12">
        <f>VLOOKUP(B236,Sheet1!$B$2:$D$480,2,FALSE)</f>
        <v>0</v>
      </c>
      <c r="I236" s="12">
        <f>VLOOKUP(B236,Sheet1!$B$2:$D$480,3,FALSE)</f>
        <v>0</v>
      </c>
      <c r="J236" s="12">
        <f>VLOOKUP(B236,Sheet1!$B$2:$F$480,4,FALSE)</f>
        <v>0</v>
      </c>
      <c r="K236" s="12">
        <f>VLOOKUP(B236,Sheet1!$B$2:$F$480,5,FALSE)</f>
        <v>0</v>
      </c>
    </row>
    <row r="237" spans="1:11" x14ac:dyDescent="0.2">
      <c r="A237" s="12" t="s">
        <v>217</v>
      </c>
      <c r="B237" s="12" t="s">
        <v>228</v>
      </c>
      <c r="C237" s="13">
        <v>33</v>
      </c>
      <c r="D237" s="13">
        <v>498000</v>
      </c>
      <c r="E237" s="13">
        <v>40</v>
      </c>
      <c r="F237" s="13">
        <v>482000</v>
      </c>
      <c r="G237" s="14">
        <v>-3.2128514056224897E-2</v>
      </c>
      <c r="H237" s="12">
        <f>VLOOKUP(B237,Sheet1!$B$2:$D$480,2,FALSE)</f>
        <v>42</v>
      </c>
      <c r="I237" s="12">
        <f>VLOOKUP(B237,Sheet1!$B$2:$D$480,3,FALSE)</f>
        <v>483500</v>
      </c>
      <c r="J237" s="12">
        <f>VLOOKUP(B237,Sheet1!$B$2:$F$480,4,FALSE)</f>
        <v>34</v>
      </c>
      <c r="K237" s="12">
        <f>VLOOKUP(B237,Sheet1!$B$2:$F$480,5,FALSE)</f>
        <v>478750</v>
      </c>
    </row>
    <row r="238" spans="1:11" x14ac:dyDescent="0.2">
      <c r="A238" s="12" t="s">
        <v>217</v>
      </c>
      <c r="B238" s="12" t="s">
        <v>229</v>
      </c>
      <c r="C238" s="13">
        <v>12</v>
      </c>
      <c r="D238" s="13">
        <v>247500</v>
      </c>
      <c r="E238" s="13">
        <v>12</v>
      </c>
      <c r="F238" s="13">
        <v>278500</v>
      </c>
      <c r="G238" s="14">
        <v>0.12525252525252525</v>
      </c>
      <c r="H238" s="12">
        <f>VLOOKUP(B238,Sheet1!$B$2:$D$480,2,FALSE)</f>
        <v>12</v>
      </c>
      <c r="I238" s="12">
        <f>VLOOKUP(B238,Sheet1!$B$2:$D$480,3,FALSE)</f>
        <v>278500</v>
      </c>
      <c r="J238" s="12">
        <f>VLOOKUP(B238,Sheet1!$B$2:$F$480,4,FALSE)</f>
        <v>9</v>
      </c>
      <c r="K238" s="12">
        <f>VLOOKUP(B238,Sheet1!$B$2:$F$480,5,FALSE)</f>
        <v>309500</v>
      </c>
    </row>
    <row r="239" spans="1:11" x14ac:dyDescent="0.2">
      <c r="A239" s="12" t="s">
        <v>217</v>
      </c>
      <c r="B239" s="12" t="s">
        <v>230</v>
      </c>
      <c r="C239" s="13">
        <v>14</v>
      </c>
      <c r="D239" s="13">
        <v>249000</v>
      </c>
      <c r="E239" s="13">
        <v>11</v>
      </c>
      <c r="F239" s="13">
        <v>260000</v>
      </c>
      <c r="G239" s="14">
        <v>4.4176706827309238E-2</v>
      </c>
      <c r="H239" s="12">
        <f>VLOOKUP(B239,Sheet1!$B$2:$D$480,2,FALSE)</f>
        <v>11</v>
      </c>
      <c r="I239" s="12">
        <f>VLOOKUP(B239,Sheet1!$B$2:$D$480,3,FALSE)</f>
        <v>260000</v>
      </c>
      <c r="J239" s="12">
        <f>VLOOKUP(B239,Sheet1!$B$2:$F$480,4,FALSE)</f>
        <v>11</v>
      </c>
      <c r="K239" s="12">
        <f>VLOOKUP(B239,Sheet1!$B$2:$F$480,5,FALSE)</f>
        <v>264000</v>
      </c>
    </row>
    <row r="240" spans="1:11" x14ac:dyDescent="0.2">
      <c r="A240" s="12" t="s">
        <v>217</v>
      </c>
      <c r="B240" s="12" t="s">
        <v>149</v>
      </c>
      <c r="C240" s="13">
        <v>44</v>
      </c>
      <c r="D240" s="13">
        <v>455000</v>
      </c>
      <c r="E240" s="13">
        <v>53</v>
      </c>
      <c r="F240" s="13">
        <v>465000</v>
      </c>
      <c r="G240" s="14">
        <v>2.197802197802198E-2</v>
      </c>
      <c r="H240" s="12">
        <f>VLOOKUP(B240,Sheet1!$B$2:$D$480,2,FALSE)</f>
        <v>56</v>
      </c>
      <c r="I240" s="12">
        <f>VLOOKUP(B240,Sheet1!$B$2:$D$480,3,FALSE)</f>
        <v>470000</v>
      </c>
      <c r="J240" s="12">
        <f>VLOOKUP(B240,Sheet1!$B$2:$F$480,4,FALSE)</f>
        <v>57</v>
      </c>
      <c r="K240" s="12">
        <f>VLOOKUP(B240,Sheet1!$B$2:$F$480,5,FALSE)</f>
        <v>487500</v>
      </c>
    </row>
    <row r="241" spans="1:11" x14ac:dyDescent="0.2">
      <c r="A241" s="12" t="s">
        <v>217</v>
      </c>
      <c r="B241" s="12" t="s">
        <v>231</v>
      </c>
      <c r="C241" s="13">
        <v>41</v>
      </c>
      <c r="D241" s="13">
        <v>385000</v>
      </c>
      <c r="E241" s="13">
        <v>28</v>
      </c>
      <c r="F241" s="13">
        <v>365000</v>
      </c>
      <c r="G241" s="14">
        <v>-5.1948051948051951E-2</v>
      </c>
      <c r="H241" s="12">
        <f>VLOOKUP(B241,Sheet1!$B$2:$D$480,2,FALSE)</f>
        <v>31</v>
      </c>
      <c r="I241" s="12">
        <f>VLOOKUP(B241,Sheet1!$B$2:$D$480,3,FALSE)</f>
        <v>367500</v>
      </c>
      <c r="J241" s="12">
        <f>VLOOKUP(B241,Sheet1!$B$2:$F$480,4,FALSE)</f>
        <v>44</v>
      </c>
      <c r="K241" s="12">
        <f>VLOOKUP(B241,Sheet1!$B$2:$F$480,5,FALSE)</f>
        <v>416000</v>
      </c>
    </row>
    <row r="242" spans="1:11" x14ac:dyDescent="0.2">
      <c r="A242" s="12" t="s">
        <v>217</v>
      </c>
      <c r="B242" s="12" t="s">
        <v>232</v>
      </c>
      <c r="C242" s="13">
        <v>18</v>
      </c>
      <c r="D242" s="13">
        <v>296000</v>
      </c>
      <c r="E242" s="13">
        <v>10</v>
      </c>
      <c r="F242" s="13">
        <v>310000</v>
      </c>
      <c r="G242" s="14">
        <v>4.72972972972973E-2</v>
      </c>
      <c r="H242" s="12">
        <f>VLOOKUP(B242,Sheet1!$B$2:$D$480,2,FALSE)</f>
        <v>10</v>
      </c>
      <c r="I242" s="12">
        <f>VLOOKUP(B242,Sheet1!$B$2:$D$480,3,FALSE)</f>
        <v>310000</v>
      </c>
      <c r="J242" s="12">
        <f>VLOOKUP(B242,Sheet1!$B$2:$F$480,4,FALSE)</f>
        <v>12</v>
      </c>
      <c r="K242" s="12">
        <f>VLOOKUP(B242,Sheet1!$B$2:$F$480,5,FALSE)</f>
        <v>296500</v>
      </c>
    </row>
    <row r="243" spans="1:11" x14ac:dyDescent="0.2">
      <c r="A243" s="12" t="s">
        <v>217</v>
      </c>
      <c r="B243" s="12" t="s">
        <v>20</v>
      </c>
      <c r="C243" s="13">
        <v>1</v>
      </c>
      <c r="D243" s="13">
        <v>1000000</v>
      </c>
      <c r="G243" s="14"/>
      <c r="H243" s="12">
        <f>VLOOKUP(B243,Sheet1!$B$2:$D$480,2,FALSE)</f>
        <v>0</v>
      </c>
      <c r="I243" s="12">
        <f>VLOOKUP(B243,Sheet1!$B$2:$D$480,3,FALSE)</f>
        <v>0</v>
      </c>
      <c r="J243" s="12">
        <f>VLOOKUP(B243,Sheet1!$B$2:$F$480,4,FALSE)</f>
        <v>0</v>
      </c>
      <c r="K243" s="12">
        <f>VLOOKUP(B243,Sheet1!$B$2:$F$480,5,FALSE)</f>
        <v>0</v>
      </c>
    </row>
    <row r="244" spans="1:11" x14ac:dyDescent="0.2">
      <c r="A244" s="12" t="s">
        <v>217</v>
      </c>
      <c r="B244" s="12" t="s">
        <v>194</v>
      </c>
      <c r="G244" s="14"/>
      <c r="H244" s="12">
        <f>VLOOKUP(B244,Sheet1!$B$2:$D$480,2,FALSE)</f>
        <v>0</v>
      </c>
      <c r="I244" s="12">
        <f>VLOOKUP(B244,Sheet1!$B$2:$D$480,3,FALSE)</f>
        <v>0</v>
      </c>
      <c r="J244" s="12">
        <f>VLOOKUP(B244,Sheet1!$B$2:$F$480,4,FALSE)</f>
        <v>1</v>
      </c>
      <c r="K244" s="12">
        <f>VLOOKUP(B244,Sheet1!$B$2:$F$480,5,FALSE)</f>
        <v>531500</v>
      </c>
    </row>
    <row r="245" spans="1:11" x14ac:dyDescent="0.2">
      <c r="A245" s="12" t="s">
        <v>217</v>
      </c>
      <c r="B245" s="12" t="s">
        <v>150</v>
      </c>
      <c r="G245" s="14"/>
      <c r="H245" s="12">
        <f>VLOOKUP(B245,Sheet1!$B$2:$D$480,2,FALSE)</f>
        <v>0</v>
      </c>
      <c r="I245" s="12">
        <f>VLOOKUP(B245,Sheet1!$B$2:$D$480,3,FALSE)</f>
        <v>0</v>
      </c>
      <c r="J245" s="12">
        <f>VLOOKUP(B245,Sheet1!$B$2:$F$480,4,FALSE)</f>
        <v>0</v>
      </c>
      <c r="K245" s="12">
        <f>VLOOKUP(B245,Sheet1!$B$2:$F$480,5,FALSE)</f>
        <v>0</v>
      </c>
    </row>
    <row r="246" spans="1:11" x14ac:dyDescent="0.2">
      <c r="A246" s="12" t="s">
        <v>217</v>
      </c>
      <c r="B246" s="12" t="s">
        <v>233</v>
      </c>
      <c r="C246" s="13">
        <v>7</v>
      </c>
      <c r="D246" s="13">
        <v>487400</v>
      </c>
      <c r="E246" s="13">
        <v>6</v>
      </c>
      <c r="F246" s="13">
        <v>418500</v>
      </c>
      <c r="G246" s="14">
        <v>-0.14136233073450966</v>
      </c>
      <c r="H246" s="12">
        <f>VLOOKUP(B246,Sheet1!$B$2:$D$480,2,FALSE)</f>
        <v>6</v>
      </c>
      <c r="I246" s="12">
        <f>VLOOKUP(B246,Sheet1!$B$2:$D$480,3,FALSE)</f>
        <v>418500</v>
      </c>
      <c r="J246" s="12">
        <f>VLOOKUP(B246,Sheet1!$B$2:$F$480,4,FALSE)</f>
        <v>6</v>
      </c>
      <c r="K246" s="12">
        <f>VLOOKUP(B246,Sheet1!$B$2:$F$480,5,FALSE)</f>
        <v>428500</v>
      </c>
    </row>
    <row r="247" spans="1:11" x14ac:dyDescent="0.2">
      <c r="A247" s="12" t="s">
        <v>217</v>
      </c>
      <c r="B247" s="12" t="s">
        <v>234</v>
      </c>
      <c r="C247" s="13">
        <v>5</v>
      </c>
      <c r="D247" s="13">
        <v>390500</v>
      </c>
      <c r="E247" s="13">
        <v>5</v>
      </c>
      <c r="F247" s="13">
        <v>532500</v>
      </c>
      <c r="G247" s="14">
        <v>0.36363636363636365</v>
      </c>
      <c r="H247" s="12">
        <f>VLOOKUP(B247,Sheet1!$B$2:$D$480,2,FALSE)</f>
        <v>5</v>
      </c>
      <c r="I247" s="12">
        <f>VLOOKUP(B247,Sheet1!$B$2:$D$480,3,FALSE)</f>
        <v>532500</v>
      </c>
      <c r="J247" s="12">
        <f>VLOOKUP(B247,Sheet1!$B$2:$F$480,4,FALSE)</f>
        <v>1</v>
      </c>
      <c r="K247" s="12">
        <f>VLOOKUP(B247,Sheet1!$B$2:$F$480,5,FALSE)</f>
        <v>460000</v>
      </c>
    </row>
    <row r="248" spans="1:11" x14ac:dyDescent="0.2">
      <c r="A248" s="12" t="s">
        <v>217</v>
      </c>
      <c r="B248" s="12" t="s">
        <v>235</v>
      </c>
      <c r="C248" s="13">
        <v>11</v>
      </c>
      <c r="D248" s="13">
        <v>439500</v>
      </c>
      <c r="E248" s="13">
        <v>12</v>
      </c>
      <c r="F248" s="13">
        <v>447500</v>
      </c>
      <c r="G248" s="14">
        <v>1.8202502844141068E-2</v>
      </c>
      <c r="H248" s="12">
        <f>VLOOKUP(B248,Sheet1!$B$2:$D$480,2,FALSE)</f>
        <v>12</v>
      </c>
      <c r="I248" s="12">
        <f>VLOOKUP(B248,Sheet1!$B$2:$D$480,3,FALSE)</f>
        <v>447500</v>
      </c>
      <c r="J248" s="12">
        <f>VLOOKUP(B248,Sheet1!$B$2:$F$480,4,FALSE)</f>
        <v>14</v>
      </c>
      <c r="K248" s="12">
        <f>VLOOKUP(B248,Sheet1!$B$2:$F$480,5,FALSE)</f>
        <v>449750</v>
      </c>
    </row>
    <row r="249" spans="1:11" x14ac:dyDescent="0.2">
      <c r="A249" s="12" t="s">
        <v>217</v>
      </c>
      <c r="B249" s="12" t="s">
        <v>236</v>
      </c>
      <c r="C249" s="13">
        <v>8</v>
      </c>
      <c r="D249" s="13">
        <v>585000</v>
      </c>
      <c r="E249" s="13">
        <v>16</v>
      </c>
      <c r="F249" s="13">
        <v>457000</v>
      </c>
      <c r="G249" s="14">
        <v>-0.2188034188034188</v>
      </c>
      <c r="H249" s="12">
        <f>VLOOKUP(B249,Sheet1!$B$2:$D$480,2,FALSE)</f>
        <v>16</v>
      </c>
      <c r="I249" s="12">
        <f>VLOOKUP(B249,Sheet1!$B$2:$D$480,3,FALSE)</f>
        <v>455000</v>
      </c>
      <c r="J249" s="12">
        <f>VLOOKUP(B249,Sheet1!$B$2:$F$480,4,FALSE)</f>
        <v>17</v>
      </c>
      <c r="K249" s="12">
        <f>VLOOKUP(B249,Sheet1!$B$2:$F$480,5,FALSE)</f>
        <v>510000</v>
      </c>
    </row>
    <row r="250" spans="1:11" x14ac:dyDescent="0.2">
      <c r="A250" s="12" t="s">
        <v>217</v>
      </c>
      <c r="B250" s="12" t="s">
        <v>237</v>
      </c>
      <c r="C250" s="13">
        <v>105</v>
      </c>
      <c r="D250" s="13">
        <v>300000</v>
      </c>
      <c r="E250" s="13">
        <v>94</v>
      </c>
      <c r="F250" s="13">
        <v>310000</v>
      </c>
      <c r="G250" s="14">
        <v>3.3333333333333333E-2</v>
      </c>
      <c r="H250" s="12">
        <f>VLOOKUP(B250,Sheet1!$B$2:$D$480,2,FALSE)</f>
        <v>98</v>
      </c>
      <c r="I250" s="12">
        <f>VLOOKUP(B250,Sheet1!$B$2:$D$480,3,FALSE)</f>
        <v>310000</v>
      </c>
      <c r="J250" s="12">
        <f>VLOOKUP(B250,Sheet1!$B$2:$F$480,4,FALSE)</f>
        <v>96</v>
      </c>
      <c r="K250" s="12">
        <f>VLOOKUP(B250,Sheet1!$B$2:$F$480,5,FALSE)</f>
        <v>301000</v>
      </c>
    </row>
    <row r="251" spans="1:11" x14ac:dyDescent="0.2">
      <c r="A251" s="12" t="s">
        <v>217</v>
      </c>
      <c r="B251" s="12" t="s">
        <v>238</v>
      </c>
      <c r="C251" s="13">
        <v>2</v>
      </c>
      <c r="D251" s="13">
        <v>320000</v>
      </c>
      <c r="E251" s="13">
        <v>1</v>
      </c>
      <c r="F251" s="13">
        <v>303000</v>
      </c>
      <c r="G251" s="14">
        <v>-5.3124999999999999E-2</v>
      </c>
      <c r="H251" s="12">
        <f>VLOOKUP(B251,Sheet1!$B$2:$D$480,2,FALSE)</f>
        <v>1</v>
      </c>
      <c r="I251" s="12">
        <f>VLOOKUP(B251,Sheet1!$B$2:$D$480,3,FALSE)</f>
        <v>303000</v>
      </c>
      <c r="J251" s="12">
        <f>VLOOKUP(B251,Sheet1!$B$2:$F$480,4,FALSE)</f>
        <v>0</v>
      </c>
      <c r="K251" s="12">
        <f>VLOOKUP(B251,Sheet1!$B$2:$F$480,5,FALSE)</f>
        <v>0</v>
      </c>
    </row>
    <row r="252" spans="1:11" x14ac:dyDescent="0.2">
      <c r="A252" s="12" t="s">
        <v>217</v>
      </c>
      <c r="B252" s="12" t="s">
        <v>239</v>
      </c>
      <c r="C252" s="13">
        <v>13</v>
      </c>
      <c r="D252" s="13">
        <v>359000</v>
      </c>
      <c r="E252" s="13">
        <v>14</v>
      </c>
      <c r="F252" s="13">
        <v>330000</v>
      </c>
      <c r="G252" s="14">
        <v>-8.0779944289693595E-2</v>
      </c>
      <c r="H252" s="12">
        <f>VLOOKUP(B252,Sheet1!$B$2:$D$480,2,FALSE)</f>
        <v>15</v>
      </c>
      <c r="I252" s="12">
        <f>VLOOKUP(B252,Sheet1!$B$2:$D$480,3,FALSE)</f>
        <v>310000</v>
      </c>
      <c r="J252" s="12">
        <f>VLOOKUP(B252,Sheet1!$B$2:$F$480,4,FALSE)</f>
        <v>22</v>
      </c>
      <c r="K252" s="12">
        <f>VLOOKUP(B252,Sheet1!$B$2:$F$480,5,FALSE)</f>
        <v>326750</v>
      </c>
    </row>
    <row r="253" spans="1:11" x14ac:dyDescent="0.2">
      <c r="A253" s="12" t="s">
        <v>217</v>
      </c>
      <c r="B253" s="12" t="s">
        <v>155</v>
      </c>
      <c r="C253" s="13">
        <v>13</v>
      </c>
      <c r="D253" s="13">
        <v>365000</v>
      </c>
      <c r="E253" s="13">
        <v>16</v>
      </c>
      <c r="F253" s="13">
        <v>363000</v>
      </c>
      <c r="G253" s="14">
        <v>-5.4794520547945206E-3</v>
      </c>
      <c r="H253" s="12">
        <f>VLOOKUP(B253,Sheet1!$B$2:$D$480,2,FALSE)</f>
        <v>16</v>
      </c>
      <c r="I253" s="12">
        <f>VLOOKUP(B253,Sheet1!$B$2:$D$480,3,FALSE)</f>
        <v>370000</v>
      </c>
      <c r="J253" s="12">
        <f>VLOOKUP(B253,Sheet1!$B$2:$F$480,4,FALSE)</f>
        <v>11</v>
      </c>
      <c r="K253" s="12">
        <f>VLOOKUP(B253,Sheet1!$B$2:$F$480,5,FALSE)</f>
        <v>386000</v>
      </c>
    </row>
    <row r="254" spans="1:11" x14ac:dyDescent="0.2">
      <c r="A254" s="12" t="s">
        <v>217</v>
      </c>
      <c r="B254" s="12" t="s">
        <v>240</v>
      </c>
      <c r="C254" s="13">
        <v>9</v>
      </c>
      <c r="D254" s="13">
        <v>319000</v>
      </c>
      <c r="E254" s="13">
        <v>3</v>
      </c>
      <c r="F254" s="13">
        <v>430000</v>
      </c>
      <c r="G254" s="14">
        <v>0.34796238244514105</v>
      </c>
      <c r="H254" s="12">
        <f>VLOOKUP(B254,Sheet1!$B$2:$D$480,2,FALSE)</f>
        <v>3</v>
      </c>
      <c r="I254" s="12">
        <f>VLOOKUP(B254,Sheet1!$B$2:$D$480,3,FALSE)</f>
        <v>430000</v>
      </c>
      <c r="J254" s="12">
        <f>VLOOKUP(B254,Sheet1!$B$2:$F$480,4,FALSE)</f>
        <v>12</v>
      </c>
      <c r="K254" s="12">
        <f>VLOOKUP(B254,Sheet1!$B$2:$F$480,5,FALSE)</f>
        <v>385000</v>
      </c>
    </row>
    <row r="255" spans="1:11" x14ac:dyDescent="0.2">
      <c r="A255" s="12" t="s">
        <v>217</v>
      </c>
      <c r="B255" s="12" t="s">
        <v>241</v>
      </c>
      <c r="C255" s="13">
        <v>8</v>
      </c>
      <c r="D255" s="13">
        <v>375000</v>
      </c>
      <c r="E255" s="13">
        <v>10</v>
      </c>
      <c r="F255" s="13">
        <v>370000</v>
      </c>
      <c r="G255" s="14">
        <v>-1.3333333333333334E-2</v>
      </c>
      <c r="H255" s="12">
        <f>VLOOKUP(B255,Sheet1!$B$2:$D$480,2,FALSE)</f>
        <v>10</v>
      </c>
      <c r="I255" s="12">
        <f>VLOOKUP(B255,Sheet1!$B$2:$D$480,3,FALSE)</f>
        <v>370000</v>
      </c>
      <c r="J255" s="12">
        <f>VLOOKUP(B255,Sheet1!$B$2:$F$480,4,FALSE)</f>
        <v>15</v>
      </c>
      <c r="K255" s="12">
        <f>VLOOKUP(B255,Sheet1!$B$2:$F$480,5,FALSE)</f>
        <v>363750</v>
      </c>
    </row>
    <row r="256" spans="1:11" x14ac:dyDescent="0.2">
      <c r="A256" s="12" t="s">
        <v>217</v>
      </c>
      <c r="B256" s="12" t="s">
        <v>242</v>
      </c>
      <c r="C256" s="13">
        <v>5</v>
      </c>
      <c r="D256" s="13">
        <v>440000</v>
      </c>
      <c r="E256" s="13">
        <v>8</v>
      </c>
      <c r="F256" s="13">
        <v>440000</v>
      </c>
      <c r="G256" s="14">
        <v>0</v>
      </c>
      <c r="H256" s="12">
        <f>VLOOKUP(B256,Sheet1!$B$2:$D$480,2,FALSE)</f>
        <v>9</v>
      </c>
      <c r="I256" s="12">
        <f>VLOOKUP(B256,Sheet1!$B$2:$D$480,3,FALSE)</f>
        <v>422500</v>
      </c>
      <c r="J256" s="12">
        <f>VLOOKUP(B256,Sheet1!$B$2:$F$480,4,FALSE)</f>
        <v>4</v>
      </c>
      <c r="K256" s="12">
        <f>VLOOKUP(B256,Sheet1!$B$2:$F$480,5,FALSE)</f>
        <v>426670</v>
      </c>
    </row>
    <row r="257" spans="1:11" x14ac:dyDescent="0.2">
      <c r="A257" s="12" t="s">
        <v>217</v>
      </c>
      <c r="B257" s="12" t="s">
        <v>243</v>
      </c>
      <c r="C257" s="13">
        <v>9</v>
      </c>
      <c r="D257" s="13">
        <v>290250</v>
      </c>
      <c r="E257" s="13">
        <v>13</v>
      </c>
      <c r="F257" s="13">
        <v>325000</v>
      </c>
      <c r="G257" s="14">
        <v>0.11972437553832903</v>
      </c>
      <c r="H257" s="12">
        <f>VLOOKUP(B257,Sheet1!$B$2:$D$480,2,FALSE)</f>
        <v>13</v>
      </c>
      <c r="I257" s="12">
        <f>VLOOKUP(B257,Sheet1!$B$2:$D$480,3,FALSE)</f>
        <v>318500</v>
      </c>
      <c r="J257" s="12">
        <f>VLOOKUP(B257,Sheet1!$B$2:$F$480,4,FALSE)</f>
        <v>9</v>
      </c>
      <c r="K257" s="12">
        <f>VLOOKUP(B257,Sheet1!$B$2:$F$480,5,FALSE)</f>
        <v>302500</v>
      </c>
    </row>
    <row r="258" spans="1:11" x14ac:dyDescent="0.2">
      <c r="A258" s="12" t="s">
        <v>217</v>
      </c>
      <c r="B258" s="12" t="s">
        <v>244</v>
      </c>
      <c r="C258" s="13">
        <v>20</v>
      </c>
      <c r="D258" s="13">
        <v>365000</v>
      </c>
      <c r="E258" s="13">
        <v>16</v>
      </c>
      <c r="F258" s="13">
        <v>377500</v>
      </c>
      <c r="G258" s="14">
        <v>3.4246575342465752E-2</v>
      </c>
      <c r="H258" s="12">
        <f>VLOOKUP(B258,Sheet1!$B$2:$D$480,2,FALSE)</f>
        <v>16</v>
      </c>
      <c r="I258" s="12">
        <f>VLOOKUP(B258,Sheet1!$B$2:$D$480,3,FALSE)</f>
        <v>380000</v>
      </c>
      <c r="J258" s="12">
        <f>VLOOKUP(B258,Sheet1!$B$2:$F$480,4,FALSE)</f>
        <v>8</v>
      </c>
      <c r="K258" s="12">
        <f>VLOOKUP(B258,Sheet1!$B$2:$F$480,5,FALSE)</f>
        <v>437500</v>
      </c>
    </row>
    <row r="259" spans="1:11" x14ac:dyDescent="0.2">
      <c r="A259" s="12" t="s">
        <v>217</v>
      </c>
      <c r="B259" s="12" t="s">
        <v>245</v>
      </c>
      <c r="C259" s="13">
        <v>14</v>
      </c>
      <c r="D259" s="13">
        <v>372000</v>
      </c>
      <c r="E259" s="13">
        <v>11</v>
      </c>
      <c r="F259" s="13">
        <v>437000</v>
      </c>
      <c r="G259" s="14">
        <v>0.17473118279569894</v>
      </c>
      <c r="H259" s="12">
        <f>VLOOKUP(B259,Sheet1!$B$2:$D$480,2,FALSE)</f>
        <v>13</v>
      </c>
      <c r="I259" s="12">
        <f>VLOOKUP(B259,Sheet1!$B$2:$D$480,3,FALSE)</f>
        <v>416000</v>
      </c>
      <c r="J259" s="12">
        <f>VLOOKUP(B259,Sheet1!$B$2:$F$480,4,FALSE)</f>
        <v>14</v>
      </c>
      <c r="K259" s="12">
        <f>VLOOKUP(B259,Sheet1!$B$2:$F$480,5,FALSE)</f>
        <v>430000</v>
      </c>
    </row>
    <row r="260" spans="1:11" x14ac:dyDescent="0.2">
      <c r="A260" s="12" t="s">
        <v>217</v>
      </c>
      <c r="B260" s="12" t="s">
        <v>246</v>
      </c>
      <c r="C260" s="13">
        <v>8</v>
      </c>
      <c r="D260" s="13">
        <v>310000</v>
      </c>
      <c r="E260" s="13">
        <v>11</v>
      </c>
      <c r="F260" s="13">
        <v>290000</v>
      </c>
      <c r="G260" s="14">
        <v>-6.4516129032258063E-2</v>
      </c>
      <c r="H260" s="12">
        <f>VLOOKUP(B260,Sheet1!$B$2:$D$480,2,FALSE)</f>
        <v>13</v>
      </c>
      <c r="I260" s="12">
        <f>VLOOKUP(B260,Sheet1!$B$2:$D$480,3,FALSE)</f>
        <v>320000</v>
      </c>
      <c r="J260" s="12">
        <f>VLOOKUP(B260,Sheet1!$B$2:$F$480,4,FALSE)</f>
        <v>12</v>
      </c>
      <c r="K260" s="12">
        <f>VLOOKUP(B260,Sheet1!$B$2:$F$480,5,FALSE)</f>
        <v>392500</v>
      </c>
    </row>
    <row r="261" spans="1:11" x14ac:dyDescent="0.2">
      <c r="A261" s="12" t="s">
        <v>217</v>
      </c>
      <c r="B261" s="12" t="s">
        <v>247</v>
      </c>
      <c r="C261" s="13">
        <v>16</v>
      </c>
      <c r="D261" s="13">
        <v>327750</v>
      </c>
      <c r="E261" s="13">
        <v>20</v>
      </c>
      <c r="F261" s="13">
        <v>352000</v>
      </c>
      <c r="G261" s="14">
        <v>7.3989321128909227E-2</v>
      </c>
      <c r="H261" s="12">
        <f>VLOOKUP(B261,Sheet1!$B$2:$D$480,2,FALSE)</f>
        <v>20</v>
      </c>
      <c r="I261" s="12">
        <f>VLOOKUP(B261,Sheet1!$B$2:$D$480,3,FALSE)</f>
        <v>352000</v>
      </c>
      <c r="J261" s="12">
        <f>VLOOKUP(B261,Sheet1!$B$2:$F$480,4,FALSE)</f>
        <v>17</v>
      </c>
      <c r="K261" s="12">
        <f>VLOOKUP(B261,Sheet1!$B$2:$F$480,5,FALSE)</f>
        <v>342500</v>
      </c>
    </row>
    <row r="262" spans="1:11" x14ac:dyDescent="0.2">
      <c r="A262" s="12" t="s">
        <v>217</v>
      </c>
      <c r="B262" s="12" t="s">
        <v>248</v>
      </c>
      <c r="C262" s="13">
        <v>6</v>
      </c>
      <c r="D262" s="13">
        <v>320000</v>
      </c>
      <c r="E262" s="13">
        <v>6</v>
      </c>
      <c r="F262" s="13">
        <v>343000</v>
      </c>
      <c r="G262" s="14">
        <v>7.1874999999999994E-2</v>
      </c>
      <c r="H262" s="12">
        <f>VLOOKUP(B262,Sheet1!$B$2:$D$480,2,FALSE)</f>
        <v>6</v>
      </c>
      <c r="I262" s="12">
        <f>VLOOKUP(B262,Sheet1!$B$2:$D$480,3,FALSE)</f>
        <v>343000</v>
      </c>
      <c r="J262" s="12">
        <f>VLOOKUP(B262,Sheet1!$B$2:$F$480,4,FALSE)</f>
        <v>3</v>
      </c>
      <c r="K262" s="12">
        <f>VLOOKUP(B262,Sheet1!$B$2:$F$480,5,FALSE)</f>
        <v>320000</v>
      </c>
    </row>
    <row r="263" spans="1:11" x14ac:dyDescent="0.2">
      <c r="A263" s="12" t="s">
        <v>217</v>
      </c>
      <c r="B263" s="12" t="s">
        <v>249</v>
      </c>
      <c r="C263" s="13">
        <v>18</v>
      </c>
      <c r="D263" s="13">
        <v>328000</v>
      </c>
      <c r="E263" s="13">
        <v>20</v>
      </c>
      <c r="F263" s="13">
        <v>387000</v>
      </c>
      <c r="G263" s="14">
        <v>0.1798780487804878</v>
      </c>
      <c r="H263" s="12">
        <f>VLOOKUP(B263,Sheet1!$B$2:$D$480,2,FALSE)</f>
        <v>24</v>
      </c>
      <c r="I263" s="12">
        <f>VLOOKUP(B263,Sheet1!$B$2:$D$480,3,FALSE)</f>
        <v>381000</v>
      </c>
      <c r="J263" s="12">
        <f>VLOOKUP(B263,Sheet1!$B$2:$F$480,4,FALSE)</f>
        <v>20</v>
      </c>
      <c r="K263" s="12">
        <f>VLOOKUP(B263,Sheet1!$B$2:$F$480,5,FALSE)</f>
        <v>378750</v>
      </c>
    </row>
    <row r="264" spans="1:11" x14ac:dyDescent="0.2">
      <c r="A264" s="12" t="s">
        <v>217</v>
      </c>
      <c r="B264" s="12" t="s">
        <v>250</v>
      </c>
      <c r="E264" s="13">
        <v>4</v>
      </c>
      <c r="F264" s="13">
        <v>472500</v>
      </c>
      <c r="G264" s="14"/>
      <c r="H264" s="12">
        <f>VLOOKUP(B264,Sheet1!$B$2:$D$480,2,FALSE)</f>
        <v>4</v>
      </c>
      <c r="I264" s="12">
        <f>VLOOKUP(B264,Sheet1!$B$2:$D$480,3,FALSE)</f>
        <v>472500</v>
      </c>
      <c r="J264" s="12">
        <f>VLOOKUP(B264,Sheet1!$B$2:$F$480,4,FALSE)</f>
        <v>3</v>
      </c>
      <c r="K264" s="12">
        <f>VLOOKUP(B264,Sheet1!$B$2:$F$480,5,FALSE)</f>
        <v>398606</v>
      </c>
    </row>
    <row r="265" spans="1:11" x14ac:dyDescent="0.2">
      <c r="A265" s="12" t="s">
        <v>217</v>
      </c>
      <c r="B265" s="12" t="s">
        <v>251</v>
      </c>
      <c r="C265" s="13">
        <v>32</v>
      </c>
      <c r="D265" s="13">
        <v>395000</v>
      </c>
      <c r="E265" s="13">
        <v>16</v>
      </c>
      <c r="F265" s="13">
        <v>388000</v>
      </c>
      <c r="G265" s="14">
        <v>-1.7721518987341773E-2</v>
      </c>
      <c r="H265" s="12">
        <f>VLOOKUP(B265,Sheet1!$B$2:$D$480,2,FALSE)</f>
        <v>16</v>
      </c>
      <c r="I265" s="12">
        <f>VLOOKUP(B265,Sheet1!$B$2:$D$480,3,FALSE)</f>
        <v>389000</v>
      </c>
      <c r="J265" s="12">
        <f>VLOOKUP(B265,Sheet1!$B$2:$F$480,4,FALSE)</f>
        <v>23</v>
      </c>
      <c r="K265" s="12">
        <f>VLOOKUP(B265,Sheet1!$B$2:$F$480,5,FALSE)</f>
        <v>395000</v>
      </c>
    </row>
    <row r="266" spans="1:11" x14ac:dyDescent="0.2">
      <c r="A266" s="12" t="s">
        <v>217</v>
      </c>
      <c r="B266" s="12" t="s">
        <v>252</v>
      </c>
      <c r="C266" s="13">
        <v>32</v>
      </c>
      <c r="D266" s="13">
        <v>420000</v>
      </c>
      <c r="E266" s="13">
        <v>28</v>
      </c>
      <c r="F266" s="13">
        <v>402500</v>
      </c>
      <c r="G266" s="14">
        <v>-4.1666666666666664E-2</v>
      </c>
      <c r="H266" s="12">
        <f>VLOOKUP(B266,Sheet1!$B$2:$D$480,2,FALSE)</f>
        <v>28</v>
      </c>
      <c r="I266" s="12">
        <f>VLOOKUP(B266,Sheet1!$B$2:$D$480,3,FALSE)</f>
        <v>402500</v>
      </c>
      <c r="J266" s="12">
        <f>VLOOKUP(B266,Sheet1!$B$2:$F$480,4,FALSE)</f>
        <v>25</v>
      </c>
      <c r="K266" s="12">
        <f>VLOOKUP(B266,Sheet1!$B$2:$F$480,5,FALSE)</f>
        <v>371250</v>
      </c>
    </row>
    <row r="267" spans="1:11" x14ac:dyDescent="0.2">
      <c r="A267" s="12" t="s">
        <v>217</v>
      </c>
      <c r="B267" s="12" t="s">
        <v>253</v>
      </c>
      <c r="C267" s="13">
        <v>10</v>
      </c>
      <c r="D267" s="13">
        <v>340000</v>
      </c>
      <c r="E267" s="13">
        <v>21</v>
      </c>
      <c r="F267" s="13">
        <v>325000</v>
      </c>
      <c r="G267" s="14">
        <v>-4.4117647058823532E-2</v>
      </c>
      <c r="H267" s="12">
        <f>VLOOKUP(B267,Sheet1!$B$2:$D$480,2,FALSE)</f>
        <v>22</v>
      </c>
      <c r="I267" s="12">
        <f>VLOOKUP(B267,Sheet1!$B$2:$D$480,3,FALSE)</f>
        <v>322000</v>
      </c>
      <c r="J267" s="12">
        <f>VLOOKUP(B267,Sheet1!$B$2:$F$480,4,FALSE)</f>
        <v>12</v>
      </c>
      <c r="K267" s="12">
        <f>VLOOKUP(B267,Sheet1!$B$2:$F$480,5,FALSE)</f>
        <v>335000</v>
      </c>
    </row>
    <row r="268" spans="1:11" x14ac:dyDescent="0.2">
      <c r="A268" s="12" t="s">
        <v>217</v>
      </c>
      <c r="B268" s="12" t="s">
        <v>254</v>
      </c>
      <c r="G268" s="14"/>
      <c r="H268" s="12">
        <f>VLOOKUP(B268,Sheet1!$B$2:$D$480,2,FALSE)</f>
        <v>0</v>
      </c>
      <c r="I268" s="12">
        <f>VLOOKUP(B268,Sheet1!$B$2:$D$480,3,FALSE)</f>
        <v>0</v>
      </c>
      <c r="J268" s="12">
        <f>VLOOKUP(B268,Sheet1!$B$2:$F$480,4,FALSE)</f>
        <v>0</v>
      </c>
      <c r="K268" s="12">
        <f>VLOOKUP(B268,Sheet1!$B$2:$F$480,5,FALSE)</f>
        <v>0</v>
      </c>
    </row>
    <row r="269" spans="1:11" x14ac:dyDescent="0.2">
      <c r="A269" s="12" t="s">
        <v>217</v>
      </c>
      <c r="B269" s="12" t="s">
        <v>255</v>
      </c>
      <c r="G269" s="14"/>
      <c r="H269" s="12">
        <f>VLOOKUP(B269,Sheet1!$B$2:$D$480,2,FALSE)</f>
        <v>0</v>
      </c>
      <c r="I269" s="12">
        <f>VLOOKUP(B269,Sheet1!$B$2:$D$480,3,FALSE)</f>
        <v>0</v>
      </c>
      <c r="J269" s="12">
        <f>VLOOKUP(B269,Sheet1!$B$2:$F$480,4,FALSE)</f>
        <v>0</v>
      </c>
      <c r="K269" s="12">
        <f>VLOOKUP(B269,Sheet1!$B$2:$F$480,5,FALSE)</f>
        <v>0</v>
      </c>
    </row>
    <row r="270" spans="1:11" x14ac:dyDescent="0.2">
      <c r="A270" s="12" t="s">
        <v>217</v>
      </c>
      <c r="B270" s="12" t="s">
        <v>38</v>
      </c>
      <c r="G270" s="14"/>
      <c r="H270" s="12">
        <f>VLOOKUP(B270,Sheet1!$B$2:$D$480,2,FALSE)</f>
        <v>0</v>
      </c>
      <c r="I270" s="12">
        <f>VLOOKUP(B270,Sheet1!$B$2:$D$480,3,FALSE)</f>
        <v>0</v>
      </c>
      <c r="J270" s="12">
        <f>VLOOKUP(B270,Sheet1!$B$2:$F$480,4,FALSE)</f>
        <v>0</v>
      </c>
      <c r="K270" s="12">
        <f>VLOOKUP(B270,Sheet1!$B$2:$F$480,5,FALSE)</f>
        <v>0</v>
      </c>
    </row>
    <row r="271" spans="1:11" x14ac:dyDescent="0.2">
      <c r="A271" s="12" t="s">
        <v>217</v>
      </c>
      <c r="B271" s="12" t="s">
        <v>256</v>
      </c>
      <c r="C271" s="13">
        <v>5</v>
      </c>
      <c r="D271" s="13">
        <v>523250</v>
      </c>
      <c r="E271" s="13">
        <v>13</v>
      </c>
      <c r="F271" s="13">
        <v>666000</v>
      </c>
      <c r="G271" s="14">
        <v>0.27281414237935975</v>
      </c>
      <c r="H271" s="12">
        <f>VLOOKUP(B271,Sheet1!$B$2:$D$480,2,FALSE)</f>
        <v>14</v>
      </c>
      <c r="I271" s="12">
        <f>VLOOKUP(B271,Sheet1!$B$2:$D$480,3,FALSE)</f>
        <v>675000</v>
      </c>
      <c r="J271" s="12">
        <f>VLOOKUP(B271,Sheet1!$B$2:$F$480,4,FALSE)</f>
        <v>5</v>
      </c>
      <c r="K271" s="12">
        <f>VLOOKUP(B271,Sheet1!$B$2:$F$480,5,FALSE)</f>
        <v>605000</v>
      </c>
    </row>
    <row r="272" spans="1:11" x14ac:dyDescent="0.2">
      <c r="A272" s="12" t="s">
        <v>217</v>
      </c>
      <c r="B272" s="12" t="s">
        <v>257</v>
      </c>
      <c r="G272" s="14"/>
      <c r="H272" s="12">
        <f>VLOOKUP(B272,Sheet1!$B$2:$D$480,2,FALSE)</f>
        <v>0</v>
      </c>
      <c r="I272" s="12">
        <f>VLOOKUP(B272,Sheet1!$B$2:$D$480,3,FALSE)</f>
        <v>0</v>
      </c>
      <c r="J272" s="12">
        <f>VLOOKUP(B272,Sheet1!$B$2:$F$480,4,FALSE)</f>
        <v>0</v>
      </c>
      <c r="K272" s="12">
        <f>VLOOKUP(B272,Sheet1!$B$2:$F$480,5,FALSE)</f>
        <v>0</v>
      </c>
    </row>
    <row r="273" spans="1:11" x14ac:dyDescent="0.2">
      <c r="A273" s="12" t="s">
        <v>217</v>
      </c>
      <c r="B273" s="12" t="s">
        <v>258</v>
      </c>
      <c r="C273" s="13">
        <v>11</v>
      </c>
      <c r="D273" s="13">
        <v>456500</v>
      </c>
      <c r="E273" s="13">
        <v>9</v>
      </c>
      <c r="F273" s="13">
        <v>492000</v>
      </c>
      <c r="G273" s="14">
        <v>7.7765607886089813E-2</v>
      </c>
      <c r="H273" s="12">
        <f>VLOOKUP(B273,Sheet1!$B$2:$D$480,2,FALSE)</f>
        <v>9</v>
      </c>
      <c r="I273" s="12">
        <f>VLOOKUP(B273,Sheet1!$B$2:$D$480,3,FALSE)</f>
        <v>492000</v>
      </c>
      <c r="J273" s="12">
        <f>VLOOKUP(B273,Sheet1!$B$2:$F$480,4,FALSE)</f>
        <v>8</v>
      </c>
      <c r="K273" s="12">
        <f>VLOOKUP(B273,Sheet1!$B$2:$F$480,5,FALSE)</f>
        <v>501500</v>
      </c>
    </row>
    <row r="274" spans="1:11" x14ac:dyDescent="0.2">
      <c r="A274" s="12" t="s">
        <v>217</v>
      </c>
      <c r="B274" s="12" t="s">
        <v>259</v>
      </c>
      <c r="G274" s="14"/>
      <c r="H274" s="12">
        <f>VLOOKUP(B274,Sheet1!$B$2:$D$480,2,FALSE)</f>
        <v>0</v>
      </c>
      <c r="I274" s="12">
        <f>VLOOKUP(B274,Sheet1!$B$2:$D$480,3,FALSE)</f>
        <v>0</v>
      </c>
      <c r="J274" s="12">
        <f>VLOOKUP(B274,Sheet1!$B$2:$F$480,4,FALSE)</f>
        <v>0</v>
      </c>
      <c r="K274" s="12">
        <f>VLOOKUP(B274,Sheet1!$B$2:$F$480,5,FALSE)</f>
        <v>0</v>
      </c>
    </row>
    <row r="275" spans="1:11" x14ac:dyDescent="0.2">
      <c r="A275" s="12" t="s">
        <v>217</v>
      </c>
      <c r="B275" s="12" t="s">
        <v>260</v>
      </c>
      <c r="C275" s="13">
        <v>29</v>
      </c>
      <c r="D275" s="13">
        <v>375000</v>
      </c>
      <c r="E275" s="13">
        <v>30</v>
      </c>
      <c r="F275" s="13">
        <v>420000</v>
      </c>
      <c r="G275" s="14">
        <v>0.12</v>
      </c>
      <c r="H275" s="12">
        <f>VLOOKUP(B275,Sheet1!$B$2:$D$480,2,FALSE)</f>
        <v>30</v>
      </c>
      <c r="I275" s="12">
        <f>VLOOKUP(B275,Sheet1!$B$2:$D$480,3,FALSE)</f>
        <v>420000</v>
      </c>
      <c r="J275" s="12">
        <f>VLOOKUP(B275,Sheet1!$B$2:$F$480,4,FALSE)</f>
        <v>46</v>
      </c>
      <c r="K275" s="12">
        <f>VLOOKUP(B275,Sheet1!$B$2:$F$480,5,FALSE)</f>
        <v>402500</v>
      </c>
    </row>
    <row r="276" spans="1:11" x14ac:dyDescent="0.2">
      <c r="A276" s="12" t="s">
        <v>261</v>
      </c>
      <c r="B276" s="12" t="s">
        <v>262</v>
      </c>
      <c r="C276" s="13">
        <v>29</v>
      </c>
      <c r="D276" s="13">
        <v>275000</v>
      </c>
      <c r="E276" s="13">
        <v>24</v>
      </c>
      <c r="F276" s="13">
        <v>260000</v>
      </c>
      <c r="G276" s="14">
        <v>-5.4545454545454543E-2</v>
      </c>
      <c r="H276" s="12">
        <f>VLOOKUP(B276,Sheet1!$B$2:$D$480,2,FALSE)</f>
        <v>26</v>
      </c>
      <c r="I276" s="12">
        <f>VLOOKUP(B276,Sheet1!$B$2:$D$480,3,FALSE)</f>
        <v>260000</v>
      </c>
      <c r="J276" s="12">
        <f>VLOOKUP(B276,Sheet1!$B$2:$F$480,4,FALSE)</f>
        <v>28</v>
      </c>
      <c r="K276" s="12">
        <f>VLOOKUP(B276,Sheet1!$B$2:$F$480,5,FALSE)</f>
        <v>278000</v>
      </c>
    </row>
    <row r="277" spans="1:11" x14ac:dyDescent="0.2">
      <c r="A277" s="12" t="s">
        <v>261</v>
      </c>
      <c r="B277" s="12" t="s">
        <v>263</v>
      </c>
      <c r="C277" s="13">
        <v>9</v>
      </c>
      <c r="D277" s="13">
        <v>469250</v>
      </c>
      <c r="E277" s="13">
        <v>10</v>
      </c>
      <c r="F277" s="13">
        <v>542500</v>
      </c>
      <c r="G277" s="14">
        <v>0.15610015982951519</v>
      </c>
      <c r="H277" s="12">
        <f>VLOOKUP(B277,Sheet1!$B$2:$D$480,2,FALSE)</f>
        <v>12</v>
      </c>
      <c r="I277" s="12">
        <f>VLOOKUP(B277,Sheet1!$B$2:$D$480,3,FALSE)</f>
        <v>542500</v>
      </c>
      <c r="J277" s="12">
        <f>VLOOKUP(B277,Sheet1!$B$2:$F$480,4,FALSE)</f>
        <v>6</v>
      </c>
      <c r="K277" s="12">
        <f>VLOOKUP(B277,Sheet1!$B$2:$F$480,5,FALSE)</f>
        <v>576500</v>
      </c>
    </row>
    <row r="278" spans="1:11" x14ac:dyDescent="0.2">
      <c r="A278" s="12" t="s">
        <v>261</v>
      </c>
      <c r="B278" s="12" t="s">
        <v>39</v>
      </c>
      <c r="G278" s="14"/>
      <c r="H278" s="12">
        <f>VLOOKUP(B278,Sheet1!$B$2:$D$480,2,FALSE)</f>
        <v>0</v>
      </c>
      <c r="I278" s="12">
        <f>VLOOKUP(B278,Sheet1!$B$2:$D$480,3,FALSE)</f>
        <v>0</v>
      </c>
      <c r="J278" s="12">
        <f>VLOOKUP(B278,Sheet1!$B$2:$F$480,4,FALSE)</f>
        <v>0</v>
      </c>
      <c r="K278" s="12">
        <f>VLOOKUP(B278,Sheet1!$B$2:$F$480,5,FALSE)</f>
        <v>0</v>
      </c>
    </row>
    <row r="279" spans="1:11" x14ac:dyDescent="0.2">
      <c r="A279" s="12" t="s">
        <v>261</v>
      </c>
      <c r="B279" s="12" t="s">
        <v>264</v>
      </c>
      <c r="C279" s="13">
        <v>19</v>
      </c>
      <c r="D279" s="13">
        <v>361500</v>
      </c>
      <c r="E279" s="13">
        <v>25</v>
      </c>
      <c r="F279" s="13">
        <v>290000</v>
      </c>
      <c r="G279" s="14">
        <v>-0.19778699861687413</v>
      </c>
      <c r="H279" s="12">
        <f>VLOOKUP(B279,Sheet1!$B$2:$D$480,2,FALSE)</f>
        <v>28</v>
      </c>
      <c r="I279" s="12">
        <f>VLOOKUP(B279,Sheet1!$B$2:$D$480,3,FALSE)</f>
        <v>290000</v>
      </c>
      <c r="J279" s="12">
        <f>VLOOKUP(B279,Sheet1!$B$2:$F$480,4,FALSE)</f>
        <v>35</v>
      </c>
      <c r="K279" s="12">
        <f>VLOOKUP(B279,Sheet1!$B$2:$F$480,5,FALSE)</f>
        <v>310000</v>
      </c>
    </row>
    <row r="280" spans="1:11" x14ac:dyDescent="0.2">
      <c r="A280" s="12" t="s">
        <v>261</v>
      </c>
      <c r="B280" s="12" t="s">
        <v>265</v>
      </c>
      <c r="G280" s="14"/>
      <c r="H280" s="12">
        <f>VLOOKUP(B280,Sheet1!$B$2:$D$480,2,FALSE)</f>
        <v>0</v>
      </c>
      <c r="I280" s="12">
        <f>VLOOKUP(B280,Sheet1!$B$2:$D$480,3,FALSE)</f>
        <v>0</v>
      </c>
      <c r="J280" s="12">
        <f>VLOOKUP(B280,Sheet1!$B$2:$F$480,4,FALSE)</f>
        <v>0</v>
      </c>
      <c r="K280" s="12">
        <f>VLOOKUP(B280,Sheet1!$B$2:$F$480,5,FALSE)</f>
        <v>0</v>
      </c>
    </row>
    <row r="281" spans="1:11" x14ac:dyDescent="0.2">
      <c r="A281" s="12" t="s">
        <v>261</v>
      </c>
      <c r="B281" s="12" t="s">
        <v>266</v>
      </c>
      <c r="C281" s="13">
        <v>45</v>
      </c>
      <c r="D281" s="13">
        <v>271000</v>
      </c>
      <c r="E281" s="13">
        <v>40</v>
      </c>
      <c r="F281" s="13">
        <v>310000</v>
      </c>
      <c r="G281" s="14">
        <v>0.14391143911439114</v>
      </c>
      <c r="H281" s="12">
        <f>VLOOKUP(B281,Sheet1!$B$2:$D$480,2,FALSE)</f>
        <v>42</v>
      </c>
      <c r="I281" s="12">
        <f>VLOOKUP(B281,Sheet1!$B$2:$D$480,3,FALSE)</f>
        <v>309400</v>
      </c>
      <c r="J281" s="12">
        <f>VLOOKUP(B281,Sheet1!$B$2:$F$480,4,FALSE)</f>
        <v>58</v>
      </c>
      <c r="K281" s="12">
        <f>VLOOKUP(B281,Sheet1!$B$2:$F$480,5,FALSE)</f>
        <v>303000</v>
      </c>
    </row>
    <row r="282" spans="1:11" x14ac:dyDescent="0.2">
      <c r="A282" s="12" t="s">
        <v>261</v>
      </c>
      <c r="B282" s="12" t="s">
        <v>267</v>
      </c>
      <c r="C282" s="13">
        <v>11</v>
      </c>
      <c r="D282" s="13">
        <v>183000</v>
      </c>
      <c r="E282" s="13">
        <v>18</v>
      </c>
      <c r="F282" s="13">
        <v>180000</v>
      </c>
      <c r="G282" s="14">
        <v>-1.6393442622950821E-2</v>
      </c>
      <c r="H282" s="12">
        <f>VLOOKUP(B282,Sheet1!$B$2:$D$480,2,FALSE)</f>
        <v>19</v>
      </c>
      <c r="I282" s="12">
        <f>VLOOKUP(B282,Sheet1!$B$2:$D$480,3,FALSE)</f>
        <v>180000</v>
      </c>
      <c r="J282" s="12">
        <f>VLOOKUP(B282,Sheet1!$B$2:$F$480,4,FALSE)</f>
        <v>15</v>
      </c>
      <c r="K282" s="12">
        <f>VLOOKUP(B282,Sheet1!$B$2:$F$480,5,FALSE)</f>
        <v>210000</v>
      </c>
    </row>
    <row r="283" spans="1:11" x14ac:dyDescent="0.2">
      <c r="A283" s="12" t="s">
        <v>261</v>
      </c>
      <c r="B283" s="12" t="s">
        <v>268</v>
      </c>
      <c r="G283" s="14"/>
      <c r="H283" s="12">
        <f>VLOOKUP(B283,Sheet1!$B$2:$D$480,2,FALSE)</f>
        <v>0</v>
      </c>
      <c r="I283" s="12">
        <f>VLOOKUP(B283,Sheet1!$B$2:$D$480,3,FALSE)</f>
        <v>0</v>
      </c>
      <c r="J283" s="12">
        <f>VLOOKUP(B283,Sheet1!$B$2:$F$480,4,FALSE)</f>
        <v>0</v>
      </c>
      <c r="K283" s="12">
        <f>VLOOKUP(B283,Sheet1!$B$2:$F$480,5,FALSE)</f>
        <v>0</v>
      </c>
    </row>
    <row r="284" spans="1:11" x14ac:dyDescent="0.2">
      <c r="A284" s="12" t="s">
        <v>261</v>
      </c>
      <c r="B284" s="12" t="s">
        <v>269</v>
      </c>
      <c r="G284" s="14"/>
      <c r="H284" s="12">
        <f>VLOOKUP(B284,Sheet1!$B$2:$D$480,2,FALSE)</f>
        <v>0</v>
      </c>
      <c r="I284" s="12">
        <f>VLOOKUP(B284,Sheet1!$B$2:$D$480,3,FALSE)</f>
        <v>0</v>
      </c>
      <c r="J284" s="12">
        <f>VLOOKUP(B284,Sheet1!$B$2:$F$480,4,FALSE)</f>
        <v>0</v>
      </c>
      <c r="K284" s="12">
        <f>VLOOKUP(B284,Sheet1!$B$2:$F$480,5,FALSE)</f>
        <v>0</v>
      </c>
    </row>
    <row r="285" spans="1:11" x14ac:dyDescent="0.2">
      <c r="A285" s="12" t="s">
        <v>261</v>
      </c>
      <c r="B285" s="12" t="s">
        <v>270</v>
      </c>
      <c r="C285" s="13">
        <v>4</v>
      </c>
      <c r="D285" s="13">
        <v>197500</v>
      </c>
      <c r="E285" s="13">
        <v>3</v>
      </c>
      <c r="F285" s="13">
        <v>250000</v>
      </c>
      <c r="G285" s="14">
        <v>0.26582278481012656</v>
      </c>
      <c r="H285" s="12">
        <f>VLOOKUP(B285,Sheet1!$B$2:$D$480,2,FALSE)</f>
        <v>3</v>
      </c>
      <c r="I285" s="12">
        <f>VLOOKUP(B285,Sheet1!$B$2:$D$480,3,FALSE)</f>
        <v>250000</v>
      </c>
      <c r="J285" s="12">
        <f>VLOOKUP(B285,Sheet1!$B$2:$F$480,4,FALSE)</f>
        <v>8</v>
      </c>
      <c r="K285" s="12">
        <f>VLOOKUP(B285,Sheet1!$B$2:$F$480,5,FALSE)</f>
        <v>220000</v>
      </c>
    </row>
    <row r="286" spans="1:11" x14ac:dyDescent="0.2">
      <c r="A286" s="12" t="s">
        <v>261</v>
      </c>
      <c r="B286" s="12" t="s">
        <v>271</v>
      </c>
      <c r="C286" s="13">
        <v>26</v>
      </c>
      <c r="D286" s="13">
        <v>193000</v>
      </c>
      <c r="E286" s="13">
        <v>15</v>
      </c>
      <c r="F286" s="13">
        <v>215000</v>
      </c>
      <c r="G286" s="14">
        <v>0.11398963730569948</v>
      </c>
      <c r="H286" s="12">
        <f>VLOOKUP(B286,Sheet1!$B$2:$D$480,2,FALSE)</f>
        <v>15</v>
      </c>
      <c r="I286" s="12">
        <f>VLOOKUP(B286,Sheet1!$B$2:$D$480,3,FALSE)</f>
        <v>215000</v>
      </c>
      <c r="J286" s="12">
        <f>VLOOKUP(B286,Sheet1!$B$2:$F$480,4,FALSE)</f>
        <v>22</v>
      </c>
      <c r="K286" s="12">
        <f>VLOOKUP(B286,Sheet1!$B$2:$F$480,5,FALSE)</f>
        <v>205000</v>
      </c>
    </row>
    <row r="287" spans="1:11" x14ac:dyDescent="0.2">
      <c r="A287" s="12" t="s">
        <v>261</v>
      </c>
      <c r="B287" s="12" t="s">
        <v>272</v>
      </c>
      <c r="C287" s="13">
        <v>13</v>
      </c>
      <c r="D287" s="13">
        <v>207000</v>
      </c>
      <c r="E287" s="13">
        <v>8</v>
      </c>
      <c r="F287" s="13">
        <v>236750</v>
      </c>
      <c r="G287" s="14">
        <v>0.14371980676328502</v>
      </c>
      <c r="H287" s="12">
        <f>VLOOKUP(B287,Sheet1!$B$2:$D$480,2,FALSE)</f>
        <v>9</v>
      </c>
      <c r="I287" s="12">
        <f>VLOOKUP(B287,Sheet1!$B$2:$D$480,3,FALSE)</f>
        <v>236000</v>
      </c>
      <c r="J287" s="12">
        <f>VLOOKUP(B287,Sheet1!$B$2:$F$480,4,FALSE)</f>
        <v>8</v>
      </c>
      <c r="K287" s="12">
        <f>VLOOKUP(B287,Sheet1!$B$2:$F$480,5,FALSE)</f>
        <v>237000</v>
      </c>
    </row>
    <row r="288" spans="1:11" x14ac:dyDescent="0.2">
      <c r="A288" s="12" t="s">
        <v>261</v>
      </c>
      <c r="B288" s="12" t="s">
        <v>273</v>
      </c>
      <c r="C288" s="13">
        <v>4</v>
      </c>
      <c r="D288" s="13">
        <v>220000</v>
      </c>
      <c r="E288" s="13">
        <v>7</v>
      </c>
      <c r="F288" s="13">
        <v>212500</v>
      </c>
      <c r="G288" s="14">
        <v>-3.4090909090909088E-2</v>
      </c>
      <c r="H288" s="12">
        <f>VLOOKUP(B288,Sheet1!$B$2:$D$480,2,FALSE)</f>
        <v>7</v>
      </c>
      <c r="I288" s="12">
        <f>VLOOKUP(B288,Sheet1!$B$2:$D$480,3,FALSE)</f>
        <v>216250</v>
      </c>
      <c r="J288" s="12">
        <f>VLOOKUP(B288,Sheet1!$B$2:$F$480,4,FALSE)</f>
        <v>5</v>
      </c>
      <c r="K288" s="12">
        <f>VLOOKUP(B288,Sheet1!$B$2:$F$480,5,FALSE)</f>
        <v>220000</v>
      </c>
    </row>
    <row r="289" spans="1:11" x14ac:dyDescent="0.2">
      <c r="A289" s="12" t="s">
        <v>261</v>
      </c>
      <c r="B289" s="12" t="s">
        <v>274</v>
      </c>
      <c r="C289" s="13">
        <v>10</v>
      </c>
      <c r="D289" s="13">
        <v>210000</v>
      </c>
      <c r="E289" s="13">
        <v>13</v>
      </c>
      <c r="F289" s="13">
        <v>215000</v>
      </c>
      <c r="G289" s="14">
        <v>2.3809523809523808E-2</v>
      </c>
      <c r="H289" s="12">
        <f>VLOOKUP(B289,Sheet1!$B$2:$D$480,2,FALSE)</f>
        <v>13</v>
      </c>
      <c r="I289" s="12">
        <f>VLOOKUP(B289,Sheet1!$B$2:$D$480,3,FALSE)</f>
        <v>215000</v>
      </c>
      <c r="J289" s="12">
        <f>VLOOKUP(B289,Sheet1!$B$2:$F$480,4,FALSE)</f>
        <v>9</v>
      </c>
      <c r="K289" s="12">
        <f>VLOOKUP(B289,Sheet1!$B$2:$F$480,5,FALSE)</f>
        <v>200000</v>
      </c>
    </row>
    <row r="290" spans="1:11" x14ac:dyDescent="0.2">
      <c r="A290" s="12" t="s">
        <v>261</v>
      </c>
      <c r="B290" s="12" t="s">
        <v>275</v>
      </c>
      <c r="C290" s="13">
        <v>14</v>
      </c>
      <c r="D290" s="13">
        <v>217500</v>
      </c>
      <c r="E290" s="13">
        <v>19</v>
      </c>
      <c r="F290" s="13">
        <v>220000</v>
      </c>
      <c r="G290" s="14">
        <v>1.1494252873563218E-2</v>
      </c>
      <c r="H290" s="12">
        <f>VLOOKUP(B290,Sheet1!$B$2:$D$480,2,FALSE)</f>
        <v>21</v>
      </c>
      <c r="I290" s="12">
        <f>VLOOKUP(B290,Sheet1!$B$2:$D$480,3,FALSE)</f>
        <v>220000</v>
      </c>
      <c r="J290" s="12">
        <f>VLOOKUP(B290,Sheet1!$B$2:$F$480,4,FALSE)</f>
        <v>16</v>
      </c>
      <c r="K290" s="12">
        <f>VLOOKUP(B290,Sheet1!$B$2:$F$480,5,FALSE)</f>
        <v>221000</v>
      </c>
    </row>
    <row r="291" spans="1:11" x14ac:dyDescent="0.2">
      <c r="A291" s="12" t="s">
        <v>261</v>
      </c>
      <c r="B291" s="12" t="s">
        <v>276</v>
      </c>
      <c r="C291" s="13">
        <v>6</v>
      </c>
      <c r="D291" s="13">
        <v>198500</v>
      </c>
      <c r="E291" s="13">
        <v>7</v>
      </c>
      <c r="F291" s="13">
        <v>210000</v>
      </c>
      <c r="G291" s="14">
        <v>5.793450881612091E-2</v>
      </c>
      <c r="H291" s="12">
        <f>VLOOKUP(B291,Sheet1!$B$2:$D$480,2,FALSE)</f>
        <v>7</v>
      </c>
      <c r="I291" s="12">
        <f>VLOOKUP(B291,Sheet1!$B$2:$D$480,3,FALSE)</f>
        <v>210000</v>
      </c>
      <c r="J291" s="12">
        <f>VLOOKUP(B291,Sheet1!$B$2:$F$480,4,FALSE)</f>
        <v>5</v>
      </c>
      <c r="K291" s="12">
        <f>VLOOKUP(B291,Sheet1!$B$2:$F$480,5,FALSE)</f>
        <v>230000</v>
      </c>
    </row>
    <row r="292" spans="1:11" x14ac:dyDescent="0.2">
      <c r="A292" s="12" t="s">
        <v>261</v>
      </c>
      <c r="B292" s="12" t="s">
        <v>277</v>
      </c>
      <c r="C292" s="13">
        <v>7</v>
      </c>
      <c r="D292" s="13">
        <v>265000</v>
      </c>
      <c r="E292" s="13">
        <v>15</v>
      </c>
      <c r="F292" s="13">
        <v>235000</v>
      </c>
      <c r="G292" s="14">
        <v>-0.11320754716981132</v>
      </c>
      <c r="H292" s="12">
        <f>VLOOKUP(B292,Sheet1!$B$2:$D$480,2,FALSE)</f>
        <v>15</v>
      </c>
      <c r="I292" s="12">
        <f>VLOOKUP(B292,Sheet1!$B$2:$D$480,3,FALSE)</f>
        <v>235000</v>
      </c>
      <c r="J292" s="12">
        <f>VLOOKUP(B292,Sheet1!$B$2:$F$480,4,FALSE)</f>
        <v>8</v>
      </c>
      <c r="K292" s="12">
        <f>VLOOKUP(B292,Sheet1!$B$2:$F$480,5,FALSE)</f>
        <v>240000</v>
      </c>
    </row>
    <row r="293" spans="1:11" x14ac:dyDescent="0.2">
      <c r="A293" s="12" t="s">
        <v>261</v>
      </c>
      <c r="B293" s="12" t="s">
        <v>118</v>
      </c>
      <c r="C293" s="13">
        <v>29</v>
      </c>
      <c r="D293" s="13">
        <v>371000</v>
      </c>
      <c r="E293" s="13">
        <v>24</v>
      </c>
      <c r="F293" s="13">
        <v>342500</v>
      </c>
      <c r="G293" s="14">
        <v>-7.681940700808626E-2</v>
      </c>
      <c r="H293" s="12">
        <f>VLOOKUP(B293,Sheet1!$B$2:$D$480,2,FALSE)</f>
        <v>27</v>
      </c>
      <c r="I293" s="12">
        <f>VLOOKUP(B293,Sheet1!$B$2:$D$480,3,FALSE)</f>
        <v>342500</v>
      </c>
      <c r="J293" s="12">
        <f>VLOOKUP(B293,Sheet1!$B$2:$F$480,4,FALSE)</f>
        <v>25</v>
      </c>
      <c r="K293" s="12">
        <f>VLOOKUP(B293,Sheet1!$B$2:$F$480,5,FALSE)</f>
        <v>358000</v>
      </c>
    </row>
    <row r="294" spans="1:11" x14ac:dyDescent="0.2">
      <c r="A294" s="12" t="s">
        <v>261</v>
      </c>
      <c r="B294" s="12" t="s">
        <v>278</v>
      </c>
      <c r="G294" s="14"/>
      <c r="H294" s="12">
        <f>VLOOKUP(B294,Sheet1!$B$2:$D$480,2,FALSE)</f>
        <v>0</v>
      </c>
      <c r="I294" s="12">
        <f>VLOOKUP(B294,Sheet1!$B$2:$D$480,3,FALSE)</f>
        <v>0</v>
      </c>
      <c r="J294" s="12">
        <f>VLOOKUP(B294,Sheet1!$B$2:$F$480,4,FALSE)</f>
        <v>0</v>
      </c>
      <c r="K294" s="12">
        <f>VLOOKUP(B294,Sheet1!$B$2:$F$480,5,FALSE)</f>
        <v>0</v>
      </c>
    </row>
    <row r="295" spans="1:11" x14ac:dyDescent="0.2">
      <c r="A295" s="12" t="s">
        <v>261</v>
      </c>
      <c r="B295" s="12" t="s">
        <v>279</v>
      </c>
      <c r="C295" s="13">
        <v>21</v>
      </c>
      <c r="D295" s="13">
        <v>330000</v>
      </c>
      <c r="E295" s="13">
        <v>26</v>
      </c>
      <c r="F295" s="13">
        <v>355000</v>
      </c>
      <c r="G295" s="14">
        <v>7.575757575757576E-2</v>
      </c>
      <c r="H295" s="12">
        <f>VLOOKUP(B295,Sheet1!$B$2:$D$480,2,FALSE)</f>
        <v>26</v>
      </c>
      <c r="I295" s="12">
        <f>VLOOKUP(B295,Sheet1!$B$2:$D$480,3,FALSE)</f>
        <v>355000</v>
      </c>
      <c r="J295" s="12">
        <f>VLOOKUP(B295,Sheet1!$B$2:$F$480,4,FALSE)</f>
        <v>20</v>
      </c>
      <c r="K295" s="12">
        <f>VLOOKUP(B295,Sheet1!$B$2:$F$480,5,FALSE)</f>
        <v>336250</v>
      </c>
    </row>
    <row r="296" spans="1:11" x14ac:dyDescent="0.2">
      <c r="A296" s="12" t="s">
        <v>261</v>
      </c>
      <c r="B296" s="12" t="s">
        <v>122</v>
      </c>
      <c r="G296" s="14"/>
      <c r="H296" s="12">
        <f>VLOOKUP(B296,Sheet1!$B$2:$D$480,2,FALSE)</f>
        <v>0</v>
      </c>
      <c r="I296" s="12">
        <f>VLOOKUP(B296,Sheet1!$B$2:$D$480,3,FALSE)</f>
        <v>0</v>
      </c>
      <c r="J296" s="12">
        <f>VLOOKUP(B296,Sheet1!$B$2:$F$480,4,FALSE)</f>
        <v>0</v>
      </c>
      <c r="K296" s="12">
        <f>VLOOKUP(B296,Sheet1!$B$2:$F$480,5,FALSE)</f>
        <v>0</v>
      </c>
    </row>
    <row r="297" spans="1:11" x14ac:dyDescent="0.2">
      <c r="A297" s="12" t="s">
        <v>261</v>
      </c>
      <c r="B297" s="12" t="s">
        <v>19</v>
      </c>
      <c r="G297" s="14"/>
      <c r="H297" s="12">
        <f>VLOOKUP(B297,Sheet1!$B$2:$D$480,2,FALSE)</f>
        <v>0</v>
      </c>
      <c r="I297" s="12">
        <f>VLOOKUP(B297,Sheet1!$B$2:$D$480,3,FALSE)</f>
        <v>0</v>
      </c>
      <c r="J297" s="12">
        <f>VLOOKUP(B297,Sheet1!$B$2:$F$480,4,FALSE)</f>
        <v>0</v>
      </c>
      <c r="K297" s="12">
        <f>VLOOKUP(B297,Sheet1!$B$2:$F$480,5,FALSE)</f>
        <v>0</v>
      </c>
    </row>
    <row r="298" spans="1:11" x14ac:dyDescent="0.2">
      <c r="A298" s="12" t="s">
        <v>261</v>
      </c>
      <c r="B298" s="12" t="s">
        <v>280</v>
      </c>
      <c r="G298" s="14"/>
      <c r="H298" s="12">
        <f>VLOOKUP(B298,Sheet1!$B$2:$D$480,2,FALSE)</f>
        <v>0</v>
      </c>
      <c r="I298" s="12">
        <f>VLOOKUP(B298,Sheet1!$B$2:$D$480,3,FALSE)</f>
        <v>0</v>
      </c>
      <c r="J298" s="12">
        <f>VLOOKUP(B298,Sheet1!$B$2:$F$480,4,FALSE)</f>
        <v>0</v>
      </c>
      <c r="K298" s="12">
        <f>VLOOKUP(B298,Sheet1!$B$2:$F$480,5,FALSE)</f>
        <v>0</v>
      </c>
    </row>
    <row r="299" spans="1:11" x14ac:dyDescent="0.2">
      <c r="A299" s="12" t="s">
        <v>261</v>
      </c>
      <c r="B299" s="12" t="s">
        <v>281</v>
      </c>
      <c r="C299" s="13">
        <v>16</v>
      </c>
      <c r="D299" s="13">
        <v>267500</v>
      </c>
      <c r="E299" s="13">
        <v>12</v>
      </c>
      <c r="F299" s="13">
        <v>258000</v>
      </c>
      <c r="G299" s="14">
        <v>-3.5514018691588788E-2</v>
      </c>
      <c r="H299" s="12">
        <f>VLOOKUP(B299,Sheet1!$B$2:$D$480,2,FALSE)</f>
        <v>12</v>
      </c>
      <c r="I299" s="12">
        <f>VLOOKUP(B299,Sheet1!$B$2:$D$480,3,FALSE)</f>
        <v>258000</v>
      </c>
      <c r="J299" s="12">
        <f>VLOOKUP(B299,Sheet1!$B$2:$F$480,4,FALSE)</f>
        <v>20</v>
      </c>
      <c r="K299" s="12">
        <f>VLOOKUP(B299,Sheet1!$B$2:$F$480,5,FALSE)</f>
        <v>248750</v>
      </c>
    </row>
    <row r="300" spans="1:11" x14ac:dyDescent="0.2">
      <c r="A300" s="12" t="s">
        <v>261</v>
      </c>
      <c r="B300" s="12" t="s">
        <v>282</v>
      </c>
      <c r="G300" s="14"/>
      <c r="H300" s="12">
        <f>VLOOKUP(B300,Sheet1!$B$2:$D$480,2,FALSE)</f>
        <v>0</v>
      </c>
      <c r="I300" s="12">
        <f>VLOOKUP(B300,Sheet1!$B$2:$D$480,3,FALSE)</f>
        <v>0</v>
      </c>
      <c r="J300" s="12">
        <f>VLOOKUP(B300,Sheet1!$B$2:$F$480,4,FALSE)</f>
        <v>0</v>
      </c>
      <c r="K300" s="12">
        <f>VLOOKUP(B300,Sheet1!$B$2:$F$480,5,FALSE)</f>
        <v>0</v>
      </c>
    </row>
    <row r="301" spans="1:11" x14ac:dyDescent="0.2">
      <c r="A301" s="12" t="s">
        <v>261</v>
      </c>
      <c r="B301" s="12" t="s">
        <v>283</v>
      </c>
      <c r="C301" s="13">
        <v>24</v>
      </c>
      <c r="D301" s="13">
        <v>262000</v>
      </c>
      <c r="E301" s="13">
        <v>34</v>
      </c>
      <c r="F301" s="13">
        <v>275000</v>
      </c>
      <c r="G301" s="14">
        <v>4.9618320610687022E-2</v>
      </c>
      <c r="H301" s="12">
        <f>VLOOKUP(B301,Sheet1!$B$2:$D$480,2,FALSE)</f>
        <v>34</v>
      </c>
      <c r="I301" s="12">
        <f>VLOOKUP(B301,Sheet1!$B$2:$D$480,3,FALSE)</f>
        <v>275000</v>
      </c>
      <c r="J301" s="12">
        <f>VLOOKUP(B301,Sheet1!$B$2:$F$480,4,FALSE)</f>
        <v>23</v>
      </c>
      <c r="K301" s="12">
        <f>VLOOKUP(B301,Sheet1!$B$2:$F$480,5,FALSE)</f>
        <v>288500</v>
      </c>
    </row>
    <row r="302" spans="1:11" x14ac:dyDescent="0.2">
      <c r="A302" s="12" t="s">
        <v>261</v>
      </c>
      <c r="B302" s="12" t="s">
        <v>284</v>
      </c>
      <c r="C302" s="13">
        <v>1</v>
      </c>
      <c r="D302" s="13">
        <v>390000</v>
      </c>
      <c r="E302" s="13">
        <v>2</v>
      </c>
      <c r="F302" s="13">
        <v>651500</v>
      </c>
      <c r="G302" s="14">
        <v>0.67051282051282046</v>
      </c>
      <c r="H302" s="12">
        <f>VLOOKUP(B302,Sheet1!$B$2:$D$480,2,FALSE)</f>
        <v>2</v>
      </c>
      <c r="I302" s="12">
        <f>VLOOKUP(B302,Sheet1!$B$2:$D$480,3,FALSE)</f>
        <v>651500</v>
      </c>
      <c r="J302" s="12">
        <f>VLOOKUP(B302,Sheet1!$B$2:$F$480,4,FALSE)</f>
        <v>2</v>
      </c>
      <c r="K302" s="12">
        <f>VLOOKUP(B302,Sheet1!$B$2:$F$480,5,FALSE)</f>
        <v>670000</v>
      </c>
    </row>
    <row r="303" spans="1:11" x14ac:dyDescent="0.2">
      <c r="A303" s="12" t="s">
        <v>261</v>
      </c>
      <c r="B303" s="12" t="s">
        <v>285</v>
      </c>
      <c r="C303" s="13">
        <v>1</v>
      </c>
      <c r="D303" s="13">
        <v>260000</v>
      </c>
      <c r="E303" s="13">
        <v>4</v>
      </c>
      <c r="F303" s="13">
        <v>355250</v>
      </c>
      <c r="G303" s="14">
        <v>0.36634615384615382</v>
      </c>
      <c r="H303" s="12">
        <f>VLOOKUP(B303,Sheet1!$B$2:$D$480,2,FALSE)</f>
        <v>0</v>
      </c>
      <c r="I303" s="12">
        <f>VLOOKUP(B303,Sheet1!$B$2:$D$480,3,FALSE)</f>
        <v>0</v>
      </c>
      <c r="J303" s="12">
        <f>VLOOKUP(B303,Sheet1!$B$2:$F$480,4,FALSE)</f>
        <v>0</v>
      </c>
      <c r="K303" s="12">
        <f>VLOOKUP(B303,Sheet1!$B$2:$F$480,5,FALSE)</f>
        <v>0</v>
      </c>
    </row>
    <row r="304" spans="1:11" x14ac:dyDescent="0.2">
      <c r="A304" s="12" t="s">
        <v>261</v>
      </c>
      <c r="B304" s="12" t="s">
        <v>286</v>
      </c>
      <c r="G304" s="14"/>
      <c r="H304" s="12">
        <f>VLOOKUP(B304,Sheet1!$B$2:$D$480,2,FALSE)</f>
        <v>0</v>
      </c>
      <c r="I304" s="12">
        <f>VLOOKUP(B304,Sheet1!$B$2:$D$480,3,FALSE)</f>
        <v>0</v>
      </c>
      <c r="J304" s="12">
        <f>VLOOKUP(B304,Sheet1!$B$2:$F$480,4,FALSE)</f>
        <v>0</v>
      </c>
      <c r="K304" s="12">
        <f>VLOOKUP(B304,Sheet1!$B$2:$F$480,5,FALSE)</f>
        <v>0</v>
      </c>
    </row>
    <row r="305" spans="1:11" x14ac:dyDescent="0.2">
      <c r="A305" s="12" t="s">
        <v>261</v>
      </c>
      <c r="B305" s="12" t="s">
        <v>287</v>
      </c>
      <c r="G305" s="14"/>
      <c r="H305" s="12">
        <f>VLOOKUP(B305,Sheet1!$B$2:$D$480,2,FALSE)</f>
        <v>0</v>
      </c>
      <c r="I305" s="12">
        <f>VLOOKUP(B305,Sheet1!$B$2:$D$480,3,FALSE)</f>
        <v>0</v>
      </c>
      <c r="J305" s="12">
        <f>VLOOKUP(B305,Sheet1!$B$2:$F$480,4,FALSE)</f>
        <v>0</v>
      </c>
      <c r="K305" s="12">
        <f>VLOOKUP(B305,Sheet1!$B$2:$F$480,5,FALSE)</f>
        <v>0</v>
      </c>
    </row>
    <row r="306" spans="1:11" x14ac:dyDescent="0.2">
      <c r="A306" s="12" t="s">
        <v>261</v>
      </c>
      <c r="B306" s="12" t="s">
        <v>288</v>
      </c>
      <c r="C306" s="13">
        <v>8</v>
      </c>
      <c r="D306" s="13">
        <v>259475</v>
      </c>
      <c r="E306" s="13">
        <v>10</v>
      </c>
      <c r="F306" s="13">
        <v>282500</v>
      </c>
      <c r="G306" s="14">
        <v>8.8736872531072361E-2</v>
      </c>
      <c r="H306" s="12">
        <f>VLOOKUP(B306,Sheet1!$B$2:$D$480,2,FALSE)</f>
        <v>10</v>
      </c>
      <c r="I306" s="12">
        <f>VLOOKUP(B306,Sheet1!$B$2:$D$480,3,FALSE)</f>
        <v>282500</v>
      </c>
      <c r="J306" s="12">
        <f>VLOOKUP(B306,Sheet1!$B$2:$F$480,4,FALSE)</f>
        <v>11</v>
      </c>
      <c r="K306" s="12">
        <f>VLOOKUP(B306,Sheet1!$B$2:$F$480,5,FALSE)</f>
        <v>250000</v>
      </c>
    </row>
    <row r="307" spans="1:11" x14ac:dyDescent="0.2">
      <c r="A307" s="12" t="s">
        <v>261</v>
      </c>
      <c r="B307" s="12" t="s">
        <v>289</v>
      </c>
      <c r="C307" s="13">
        <v>9</v>
      </c>
      <c r="D307" s="13">
        <v>188000</v>
      </c>
      <c r="E307" s="13">
        <v>16</v>
      </c>
      <c r="F307" s="13">
        <v>165000</v>
      </c>
      <c r="G307" s="14">
        <v>-0.12234042553191489</v>
      </c>
      <c r="H307" s="12">
        <f>VLOOKUP(B307,Sheet1!$B$2:$D$480,2,FALSE)</f>
        <v>16</v>
      </c>
      <c r="I307" s="12">
        <f>VLOOKUP(B307,Sheet1!$B$2:$D$480,3,FALSE)</f>
        <v>165000</v>
      </c>
      <c r="J307" s="12">
        <f>VLOOKUP(B307,Sheet1!$B$2:$F$480,4,FALSE)</f>
        <v>7</v>
      </c>
      <c r="K307" s="12">
        <f>VLOOKUP(B307,Sheet1!$B$2:$F$480,5,FALSE)</f>
        <v>211500</v>
      </c>
    </row>
    <row r="308" spans="1:11" x14ac:dyDescent="0.2">
      <c r="A308" s="12" t="s">
        <v>261</v>
      </c>
      <c r="B308" s="12" t="s">
        <v>290</v>
      </c>
      <c r="G308" s="14"/>
      <c r="H308" s="12">
        <f>VLOOKUP(B308,Sheet1!$B$2:$D$480,2,FALSE)</f>
        <v>0</v>
      </c>
      <c r="I308" s="12">
        <f>VLOOKUP(B308,Sheet1!$B$2:$D$480,3,FALSE)</f>
        <v>0</v>
      </c>
      <c r="J308" s="12">
        <f>VLOOKUP(B308,Sheet1!$B$2:$F$480,4,FALSE)</f>
        <v>0</v>
      </c>
      <c r="K308" s="12">
        <f>VLOOKUP(B308,Sheet1!$B$2:$F$480,5,FALSE)</f>
        <v>0</v>
      </c>
    </row>
    <row r="309" spans="1:11" x14ac:dyDescent="0.2">
      <c r="A309" s="12" t="s">
        <v>261</v>
      </c>
      <c r="B309" s="12" t="s">
        <v>125</v>
      </c>
      <c r="G309" s="14"/>
      <c r="H309" s="12">
        <f>VLOOKUP(B309,Sheet1!$B$2:$D$480,2,FALSE)</f>
        <v>0</v>
      </c>
      <c r="I309" s="12">
        <f>VLOOKUP(B309,Sheet1!$B$2:$D$480,3,FALSE)</f>
        <v>0</v>
      </c>
      <c r="J309" s="12">
        <f>VLOOKUP(B309,Sheet1!$B$2:$F$480,4,FALSE)</f>
        <v>0</v>
      </c>
      <c r="K309" s="12">
        <f>VLOOKUP(B309,Sheet1!$B$2:$F$480,5,FALSE)</f>
        <v>0</v>
      </c>
    </row>
    <row r="310" spans="1:11" x14ac:dyDescent="0.2">
      <c r="A310" s="12" t="s">
        <v>261</v>
      </c>
      <c r="B310" s="12" t="s">
        <v>291</v>
      </c>
      <c r="C310" s="13">
        <v>3</v>
      </c>
      <c r="D310" s="13">
        <v>557000</v>
      </c>
      <c r="E310" s="13">
        <v>3</v>
      </c>
      <c r="F310" s="13">
        <v>515000</v>
      </c>
      <c r="G310" s="14">
        <v>-7.5403949730700179E-2</v>
      </c>
      <c r="H310" s="12">
        <f>VLOOKUP(B310,Sheet1!$B$2:$D$480,2,FALSE)</f>
        <v>3</v>
      </c>
      <c r="I310" s="12">
        <f>VLOOKUP(B310,Sheet1!$B$2:$D$480,3,FALSE)</f>
        <v>515000</v>
      </c>
      <c r="J310" s="12">
        <f>VLOOKUP(B310,Sheet1!$B$2:$F$480,4,FALSE)</f>
        <v>2</v>
      </c>
      <c r="K310" s="12">
        <f>VLOOKUP(B310,Sheet1!$B$2:$F$480,5,FALSE)</f>
        <v>470000</v>
      </c>
    </row>
    <row r="311" spans="1:11" x14ac:dyDescent="0.2">
      <c r="A311" s="12" t="s">
        <v>261</v>
      </c>
      <c r="B311" s="12" t="s">
        <v>292</v>
      </c>
      <c r="G311" s="14"/>
      <c r="H311" s="12">
        <f>VLOOKUP(B311,Sheet1!$B$2:$D$480,2,FALSE)</f>
        <v>0</v>
      </c>
      <c r="I311" s="12">
        <f>VLOOKUP(B311,Sheet1!$B$2:$D$480,3,FALSE)</f>
        <v>0</v>
      </c>
      <c r="J311" s="12">
        <f>VLOOKUP(B311,Sheet1!$B$2:$F$480,4,FALSE)</f>
        <v>0</v>
      </c>
      <c r="K311" s="12">
        <f>VLOOKUP(B311,Sheet1!$B$2:$F$480,5,FALSE)</f>
        <v>0</v>
      </c>
    </row>
    <row r="312" spans="1:11" x14ac:dyDescent="0.2">
      <c r="A312" s="12" t="s">
        <v>261</v>
      </c>
      <c r="B312" s="12" t="s">
        <v>41</v>
      </c>
      <c r="G312" s="14"/>
      <c r="H312" s="12">
        <f>VLOOKUP(B312,Sheet1!$B$2:$D$480,2,FALSE)</f>
        <v>0</v>
      </c>
      <c r="I312" s="12">
        <f>VLOOKUP(B312,Sheet1!$B$2:$D$480,3,FALSE)</f>
        <v>0</v>
      </c>
      <c r="J312" s="12">
        <f>VLOOKUP(B312,Sheet1!$B$2:$F$480,4,FALSE)</f>
        <v>0</v>
      </c>
      <c r="K312" s="12">
        <f>VLOOKUP(B312,Sheet1!$B$2:$F$480,5,FALSE)</f>
        <v>0</v>
      </c>
    </row>
    <row r="313" spans="1:11" x14ac:dyDescent="0.2">
      <c r="A313" s="12" t="s">
        <v>293</v>
      </c>
      <c r="B313" s="12" t="s">
        <v>294</v>
      </c>
      <c r="C313" s="13">
        <v>7</v>
      </c>
      <c r="D313" s="13">
        <v>471500</v>
      </c>
      <c r="E313" s="13">
        <v>7</v>
      </c>
      <c r="F313" s="13">
        <v>533000</v>
      </c>
      <c r="G313" s="14">
        <v>0.13043478260869565</v>
      </c>
      <c r="H313" s="12">
        <f>VLOOKUP(B313,Sheet1!$B$2:$D$480,2,FALSE)</f>
        <v>8</v>
      </c>
      <c r="I313" s="12">
        <f>VLOOKUP(B313,Sheet1!$B$2:$D$480,3,FALSE)</f>
        <v>522750</v>
      </c>
      <c r="J313" s="12">
        <f>VLOOKUP(B313,Sheet1!$B$2:$F$480,4,FALSE)</f>
        <v>7</v>
      </c>
      <c r="K313" s="12">
        <f>VLOOKUP(B313,Sheet1!$B$2:$F$480,5,FALSE)</f>
        <v>490000</v>
      </c>
    </row>
    <row r="314" spans="1:11" x14ac:dyDescent="0.2">
      <c r="A314" s="12" t="s">
        <v>293</v>
      </c>
      <c r="B314" s="12" t="s">
        <v>295</v>
      </c>
      <c r="C314" s="13">
        <v>1</v>
      </c>
      <c r="D314" s="13">
        <v>370000</v>
      </c>
      <c r="G314" s="14"/>
      <c r="H314" s="12">
        <f>VLOOKUP(B314,Sheet1!$B$2:$D$480,2,FALSE)</f>
        <v>1</v>
      </c>
      <c r="I314" s="12">
        <f>VLOOKUP(B314,Sheet1!$B$2:$D$480,3,FALSE)</f>
        <v>555000</v>
      </c>
      <c r="J314" s="12">
        <f>VLOOKUP(B314,Sheet1!$B$2:$F$480,4,FALSE)</f>
        <v>4</v>
      </c>
      <c r="K314" s="12">
        <f>VLOOKUP(B314,Sheet1!$B$2:$F$480,5,FALSE)</f>
        <v>495000</v>
      </c>
    </row>
    <row r="315" spans="1:11" x14ac:dyDescent="0.2">
      <c r="A315" s="12" t="s">
        <v>293</v>
      </c>
      <c r="B315" s="12" t="s">
        <v>296</v>
      </c>
      <c r="C315" s="13">
        <v>9</v>
      </c>
      <c r="D315" s="13">
        <v>340000</v>
      </c>
      <c r="E315" s="13">
        <v>8</v>
      </c>
      <c r="F315" s="13">
        <v>400000</v>
      </c>
      <c r="G315" s="14">
        <v>0.17647058823529413</v>
      </c>
      <c r="H315" s="12">
        <f>VLOOKUP(B315,Sheet1!$B$2:$D$480,2,FALSE)</f>
        <v>8</v>
      </c>
      <c r="I315" s="12">
        <f>VLOOKUP(B315,Sheet1!$B$2:$D$480,3,FALSE)</f>
        <v>420000</v>
      </c>
      <c r="J315" s="12">
        <f>VLOOKUP(B315,Sheet1!$B$2:$F$480,4,FALSE)</f>
        <v>7</v>
      </c>
      <c r="K315" s="12">
        <f>VLOOKUP(B315,Sheet1!$B$2:$F$480,5,FALSE)</f>
        <v>435000</v>
      </c>
    </row>
    <row r="316" spans="1:11" x14ac:dyDescent="0.2">
      <c r="A316" s="12" t="s">
        <v>293</v>
      </c>
      <c r="B316" s="12" t="s">
        <v>297</v>
      </c>
      <c r="C316" s="13">
        <v>15</v>
      </c>
      <c r="D316" s="13">
        <v>428750</v>
      </c>
      <c r="E316" s="13">
        <v>15</v>
      </c>
      <c r="F316" s="13">
        <v>445000</v>
      </c>
      <c r="G316" s="14">
        <v>3.7900874635568516E-2</v>
      </c>
      <c r="H316" s="12">
        <f>VLOOKUP(B316,Sheet1!$B$2:$D$480,2,FALSE)</f>
        <v>16</v>
      </c>
      <c r="I316" s="12">
        <f>VLOOKUP(B316,Sheet1!$B$2:$D$480,3,FALSE)</f>
        <v>445000</v>
      </c>
      <c r="J316" s="12">
        <f>VLOOKUP(B316,Sheet1!$B$2:$F$480,4,FALSE)</f>
        <v>13</v>
      </c>
      <c r="K316" s="12">
        <f>VLOOKUP(B316,Sheet1!$B$2:$F$480,5,FALSE)</f>
        <v>457750</v>
      </c>
    </row>
    <row r="317" spans="1:11" x14ac:dyDescent="0.2">
      <c r="A317" s="12" t="s">
        <v>293</v>
      </c>
      <c r="B317" s="12" t="s">
        <v>298</v>
      </c>
      <c r="C317" s="13">
        <v>25</v>
      </c>
      <c r="D317" s="13">
        <v>510000</v>
      </c>
      <c r="E317" s="13">
        <v>15</v>
      </c>
      <c r="F317" s="13">
        <v>524000</v>
      </c>
      <c r="G317" s="14">
        <v>2.7450980392156862E-2</v>
      </c>
      <c r="H317" s="12">
        <f>VLOOKUP(B317,Sheet1!$B$2:$D$480,2,FALSE)</f>
        <v>14</v>
      </c>
      <c r="I317" s="12">
        <f>VLOOKUP(B317,Sheet1!$B$2:$D$480,3,FALSE)</f>
        <v>505000</v>
      </c>
      <c r="J317" s="12">
        <f>VLOOKUP(B317,Sheet1!$B$2:$F$480,4,FALSE)</f>
        <v>18</v>
      </c>
      <c r="K317" s="12">
        <f>VLOOKUP(B317,Sheet1!$B$2:$F$480,5,FALSE)</f>
        <v>505000</v>
      </c>
    </row>
    <row r="318" spans="1:11" x14ac:dyDescent="0.2">
      <c r="A318" s="12" t="s">
        <v>293</v>
      </c>
      <c r="B318" s="12" t="s">
        <v>299</v>
      </c>
      <c r="C318" s="13">
        <v>21</v>
      </c>
      <c r="D318" s="13">
        <v>420000</v>
      </c>
      <c r="E318" s="13">
        <v>16</v>
      </c>
      <c r="F318" s="13">
        <v>415000</v>
      </c>
      <c r="G318" s="14">
        <v>-1.1904761904761904E-2</v>
      </c>
      <c r="H318" s="12">
        <f>VLOOKUP(B318,Sheet1!$B$2:$D$480,2,FALSE)</f>
        <v>14</v>
      </c>
      <c r="I318" s="12">
        <f>VLOOKUP(B318,Sheet1!$B$2:$D$480,3,FALSE)</f>
        <v>417500</v>
      </c>
      <c r="J318" s="12">
        <f>VLOOKUP(B318,Sheet1!$B$2:$F$480,4,FALSE)</f>
        <v>15</v>
      </c>
      <c r="K318" s="12">
        <f>VLOOKUP(B318,Sheet1!$B$2:$F$480,5,FALSE)</f>
        <v>449000</v>
      </c>
    </row>
    <row r="319" spans="1:11" x14ac:dyDescent="0.2">
      <c r="A319" s="12" t="s">
        <v>293</v>
      </c>
      <c r="B319" s="12" t="s">
        <v>300</v>
      </c>
      <c r="C319" s="13">
        <v>13</v>
      </c>
      <c r="D319" s="13">
        <v>425000</v>
      </c>
      <c r="E319" s="13">
        <v>12</v>
      </c>
      <c r="F319" s="13">
        <v>501000</v>
      </c>
      <c r="G319" s="14">
        <v>0.17882352941176471</v>
      </c>
      <c r="H319" s="12">
        <f>VLOOKUP(B319,Sheet1!$B$2:$D$480,2,FALSE)</f>
        <v>13</v>
      </c>
      <c r="I319" s="12">
        <f>VLOOKUP(B319,Sheet1!$B$2:$D$480,3,FALSE)</f>
        <v>470000</v>
      </c>
      <c r="J319" s="12">
        <f>VLOOKUP(B319,Sheet1!$B$2:$F$480,4,FALSE)</f>
        <v>12</v>
      </c>
      <c r="K319" s="12">
        <f>VLOOKUP(B319,Sheet1!$B$2:$F$480,5,FALSE)</f>
        <v>499500</v>
      </c>
    </row>
    <row r="320" spans="1:11" x14ac:dyDescent="0.2">
      <c r="A320" s="12" t="s">
        <v>293</v>
      </c>
      <c r="B320" s="12" t="s">
        <v>301</v>
      </c>
      <c r="C320" s="13">
        <v>12</v>
      </c>
      <c r="D320" s="13">
        <v>468750</v>
      </c>
      <c r="E320" s="13">
        <v>13</v>
      </c>
      <c r="F320" s="13">
        <v>540000</v>
      </c>
      <c r="G320" s="14">
        <v>0.152</v>
      </c>
      <c r="H320" s="12">
        <f>VLOOKUP(B320,Sheet1!$B$2:$D$480,2,FALSE)</f>
        <v>14</v>
      </c>
      <c r="I320" s="12">
        <f>VLOOKUP(B320,Sheet1!$B$2:$D$480,3,FALSE)</f>
        <v>527500</v>
      </c>
      <c r="J320" s="12">
        <f>VLOOKUP(B320,Sheet1!$B$2:$F$480,4,FALSE)</f>
        <v>12</v>
      </c>
      <c r="K320" s="12">
        <f>VLOOKUP(B320,Sheet1!$B$2:$F$480,5,FALSE)</f>
        <v>481750</v>
      </c>
    </row>
    <row r="321" spans="1:11" x14ac:dyDescent="0.2">
      <c r="A321" s="12" t="s">
        <v>293</v>
      </c>
      <c r="B321" s="12" t="s">
        <v>83</v>
      </c>
      <c r="E321" s="13">
        <v>4</v>
      </c>
      <c r="F321" s="13">
        <v>516250</v>
      </c>
      <c r="G321" s="14"/>
      <c r="H321" s="12">
        <f>VLOOKUP(B321,Sheet1!$B$2:$D$480,2,FALSE)</f>
        <v>4</v>
      </c>
      <c r="I321" s="12">
        <f>VLOOKUP(B321,Sheet1!$B$2:$D$480,3,FALSE)</f>
        <v>516250</v>
      </c>
      <c r="J321" s="12">
        <f>VLOOKUP(B321,Sheet1!$B$2:$F$480,4,FALSE)</f>
        <v>2</v>
      </c>
      <c r="K321" s="12">
        <f>VLOOKUP(B321,Sheet1!$B$2:$F$480,5,FALSE)</f>
        <v>496500</v>
      </c>
    </row>
    <row r="322" spans="1:11" x14ac:dyDescent="0.2">
      <c r="A322" s="12" t="s">
        <v>293</v>
      </c>
      <c r="B322" s="12" t="s">
        <v>302</v>
      </c>
      <c r="C322" s="13">
        <v>2</v>
      </c>
      <c r="D322" s="13">
        <v>269500</v>
      </c>
      <c r="G322" s="14"/>
      <c r="H322" s="12">
        <f>VLOOKUP(B322,Sheet1!$B$2:$D$480,2,FALSE)</f>
        <v>0</v>
      </c>
      <c r="I322" s="12">
        <f>VLOOKUP(B322,Sheet1!$B$2:$D$480,3,FALSE)</f>
        <v>0</v>
      </c>
      <c r="J322" s="12">
        <f>VLOOKUP(B322,Sheet1!$B$2:$F$480,4,FALSE)</f>
        <v>3</v>
      </c>
      <c r="K322" s="12">
        <f>VLOOKUP(B322,Sheet1!$B$2:$F$480,5,FALSE)</f>
        <v>300000</v>
      </c>
    </row>
    <row r="323" spans="1:11" x14ac:dyDescent="0.2">
      <c r="A323" s="12" t="s">
        <v>293</v>
      </c>
      <c r="B323" s="12" t="s">
        <v>303</v>
      </c>
      <c r="C323" s="13">
        <v>1</v>
      </c>
      <c r="D323" s="13">
        <v>470000</v>
      </c>
      <c r="E323" s="13">
        <v>1</v>
      </c>
      <c r="F323" s="13">
        <v>438000</v>
      </c>
      <c r="G323" s="14">
        <v>-6.8085106382978725E-2</v>
      </c>
      <c r="H323" s="12">
        <f>VLOOKUP(B323,Sheet1!$B$2:$D$480,2,FALSE)</f>
        <v>1</v>
      </c>
      <c r="I323" s="12">
        <f>VLOOKUP(B323,Sheet1!$B$2:$D$480,3,FALSE)</f>
        <v>438000</v>
      </c>
      <c r="J323" s="12">
        <f>VLOOKUP(B323,Sheet1!$B$2:$F$480,4,FALSE)</f>
        <v>2</v>
      </c>
      <c r="K323" s="12">
        <f>VLOOKUP(B323,Sheet1!$B$2:$F$480,5,FALSE)</f>
        <v>403000</v>
      </c>
    </row>
    <row r="324" spans="1:11" x14ac:dyDescent="0.2">
      <c r="A324" s="12" t="s">
        <v>293</v>
      </c>
      <c r="B324" s="12" t="s">
        <v>304</v>
      </c>
      <c r="C324" s="13">
        <v>15</v>
      </c>
      <c r="D324" s="13">
        <v>395000</v>
      </c>
      <c r="E324" s="13">
        <v>14</v>
      </c>
      <c r="F324" s="13">
        <v>440000</v>
      </c>
      <c r="G324" s="14">
        <v>0.11392405063291139</v>
      </c>
      <c r="H324" s="12">
        <f>VLOOKUP(B324,Sheet1!$B$2:$D$480,2,FALSE)</f>
        <v>14</v>
      </c>
      <c r="I324" s="12">
        <f>VLOOKUP(B324,Sheet1!$B$2:$D$480,3,FALSE)</f>
        <v>430000</v>
      </c>
      <c r="J324" s="12">
        <f>VLOOKUP(B324,Sheet1!$B$2:$F$480,4,FALSE)</f>
        <v>18</v>
      </c>
      <c r="K324" s="12">
        <f>VLOOKUP(B324,Sheet1!$B$2:$F$480,5,FALSE)</f>
        <v>465000</v>
      </c>
    </row>
    <row r="325" spans="1:11" x14ac:dyDescent="0.2">
      <c r="A325" s="12" t="s">
        <v>293</v>
      </c>
      <c r="B325" s="12" t="s">
        <v>305</v>
      </c>
      <c r="C325" s="13">
        <v>10</v>
      </c>
      <c r="D325" s="13">
        <v>385000</v>
      </c>
      <c r="E325" s="13">
        <v>6</v>
      </c>
      <c r="F325" s="13">
        <v>370000</v>
      </c>
      <c r="G325" s="14">
        <v>-3.896103896103896E-2</v>
      </c>
      <c r="H325" s="12">
        <f>VLOOKUP(B325,Sheet1!$B$2:$D$480,2,FALSE)</f>
        <v>6</v>
      </c>
      <c r="I325" s="12">
        <f>VLOOKUP(B325,Sheet1!$B$2:$D$480,3,FALSE)</f>
        <v>403500</v>
      </c>
      <c r="J325" s="12">
        <f>VLOOKUP(B325,Sheet1!$B$2:$F$480,4,FALSE)</f>
        <v>6</v>
      </c>
      <c r="K325" s="12">
        <f>VLOOKUP(B325,Sheet1!$B$2:$F$480,5,FALSE)</f>
        <v>488750</v>
      </c>
    </row>
    <row r="326" spans="1:11" x14ac:dyDescent="0.2">
      <c r="A326" s="12" t="s">
        <v>293</v>
      </c>
      <c r="B326" s="12" t="s">
        <v>306</v>
      </c>
      <c r="C326" s="13">
        <v>2</v>
      </c>
      <c r="D326" s="13">
        <v>385000</v>
      </c>
      <c r="E326" s="13">
        <v>1</v>
      </c>
      <c r="F326" s="13">
        <v>570000</v>
      </c>
      <c r="G326" s="14">
        <v>0.48051948051948051</v>
      </c>
      <c r="H326" s="12">
        <f>VLOOKUP(B326,Sheet1!$B$2:$D$480,2,FALSE)</f>
        <v>1</v>
      </c>
      <c r="I326" s="12">
        <f>VLOOKUP(B326,Sheet1!$B$2:$D$480,3,FALSE)</f>
        <v>570000</v>
      </c>
      <c r="J326" s="12">
        <f>VLOOKUP(B326,Sheet1!$B$2:$F$480,4,FALSE)</f>
        <v>8</v>
      </c>
      <c r="K326" s="12">
        <f>VLOOKUP(B326,Sheet1!$B$2:$F$480,5,FALSE)</f>
        <v>531000</v>
      </c>
    </row>
    <row r="327" spans="1:11" x14ac:dyDescent="0.2">
      <c r="A327" s="12" t="s">
        <v>293</v>
      </c>
      <c r="B327" s="12" t="s">
        <v>307</v>
      </c>
      <c r="C327" s="13">
        <v>7</v>
      </c>
      <c r="D327" s="13">
        <v>450000</v>
      </c>
      <c r="E327" s="13">
        <v>5</v>
      </c>
      <c r="F327" s="13">
        <v>448000</v>
      </c>
      <c r="G327" s="14">
        <v>-4.4444444444444444E-3</v>
      </c>
      <c r="H327" s="12">
        <f>VLOOKUP(B327,Sheet1!$B$2:$D$480,2,FALSE)</f>
        <v>5</v>
      </c>
      <c r="I327" s="12">
        <f>VLOOKUP(B327,Sheet1!$B$2:$D$480,3,FALSE)</f>
        <v>465000</v>
      </c>
      <c r="J327" s="12">
        <f>VLOOKUP(B327,Sheet1!$B$2:$F$480,4,FALSE)</f>
        <v>11</v>
      </c>
      <c r="K327" s="12">
        <f>VLOOKUP(B327,Sheet1!$B$2:$F$480,5,FALSE)</f>
        <v>500000</v>
      </c>
    </row>
    <row r="328" spans="1:11" x14ac:dyDescent="0.2">
      <c r="A328" s="12" t="s">
        <v>293</v>
      </c>
      <c r="B328" s="12" t="s">
        <v>308</v>
      </c>
      <c r="C328" s="13">
        <v>2</v>
      </c>
      <c r="D328" s="13">
        <v>361250</v>
      </c>
      <c r="E328" s="13">
        <v>1</v>
      </c>
      <c r="F328" s="13">
        <v>315000</v>
      </c>
      <c r="G328" s="14">
        <v>-0.12802768166089964</v>
      </c>
      <c r="H328" s="12">
        <f>VLOOKUP(B328,Sheet1!$B$2:$D$480,2,FALSE)</f>
        <v>1</v>
      </c>
      <c r="I328" s="12">
        <f>VLOOKUP(B328,Sheet1!$B$2:$D$480,3,FALSE)</f>
        <v>315000</v>
      </c>
      <c r="J328" s="12">
        <f>VLOOKUP(B328,Sheet1!$B$2:$F$480,4,FALSE)</f>
        <v>2</v>
      </c>
      <c r="K328" s="12">
        <f>VLOOKUP(B328,Sheet1!$B$2:$F$480,5,FALSE)</f>
        <v>355000</v>
      </c>
    </row>
    <row r="329" spans="1:11" x14ac:dyDescent="0.2">
      <c r="A329" s="12" t="s">
        <v>293</v>
      </c>
      <c r="B329" s="12" t="s">
        <v>309</v>
      </c>
      <c r="C329" s="13">
        <v>9</v>
      </c>
      <c r="D329" s="13">
        <v>443000</v>
      </c>
      <c r="E329" s="13">
        <v>13</v>
      </c>
      <c r="F329" s="13">
        <v>380000</v>
      </c>
      <c r="G329" s="14">
        <v>-0.14221218961625282</v>
      </c>
      <c r="H329" s="12">
        <f>VLOOKUP(B329,Sheet1!$B$2:$D$480,2,FALSE)</f>
        <v>14</v>
      </c>
      <c r="I329" s="12">
        <f>VLOOKUP(B329,Sheet1!$B$2:$D$480,3,FALSE)</f>
        <v>381000</v>
      </c>
      <c r="J329" s="12">
        <f>VLOOKUP(B329,Sheet1!$B$2:$F$480,4,FALSE)</f>
        <v>8</v>
      </c>
      <c r="K329" s="12">
        <f>VLOOKUP(B329,Sheet1!$B$2:$F$480,5,FALSE)</f>
        <v>385000</v>
      </c>
    </row>
    <row r="330" spans="1:11" x14ac:dyDescent="0.2">
      <c r="A330" s="12" t="s">
        <v>293</v>
      </c>
      <c r="B330" s="12" t="s">
        <v>310</v>
      </c>
      <c r="C330" s="13">
        <v>1</v>
      </c>
      <c r="D330" s="13">
        <v>350000</v>
      </c>
      <c r="G330" s="14"/>
      <c r="H330" s="12">
        <f>VLOOKUP(B330,Sheet1!$B$2:$D$480,2,FALSE)</f>
        <v>0</v>
      </c>
      <c r="I330" s="12">
        <f>VLOOKUP(B330,Sheet1!$B$2:$D$480,3,FALSE)</f>
        <v>0</v>
      </c>
      <c r="J330" s="12">
        <f>VLOOKUP(B330,Sheet1!$B$2:$F$480,4,FALSE)</f>
        <v>0</v>
      </c>
      <c r="K330" s="12">
        <f>VLOOKUP(B330,Sheet1!$B$2:$F$480,5,FALSE)</f>
        <v>0</v>
      </c>
    </row>
    <row r="331" spans="1:11" x14ac:dyDescent="0.2">
      <c r="A331" s="12" t="s">
        <v>293</v>
      </c>
      <c r="B331" s="12" t="s">
        <v>311</v>
      </c>
      <c r="C331" s="13">
        <v>3</v>
      </c>
      <c r="D331" s="13">
        <v>400000</v>
      </c>
      <c r="E331" s="13">
        <v>5</v>
      </c>
      <c r="F331" s="13">
        <v>393500</v>
      </c>
      <c r="G331" s="14">
        <v>-1.6250000000000001E-2</v>
      </c>
      <c r="H331" s="12">
        <f>VLOOKUP(B331,Sheet1!$B$2:$D$480,2,FALSE)</f>
        <v>5</v>
      </c>
      <c r="I331" s="12">
        <f>VLOOKUP(B331,Sheet1!$B$2:$D$480,3,FALSE)</f>
        <v>387000</v>
      </c>
      <c r="J331" s="12">
        <f>VLOOKUP(B331,Sheet1!$B$2:$F$480,4,FALSE)</f>
        <v>1</v>
      </c>
      <c r="K331" s="12">
        <f>VLOOKUP(B331,Sheet1!$B$2:$F$480,5,FALSE)</f>
        <v>370000</v>
      </c>
    </row>
    <row r="332" spans="1:11" x14ac:dyDescent="0.2">
      <c r="A332" s="12" t="s">
        <v>293</v>
      </c>
      <c r="B332" s="12" t="s">
        <v>312</v>
      </c>
      <c r="C332" s="13">
        <v>8</v>
      </c>
      <c r="D332" s="13">
        <v>445000</v>
      </c>
      <c r="E332" s="13">
        <v>14</v>
      </c>
      <c r="F332" s="13">
        <v>429500</v>
      </c>
      <c r="G332" s="14">
        <v>-3.4831460674157301E-2</v>
      </c>
      <c r="H332" s="12">
        <f>VLOOKUP(B332,Sheet1!$B$2:$D$480,2,FALSE)</f>
        <v>12</v>
      </c>
      <c r="I332" s="12">
        <f>VLOOKUP(B332,Sheet1!$B$2:$D$480,3,FALSE)</f>
        <v>445000</v>
      </c>
      <c r="J332" s="12">
        <f>VLOOKUP(B332,Sheet1!$B$2:$F$480,4,FALSE)</f>
        <v>13</v>
      </c>
      <c r="K332" s="12">
        <f>VLOOKUP(B332,Sheet1!$B$2:$F$480,5,FALSE)</f>
        <v>475000</v>
      </c>
    </row>
    <row r="333" spans="1:11" x14ac:dyDescent="0.2">
      <c r="A333" s="12" t="s">
        <v>293</v>
      </c>
      <c r="B333" s="12" t="s">
        <v>313</v>
      </c>
      <c r="C333" s="13">
        <v>5</v>
      </c>
      <c r="D333" s="13">
        <v>414500</v>
      </c>
      <c r="E333" s="13">
        <v>6</v>
      </c>
      <c r="F333" s="13">
        <v>460000</v>
      </c>
      <c r="G333" s="14">
        <v>0.10977080820265379</v>
      </c>
      <c r="H333" s="12">
        <f>VLOOKUP(B333,Sheet1!$B$2:$D$480,2,FALSE)</f>
        <v>6</v>
      </c>
      <c r="I333" s="12">
        <f>VLOOKUP(B333,Sheet1!$B$2:$D$480,3,FALSE)</f>
        <v>452500</v>
      </c>
      <c r="J333" s="12">
        <f>VLOOKUP(B333,Sheet1!$B$2:$F$480,4,FALSE)</f>
        <v>4</v>
      </c>
      <c r="K333" s="12">
        <f>VLOOKUP(B333,Sheet1!$B$2:$F$480,5,FALSE)</f>
        <v>545000</v>
      </c>
    </row>
    <row r="334" spans="1:11" x14ac:dyDescent="0.2">
      <c r="A334" s="12" t="s">
        <v>293</v>
      </c>
      <c r="B334" s="12" t="s">
        <v>314</v>
      </c>
      <c r="C334" s="13">
        <v>13</v>
      </c>
      <c r="D334" s="13">
        <v>415000</v>
      </c>
      <c r="E334" s="13">
        <v>13</v>
      </c>
      <c r="F334" s="13">
        <v>431000</v>
      </c>
      <c r="G334" s="14">
        <v>3.8554216867469883E-2</v>
      </c>
      <c r="H334" s="12">
        <f>VLOOKUP(B334,Sheet1!$B$2:$D$480,2,FALSE)</f>
        <v>13</v>
      </c>
      <c r="I334" s="12">
        <f>VLOOKUP(B334,Sheet1!$B$2:$D$480,3,FALSE)</f>
        <v>465000</v>
      </c>
      <c r="J334" s="12">
        <f>VLOOKUP(B334,Sheet1!$B$2:$F$480,4,FALSE)</f>
        <v>21</v>
      </c>
      <c r="K334" s="12">
        <f>VLOOKUP(B334,Sheet1!$B$2:$F$480,5,FALSE)</f>
        <v>455000</v>
      </c>
    </row>
    <row r="335" spans="1:11" x14ac:dyDescent="0.2">
      <c r="A335" s="12" t="s">
        <v>293</v>
      </c>
      <c r="B335" s="12" t="s">
        <v>315</v>
      </c>
      <c r="C335" s="13">
        <v>12</v>
      </c>
      <c r="D335" s="13">
        <v>365000</v>
      </c>
      <c r="E335" s="13">
        <v>16</v>
      </c>
      <c r="F335" s="13">
        <v>357500</v>
      </c>
      <c r="G335" s="14">
        <v>-2.0547945205479451E-2</v>
      </c>
      <c r="H335" s="12">
        <f>VLOOKUP(B335,Sheet1!$B$2:$D$480,2,FALSE)</f>
        <v>18</v>
      </c>
      <c r="I335" s="12">
        <f>VLOOKUP(B335,Sheet1!$B$2:$D$480,3,FALSE)</f>
        <v>355000</v>
      </c>
      <c r="J335" s="12">
        <f>VLOOKUP(B335,Sheet1!$B$2:$F$480,4,FALSE)</f>
        <v>17</v>
      </c>
      <c r="K335" s="12">
        <f>VLOOKUP(B335,Sheet1!$B$2:$F$480,5,FALSE)</f>
        <v>370000</v>
      </c>
    </row>
    <row r="336" spans="1:11" x14ac:dyDescent="0.2">
      <c r="A336" s="12" t="s">
        <v>293</v>
      </c>
      <c r="B336" s="12" t="s">
        <v>316</v>
      </c>
      <c r="C336" s="13">
        <v>5</v>
      </c>
      <c r="D336" s="13">
        <v>450000</v>
      </c>
      <c r="E336" s="13">
        <v>8</v>
      </c>
      <c r="F336" s="13">
        <v>462500</v>
      </c>
      <c r="G336" s="14">
        <v>2.7777777777777776E-2</v>
      </c>
      <c r="H336" s="12">
        <f>VLOOKUP(B336,Sheet1!$B$2:$D$480,2,FALSE)</f>
        <v>8</v>
      </c>
      <c r="I336" s="12">
        <f>VLOOKUP(B336,Sheet1!$B$2:$D$480,3,FALSE)</f>
        <v>460000</v>
      </c>
      <c r="J336" s="12">
        <f>VLOOKUP(B336,Sheet1!$B$2:$F$480,4,FALSE)</f>
        <v>8</v>
      </c>
      <c r="K336" s="12">
        <f>VLOOKUP(B336,Sheet1!$B$2:$F$480,5,FALSE)</f>
        <v>543500</v>
      </c>
    </row>
    <row r="337" spans="1:11" x14ac:dyDescent="0.2">
      <c r="A337" s="12" t="s">
        <v>293</v>
      </c>
      <c r="B337" s="12" t="s">
        <v>317</v>
      </c>
      <c r="C337" s="13">
        <v>27</v>
      </c>
      <c r="D337" s="13">
        <v>485000</v>
      </c>
      <c r="E337" s="13">
        <v>16</v>
      </c>
      <c r="F337" s="13">
        <v>500000</v>
      </c>
      <c r="G337" s="14">
        <v>3.0927835051546393E-2</v>
      </c>
      <c r="H337" s="12">
        <f>VLOOKUP(B337,Sheet1!$B$2:$D$480,2,FALSE)</f>
        <v>16</v>
      </c>
      <c r="I337" s="12">
        <f>VLOOKUP(B337,Sheet1!$B$2:$D$480,3,FALSE)</f>
        <v>523500</v>
      </c>
      <c r="J337" s="12">
        <f>VLOOKUP(B337,Sheet1!$B$2:$F$480,4,FALSE)</f>
        <v>12</v>
      </c>
      <c r="K337" s="12">
        <f>VLOOKUP(B337,Sheet1!$B$2:$F$480,5,FALSE)</f>
        <v>587500</v>
      </c>
    </row>
    <row r="338" spans="1:11" x14ac:dyDescent="0.2">
      <c r="A338" s="12" t="s">
        <v>293</v>
      </c>
      <c r="B338" s="12" t="s">
        <v>318</v>
      </c>
      <c r="C338" s="13">
        <v>13</v>
      </c>
      <c r="D338" s="13">
        <v>416750</v>
      </c>
      <c r="E338" s="13">
        <v>19</v>
      </c>
      <c r="F338" s="13">
        <v>566000</v>
      </c>
      <c r="G338" s="14">
        <v>0.35812837432513495</v>
      </c>
      <c r="H338" s="12">
        <f>VLOOKUP(B338,Sheet1!$B$2:$D$480,2,FALSE)</f>
        <v>19</v>
      </c>
      <c r="I338" s="12">
        <f>VLOOKUP(B338,Sheet1!$B$2:$D$480,3,FALSE)</f>
        <v>557000</v>
      </c>
      <c r="J338" s="12">
        <f>VLOOKUP(B338,Sheet1!$B$2:$F$480,4,FALSE)</f>
        <v>9</v>
      </c>
      <c r="K338" s="12">
        <f>VLOOKUP(B338,Sheet1!$B$2:$F$480,5,FALSE)</f>
        <v>596000</v>
      </c>
    </row>
    <row r="339" spans="1:11" x14ac:dyDescent="0.2">
      <c r="A339" s="12" t="s">
        <v>293</v>
      </c>
      <c r="B339" s="12" t="s">
        <v>319</v>
      </c>
      <c r="C339" s="13">
        <v>11</v>
      </c>
      <c r="D339" s="13">
        <v>380000</v>
      </c>
      <c r="E339" s="13">
        <v>15</v>
      </c>
      <c r="F339" s="13">
        <v>460000</v>
      </c>
      <c r="G339" s="14">
        <v>0.21052631578947367</v>
      </c>
      <c r="H339" s="12">
        <f>VLOOKUP(B339,Sheet1!$B$2:$D$480,2,FALSE)</f>
        <v>16</v>
      </c>
      <c r="I339" s="12">
        <f>VLOOKUP(B339,Sheet1!$B$2:$D$480,3,FALSE)</f>
        <v>460000</v>
      </c>
      <c r="J339" s="12">
        <f>VLOOKUP(B339,Sheet1!$B$2:$F$480,4,FALSE)</f>
        <v>15</v>
      </c>
      <c r="K339" s="12">
        <f>VLOOKUP(B339,Sheet1!$B$2:$F$480,5,FALSE)</f>
        <v>498500</v>
      </c>
    </row>
    <row r="340" spans="1:11" x14ac:dyDescent="0.2">
      <c r="A340" s="12" t="s">
        <v>293</v>
      </c>
      <c r="B340" s="12" t="s">
        <v>320</v>
      </c>
      <c r="C340" s="13">
        <v>18</v>
      </c>
      <c r="D340" s="13">
        <v>507500</v>
      </c>
      <c r="E340" s="13">
        <v>14</v>
      </c>
      <c r="F340" s="13">
        <v>505000</v>
      </c>
      <c r="G340" s="14">
        <v>-4.9261083743842365E-3</v>
      </c>
      <c r="H340" s="12">
        <f>VLOOKUP(B340,Sheet1!$B$2:$D$480,2,FALSE)</f>
        <v>14</v>
      </c>
      <c r="I340" s="12">
        <f>VLOOKUP(B340,Sheet1!$B$2:$D$480,3,FALSE)</f>
        <v>505000</v>
      </c>
      <c r="J340" s="12">
        <f>VLOOKUP(B340,Sheet1!$B$2:$F$480,4,FALSE)</f>
        <v>21</v>
      </c>
      <c r="K340" s="12">
        <f>VLOOKUP(B340,Sheet1!$B$2:$F$480,5,FALSE)</f>
        <v>480000</v>
      </c>
    </row>
    <row r="341" spans="1:11" x14ac:dyDescent="0.2">
      <c r="A341" s="12" t="s">
        <v>293</v>
      </c>
      <c r="B341" s="12" t="s">
        <v>321</v>
      </c>
      <c r="C341" s="13">
        <v>5</v>
      </c>
      <c r="D341" s="13">
        <v>597500</v>
      </c>
      <c r="E341" s="13">
        <v>5</v>
      </c>
      <c r="F341" s="13">
        <v>650000</v>
      </c>
      <c r="G341" s="14">
        <v>8.7866108786610872E-2</v>
      </c>
      <c r="H341" s="12">
        <f>VLOOKUP(B341,Sheet1!$B$2:$D$480,2,FALSE)</f>
        <v>3</v>
      </c>
      <c r="I341" s="12">
        <f>VLOOKUP(B341,Sheet1!$B$2:$D$480,3,FALSE)</f>
        <v>765000</v>
      </c>
      <c r="J341" s="12">
        <f>VLOOKUP(B341,Sheet1!$B$2:$F$480,4,FALSE)</f>
        <v>5</v>
      </c>
      <c r="K341" s="12">
        <f>VLOOKUP(B341,Sheet1!$B$2:$F$480,5,FALSE)</f>
        <v>571250</v>
      </c>
    </row>
    <row r="342" spans="1:11" x14ac:dyDescent="0.2">
      <c r="A342" s="12" t="s">
        <v>293</v>
      </c>
      <c r="B342" s="12" t="s">
        <v>322</v>
      </c>
      <c r="C342" s="13">
        <v>8</v>
      </c>
      <c r="D342" s="13">
        <v>450000</v>
      </c>
      <c r="E342" s="13">
        <v>9</v>
      </c>
      <c r="F342" s="13">
        <v>419000</v>
      </c>
      <c r="G342" s="14">
        <v>-6.8888888888888888E-2</v>
      </c>
      <c r="H342" s="12">
        <f>VLOOKUP(B342,Sheet1!$B$2:$D$480,2,FALSE)</f>
        <v>9</v>
      </c>
      <c r="I342" s="12">
        <f>VLOOKUP(B342,Sheet1!$B$2:$D$480,3,FALSE)</f>
        <v>419000</v>
      </c>
      <c r="J342" s="12">
        <f>VLOOKUP(B342,Sheet1!$B$2:$F$480,4,FALSE)</f>
        <v>12</v>
      </c>
      <c r="K342" s="12">
        <f>VLOOKUP(B342,Sheet1!$B$2:$F$480,5,FALSE)</f>
        <v>447000</v>
      </c>
    </row>
    <row r="343" spans="1:11" x14ac:dyDescent="0.2">
      <c r="A343" s="12" t="s">
        <v>293</v>
      </c>
      <c r="B343" s="12" t="s">
        <v>323</v>
      </c>
      <c r="G343" s="14"/>
      <c r="H343" s="12">
        <f>VLOOKUP(B343,Sheet1!$B$2:$D$480,2,FALSE)</f>
        <v>0</v>
      </c>
      <c r="I343" s="12">
        <f>VLOOKUP(B343,Sheet1!$B$2:$D$480,3,FALSE)</f>
        <v>0</v>
      </c>
      <c r="J343" s="12">
        <f>VLOOKUP(B343,Sheet1!$B$2:$F$480,4,FALSE)</f>
        <v>0</v>
      </c>
      <c r="K343" s="12">
        <f>VLOOKUP(B343,Sheet1!$B$2:$F$480,5,FALSE)</f>
        <v>0</v>
      </c>
    </row>
    <row r="344" spans="1:11" x14ac:dyDescent="0.2">
      <c r="A344" s="12" t="s">
        <v>293</v>
      </c>
      <c r="B344" s="12" t="s">
        <v>324</v>
      </c>
      <c r="C344" s="13">
        <v>15</v>
      </c>
      <c r="D344" s="13">
        <v>488750</v>
      </c>
      <c r="E344" s="13">
        <v>13</v>
      </c>
      <c r="F344" s="13">
        <v>455000</v>
      </c>
      <c r="G344" s="14">
        <v>-6.9053708439897693E-2</v>
      </c>
      <c r="H344" s="12">
        <f>VLOOKUP(B344,Sheet1!$B$2:$D$480,2,FALSE)</f>
        <v>13</v>
      </c>
      <c r="I344" s="12">
        <f>VLOOKUP(B344,Sheet1!$B$2:$D$480,3,FALSE)</f>
        <v>470000</v>
      </c>
      <c r="J344" s="12">
        <f>VLOOKUP(B344,Sheet1!$B$2:$F$480,4,FALSE)</f>
        <v>10</v>
      </c>
      <c r="K344" s="12">
        <f>VLOOKUP(B344,Sheet1!$B$2:$F$480,5,FALSE)</f>
        <v>622500</v>
      </c>
    </row>
    <row r="345" spans="1:11" x14ac:dyDescent="0.2">
      <c r="A345" s="12" t="s">
        <v>293</v>
      </c>
      <c r="B345" s="12" t="s">
        <v>325</v>
      </c>
      <c r="C345" s="13">
        <v>12</v>
      </c>
      <c r="D345" s="13">
        <v>406000</v>
      </c>
      <c r="E345" s="13">
        <v>16</v>
      </c>
      <c r="F345" s="13">
        <v>410000</v>
      </c>
      <c r="G345" s="14">
        <v>9.852216748768473E-3</v>
      </c>
      <c r="H345" s="12">
        <f>VLOOKUP(B345,Sheet1!$B$2:$D$480,2,FALSE)</f>
        <v>18</v>
      </c>
      <c r="I345" s="12">
        <f>VLOOKUP(B345,Sheet1!$B$2:$D$480,3,FALSE)</f>
        <v>410000</v>
      </c>
      <c r="J345" s="12">
        <f>VLOOKUP(B345,Sheet1!$B$2:$F$480,4,FALSE)</f>
        <v>12</v>
      </c>
      <c r="K345" s="12">
        <f>VLOOKUP(B345,Sheet1!$B$2:$F$480,5,FALSE)</f>
        <v>415000</v>
      </c>
    </row>
    <row r="346" spans="1:11" x14ac:dyDescent="0.2">
      <c r="A346" s="12" t="s">
        <v>293</v>
      </c>
      <c r="B346" s="12" t="s">
        <v>326</v>
      </c>
      <c r="C346" s="13">
        <v>8</v>
      </c>
      <c r="D346" s="13">
        <v>490000</v>
      </c>
      <c r="E346" s="13">
        <v>8</v>
      </c>
      <c r="F346" s="13">
        <v>578000</v>
      </c>
      <c r="G346" s="14">
        <v>0.17959183673469387</v>
      </c>
      <c r="H346" s="12">
        <f>VLOOKUP(B346,Sheet1!$B$2:$D$480,2,FALSE)</f>
        <v>8</v>
      </c>
      <c r="I346" s="12">
        <f>VLOOKUP(B346,Sheet1!$B$2:$D$480,3,FALSE)</f>
        <v>578000</v>
      </c>
      <c r="J346" s="12">
        <f>VLOOKUP(B346,Sheet1!$B$2:$F$480,4,FALSE)</f>
        <v>10</v>
      </c>
      <c r="K346" s="12">
        <f>VLOOKUP(B346,Sheet1!$B$2:$F$480,5,FALSE)</f>
        <v>580000</v>
      </c>
    </row>
    <row r="347" spans="1:11" x14ac:dyDescent="0.2">
      <c r="A347" s="12" t="s">
        <v>293</v>
      </c>
      <c r="B347" s="12" t="s">
        <v>327</v>
      </c>
      <c r="C347" s="13">
        <v>10</v>
      </c>
      <c r="D347" s="13">
        <v>540555.5</v>
      </c>
      <c r="E347" s="13">
        <v>6</v>
      </c>
      <c r="F347" s="13">
        <v>476000</v>
      </c>
      <c r="G347" s="14">
        <v>-0.11942436993056217</v>
      </c>
      <c r="H347" s="12">
        <f>VLOOKUP(B347,Sheet1!$B$2:$D$480,2,FALSE)</f>
        <v>6</v>
      </c>
      <c r="I347" s="12">
        <f>VLOOKUP(B347,Sheet1!$B$2:$D$480,3,FALSE)</f>
        <v>455000</v>
      </c>
      <c r="J347" s="12">
        <f>VLOOKUP(B347,Sheet1!$B$2:$F$480,4,FALSE)</f>
        <v>8</v>
      </c>
      <c r="K347" s="12">
        <f>VLOOKUP(B347,Sheet1!$B$2:$F$480,5,FALSE)</f>
        <v>434000</v>
      </c>
    </row>
    <row r="348" spans="1:11" x14ac:dyDescent="0.2">
      <c r="A348" s="12" t="s">
        <v>293</v>
      </c>
      <c r="B348" s="12" t="s">
        <v>328</v>
      </c>
      <c r="C348" s="13">
        <v>7</v>
      </c>
      <c r="D348" s="13">
        <v>420000</v>
      </c>
      <c r="E348" s="13">
        <v>10</v>
      </c>
      <c r="F348" s="13">
        <v>350000</v>
      </c>
      <c r="G348" s="14">
        <v>-0.16666666666666666</v>
      </c>
      <c r="H348" s="12">
        <f>VLOOKUP(B348,Sheet1!$B$2:$D$480,2,FALSE)</f>
        <v>12</v>
      </c>
      <c r="I348" s="12">
        <f>VLOOKUP(B348,Sheet1!$B$2:$D$480,3,FALSE)</f>
        <v>350000</v>
      </c>
      <c r="J348" s="12">
        <f>VLOOKUP(B348,Sheet1!$B$2:$F$480,4,FALSE)</f>
        <v>7</v>
      </c>
      <c r="K348" s="12">
        <f>VLOOKUP(B348,Sheet1!$B$2:$F$480,5,FALSE)</f>
        <v>382500</v>
      </c>
    </row>
    <row r="349" spans="1:11" x14ac:dyDescent="0.2">
      <c r="A349" s="12" t="s">
        <v>293</v>
      </c>
      <c r="B349" s="12" t="s">
        <v>329</v>
      </c>
      <c r="C349" s="13">
        <v>4</v>
      </c>
      <c r="D349" s="13">
        <v>365000</v>
      </c>
      <c r="E349" s="13">
        <v>4</v>
      </c>
      <c r="F349" s="13">
        <v>387500</v>
      </c>
      <c r="G349" s="14">
        <v>6.1643835616438353E-2</v>
      </c>
      <c r="H349" s="12">
        <f>VLOOKUP(B349,Sheet1!$B$2:$D$480,2,FALSE)</f>
        <v>5</v>
      </c>
      <c r="I349" s="12">
        <f>VLOOKUP(B349,Sheet1!$B$2:$D$480,3,FALSE)</f>
        <v>365000</v>
      </c>
      <c r="J349" s="12">
        <f>VLOOKUP(B349,Sheet1!$B$2:$F$480,4,FALSE)</f>
        <v>5</v>
      </c>
      <c r="K349" s="12">
        <f>VLOOKUP(B349,Sheet1!$B$2:$F$480,5,FALSE)</f>
        <v>426000</v>
      </c>
    </row>
    <row r="350" spans="1:11" x14ac:dyDescent="0.2">
      <c r="A350" s="12" t="s">
        <v>293</v>
      </c>
      <c r="B350" s="12" t="s">
        <v>330</v>
      </c>
      <c r="G350" s="14"/>
      <c r="H350" s="12">
        <f>VLOOKUP(B350,Sheet1!$B$2:$D$480,2,FALSE)</f>
        <v>0</v>
      </c>
      <c r="I350" s="12">
        <f>VLOOKUP(B350,Sheet1!$B$2:$D$480,3,FALSE)</f>
        <v>0</v>
      </c>
      <c r="J350" s="12">
        <f>VLOOKUP(B350,Sheet1!$B$2:$F$480,4,FALSE)</f>
        <v>0</v>
      </c>
      <c r="K350" s="12">
        <f>VLOOKUP(B350,Sheet1!$B$2:$F$480,5,FALSE)</f>
        <v>0</v>
      </c>
    </row>
    <row r="351" spans="1:11" x14ac:dyDescent="0.2">
      <c r="A351" s="12" t="s">
        <v>293</v>
      </c>
      <c r="B351" s="12" t="s">
        <v>94</v>
      </c>
      <c r="G351" s="14"/>
      <c r="H351" s="12">
        <f>VLOOKUP(B351,Sheet1!$B$2:$D$480,2,FALSE)</f>
        <v>1</v>
      </c>
      <c r="I351" s="12">
        <f>VLOOKUP(B351,Sheet1!$B$2:$D$480,3,FALSE)</f>
        <v>750000</v>
      </c>
      <c r="J351" s="12">
        <f>VLOOKUP(B351,Sheet1!$B$2:$F$480,4,FALSE)</f>
        <v>3</v>
      </c>
      <c r="K351" s="12">
        <f>VLOOKUP(B351,Sheet1!$B$2:$F$480,5,FALSE)</f>
        <v>840000</v>
      </c>
    </row>
    <row r="352" spans="1:11" x14ac:dyDescent="0.2">
      <c r="A352" s="12" t="s">
        <v>293</v>
      </c>
      <c r="B352" s="12" t="s">
        <v>331</v>
      </c>
      <c r="C352" s="13">
        <v>6</v>
      </c>
      <c r="D352" s="13">
        <v>360000</v>
      </c>
      <c r="E352" s="13">
        <v>2</v>
      </c>
      <c r="F352" s="13">
        <v>500000</v>
      </c>
      <c r="G352" s="14">
        <v>0.3888888888888889</v>
      </c>
      <c r="H352" s="12">
        <f>VLOOKUP(B352,Sheet1!$B$2:$D$480,2,FALSE)</f>
        <v>2</v>
      </c>
      <c r="I352" s="12">
        <f>VLOOKUP(B352,Sheet1!$B$2:$D$480,3,FALSE)</f>
        <v>500000</v>
      </c>
      <c r="J352" s="12">
        <f>VLOOKUP(B352,Sheet1!$B$2:$F$480,4,FALSE)</f>
        <v>8</v>
      </c>
      <c r="K352" s="12">
        <f>VLOOKUP(B352,Sheet1!$B$2:$F$480,5,FALSE)</f>
        <v>360000</v>
      </c>
    </row>
    <row r="353" spans="1:11" x14ac:dyDescent="0.2">
      <c r="A353" s="12" t="s">
        <v>293</v>
      </c>
      <c r="B353" s="12" t="s">
        <v>332</v>
      </c>
      <c r="C353" s="13">
        <v>5</v>
      </c>
      <c r="D353" s="13">
        <v>337500</v>
      </c>
      <c r="E353" s="13">
        <v>3</v>
      </c>
      <c r="F353" s="13">
        <v>560000</v>
      </c>
      <c r="G353" s="14">
        <v>0.65925925925925921</v>
      </c>
      <c r="H353" s="12">
        <f>VLOOKUP(B353,Sheet1!$B$2:$D$480,2,FALSE)</f>
        <v>3</v>
      </c>
      <c r="I353" s="12">
        <f>VLOOKUP(B353,Sheet1!$B$2:$D$480,3,FALSE)</f>
        <v>560000</v>
      </c>
      <c r="J353" s="12">
        <f>VLOOKUP(B353,Sheet1!$B$2:$F$480,4,FALSE)</f>
        <v>4</v>
      </c>
      <c r="K353" s="12">
        <f>VLOOKUP(B353,Sheet1!$B$2:$F$480,5,FALSE)</f>
        <v>275100</v>
      </c>
    </row>
    <row r="354" spans="1:11" x14ac:dyDescent="0.2">
      <c r="A354" s="12" t="s">
        <v>293</v>
      </c>
      <c r="B354" s="12" t="s">
        <v>333</v>
      </c>
      <c r="C354" s="13">
        <v>37</v>
      </c>
      <c r="D354" s="13">
        <v>570000</v>
      </c>
      <c r="E354" s="13">
        <v>42</v>
      </c>
      <c r="F354" s="13">
        <v>725000</v>
      </c>
      <c r="G354" s="14">
        <v>0.27192982456140352</v>
      </c>
      <c r="H354" s="12">
        <f>VLOOKUP(B354,Sheet1!$B$2:$D$480,2,FALSE)</f>
        <v>43</v>
      </c>
      <c r="I354" s="12">
        <f>VLOOKUP(B354,Sheet1!$B$2:$D$480,3,FALSE)</f>
        <v>704750</v>
      </c>
      <c r="J354" s="12">
        <f>VLOOKUP(B354,Sheet1!$B$2:$F$480,4,FALSE)</f>
        <v>43</v>
      </c>
      <c r="K354" s="12">
        <f>VLOOKUP(B354,Sheet1!$B$2:$F$480,5,FALSE)</f>
        <v>733000</v>
      </c>
    </row>
    <row r="355" spans="1:11" x14ac:dyDescent="0.2">
      <c r="A355" s="12" t="s">
        <v>293</v>
      </c>
      <c r="B355" s="12" t="s">
        <v>334</v>
      </c>
      <c r="C355" s="13">
        <v>4</v>
      </c>
      <c r="D355" s="13">
        <v>380250</v>
      </c>
      <c r="E355" s="13">
        <v>3</v>
      </c>
      <c r="F355" s="13">
        <v>380000</v>
      </c>
      <c r="G355" s="14">
        <v>-6.5746219592373442E-4</v>
      </c>
      <c r="H355" s="12">
        <f>VLOOKUP(B355,Sheet1!$B$2:$D$480,2,FALSE)</f>
        <v>3</v>
      </c>
      <c r="I355" s="12">
        <f>VLOOKUP(B355,Sheet1!$B$2:$D$480,3,FALSE)</f>
        <v>380000</v>
      </c>
      <c r="J355" s="12">
        <f>VLOOKUP(B355,Sheet1!$B$2:$F$480,4,FALSE)</f>
        <v>7</v>
      </c>
      <c r="K355" s="12">
        <f>VLOOKUP(B355,Sheet1!$B$2:$F$480,5,FALSE)</f>
        <v>440000</v>
      </c>
    </row>
    <row r="356" spans="1:11" x14ac:dyDescent="0.2">
      <c r="A356" s="12" t="s">
        <v>293</v>
      </c>
      <c r="B356" s="12" t="s">
        <v>335</v>
      </c>
      <c r="G356" s="14"/>
      <c r="H356" s="12">
        <f>VLOOKUP(B356,Sheet1!$B$2:$D$480,2,FALSE)</f>
        <v>0</v>
      </c>
      <c r="I356" s="12">
        <f>VLOOKUP(B356,Sheet1!$B$2:$D$480,3,FALSE)</f>
        <v>0</v>
      </c>
      <c r="J356" s="12">
        <f>VLOOKUP(B356,Sheet1!$B$2:$F$480,4,FALSE)</f>
        <v>0</v>
      </c>
      <c r="K356" s="12">
        <f>VLOOKUP(B356,Sheet1!$B$2:$F$480,5,FALSE)</f>
        <v>0</v>
      </c>
    </row>
    <row r="357" spans="1:11" x14ac:dyDescent="0.2">
      <c r="A357" s="12" t="s">
        <v>293</v>
      </c>
      <c r="B357" s="12" t="s">
        <v>98</v>
      </c>
      <c r="C357" s="13">
        <v>15</v>
      </c>
      <c r="D357" s="13">
        <v>340000</v>
      </c>
      <c r="E357" s="13">
        <v>12</v>
      </c>
      <c r="F357" s="13">
        <v>350000</v>
      </c>
      <c r="G357" s="14">
        <v>2.9411764705882353E-2</v>
      </c>
      <c r="H357" s="12">
        <f>VLOOKUP(B357,Sheet1!$B$2:$D$480,2,FALSE)</f>
        <v>13</v>
      </c>
      <c r="I357" s="12">
        <f>VLOOKUP(B357,Sheet1!$B$2:$D$480,3,FALSE)</f>
        <v>345000</v>
      </c>
      <c r="J357" s="12">
        <f>VLOOKUP(B357,Sheet1!$B$2:$F$480,4,FALSE)</f>
        <v>11</v>
      </c>
      <c r="K357" s="12">
        <f>VLOOKUP(B357,Sheet1!$B$2:$F$480,5,FALSE)</f>
        <v>414000</v>
      </c>
    </row>
    <row r="358" spans="1:11" x14ac:dyDescent="0.2">
      <c r="A358" s="12" t="s">
        <v>293</v>
      </c>
      <c r="B358" s="12" t="s">
        <v>336</v>
      </c>
      <c r="C358" s="13">
        <v>6</v>
      </c>
      <c r="D358" s="13">
        <v>531630</v>
      </c>
      <c r="E358" s="13">
        <v>3</v>
      </c>
      <c r="F358" s="13">
        <v>590000</v>
      </c>
      <c r="G358" s="14">
        <v>0.10979440588379136</v>
      </c>
      <c r="H358" s="12">
        <f>VLOOKUP(B358,Sheet1!$B$2:$D$480,2,FALSE)</f>
        <v>3</v>
      </c>
      <c r="I358" s="12">
        <f>VLOOKUP(B358,Sheet1!$B$2:$D$480,3,FALSE)</f>
        <v>590000</v>
      </c>
      <c r="J358" s="12">
        <f>VLOOKUP(B358,Sheet1!$B$2:$F$480,4,FALSE)</f>
        <v>0</v>
      </c>
      <c r="K358" s="12">
        <f>VLOOKUP(B358,Sheet1!$B$2:$F$480,5,FALSE)</f>
        <v>0</v>
      </c>
    </row>
    <row r="359" spans="1:11" x14ac:dyDescent="0.2">
      <c r="A359" s="12" t="s">
        <v>293</v>
      </c>
      <c r="B359" s="12" t="s">
        <v>337</v>
      </c>
      <c r="C359" s="13">
        <v>6</v>
      </c>
      <c r="D359" s="13">
        <v>525000</v>
      </c>
      <c r="E359" s="13">
        <v>7</v>
      </c>
      <c r="F359" s="13">
        <v>628000</v>
      </c>
      <c r="G359" s="14">
        <v>0.19619047619047619</v>
      </c>
      <c r="H359" s="12">
        <f>VLOOKUP(B359,Sheet1!$B$2:$D$480,2,FALSE)</f>
        <v>7</v>
      </c>
      <c r="I359" s="12">
        <f>VLOOKUP(B359,Sheet1!$B$2:$D$480,3,FALSE)</f>
        <v>667000</v>
      </c>
      <c r="J359" s="12">
        <f>VLOOKUP(B359,Sheet1!$B$2:$F$480,4,FALSE)</f>
        <v>13</v>
      </c>
      <c r="K359" s="12">
        <f>VLOOKUP(B359,Sheet1!$B$2:$F$480,5,FALSE)</f>
        <v>737500</v>
      </c>
    </row>
    <row r="360" spans="1:11" x14ac:dyDescent="0.2">
      <c r="A360" s="12" t="s">
        <v>293</v>
      </c>
      <c r="B360" s="12" t="s">
        <v>338</v>
      </c>
      <c r="C360" s="13">
        <v>4</v>
      </c>
      <c r="D360" s="13">
        <v>701500</v>
      </c>
      <c r="E360" s="13">
        <v>2</v>
      </c>
      <c r="F360" s="13">
        <v>666500</v>
      </c>
      <c r="G360" s="14">
        <v>-4.9893086243763367E-2</v>
      </c>
      <c r="H360" s="12">
        <f>VLOOKUP(B360,Sheet1!$B$2:$D$480,2,FALSE)</f>
        <v>2</v>
      </c>
      <c r="I360" s="12">
        <f>VLOOKUP(B360,Sheet1!$B$2:$D$480,3,FALSE)</f>
        <v>666500</v>
      </c>
      <c r="J360" s="12">
        <f>VLOOKUP(B360,Sheet1!$B$2:$F$480,4,FALSE)</f>
        <v>0</v>
      </c>
      <c r="K360" s="12">
        <f>VLOOKUP(B360,Sheet1!$B$2:$F$480,5,FALSE)</f>
        <v>0</v>
      </c>
    </row>
    <row r="361" spans="1:11" x14ac:dyDescent="0.2">
      <c r="A361" s="12" t="s">
        <v>293</v>
      </c>
      <c r="B361" s="12" t="s">
        <v>339</v>
      </c>
      <c r="C361" s="13">
        <v>3</v>
      </c>
      <c r="D361" s="13">
        <v>343000</v>
      </c>
      <c r="E361" s="13">
        <v>14</v>
      </c>
      <c r="F361" s="13">
        <v>370000</v>
      </c>
      <c r="G361" s="14">
        <v>7.8717201166180764E-2</v>
      </c>
      <c r="H361" s="12">
        <f>VLOOKUP(B361,Sheet1!$B$2:$D$480,2,FALSE)</f>
        <v>14</v>
      </c>
      <c r="I361" s="12">
        <f>VLOOKUP(B361,Sheet1!$B$2:$D$480,3,FALSE)</f>
        <v>400000</v>
      </c>
      <c r="J361" s="12">
        <f>VLOOKUP(B361,Sheet1!$B$2:$F$480,4,FALSE)</f>
        <v>8</v>
      </c>
      <c r="K361" s="12">
        <f>VLOOKUP(B361,Sheet1!$B$2:$F$480,5,FALSE)</f>
        <v>358750</v>
      </c>
    </row>
    <row r="362" spans="1:11" x14ac:dyDescent="0.2">
      <c r="A362" s="12" t="s">
        <v>293</v>
      </c>
      <c r="B362" s="12" t="s">
        <v>340</v>
      </c>
      <c r="C362" s="13">
        <v>16</v>
      </c>
      <c r="D362" s="13">
        <v>386000</v>
      </c>
      <c r="E362" s="13">
        <v>20</v>
      </c>
      <c r="F362" s="13">
        <v>416000</v>
      </c>
      <c r="G362" s="14">
        <v>7.7720207253886009E-2</v>
      </c>
      <c r="H362" s="12">
        <f>VLOOKUP(B362,Sheet1!$B$2:$D$480,2,FALSE)</f>
        <v>21</v>
      </c>
      <c r="I362" s="12">
        <f>VLOOKUP(B362,Sheet1!$B$2:$D$480,3,FALSE)</f>
        <v>405000</v>
      </c>
      <c r="J362" s="12">
        <f>VLOOKUP(B362,Sheet1!$B$2:$F$480,4,FALSE)</f>
        <v>28</v>
      </c>
      <c r="K362" s="12">
        <f>VLOOKUP(B362,Sheet1!$B$2:$F$480,5,FALSE)</f>
        <v>375000</v>
      </c>
    </row>
    <row r="363" spans="1:11" x14ac:dyDescent="0.2">
      <c r="A363" s="12" t="s">
        <v>293</v>
      </c>
      <c r="B363" s="12" t="s">
        <v>341</v>
      </c>
      <c r="C363" s="13">
        <v>14</v>
      </c>
      <c r="D363" s="13">
        <v>552500</v>
      </c>
      <c r="E363" s="13">
        <v>9</v>
      </c>
      <c r="F363" s="13">
        <v>537500</v>
      </c>
      <c r="G363" s="14">
        <v>-2.7149321266968326E-2</v>
      </c>
      <c r="H363" s="12">
        <f>VLOOKUP(B363,Sheet1!$B$2:$D$480,2,FALSE)</f>
        <v>9</v>
      </c>
      <c r="I363" s="12">
        <f>VLOOKUP(B363,Sheet1!$B$2:$D$480,3,FALSE)</f>
        <v>537500</v>
      </c>
      <c r="J363" s="12">
        <f>VLOOKUP(B363,Sheet1!$B$2:$F$480,4,FALSE)</f>
        <v>10</v>
      </c>
      <c r="K363" s="12">
        <f>VLOOKUP(B363,Sheet1!$B$2:$F$480,5,FALSE)</f>
        <v>595000</v>
      </c>
    </row>
    <row r="364" spans="1:11" x14ac:dyDescent="0.2">
      <c r="A364" s="12" t="s">
        <v>293</v>
      </c>
      <c r="B364" s="12" t="s">
        <v>342</v>
      </c>
      <c r="C364" s="13">
        <v>31</v>
      </c>
      <c r="D364" s="13">
        <v>415500</v>
      </c>
      <c r="E364" s="13">
        <v>21</v>
      </c>
      <c r="F364" s="13">
        <v>457000</v>
      </c>
      <c r="G364" s="14">
        <v>9.9879663056558363E-2</v>
      </c>
      <c r="H364" s="12">
        <f>VLOOKUP(B364,Sheet1!$B$2:$D$480,2,FALSE)</f>
        <v>21</v>
      </c>
      <c r="I364" s="12">
        <f>VLOOKUP(B364,Sheet1!$B$2:$D$480,3,FALSE)</f>
        <v>457000</v>
      </c>
      <c r="J364" s="12">
        <f>VLOOKUP(B364,Sheet1!$B$2:$F$480,4,FALSE)</f>
        <v>22</v>
      </c>
      <c r="K364" s="12">
        <f>VLOOKUP(B364,Sheet1!$B$2:$F$480,5,FALSE)</f>
        <v>451500</v>
      </c>
    </row>
    <row r="365" spans="1:11" x14ac:dyDescent="0.2">
      <c r="A365" s="12" t="s">
        <v>293</v>
      </c>
      <c r="B365" s="12" t="s">
        <v>343</v>
      </c>
      <c r="C365" s="13">
        <v>1</v>
      </c>
      <c r="D365" s="13">
        <v>290000</v>
      </c>
      <c r="E365" s="13">
        <v>1</v>
      </c>
      <c r="F365" s="13">
        <v>309000</v>
      </c>
      <c r="G365" s="14">
        <v>6.5517241379310351E-2</v>
      </c>
      <c r="H365" s="12">
        <f>VLOOKUP(B365,Sheet1!$B$2:$D$480,2,FALSE)</f>
        <v>1</v>
      </c>
      <c r="I365" s="12">
        <f>VLOOKUP(B365,Sheet1!$B$2:$D$480,3,FALSE)</f>
        <v>309000</v>
      </c>
      <c r="J365" s="12">
        <f>VLOOKUP(B365,Sheet1!$B$2:$F$480,4,FALSE)</f>
        <v>2</v>
      </c>
      <c r="K365" s="12">
        <f>VLOOKUP(B365,Sheet1!$B$2:$F$480,5,FALSE)</f>
        <v>311250</v>
      </c>
    </row>
    <row r="366" spans="1:11" x14ac:dyDescent="0.2">
      <c r="A366" s="12" t="s">
        <v>293</v>
      </c>
      <c r="B366" s="12" t="s">
        <v>344</v>
      </c>
      <c r="C366" s="13">
        <v>5</v>
      </c>
      <c r="D366" s="13">
        <v>410786</v>
      </c>
      <c r="E366" s="13">
        <v>3</v>
      </c>
      <c r="F366" s="13">
        <v>413000</v>
      </c>
      <c r="G366" s="14">
        <v>5.3896676128203005E-3</v>
      </c>
      <c r="H366" s="12">
        <f>VLOOKUP(B366,Sheet1!$B$2:$D$480,2,FALSE)</f>
        <v>3</v>
      </c>
      <c r="I366" s="12">
        <f>VLOOKUP(B366,Sheet1!$B$2:$D$480,3,FALSE)</f>
        <v>413000</v>
      </c>
      <c r="J366" s="12">
        <f>VLOOKUP(B366,Sheet1!$B$2:$F$480,4,FALSE)</f>
        <v>5</v>
      </c>
      <c r="K366" s="12">
        <f>VLOOKUP(B366,Sheet1!$B$2:$F$480,5,FALSE)</f>
        <v>393000</v>
      </c>
    </row>
    <row r="367" spans="1:11" x14ac:dyDescent="0.2">
      <c r="A367" s="12" t="s">
        <v>333</v>
      </c>
      <c r="B367" s="12" t="s">
        <v>298</v>
      </c>
      <c r="C367" s="13">
        <v>25</v>
      </c>
      <c r="D367" s="13">
        <v>510000</v>
      </c>
      <c r="E367" s="13">
        <v>15</v>
      </c>
      <c r="F367" s="13">
        <v>524000</v>
      </c>
      <c r="G367" s="14">
        <v>2.7450980392156862E-2</v>
      </c>
      <c r="H367" s="12">
        <f>VLOOKUP(B367,Sheet1!$B$2:$D$480,2,FALSE)</f>
        <v>14</v>
      </c>
      <c r="I367" s="12">
        <f>VLOOKUP(B367,Sheet1!$B$2:$D$480,3,FALSE)</f>
        <v>505000</v>
      </c>
      <c r="J367" s="12">
        <f>VLOOKUP(B367,Sheet1!$B$2:$F$480,4,FALSE)</f>
        <v>18</v>
      </c>
      <c r="K367" s="12">
        <f>VLOOKUP(B367,Sheet1!$B$2:$F$480,5,FALSE)</f>
        <v>505000</v>
      </c>
    </row>
    <row r="368" spans="1:11" x14ac:dyDescent="0.2">
      <c r="A368" s="12" t="s">
        <v>333</v>
      </c>
      <c r="B368" s="12" t="s">
        <v>345</v>
      </c>
      <c r="C368" s="13">
        <v>3</v>
      </c>
      <c r="D368" s="13">
        <v>670000</v>
      </c>
      <c r="E368" s="13">
        <v>4</v>
      </c>
      <c r="F368" s="13">
        <v>830000</v>
      </c>
      <c r="G368" s="14">
        <v>0.23880597014925373</v>
      </c>
      <c r="H368" s="12">
        <f>VLOOKUP(B368,Sheet1!$B$2:$D$480,2,FALSE)</f>
        <v>4</v>
      </c>
      <c r="I368" s="12">
        <f>VLOOKUP(B368,Sheet1!$B$2:$D$480,3,FALSE)</f>
        <v>830000</v>
      </c>
      <c r="J368" s="12">
        <f>VLOOKUP(B368,Sheet1!$B$2:$F$480,4,FALSE)</f>
        <v>5</v>
      </c>
      <c r="K368" s="12">
        <f>VLOOKUP(B368,Sheet1!$B$2:$F$480,5,FALSE)</f>
        <v>861250</v>
      </c>
    </row>
    <row r="369" spans="1:11" x14ac:dyDescent="0.2">
      <c r="A369" s="12" t="s">
        <v>333</v>
      </c>
      <c r="B369" s="12" t="s">
        <v>346</v>
      </c>
      <c r="C369" s="13">
        <v>3</v>
      </c>
      <c r="D369" s="13">
        <v>1080000</v>
      </c>
      <c r="E369" s="13">
        <v>2</v>
      </c>
      <c r="F369" s="13">
        <v>1350000</v>
      </c>
      <c r="G369" s="14">
        <v>0.25</v>
      </c>
      <c r="H369" s="12">
        <f>VLOOKUP(B369,Sheet1!$B$2:$D$480,2,FALSE)</f>
        <v>2</v>
      </c>
      <c r="I369" s="12">
        <f>VLOOKUP(B369,Sheet1!$B$2:$D$480,3,FALSE)</f>
        <v>1350000</v>
      </c>
      <c r="J369" s="12">
        <f>VLOOKUP(B369,Sheet1!$B$2:$F$480,4,FALSE)</f>
        <v>0</v>
      </c>
      <c r="K369" s="12">
        <f>VLOOKUP(B369,Sheet1!$B$2:$F$480,5,FALSE)</f>
        <v>0</v>
      </c>
    </row>
    <row r="370" spans="1:11" x14ac:dyDescent="0.2">
      <c r="A370" s="12" t="s">
        <v>333</v>
      </c>
      <c r="B370" s="12" t="s">
        <v>347</v>
      </c>
      <c r="G370" s="14"/>
      <c r="H370" s="12">
        <f>VLOOKUP(B370,Sheet1!$B$2:$D$480,2,FALSE)</f>
        <v>0</v>
      </c>
      <c r="I370" s="12">
        <f>VLOOKUP(B370,Sheet1!$B$2:$D$480,3,FALSE)</f>
        <v>0</v>
      </c>
      <c r="J370" s="12">
        <f>VLOOKUP(B370,Sheet1!$B$2:$F$480,4,FALSE)</f>
        <v>0</v>
      </c>
      <c r="K370" s="12">
        <f>VLOOKUP(B370,Sheet1!$B$2:$F$480,5,FALSE)</f>
        <v>0</v>
      </c>
    </row>
    <row r="371" spans="1:11" x14ac:dyDescent="0.2">
      <c r="A371" s="12" t="s">
        <v>333</v>
      </c>
      <c r="B371" s="12" t="s">
        <v>348</v>
      </c>
      <c r="C371" s="13">
        <v>4</v>
      </c>
      <c r="D371" s="13">
        <v>677250</v>
      </c>
      <c r="E371" s="13">
        <v>6</v>
      </c>
      <c r="F371" s="13">
        <v>590000</v>
      </c>
      <c r="G371" s="14">
        <v>-0.1288298265042451</v>
      </c>
      <c r="H371" s="12">
        <f>VLOOKUP(B371,Sheet1!$B$2:$D$480,2,FALSE)</f>
        <v>6</v>
      </c>
      <c r="I371" s="12">
        <f>VLOOKUP(B371,Sheet1!$B$2:$D$480,3,FALSE)</f>
        <v>590000</v>
      </c>
      <c r="J371" s="12">
        <f>VLOOKUP(B371,Sheet1!$B$2:$F$480,4,FALSE)</f>
        <v>2</v>
      </c>
      <c r="K371" s="12">
        <f>VLOOKUP(B371,Sheet1!$B$2:$F$480,5,FALSE)</f>
        <v>797500</v>
      </c>
    </row>
    <row r="372" spans="1:11" x14ac:dyDescent="0.2">
      <c r="A372" s="12" t="s">
        <v>333</v>
      </c>
      <c r="B372" s="12" t="s">
        <v>94</v>
      </c>
      <c r="G372" s="14"/>
      <c r="H372" s="12">
        <f>VLOOKUP(B372,Sheet1!$B$2:$D$480,2,FALSE)</f>
        <v>1</v>
      </c>
      <c r="I372" s="12">
        <f>VLOOKUP(B372,Sheet1!$B$2:$D$480,3,FALSE)</f>
        <v>750000</v>
      </c>
      <c r="J372" s="12">
        <f>VLOOKUP(B372,Sheet1!$B$2:$F$480,4,FALSE)</f>
        <v>3</v>
      </c>
      <c r="K372" s="12">
        <f>VLOOKUP(B372,Sheet1!$B$2:$F$480,5,FALSE)</f>
        <v>840000</v>
      </c>
    </row>
    <row r="373" spans="1:11" x14ac:dyDescent="0.2">
      <c r="A373" s="12" t="s">
        <v>333</v>
      </c>
      <c r="B373" s="12" t="s">
        <v>333</v>
      </c>
      <c r="C373" s="13">
        <v>37</v>
      </c>
      <c r="D373" s="13">
        <v>570000</v>
      </c>
      <c r="E373" s="13">
        <v>42</v>
      </c>
      <c r="F373" s="13">
        <v>725000</v>
      </c>
      <c r="G373" s="14">
        <v>0.27192982456140352</v>
      </c>
      <c r="H373" s="12">
        <f>VLOOKUP(B373,Sheet1!$B$2:$D$480,2,FALSE)</f>
        <v>43</v>
      </c>
      <c r="I373" s="12">
        <f>VLOOKUP(B373,Sheet1!$B$2:$D$480,3,FALSE)</f>
        <v>704750</v>
      </c>
      <c r="J373" s="12">
        <f>VLOOKUP(B373,Sheet1!$B$2:$F$480,4,FALSE)</f>
        <v>43</v>
      </c>
      <c r="K373" s="12">
        <f>VLOOKUP(B373,Sheet1!$B$2:$F$480,5,FALSE)</f>
        <v>733000</v>
      </c>
    </row>
    <row r="374" spans="1:11" x14ac:dyDescent="0.2">
      <c r="A374" s="12" t="s">
        <v>333</v>
      </c>
      <c r="B374" s="12" t="s">
        <v>336</v>
      </c>
      <c r="C374" s="13">
        <v>6</v>
      </c>
      <c r="D374" s="13">
        <v>531630</v>
      </c>
      <c r="E374" s="13">
        <v>3</v>
      </c>
      <c r="F374" s="13">
        <v>590000</v>
      </c>
      <c r="G374" s="14">
        <v>0.10979440588379136</v>
      </c>
      <c r="H374" s="12">
        <f>VLOOKUP(B374,Sheet1!$B$2:$D$480,2,FALSE)</f>
        <v>3</v>
      </c>
      <c r="I374" s="12">
        <f>VLOOKUP(B374,Sheet1!$B$2:$D$480,3,FALSE)</f>
        <v>590000</v>
      </c>
      <c r="J374" s="12">
        <f>VLOOKUP(B374,Sheet1!$B$2:$F$480,4,FALSE)</f>
        <v>0</v>
      </c>
      <c r="K374" s="12">
        <f>VLOOKUP(B374,Sheet1!$B$2:$F$480,5,FALSE)</f>
        <v>0</v>
      </c>
    </row>
    <row r="375" spans="1:11" x14ac:dyDescent="0.2">
      <c r="A375" s="12" t="s">
        <v>333</v>
      </c>
      <c r="B375" s="12" t="s">
        <v>349</v>
      </c>
      <c r="G375" s="14"/>
      <c r="H375" s="12">
        <f>VLOOKUP(B375,Sheet1!$B$2:$D$480,2,FALSE)</f>
        <v>0</v>
      </c>
      <c r="I375" s="12">
        <f>VLOOKUP(B375,Sheet1!$B$2:$D$480,3,FALSE)</f>
        <v>0</v>
      </c>
      <c r="J375" s="12">
        <f>VLOOKUP(B375,Sheet1!$B$2:$F$480,4,FALSE)</f>
        <v>0</v>
      </c>
      <c r="K375" s="12">
        <f>VLOOKUP(B375,Sheet1!$B$2:$F$480,5,FALSE)</f>
        <v>0</v>
      </c>
    </row>
    <row r="376" spans="1:11" x14ac:dyDescent="0.2">
      <c r="A376" s="12" t="s">
        <v>350</v>
      </c>
      <c r="B376" s="12" t="s">
        <v>351</v>
      </c>
      <c r="G376" s="14"/>
      <c r="H376" s="12">
        <f>VLOOKUP(B376,Sheet1!$B$2:$D$480,2,FALSE)</f>
        <v>0</v>
      </c>
      <c r="I376" s="12">
        <f>VLOOKUP(B376,Sheet1!$B$2:$D$480,3,FALSE)</f>
        <v>0</v>
      </c>
      <c r="J376" s="12">
        <f>VLOOKUP(B376,Sheet1!$B$2:$F$480,4,FALSE)</f>
        <v>0</v>
      </c>
      <c r="K376" s="12">
        <f>VLOOKUP(B376,Sheet1!$B$2:$F$480,5,FALSE)</f>
        <v>0</v>
      </c>
    </row>
    <row r="377" spans="1:11" x14ac:dyDescent="0.2">
      <c r="A377" s="12" t="s">
        <v>350</v>
      </c>
      <c r="B377" s="12" t="s">
        <v>352</v>
      </c>
      <c r="C377" s="13">
        <v>13</v>
      </c>
      <c r="D377" s="13">
        <v>277250</v>
      </c>
      <c r="E377" s="13">
        <v>18</v>
      </c>
      <c r="F377" s="13">
        <v>260000</v>
      </c>
      <c r="G377" s="14">
        <v>-6.2218214607754736E-2</v>
      </c>
      <c r="H377" s="12">
        <f>VLOOKUP(B377,Sheet1!$B$2:$D$480,2,FALSE)</f>
        <v>19</v>
      </c>
      <c r="I377" s="12">
        <f>VLOOKUP(B377,Sheet1!$B$2:$D$480,3,FALSE)</f>
        <v>260000</v>
      </c>
      <c r="J377" s="12">
        <f>VLOOKUP(B377,Sheet1!$B$2:$F$480,4,FALSE)</f>
        <v>15</v>
      </c>
      <c r="K377" s="12">
        <f>VLOOKUP(B377,Sheet1!$B$2:$F$480,5,FALSE)</f>
        <v>259000</v>
      </c>
    </row>
    <row r="378" spans="1:11" x14ac:dyDescent="0.2">
      <c r="A378" s="12" t="s">
        <v>350</v>
      </c>
      <c r="B378" s="12" t="s">
        <v>353</v>
      </c>
      <c r="C378" s="13">
        <v>23</v>
      </c>
      <c r="D378" s="13">
        <v>347750</v>
      </c>
      <c r="E378" s="13">
        <v>16</v>
      </c>
      <c r="F378" s="13">
        <v>295000</v>
      </c>
      <c r="G378" s="14">
        <v>-0.15168943206326385</v>
      </c>
      <c r="H378" s="12">
        <f>VLOOKUP(B378,Sheet1!$B$2:$D$480,2,FALSE)</f>
        <v>16</v>
      </c>
      <c r="I378" s="12">
        <f>VLOOKUP(B378,Sheet1!$B$2:$D$480,3,FALSE)</f>
        <v>295000</v>
      </c>
      <c r="J378" s="12">
        <f>VLOOKUP(B378,Sheet1!$B$2:$F$480,4,FALSE)</f>
        <v>21</v>
      </c>
      <c r="K378" s="12">
        <f>VLOOKUP(B378,Sheet1!$B$2:$F$480,5,FALSE)</f>
        <v>318000</v>
      </c>
    </row>
    <row r="379" spans="1:11" x14ac:dyDescent="0.2">
      <c r="A379" s="12" t="s">
        <v>350</v>
      </c>
      <c r="B379" s="12" t="s">
        <v>354</v>
      </c>
      <c r="G379" s="14"/>
      <c r="H379" s="12">
        <f>VLOOKUP(B379,Sheet1!$B$2:$D$480,2,FALSE)</f>
        <v>0</v>
      </c>
      <c r="I379" s="12">
        <f>VLOOKUP(B379,Sheet1!$B$2:$D$480,3,FALSE)</f>
        <v>0</v>
      </c>
      <c r="J379" s="12">
        <f>VLOOKUP(B379,Sheet1!$B$2:$F$480,4,FALSE)</f>
        <v>0</v>
      </c>
      <c r="K379" s="12">
        <f>VLOOKUP(B379,Sheet1!$B$2:$F$480,5,FALSE)</f>
        <v>0</v>
      </c>
    </row>
    <row r="380" spans="1:11" x14ac:dyDescent="0.2">
      <c r="A380" s="12" t="s">
        <v>350</v>
      </c>
      <c r="B380" s="12" t="s">
        <v>355</v>
      </c>
      <c r="C380" s="13">
        <v>2</v>
      </c>
      <c r="D380" s="13">
        <v>322500</v>
      </c>
      <c r="E380" s="13">
        <v>3</v>
      </c>
      <c r="F380" s="13">
        <v>335000</v>
      </c>
      <c r="G380" s="14">
        <v>3.875968992248062E-2</v>
      </c>
      <c r="H380" s="12">
        <f>VLOOKUP(B380,Sheet1!$B$2:$D$480,2,FALSE)</f>
        <v>3</v>
      </c>
      <c r="I380" s="12">
        <f>VLOOKUP(B380,Sheet1!$B$2:$D$480,3,FALSE)</f>
        <v>335000</v>
      </c>
      <c r="J380" s="12">
        <f>VLOOKUP(B380,Sheet1!$B$2:$F$480,4,FALSE)</f>
        <v>2</v>
      </c>
      <c r="K380" s="12">
        <f>VLOOKUP(B380,Sheet1!$B$2:$F$480,5,FALSE)</f>
        <v>333000</v>
      </c>
    </row>
    <row r="381" spans="1:11" x14ac:dyDescent="0.2">
      <c r="A381" s="12" t="s">
        <v>350</v>
      </c>
      <c r="B381" s="12" t="s">
        <v>302</v>
      </c>
      <c r="C381" s="13">
        <v>2</v>
      </c>
      <c r="D381" s="13">
        <v>269500</v>
      </c>
      <c r="G381" s="14"/>
      <c r="H381" s="12">
        <f>VLOOKUP(B381,Sheet1!$B$2:$D$480,2,FALSE)</f>
        <v>0</v>
      </c>
      <c r="I381" s="12">
        <f>VLOOKUP(B381,Sheet1!$B$2:$D$480,3,FALSE)</f>
        <v>0</v>
      </c>
      <c r="J381" s="12">
        <f>VLOOKUP(B381,Sheet1!$B$2:$F$480,4,FALSE)</f>
        <v>3</v>
      </c>
      <c r="K381" s="12">
        <f>VLOOKUP(B381,Sheet1!$B$2:$F$480,5,FALSE)</f>
        <v>300000</v>
      </c>
    </row>
    <row r="382" spans="1:11" x14ac:dyDescent="0.2">
      <c r="A382" s="12" t="s">
        <v>350</v>
      </c>
      <c r="B382" s="12" t="s">
        <v>268</v>
      </c>
      <c r="G382" s="14"/>
      <c r="H382" s="12">
        <f>VLOOKUP(B382,Sheet1!$B$2:$D$480,2,FALSE)</f>
        <v>0</v>
      </c>
      <c r="I382" s="12">
        <f>VLOOKUP(B382,Sheet1!$B$2:$D$480,3,FALSE)</f>
        <v>0</v>
      </c>
      <c r="J382" s="12">
        <f>VLOOKUP(B382,Sheet1!$B$2:$F$480,4,FALSE)</f>
        <v>0</v>
      </c>
      <c r="K382" s="12">
        <f>VLOOKUP(B382,Sheet1!$B$2:$F$480,5,FALSE)</f>
        <v>0</v>
      </c>
    </row>
    <row r="383" spans="1:11" x14ac:dyDescent="0.2">
      <c r="A383" s="12" t="s">
        <v>350</v>
      </c>
      <c r="B383" s="12" t="s">
        <v>277</v>
      </c>
      <c r="C383" s="13">
        <v>7</v>
      </c>
      <c r="D383" s="13">
        <v>265000</v>
      </c>
      <c r="E383" s="13">
        <v>15</v>
      </c>
      <c r="F383" s="13">
        <v>235000</v>
      </c>
      <c r="G383" s="14">
        <v>-0.11320754716981132</v>
      </c>
      <c r="H383" s="12">
        <f>VLOOKUP(B383,Sheet1!$B$2:$D$480,2,FALSE)</f>
        <v>15</v>
      </c>
      <c r="I383" s="12">
        <f>VLOOKUP(B383,Sheet1!$B$2:$D$480,3,FALSE)</f>
        <v>235000</v>
      </c>
      <c r="J383" s="12">
        <f>VLOOKUP(B383,Sheet1!$B$2:$F$480,4,FALSE)</f>
        <v>8</v>
      </c>
      <c r="K383" s="12">
        <f>VLOOKUP(B383,Sheet1!$B$2:$F$480,5,FALSE)</f>
        <v>240000</v>
      </c>
    </row>
    <row r="384" spans="1:11" x14ac:dyDescent="0.2">
      <c r="A384" s="12" t="s">
        <v>350</v>
      </c>
      <c r="B384" s="12" t="s">
        <v>356</v>
      </c>
      <c r="G384" s="14"/>
      <c r="H384" s="12">
        <f>VLOOKUP(B384,Sheet1!$B$2:$D$480,2,FALSE)</f>
        <v>0</v>
      </c>
      <c r="I384" s="12">
        <f>VLOOKUP(B384,Sheet1!$B$2:$D$480,3,FALSE)</f>
        <v>0</v>
      </c>
      <c r="J384" s="12">
        <f>VLOOKUP(B384,Sheet1!$B$2:$F$480,4,FALSE)</f>
        <v>0</v>
      </c>
      <c r="K384" s="12">
        <f>VLOOKUP(B384,Sheet1!$B$2:$F$480,5,FALSE)</f>
        <v>0</v>
      </c>
    </row>
    <row r="385" spans="1:11" x14ac:dyDescent="0.2">
      <c r="A385" s="12" t="s">
        <v>350</v>
      </c>
      <c r="B385" s="12" t="s">
        <v>357</v>
      </c>
      <c r="C385" s="13">
        <v>2</v>
      </c>
      <c r="D385" s="13">
        <v>359250</v>
      </c>
      <c r="G385" s="14"/>
      <c r="H385" s="12">
        <f>VLOOKUP(B385,Sheet1!$B$2:$D$480,2,FALSE)</f>
        <v>0</v>
      </c>
      <c r="I385" s="12">
        <f>VLOOKUP(B385,Sheet1!$B$2:$D$480,3,FALSE)</f>
        <v>0</v>
      </c>
      <c r="J385" s="12">
        <f>VLOOKUP(B385,Sheet1!$B$2:$F$480,4,FALSE)</f>
        <v>0</v>
      </c>
      <c r="K385" s="12">
        <f>VLOOKUP(B385,Sheet1!$B$2:$F$480,5,FALSE)</f>
        <v>0</v>
      </c>
    </row>
    <row r="386" spans="1:11" x14ac:dyDescent="0.2">
      <c r="A386" s="12" t="s">
        <v>350</v>
      </c>
      <c r="B386" s="12" t="s">
        <v>358</v>
      </c>
      <c r="C386" s="13">
        <v>16</v>
      </c>
      <c r="D386" s="13">
        <v>502750</v>
      </c>
      <c r="E386" s="13">
        <v>10</v>
      </c>
      <c r="F386" s="13">
        <v>408750</v>
      </c>
      <c r="G386" s="14">
        <v>-0.18697165589259074</v>
      </c>
      <c r="H386" s="12">
        <f>VLOOKUP(B386,Sheet1!$B$2:$D$480,2,FALSE)</f>
        <v>10</v>
      </c>
      <c r="I386" s="12">
        <f>VLOOKUP(B386,Sheet1!$B$2:$D$480,3,FALSE)</f>
        <v>408750</v>
      </c>
      <c r="J386" s="12">
        <f>VLOOKUP(B386,Sheet1!$B$2:$F$480,4,FALSE)</f>
        <v>8</v>
      </c>
      <c r="K386" s="12">
        <f>VLOOKUP(B386,Sheet1!$B$2:$F$480,5,FALSE)</f>
        <v>394000</v>
      </c>
    </row>
    <row r="387" spans="1:11" x14ac:dyDescent="0.2">
      <c r="A387" s="12" t="s">
        <v>350</v>
      </c>
      <c r="B387" s="12" t="s">
        <v>359</v>
      </c>
      <c r="C387" s="13">
        <v>28</v>
      </c>
      <c r="D387" s="13">
        <v>324000</v>
      </c>
      <c r="E387" s="13">
        <v>36</v>
      </c>
      <c r="F387" s="13">
        <v>325000</v>
      </c>
      <c r="G387" s="14">
        <v>3.0864197530864196E-3</v>
      </c>
      <c r="H387" s="12">
        <f>VLOOKUP(B387,Sheet1!$B$2:$D$480,2,FALSE)</f>
        <v>36</v>
      </c>
      <c r="I387" s="12">
        <f>VLOOKUP(B387,Sheet1!$B$2:$D$480,3,FALSE)</f>
        <v>325000</v>
      </c>
      <c r="J387" s="12">
        <f>VLOOKUP(B387,Sheet1!$B$2:$F$480,4,FALSE)</f>
        <v>34</v>
      </c>
      <c r="K387" s="12">
        <f>VLOOKUP(B387,Sheet1!$B$2:$F$480,5,FALSE)</f>
        <v>336500</v>
      </c>
    </row>
    <row r="388" spans="1:11" x14ac:dyDescent="0.2">
      <c r="A388" s="12" t="s">
        <v>350</v>
      </c>
      <c r="B388" s="12" t="s">
        <v>360</v>
      </c>
      <c r="C388" s="13">
        <v>48</v>
      </c>
      <c r="D388" s="13">
        <v>465000</v>
      </c>
      <c r="E388" s="13">
        <v>45</v>
      </c>
      <c r="F388" s="13">
        <v>520000</v>
      </c>
      <c r="G388" s="14">
        <v>0.11827956989247312</v>
      </c>
      <c r="H388" s="12">
        <f>VLOOKUP(B388,Sheet1!$B$2:$D$480,2,FALSE)</f>
        <v>48</v>
      </c>
      <c r="I388" s="12">
        <f>VLOOKUP(B388,Sheet1!$B$2:$D$480,3,FALSE)</f>
        <v>522500</v>
      </c>
      <c r="J388" s="12">
        <f>VLOOKUP(B388,Sheet1!$B$2:$F$480,4,FALSE)</f>
        <v>53</v>
      </c>
      <c r="K388" s="12">
        <f>VLOOKUP(B388,Sheet1!$B$2:$F$480,5,FALSE)</f>
        <v>441500</v>
      </c>
    </row>
    <row r="389" spans="1:11" x14ac:dyDescent="0.2">
      <c r="A389" s="12" t="s">
        <v>350</v>
      </c>
      <c r="B389" s="12" t="s">
        <v>361</v>
      </c>
      <c r="C389" s="13">
        <v>32</v>
      </c>
      <c r="D389" s="13">
        <v>385000</v>
      </c>
      <c r="E389" s="13">
        <v>27</v>
      </c>
      <c r="F389" s="13">
        <v>392500</v>
      </c>
      <c r="G389" s="14">
        <v>1.948051948051948E-2</v>
      </c>
      <c r="H389" s="12">
        <f>VLOOKUP(B389,Sheet1!$B$2:$D$480,2,FALSE)</f>
        <v>27</v>
      </c>
      <c r="I389" s="12">
        <f>VLOOKUP(B389,Sheet1!$B$2:$D$480,3,FALSE)</f>
        <v>392500</v>
      </c>
      <c r="J389" s="12">
        <f>VLOOKUP(B389,Sheet1!$B$2:$F$480,4,FALSE)</f>
        <v>23</v>
      </c>
      <c r="K389" s="12">
        <f>VLOOKUP(B389,Sheet1!$B$2:$F$480,5,FALSE)</f>
        <v>410000</v>
      </c>
    </row>
    <row r="390" spans="1:11" x14ac:dyDescent="0.2">
      <c r="A390" s="12" t="s">
        <v>350</v>
      </c>
      <c r="B390" s="12" t="s">
        <v>362</v>
      </c>
      <c r="C390" s="13">
        <v>30</v>
      </c>
      <c r="D390" s="13">
        <v>314500</v>
      </c>
      <c r="E390" s="13">
        <v>33</v>
      </c>
      <c r="F390" s="13">
        <v>320000</v>
      </c>
      <c r="G390" s="14">
        <v>1.7488076311605722E-2</v>
      </c>
      <c r="H390" s="12">
        <f>VLOOKUP(B390,Sheet1!$B$2:$D$480,2,FALSE)</f>
        <v>34</v>
      </c>
      <c r="I390" s="12">
        <f>VLOOKUP(B390,Sheet1!$B$2:$D$480,3,FALSE)</f>
        <v>320000</v>
      </c>
      <c r="J390" s="12">
        <f>VLOOKUP(B390,Sheet1!$B$2:$F$480,4,FALSE)</f>
        <v>31</v>
      </c>
      <c r="K390" s="12">
        <f>VLOOKUP(B390,Sheet1!$B$2:$F$480,5,FALSE)</f>
        <v>343000</v>
      </c>
    </row>
    <row r="391" spans="1:11" x14ac:dyDescent="0.2">
      <c r="A391" s="12" t="s">
        <v>350</v>
      </c>
      <c r="B391" s="12" t="s">
        <v>363</v>
      </c>
      <c r="C391" s="13">
        <v>8</v>
      </c>
      <c r="D391" s="13">
        <v>315000</v>
      </c>
      <c r="E391" s="13">
        <v>10</v>
      </c>
      <c r="F391" s="13">
        <v>335000</v>
      </c>
      <c r="G391" s="14">
        <v>6.3492063492063489E-2</v>
      </c>
      <c r="H391" s="12">
        <f>VLOOKUP(B391,Sheet1!$B$2:$D$480,2,FALSE)</f>
        <v>10</v>
      </c>
      <c r="I391" s="12">
        <f>VLOOKUP(B391,Sheet1!$B$2:$D$480,3,FALSE)</f>
        <v>335000</v>
      </c>
      <c r="J391" s="12">
        <f>VLOOKUP(B391,Sheet1!$B$2:$F$480,4,FALSE)</f>
        <v>10</v>
      </c>
      <c r="K391" s="12">
        <f>VLOOKUP(B391,Sheet1!$B$2:$F$480,5,FALSE)</f>
        <v>324250</v>
      </c>
    </row>
    <row r="392" spans="1:11" x14ac:dyDescent="0.2">
      <c r="A392" s="12" t="s">
        <v>350</v>
      </c>
      <c r="B392" s="12" t="s">
        <v>364</v>
      </c>
      <c r="C392" s="13">
        <v>12</v>
      </c>
      <c r="D392" s="13">
        <v>347500</v>
      </c>
      <c r="E392" s="13">
        <v>13</v>
      </c>
      <c r="F392" s="13">
        <v>302500</v>
      </c>
      <c r="G392" s="14">
        <v>-0.12949640287769784</v>
      </c>
      <c r="H392" s="12">
        <f>VLOOKUP(B392,Sheet1!$B$2:$D$480,2,FALSE)</f>
        <v>13</v>
      </c>
      <c r="I392" s="12">
        <f>VLOOKUP(B392,Sheet1!$B$2:$D$480,3,FALSE)</f>
        <v>302500</v>
      </c>
      <c r="J392" s="12">
        <f>VLOOKUP(B392,Sheet1!$B$2:$F$480,4,FALSE)</f>
        <v>8</v>
      </c>
      <c r="K392" s="12">
        <f>VLOOKUP(B392,Sheet1!$B$2:$F$480,5,FALSE)</f>
        <v>367000</v>
      </c>
    </row>
    <row r="393" spans="1:11" x14ac:dyDescent="0.2">
      <c r="A393" s="12" t="s">
        <v>350</v>
      </c>
      <c r="B393" s="12" t="s">
        <v>365</v>
      </c>
      <c r="C393" s="13">
        <v>49</v>
      </c>
      <c r="D393" s="13">
        <v>313400</v>
      </c>
      <c r="E393" s="13">
        <v>43</v>
      </c>
      <c r="F393" s="13">
        <v>342750</v>
      </c>
      <c r="G393" s="14">
        <v>9.3650287172941923E-2</v>
      </c>
      <c r="H393" s="12">
        <f>VLOOKUP(B393,Sheet1!$B$2:$D$480,2,FALSE)</f>
        <v>46</v>
      </c>
      <c r="I393" s="12">
        <f>VLOOKUP(B393,Sheet1!$B$2:$D$480,3,FALSE)</f>
        <v>345500</v>
      </c>
      <c r="J393" s="12">
        <f>VLOOKUP(B393,Sheet1!$B$2:$F$480,4,FALSE)</f>
        <v>51</v>
      </c>
      <c r="K393" s="12">
        <f>VLOOKUP(B393,Sheet1!$B$2:$F$480,5,FALSE)</f>
        <v>350000</v>
      </c>
    </row>
    <row r="394" spans="1:11" x14ac:dyDescent="0.2">
      <c r="A394" s="12" t="s">
        <v>350</v>
      </c>
      <c r="B394" s="12" t="s">
        <v>366</v>
      </c>
      <c r="C394" s="13">
        <v>62</v>
      </c>
      <c r="D394" s="13">
        <v>315000</v>
      </c>
      <c r="E394" s="13">
        <v>61</v>
      </c>
      <c r="F394" s="13">
        <v>324250</v>
      </c>
      <c r="G394" s="14">
        <v>2.9365079365079365E-2</v>
      </c>
      <c r="H394" s="12">
        <f>VLOOKUP(B394,Sheet1!$B$2:$D$480,2,FALSE)</f>
        <v>65</v>
      </c>
      <c r="I394" s="12">
        <f>VLOOKUP(B394,Sheet1!$B$2:$D$480,3,FALSE)</f>
        <v>323500</v>
      </c>
      <c r="J394" s="12">
        <f>VLOOKUP(B394,Sheet1!$B$2:$F$480,4,FALSE)</f>
        <v>48</v>
      </c>
      <c r="K394" s="12">
        <f>VLOOKUP(B394,Sheet1!$B$2:$F$480,5,FALSE)</f>
        <v>320000</v>
      </c>
    </row>
    <row r="395" spans="1:11" x14ac:dyDescent="0.2">
      <c r="A395" s="12" t="s">
        <v>350</v>
      </c>
      <c r="B395" s="12" t="s">
        <v>367</v>
      </c>
      <c r="C395" s="13">
        <v>20</v>
      </c>
      <c r="D395" s="13">
        <v>345000</v>
      </c>
      <c r="E395" s="13">
        <v>13</v>
      </c>
      <c r="F395" s="13">
        <v>367000</v>
      </c>
      <c r="G395" s="14">
        <v>6.3768115942028983E-2</v>
      </c>
      <c r="H395" s="12">
        <f>VLOOKUP(B395,Sheet1!$B$2:$D$480,2,FALSE)</f>
        <v>14</v>
      </c>
      <c r="I395" s="12">
        <f>VLOOKUP(B395,Sheet1!$B$2:$D$480,3,FALSE)</f>
        <v>368500</v>
      </c>
      <c r="J395" s="12">
        <f>VLOOKUP(B395,Sheet1!$B$2:$F$480,4,FALSE)</f>
        <v>16</v>
      </c>
      <c r="K395" s="12">
        <f>VLOOKUP(B395,Sheet1!$B$2:$F$480,5,FALSE)</f>
        <v>394000</v>
      </c>
    </row>
    <row r="396" spans="1:11" x14ac:dyDescent="0.2">
      <c r="A396" s="12" t="s">
        <v>350</v>
      </c>
      <c r="B396" s="12" t="s">
        <v>350</v>
      </c>
      <c r="C396" s="13">
        <v>22</v>
      </c>
      <c r="D396" s="13">
        <v>300000</v>
      </c>
      <c r="E396" s="13">
        <v>23</v>
      </c>
      <c r="F396" s="13">
        <v>320000</v>
      </c>
      <c r="G396" s="14">
        <v>6.6666666666666666E-2</v>
      </c>
      <c r="H396" s="12">
        <f>VLOOKUP(B396,Sheet1!$B$2:$D$480,2,FALSE)</f>
        <v>24</v>
      </c>
      <c r="I396" s="12">
        <f>VLOOKUP(B396,Sheet1!$B$2:$D$480,3,FALSE)</f>
        <v>320000</v>
      </c>
      <c r="J396" s="12">
        <f>VLOOKUP(B396,Sheet1!$B$2:$F$480,4,FALSE)</f>
        <v>19</v>
      </c>
      <c r="K396" s="12">
        <f>VLOOKUP(B396,Sheet1!$B$2:$F$480,5,FALSE)</f>
        <v>310000</v>
      </c>
    </row>
    <row r="397" spans="1:11" x14ac:dyDescent="0.2">
      <c r="A397" s="12" t="s">
        <v>350</v>
      </c>
      <c r="B397" s="12" t="s">
        <v>368</v>
      </c>
      <c r="C397" s="13">
        <v>18</v>
      </c>
      <c r="D397" s="13">
        <v>291500</v>
      </c>
      <c r="E397" s="13">
        <v>13</v>
      </c>
      <c r="F397" s="13">
        <v>306000</v>
      </c>
      <c r="G397" s="14">
        <v>4.974271012006861E-2</v>
      </c>
      <c r="H397" s="12">
        <f>VLOOKUP(B397,Sheet1!$B$2:$D$480,2,FALSE)</f>
        <v>13</v>
      </c>
      <c r="I397" s="12">
        <f>VLOOKUP(B397,Sheet1!$B$2:$D$480,3,FALSE)</f>
        <v>306000</v>
      </c>
      <c r="J397" s="12">
        <f>VLOOKUP(B397,Sheet1!$B$2:$F$480,4,FALSE)</f>
        <v>17</v>
      </c>
      <c r="K397" s="12">
        <f>VLOOKUP(B397,Sheet1!$B$2:$F$480,5,FALSE)</f>
        <v>321500</v>
      </c>
    </row>
    <row r="398" spans="1:11" x14ac:dyDescent="0.2">
      <c r="A398" s="12" t="s">
        <v>350</v>
      </c>
      <c r="B398" s="12" t="s">
        <v>369</v>
      </c>
      <c r="C398" s="13">
        <v>25</v>
      </c>
      <c r="D398" s="13">
        <v>310000</v>
      </c>
      <c r="E398" s="13">
        <v>30</v>
      </c>
      <c r="F398" s="13">
        <v>302000</v>
      </c>
      <c r="G398" s="14">
        <v>-2.5806451612903226E-2</v>
      </c>
      <c r="H398" s="12">
        <f>VLOOKUP(B398,Sheet1!$B$2:$D$480,2,FALSE)</f>
        <v>31</v>
      </c>
      <c r="I398" s="12">
        <f>VLOOKUP(B398,Sheet1!$B$2:$D$480,3,FALSE)</f>
        <v>301000</v>
      </c>
      <c r="J398" s="12">
        <f>VLOOKUP(B398,Sheet1!$B$2:$F$480,4,FALSE)</f>
        <v>41</v>
      </c>
      <c r="K398" s="12">
        <f>VLOOKUP(B398,Sheet1!$B$2:$F$480,5,FALSE)</f>
        <v>319000</v>
      </c>
    </row>
    <row r="399" spans="1:11" x14ac:dyDescent="0.2">
      <c r="A399" s="12" t="s">
        <v>350</v>
      </c>
      <c r="B399" s="12" t="s">
        <v>370</v>
      </c>
      <c r="C399" s="13">
        <v>14</v>
      </c>
      <c r="D399" s="13">
        <v>430000</v>
      </c>
      <c r="E399" s="13">
        <v>14</v>
      </c>
      <c r="F399" s="13">
        <v>370000</v>
      </c>
      <c r="G399" s="14">
        <v>-0.13953488372093023</v>
      </c>
      <c r="H399" s="12">
        <f>VLOOKUP(B399,Sheet1!$B$2:$D$480,2,FALSE)</f>
        <v>14</v>
      </c>
      <c r="I399" s="12">
        <f>VLOOKUP(B399,Sheet1!$B$2:$D$480,3,FALSE)</f>
        <v>370000</v>
      </c>
      <c r="J399" s="12">
        <f>VLOOKUP(B399,Sheet1!$B$2:$F$480,4,FALSE)</f>
        <v>14</v>
      </c>
      <c r="K399" s="12">
        <f>VLOOKUP(B399,Sheet1!$B$2:$F$480,5,FALSE)</f>
        <v>392000</v>
      </c>
    </row>
    <row r="400" spans="1:11" x14ac:dyDescent="0.2">
      <c r="A400" s="12" t="s">
        <v>350</v>
      </c>
      <c r="B400" s="12" t="s">
        <v>371</v>
      </c>
      <c r="C400" s="13">
        <v>30</v>
      </c>
      <c r="D400" s="13">
        <v>264000</v>
      </c>
      <c r="E400" s="13">
        <v>29</v>
      </c>
      <c r="F400" s="13">
        <v>276500</v>
      </c>
      <c r="G400" s="14">
        <v>4.7348484848484848E-2</v>
      </c>
      <c r="H400" s="12">
        <f>VLOOKUP(B400,Sheet1!$B$2:$D$480,2,FALSE)</f>
        <v>29</v>
      </c>
      <c r="I400" s="12">
        <f>VLOOKUP(B400,Sheet1!$B$2:$D$480,3,FALSE)</f>
        <v>276500</v>
      </c>
      <c r="J400" s="12">
        <f>VLOOKUP(B400,Sheet1!$B$2:$F$480,4,FALSE)</f>
        <v>29</v>
      </c>
      <c r="K400" s="12">
        <f>VLOOKUP(B400,Sheet1!$B$2:$F$480,5,FALSE)</f>
        <v>270000</v>
      </c>
    </row>
    <row r="401" spans="1:11" x14ac:dyDescent="0.2">
      <c r="A401" s="12" t="s">
        <v>350</v>
      </c>
      <c r="B401" s="12" t="s">
        <v>372</v>
      </c>
      <c r="C401" s="13">
        <v>6</v>
      </c>
      <c r="D401" s="13">
        <v>302500</v>
      </c>
      <c r="E401" s="13">
        <v>9</v>
      </c>
      <c r="F401" s="13">
        <v>285000</v>
      </c>
      <c r="G401" s="14">
        <v>-5.7851239669421489E-2</v>
      </c>
      <c r="H401" s="12">
        <f>VLOOKUP(B401,Sheet1!$B$2:$D$480,2,FALSE)</f>
        <v>10</v>
      </c>
      <c r="I401" s="12">
        <f>VLOOKUP(B401,Sheet1!$B$2:$D$480,3,FALSE)</f>
        <v>282500</v>
      </c>
      <c r="J401" s="12">
        <f>VLOOKUP(B401,Sheet1!$B$2:$F$480,4,FALSE)</f>
        <v>6</v>
      </c>
      <c r="K401" s="12">
        <f>VLOOKUP(B401,Sheet1!$B$2:$F$480,5,FALSE)</f>
        <v>285000</v>
      </c>
    </row>
    <row r="402" spans="1:11" x14ac:dyDescent="0.2">
      <c r="A402" s="12" t="s">
        <v>350</v>
      </c>
      <c r="B402" s="12" t="s">
        <v>373</v>
      </c>
      <c r="C402" s="13">
        <v>3</v>
      </c>
      <c r="D402" s="13">
        <v>290000</v>
      </c>
      <c r="E402" s="13">
        <v>7</v>
      </c>
      <c r="F402" s="13">
        <v>340000</v>
      </c>
      <c r="G402" s="14">
        <v>0.17241379310344829</v>
      </c>
      <c r="H402" s="12">
        <f>VLOOKUP(B402,Sheet1!$B$2:$D$480,2,FALSE)</f>
        <v>7</v>
      </c>
      <c r="I402" s="12">
        <f>VLOOKUP(B402,Sheet1!$B$2:$D$480,3,FALSE)</f>
        <v>340000</v>
      </c>
      <c r="J402" s="12">
        <f>VLOOKUP(B402,Sheet1!$B$2:$F$480,4,FALSE)</f>
        <v>6</v>
      </c>
      <c r="K402" s="12">
        <f>VLOOKUP(B402,Sheet1!$B$2:$F$480,5,FALSE)</f>
        <v>282500</v>
      </c>
    </row>
    <row r="403" spans="1:11" x14ac:dyDescent="0.2">
      <c r="A403" s="12" t="s">
        <v>350</v>
      </c>
      <c r="B403" s="12" t="s">
        <v>374</v>
      </c>
      <c r="G403" s="14"/>
      <c r="H403" s="12">
        <f>VLOOKUP(B403,Sheet1!$B$2:$D$480,2,FALSE)</f>
        <v>0</v>
      </c>
      <c r="I403" s="12">
        <f>VLOOKUP(B403,Sheet1!$B$2:$D$480,3,FALSE)</f>
        <v>0</v>
      </c>
      <c r="J403" s="12">
        <f>VLOOKUP(B403,Sheet1!$B$2:$F$480,4,FALSE)</f>
        <v>0</v>
      </c>
      <c r="K403" s="12">
        <f>VLOOKUP(B403,Sheet1!$B$2:$F$480,5,FALSE)</f>
        <v>0</v>
      </c>
    </row>
    <row r="404" spans="1:11" x14ac:dyDescent="0.2">
      <c r="A404" s="12" t="s">
        <v>350</v>
      </c>
      <c r="B404" s="12" t="s">
        <v>290</v>
      </c>
      <c r="G404" s="14"/>
      <c r="H404" s="12">
        <f>VLOOKUP(B404,Sheet1!$B$2:$D$480,2,FALSE)</f>
        <v>0</v>
      </c>
      <c r="I404" s="12">
        <f>VLOOKUP(B404,Sheet1!$B$2:$D$480,3,FALSE)</f>
        <v>0</v>
      </c>
      <c r="J404" s="12">
        <f>VLOOKUP(B404,Sheet1!$B$2:$F$480,4,FALSE)</f>
        <v>0</v>
      </c>
      <c r="K404" s="12">
        <f>VLOOKUP(B404,Sheet1!$B$2:$F$480,5,FALSE)</f>
        <v>0</v>
      </c>
    </row>
    <row r="405" spans="1:11" x14ac:dyDescent="0.2">
      <c r="A405" s="12" t="s">
        <v>350</v>
      </c>
      <c r="B405" s="12" t="s">
        <v>340</v>
      </c>
      <c r="C405" s="13">
        <v>16</v>
      </c>
      <c r="D405" s="13">
        <v>386000</v>
      </c>
      <c r="E405" s="13">
        <v>20</v>
      </c>
      <c r="F405" s="13">
        <v>416000</v>
      </c>
      <c r="G405" s="14">
        <v>7.7720207253886009E-2</v>
      </c>
      <c r="H405" s="12">
        <f>VLOOKUP(B405,Sheet1!$B$2:$D$480,2,FALSE)</f>
        <v>21</v>
      </c>
      <c r="I405" s="12">
        <f>VLOOKUP(B405,Sheet1!$B$2:$D$480,3,FALSE)</f>
        <v>405000</v>
      </c>
      <c r="J405" s="12">
        <f>VLOOKUP(B405,Sheet1!$B$2:$F$480,4,FALSE)</f>
        <v>28</v>
      </c>
      <c r="K405" s="12">
        <f>VLOOKUP(B405,Sheet1!$B$2:$F$480,5,FALSE)</f>
        <v>375000</v>
      </c>
    </row>
    <row r="406" spans="1:11" x14ac:dyDescent="0.2">
      <c r="A406" s="12" t="s">
        <v>350</v>
      </c>
      <c r="B406" s="12" t="s">
        <v>341</v>
      </c>
      <c r="C406" s="13">
        <v>14</v>
      </c>
      <c r="D406" s="13">
        <v>552500</v>
      </c>
      <c r="E406" s="13">
        <v>9</v>
      </c>
      <c r="F406" s="13">
        <v>537500</v>
      </c>
      <c r="G406" s="14">
        <v>-2.7149321266968326E-2</v>
      </c>
      <c r="H406" s="12">
        <f>VLOOKUP(B406,Sheet1!$B$2:$D$480,2,FALSE)</f>
        <v>9</v>
      </c>
      <c r="I406" s="12">
        <f>VLOOKUP(B406,Sheet1!$B$2:$D$480,3,FALSE)</f>
        <v>537500</v>
      </c>
      <c r="J406" s="12">
        <f>VLOOKUP(B406,Sheet1!$B$2:$F$480,4,FALSE)</f>
        <v>10</v>
      </c>
      <c r="K406" s="12">
        <f>VLOOKUP(B406,Sheet1!$B$2:$F$480,5,FALSE)</f>
        <v>595000</v>
      </c>
    </row>
    <row r="407" spans="1:11" x14ac:dyDescent="0.2">
      <c r="A407" s="12" t="s">
        <v>350</v>
      </c>
      <c r="B407" s="12" t="s">
        <v>292</v>
      </c>
      <c r="G407" s="14"/>
      <c r="H407" s="12">
        <f>VLOOKUP(B407,Sheet1!$B$2:$D$480,2,FALSE)</f>
        <v>0</v>
      </c>
      <c r="I407" s="12">
        <f>VLOOKUP(B407,Sheet1!$B$2:$D$480,3,FALSE)</f>
        <v>0</v>
      </c>
      <c r="J407" s="12">
        <f>VLOOKUP(B407,Sheet1!$B$2:$F$480,4,FALSE)</f>
        <v>0</v>
      </c>
      <c r="K407" s="12">
        <f>VLOOKUP(B407,Sheet1!$B$2:$F$480,5,FALSE)</f>
        <v>0</v>
      </c>
    </row>
    <row r="408" spans="1:11" x14ac:dyDescent="0.2">
      <c r="A408" s="12" t="s">
        <v>375</v>
      </c>
      <c r="B408" s="12" t="s">
        <v>376</v>
      </c>
      <c r="C408" s="13">
        <v>7</v>
      </c>
      <c r="D408" s="13">
        <v>347500</v>
      </c>
      <c r="E408" s="13">
        <v>10</v>
      </c>
      <c r="F408" s="13">
        <v>400800</v>
      </c>
      <c r="G408" s="14">
        <v>0.15338129496402877</v>
      </c>
      <c r="H408" s="12">
        <f>VLOOKUP(B408,Sheet1!$B$2:$D$480,2,FALSE)</f>
        <v>11</v>
      </c>
      <c r="I408" s="12">
        <f>VLOOKUP(B408,Sheet1!$B$2:$D$480,3,FALSE)</f>
        <v>404900</v>
      </c>
      <c r="J408" s="12">
        <f>VLOOKUP(B408,Sheet1!$B$2:$F$480,4,FALSE)</f>
        <v>17</v>
      </c>
      <c r="K408" s="12">
        <f>VLOOKUP(B408,Sheet1!$B$2:$F$480,5,FALSE)</f>
        <v>390000</v>
      </c>
    </row>
    <row r="409" spans="1:11" x14ac:dyDescent="0.2">
      <c r="A409" s="12" t="s">
        <v>375</v>
      </c>
      <c r="B409" s="12" t="s">
        <v>301</v>
      </c>
      <c r="C409" s="13">
        <v>12</v>
      </c>
      <c r="D409" s="13">
        <v>468750</v>
      </c>
      <c r="E409" s="13">
        <v>13</v>
      </c>
      <c r="F409" s="13">
        <v>540000</v>
      </c>
      <c r="G409" s="14">
        <v>0.152</v>
      </c>
      <c r="H409" s="12">
        <f>VLOOKUP(B409,Sheet1!$B$2:$D$480,2,FALSE)</f>
        <v>14</v>
      </c>
      <c r="I409" s="12">
        <f>VLOOKUP(B409,Sheet1!$B$2:$D$480,3,FALSE)</f>
        <v>527500</v>
      </c>
      <c r="J409" s="12">
        <f>VLOOKUP(B409,Sheet1!$B$2:$F$480,4,FALSE)</f>
        <v>12</v>
      </c>
      <c r="K409" s="12">
        <f>VLOOKUP(B409,Sheet1!$B$2:$F$480,5,FALSE)</f>
        <v>481750</v>
      </c>
    </row>
    <row r="410" spans="1:11" x14ac:dyDescent="0.2">
      <c r="A410" s="12" t="s">
        <v>375</v>
      </c>
      <c r="B410" s="12" t="s">
        <v>377</v>
      </c>
      <c r="C410" s="13">
        <v>14</v>
      </c>
      <c r="D410" s="13">
        <v>380500</v>
      </c>
      <c r="E410" s="13">
        <v>15</v>
      </c>
      <c r="F410" s="13">
        <v>346250</v>
      </c>
      <c r="G410" s="14">
        <v>-9.0013140604467801E-2</v>
      </c>
      <c r="H410" s="12">
        <f>VLOOKUP(B410,Sheet1!$B$2:$D$480,2,FALSE)</f>
        <v>15</v>
      </c>
      <c r="I410" s="12">
        <f>VLOOKUP(B410,Sheet1!$B$2:$D$480,3,FALSE)</f>
        <v>346250</v>
      </c>
      <c r="J410" s="12">
        <f>VLOOKUP(B410,Sheet1!$B$2:$F$480,4,FALSE)</f>
        <v>17</v>
      </c>
      <c r="K410" s="12">
        <f>VLOOKUP(B410,Sheet1!$B$2:$F$480,5,FALSE)</f>
        <v>372500</v>
      </c>
    </row>
    <row r="411" spans="1:11" x14ac:dyDescent="0.2">
      <c r="A411" s="12" t="s">
        <v>375</v>
      </c>
      <c r="B411" s="12" t="s">
        <v>309</v>
      </c>
      <c r="C411" s="13">
        <v>9</v>
      </c>
      <c r="D411" s="13">
        <v>443000</v>
      </c>
      <c r="E411" s="13">
        <v>13</v>
      </c>
      <c r="F411" s="13">
        <v>380000</v>
      </c>
      <c r="G411" s="14">
        <v>-0.14221218961625282</v>
      </c>
      <c r="H411" s="12">
        <f>VLOOKUP(B411,Sheet1!$B$2:$D$480,2,FALSE)</f>
        <v>14</v>
      </c>
      <c r="I411" s="12">
        <f>VLOOKUP(B411,Sheet1!$B$2:$D$480,3,FALSE)</f>
        <v>381000</v>
      </c>
      <c r="J411" s="12">
        <f>VLOOKUP(B411,Sheet1!$B$2:$F$480,4,FALSE)</f>
        <v>8</v>
      </c>
      <c r="K411" s="12">
        <f>VLOOKUP(B411,Sheet1!$B$2:$F$480,5,FALSE)</f>
        <v>385000</v>
      </c>
    </row>
    <row r="412" spans="1:11" x14ac:dyDescent="0.2">
      <c r="A412" s="12" t="s">
        <v>375</v>
      </c>
      <c r="B412" s="12" t="s">
        <v>378</v>
      </c>
      <c r="C412" s="13">
        <v>22</v>
      </c>
      <c r="D412" s="13">
        <v>455750</v>
      </c>
      <c r="E412" s="13">
        <v>32</v>
      </c>
      <c r="F412" s="13">
        <v>485000</v>
      </c>
      <c r="G412" s="14">
        <v>6.4179923203510694E-2</v>
      </c>
      <c r="H412" s="12">
        <f>VLOOKUP(B412,Sheet1!$B$2:$D$480,2,FALSE)</f>
        <v>32</v>
      </c>
      <c r="I412" s="12">
        <f>VLOOKUP(B412,Sheet1!$B$2:$D$480,3,FALSE)</f>
        <v>485000</v>
      </c>
      <c r="J412" s="12">
        <f>VLOOKUP(B412,Sheet1!$B$2:$F$480,4,FALSE)</f>
        <v>29</v>
      </c>
      <c r="K412" s="12">
        <f>VLOOKUP(B412,Sheet1!$B$2:$F$480,5,FALSE)</f>
        <v>460000</v>
      </c>
    </row>
    <row r="413" spans="1:11" x14ac:dyDescent="0.2">
      <c r="A413" s="12" t="s">
        <v>375</v>
      </c>
      <c r="B413" s="12" t="s">
        <v>278</v>
      </c>
      <c r="G413" s="14"/>
      <c r="H413" s="12">
        <f>VLOOKUP(B413,Sheet1!$B$2:$D$480,2,FALSE)</f>
        <v>0</v>
      </c>
      <c r="I413" s="12">
        <f>VLOOKUP(B413,Sheet1!$B$2:$D$480,3,FALSE)</f>
        <v>0</v>
      </c>
      <c r="J413" s="12">
        <f>VLOOKUP(B413,Sheet1!$B$2:$F$480,4,FALSE)</f>
        <v>0</v>
      </c>
      <c r="K413" s="12">
        <f>VLOOKUP(B413,Sheet1!$B$2:$F$480,5,FALSE)</f>
        <v>0</v>
      </c>
    </row>
    <row r="414" spans="1:11" x14ac:dyDescent="0.2">
      <c r="A414" s="12" t="s">
        <v>375</v>
      </c>
      <c r="B414" s="12" t="s">
        <v>379</v>
      </c>
      <c r="C414" s="13">
        <v>45</v>
      </c>
      <c r="D414" s="13">
        <v>443000</v>
      </c>
      <c r="E414" s="13">
        <v>30</v>
      </c>
      <c r="F414" s="13">
        <v>458000</v>
      </c>
      <c r="G414" s="14">
        <v>3.3860045146726865E-2</v>
      </c>
      <c r="H414" s="12">
        <f>VLOOKUP(B414,Sheet1!$B$2:$D$480,2,FALSE)</f>
        <v>32</v>
      </c>
      <c r="I414" s="12">
        <f>VLOOKUP(B414,Sheet1!$B$2:$D$480,3,FALSE)</f>
        <v>460000</v>
      </c>
      <c r="J414" s="12">
        <f>VLOOKUP(B414,Sheet1!$B$2:$F$480,4,FALSE)</f>
        <v>46</v>
      </c>
      <c r="K414" s="12">
        <f>VLOOKUP(B414,Sheet1!$B$2:$F$480,5,FALSE)</f>
        <v>452500</v>
      </c>
    </row>
    <row r="415" spans="1:11" x14ac:dyDescent="0.2">
      <c r="A415" s="12" t="s">
        <v>375</v>
      </c>
      <c r="B415" s="12" t="s">
        <v>358</v>
      </c>
      <c r="C415" s="13">
        <v>16</v>
      </c>
      <c r="D415" s="13">
        <v>502750</v>
      </c>
      <c r="E415" s="13">
        <v>10</v>
      </c>
      <c r="F415" s="13">
        <v>408750</v>
      </c>
      <c r="G415" s="14">
        <v>-0.18697165589259074</v>
      </c>
      <c r="H415" s="12">
        <f>VLOOKUP(B415,Sheet1!$B$2:$D$480,2,FALSE)</f>
        <v>10</v>
      </c>
      <c r="I415" s="12">
        <f>VLOOKUP(B415,Sheet1!$B$2:$D$480,3,FALSE)</f>
        <v>408750</v>
      </c>
      <c r="J415" s="12">
        <f>VLOOKUP(B415,Sheet1!$B$2:$F$480,4,FALSE)</f>
        <v>8</v>
      </c>
      <c r="K415" s="12">
        <f>VLOOKUP(B415,Sheet1!$B$2:$F$480,5,FALSE)</f>
        <v>394000</v>
      </c>
    </row>
    <row r="416" spans="1:11" x14ac:dyDescent="0.2">
      <c r="A416" s="12" t="s">
        <v>375</v>
      </c>
      <c r="B416" s="12" t="s">
        <v>380</v>
      </c>
      <c r="C416" s="13">
        <v>17</v>
      </c>
      <c r="D416" s="13">
        <v>480000</v>
      </c>
      <c r="E416" s="13">
        <v>15</v>
      </c>
      <c r="F416" s="13">
        <v>457500</v>
      </c>
      <c r="G416" s="14">
        <v>-4.6875E-2</v>
      </c>
      <c r="H416" s="12">
        <f>VLOOKUP(B416,Sheet1!$B$2:$D$480,2,FALSE)</f>
        <v>15</v>
      </c>
      <c r="I416" s="12">
        <f>VLOOKUP(B416,Sheet1!$B$2:$D$480,3,FALSE)</f>
        <v>457500</v>
      </c>
      <c r="J416" s="12">
        <f>VLOOKUP(B416,Sheet1!$B$2:$F$480,4,FALSE)</f>
        <v>23</v>
      </c>
      <c r="K416" s="12">
        <f>VLOOKUP(B416,Sheet1!$B$2:$F$480,5,FALSE)</f>
        <v>450000</v>
      </c>
    </row>
    <row r="417" spans="1:11" x14ac:dyDescent="0.2">
      <c r="A417" s="12" t="s">
        <v>375</v>
      </c>
      <c r="B417" s="12" t="s">
        <v>315</v>
      </c>
      <c r="C417" s="13">
        <v>12</v>
      </c>
      <c r="D417" s="13">
        <v>365000</v>
      </c>
      <c r="E417" s="13">
        <v>16</v>
      </c>
      <c r="F417" s="13">
        <v>357500</v>
      </c>
      <c r="G417" s="14">
        <v>-2.0547945205479451E-2</v>
      </c>
      <c r="H417" s="12">
        <f>VLOOKUP(B417,Sheet1!$B$2:$D$480,2,FALSE)</f>
        <v>18</v>
      </c>
      <c r="I417" s="12">
        <f>VLOOKUP(B417,Sheet1!$B$2:$D$480,3,FALSE)</f>
        <v>355000</v>
      </c>
      <c r="J417" s="12">
        <f>VLOOKUP(B417,Sheet1!$B$2:$F$480,4,FALSE)</f>
        <v>17</v>
      </c>
      <c r="K417" s="12">
        <f>VLOOKUP(B417,Sheet1!$B$2:$F$480,5,FALSE)</f>
        <v>370000</v>
      </c>
    </row>
    <row r="418" spans="1:11" x14ac:dyDescent="0.2">
      <c r="A418" s="12" t="s">
        <v>375</v>
      </c>
      <c r="B418" s="12" t="s">
        <v>381</v>
      </c>
      <c r="C418" s="13">
        <v>28</v>
      </c>
      <c r="D418" s="13">
        <v>385000</v>
      </c>
      <c r="E418" s="13">
        <v>28</v>
      </c>
      <c r="F418" s="13">
        <v>382500</v>
      </c>
      <c r="G418" s="14">
        <v>-6.4935064935064939E-3</v>
      </c>
      <c r="H418" s="12">
        <f>VLOOKUP(B418,Sheet1!$B$2:$D$480,2,FALSE)</f>
        <v>28</v>
      </c>
      <c r="I418" s="12">
        <f>VLOOKUP(B418,Sheet1!$B$2:$D$480,3,FALSE)</f>
        <v>382500</v>
      </c>
      <c r="J418" s="12">
        <f>VLOOKUP(B418,Sheet1!$B$2:$F$480,4,FALSE)</f>
        <v>26</v>
      </c>
      <c r="K418" s="12">
        <f>VLOOKUP(B418,Sheet1!$B$2:$F$480,5,FALSE)</f>
        <v>413250</v>
      </c>
    </row>
    <row r="419" spans="1:11" x14ac:dyDescent="0.2">
      <c r="A419" s="12" t="s">
        <v>375</v>
      </c>
      <c r="B419" s="12" t="s">
        <v>382</v>
      </c>
      <c r="C419" s="13">
        <v>25</v>
      </c>
      <c r="D419" s="13">
        <v>370000</v>
      </c>
      <c r="E419" s="13">
        <v>23</v>
      </c>
      <c r="F419" s="13">
        <v>370000</v>
      </c>
      <c r="G419" s="14">
        <v>0</v>
      </c>
      <c r="H419" s="12">
        <f>VLOOKUP(B419,Sheet1!$B$2:$D$480,2,FALSE)</f>
        <v>24</v>
      </c>
      <c r="I419" s="12">
        <f>VLOOKUP(B419,Sheet1!$B$2:$D$480,3,FALSE)</f>
        <v>370000</v>
      </c>
      <c r="J419" s="12">
        <f>VLOOKUP(B419,Sheet1!$B$2:$F$480,4,FALSE)</f>
        <v>14</v>
      </c>
      <c r="K419" s="12">
        <f>VLOOKUP(B419,Sheet1!$B$2:$F$480,5,FALSE)</f>
        <v>392500</v>
      </c>
    </row>
    <row r="420" spans="1:11" x14ac:dyDescent="0.2">
      <c r="A420" s="12" t="s">
        <v>375</v>
      </c>
      <c r="B420" s="12" t="s">
        <v>361</v>
      </c>
      <c r="C420" s="13">
        <v>32</v>
      </c>
      <c r="D420" s="13">
        <v>385000</v>
      </c>
      <c r="E420" s="13">
        <v>27</v>
      </c>
      <c r="F420" s="13">
        <v>392500</v>
      </c>
      <c r="G420" s="14">
        <v>1.948051948051948E-2</v>
      </c>
      <c r="H420" s="12">
        <f>VLOOKUP(B420,Sheet1!$B$2:$D$480,2,FALSE)</f>
        <v>27</v>
      </c>
      <c r="I420" s="12">
        <f>VLOOKUP(B420,Sheet1!$B$2:$D$480,3,FALSE)</f>
        <v>392500</v>
      </c>
      <c r="J420" s="12">
        <f>VLOOKUP(B420,Sheet1!$B$2:$F$480,4,FALSE)</f>
        <v>23</v>
      </c>
      <c r="K420" s="12">
        <f>VLOOKUP(B420,Sheet1!$B$2:$F$480,5,FALSE)</f>
        <v>410000</v>
      </c>
    </row>
    <row r="421" spans="1:11" x14ac:dyDescent="0.2">
      <c r="A421" s="12" t="s">
        <v>375</v>
      </c>
      <c r="B421" s="12" t="s">
        <v>383</v>
      </c>
      <c r="C421" s="13">
        <v>28</v>
      </c>
      <c r="D421" s="13">
        <v>360000</v>
      </c>
      <c r="E421" s="13">
        <v>25</v>
      </c>
      <c r="F421" s="13">
        <v>348000</v>
      </c>
      <c r="G421" s="14">
        <v>-3.3333333333333333E-2</v>
      </c>
      <c r="H421" s="12">
        <f>VLOOKUP(B421,Sheet1!$B$2:$D$480,2,FALSE)</f>
        <v>26</v>
      </c>
      <c r="I421" s="12">
        <f>VLOOKUP(B421,Sheet1!$B$2:$D$480,3,FALSE)</f>
        <v>348000</v>
      </c>
      <c r="J421" s="12">
        <f>VLOOKUP(B421,Sheet1!$B$2:$F$480,4,FALSE)</f>
        <v>18</v>
      </c>
      <c r="K421" s="12">
        <f>VLOOKUP(B421,Sheet1!$B$2:$F$480,5,FALSE)</f>
        <v>390250</v>
      </c>
    </row>
    <row r="422" spans="1:11" x14ac:dyDescent="0.2">
      <c r="A422" s="12" t="s">
        <v>375</v>
      </c>
      <c r="B422" s="12" t="s">
        <v>384</v>
      </c>
      <c r="C422" s="13">
        <v>27</v>
      </c>
      <c r="D422" s="13">
        <v>365000</v>
      </c>
      <c r="E422" s="13">
        <v>20</v>
      </c>
      <c r="F422" s="13">
        <v>395000</v>
      </c>
      <c r="G422" s="14">
        <v>8.2191780821917804E-2</v>
      </c>
      <c r="H422" s="12">
        <f>VLOOKUP(B422,Sheet1!$B$2:$D$480,2,FALSE)</f>
        <v>21</v>
      </c>
      <c r="I422" s="12">
        <f>VLOOKUP(B422,Sheet1!$B$2:$D$480,3,FALSE)</f>
        <v>395000</v>
      </c>
      <c r="J422" s="12">
        <f>VLOOKUP(B422,Sheet1!$B$2:$F$480,4,FALSE)</f>
        <v>7</v>
      </c>
      <c r="K422" s="12">
        <f>VLOOKUP(B422,Sheet1!$B$2:$F$480,5,FALSE)</f>
        <v>388000</v>
      </c>
    </row>
    <row r="423" spans="1:11" x14ac:dyDescent="0.2">
      <c r="A423" s="12" t="s">
        <v>375</v>
      </c>
      <c r="B423" s="12" t="s">
        <v>385</v>
      </c>
      <c r="C423" s="13">
        <v>16</v>
      </c>
      <c r="D423" s="13">
        <v>335000</v>
      </c>
      <c r="E423" s="13">
        <v>9</v>
      </c>
      <c r="F423" s="13">
        <v>356500</v>
      </c>
      <c r="G423" s="14">
        <v>6.4179104477611937E-2</v>
      </c>
      <c r="H423" s="12">
        <f>VLOOKUP(B423,Sheet1!$B$2:$D$480,2,FALSE)</f>
        <v>9</v>
      </c>
      <c r="I423" s="12">
        <f>VLOOKUP(B423,Sheet1!$B$2:$D$480,3,FALSE)</f>
        <v>356500</v>
      </c>
      <c r="J423" s="12">
        <f>VLOOKUP(B423,Sheet1!$B$2:$F$480,4,FALSE)</f>
        <v>9</v>
      </c>
      <c r="K423" s="12">
        <f>VLOOKUP(B423,Sheet1!$B$2:$F$480,5,FALSE)</f>
        <v>355000</v>
      </c>
    </row>
    <row r="424" spans="1:11" x14ac:dyDescent="0.2">
      <c r="A424" s="12" t="s">
        <v>375</v>
      </c>
      <c r="B424" s="12" t="s">
        <v>369</v>
      </c>
      <c r="C424" s="13">
        <v>25</v>
      </c>
      <c r="D424" s="13">
        <v>310000</v>
      </c>
      <c r="E424" s="13">
        <v>30</v>
      </c>
      <c r="F424" s="13">
        <v>302000</v>
      </c>
      <c r="G424" s="14">
        <v>-2.5806451612903226E-2</v>
      </c>
      <c r="H424" s="12">
        <f>VLOOKUP(B424,Sheet1!$B$2:$D$480,2,FALSE)</f>
        <v>31</v>
      </c>
      <c r="I424" s="12">
        <f>VLOOKUP(B424,Sheet1!$B$2:$D$480,3,FALSE)</f>
        <v>301000</v>
      </c>
      <c r="J424" s="12">
        <f>VLOOKUP(B424,Sheet1!$B$2:$F$480,4,FALSE)</f>
        <v>41</v>
      </c>
      <c r="K424" s="12">
        <f>VLOOKUP(B424,Sheet1!$B$2:$F$480,5,FALSE)</f>
        <v>319000</v>
      </c>
    </row>
    <row r="425" spans="1:11" x14ac:dyDescent="0.2">
      <c r="A425" s="12" t="s">
        <v>375</v>
      </c>
      <c r="B425" s="12" t="s">
        <v>370</v>
      </c>
      <c r="C425" s="13">
        <v>14</v>
      </c>
      <c r="D425" s="13">
        <v>430000</v>
      </c>
      <c r="E425" s="13">
        <v>14</v>
      </c>
      <c r="F425" s="13">
        <v>370000</v>
      </c>
      <c r="G425" s="14">
        <v>-0.13953488372093023</v>
      </c>
      <c r="H425" s="12">
        <f>VLOOKUP(B425,Sheet1!$B$2:$D$480,2,FALSE)</f>
        <v>14</v>
      </c>
      <c r="I425" s="12">
        <f>VLOOKUP(B425,Sheet1!$B$2:$D$480,3,FALSE)</f>
        <v>370000</v>
      </c>
      <c r="J425" s="12">
        <f>VLOOKUP(B425,Sheet1!$B$2:$F$480,4,FALSE)</f>
        <v>14</v>
      </c>
      <c r="K425" s="12">
        <f>VLOOKUP(B425,Sheet1!$B$2:$F$480,5,FALSE)</f>
        <v>392000</v>
      </c>
    </row>
    <row r="426" spans="1:11" x14ac:dyDescent="0.2">
      <c r="A426" s="12" t="s">
        <v>375</v>
      </c>
      <c r="B426" s="12" t="s">
        <v>386</v>
      </c>
      <c r="C426" s="13">
        <v>16</v>
      </c>
      <c r="D426" s="13">
        <v>386500</v>
      </c>
      <c r="E426" s="13">
        <v>22</v>
      </c>
      <c r="F426" s="13">
        <v>425000</v>
      </c>
      <c r="G426" s="14">
        <v>9.9611901681759374E-2</v>
      </c>
      <c r="H426" s="12">
        <f>VLOOKUP(B426,Sheet1!$B$2:$D$480,2,FALSE)</f>
        <v>23</v>
      </c>
      <c r="I426" s="12">
        <f>VLOOKUP(B426,Sheet1!$B$2:$D$480,3,FALSE)</f>
        <v>429000</v>
      </c>
      <c r="J426" s="12">
        <f>VLOOKUP(B426,Sheet1!$B$2:$F$480,4,FALSE)</f>
        <v>7</v>
      </c>
      <c r="K426" s="12">
        <f>VLOOKUP(B426,Sheet1!$B$2:$F$480,5,FALSE)</f>
        <v>372500</v>
      </c>
    </row>
    <row r="427" spans="1:11" x14ac:dyDescent="0.2">
      <c r="A427" s="12" t="s">
        <v>375</v>
      </c>
      <c r="B427" s="12" t="s">
        <v>387</v>
      </c>
      <c r="C427" s="13">
        <v>9</v>
      </c>
      <c r="D427" s="13">
        <v>360000</v>
      </c>
      <c r="E427" s="13">
        <v>6</v>
      </c>
      <c r="F427" s="13">
        <v>395750</v>
      </c>
      <c r="G427" s="14">
        <v>9.930555555555555E-2</v>
      </c>
      <c r="H427" s="12">
        <f>VLOOKUP(B427,Sheet1!$B$2:$D$480,2,FALSE)</f>
        <v>6</v>
      </c>
      <c r="I427" s="12">
        <f>VLOOKUP(B427,Sheet1!$B$2:$D$480,3,FALSE)</f>
        <v>395750</v>
      </c>
      <c r="J427" s="12">
        <f>VLOOKUP(B427,Sheet1!$B$2:$F$480,4,FALSE)</f>
        <v>11</v>
      </c>
      <c r="K427" s="12">
        <f>VLOOKUP(B427,Sheet1!$B$2:$F$480,5,FALSE)</f>
        <v>338000</v>
      </c>
    </row>
    <row r="428" spans="1:11" x14ac:dyDescent="0.2">
      <c r="A428" s="12" t="s">
        <v>375</v>
      </c>
      <c r="B428" s="12" t="s">
        <v>375</v>
      </c>
      <c r="C428" s="13">
        <v>13</v>
      </c>
      <c r="D428" s="13">
        <v>430000</v>
      </c>
      <c r="E428" s="13">
        <v>8</v>
      </c>
      <c r="F428" s="13">
        <v>366500</v>
      </c>
      <c r="G428" s="14">
        <v>-0.14767441860465116</v>
      </c>
      <c r="H428" s="12">
        <f>VLOOKUP(B428,Sheet1!$B$2:$D$480,2,FALSE)</f>
        <v>8</v>
      </c>
      <c r="I428" s="12">
        <f>VLOOKUP(B428,Sheet1!$B$2:$D$480,3,FALSE)</f>
        <v>366500</v>
      </c>
      <c r="J428" s="12">
        <f>VLOOKUP(B428,Sheet1!$B$2:$F$480,4,FALSE)</f>
        <v>15</v>
      </c>
      <c r="K428" s="12">
        <f>VLOOKUP(B428,Sheet1!$B$2:$F$480,5,FALSE)</f>
        <v>470000</v>
      </c>
    </row>
    <row r="429" spans="1:11" x14ac:dyDescent="0.2">
      <c r="A429" s="12" t="s">
        <v>375</v>
      </c>
      <c r="B429" s="12" t="s">
        <v>340</v>
      </c>
      <c r="C429" s="13">
        <v>16</v>
      </c>
      <c r="D429" s="13">
        <v>386000</v>
      </c>
      <c r="E429" s="13">
        <v>20</v>
      </c>
      <c r="F429" s="13">
        <v>416000</v>
      </c>
      <c r="G429" s="14">
        <v>7.7720207253886009E-2</v>
      </c>
      <c r="H429" s="12">
        <f>VLOOKUP(B429,Sheet1!$B$2:$D$480,2,FALSE)</f>
        <v>21</v>
      </c>
      <c r="I429" s="12">
        <f>VLOOKUP(B429,Sheet1!$B$2:$D$480,3,FALSE)</f>
        <v>405000</v>
      </c>
      <c r="J429" s="12">
        <f>VLOOKUP(B429,Sheet1!$B$2:$F$480,4,FALSE)</f>
        <v>28</v>
      </c>
      <c r="K429" s="12">
        <f>VLOOKUP(B429,Sheet1!$B$2:$F$480,5,FALSE)</f>
        <v>375000</v>
      </c>
    </row>
    <row r="430" spans="1:11" x14ac:dyDescent="0.2">
      <c r="A430" s="12" t="s">
        <v>375</v>
      </c>
      <c r="B430" s="12" t="s">
        <v>388</v>
      </c>
      <c r="C430" s="13">
        <v>5</v>
      </c>
      <c r="D430" s="13">
        <v>525000</v>
      </c>
      <c r="E430" s="13">
        <v>2</v>
      </c>
      <c r="F430" s="13">
        <v>374000</v>
      </c>
      <c r="G430" s="14">
        <v>-0.28761904761904761</v>
      </c>
      <c r="H430" s="12">
        <f>VLOOKUP(B430,Sheet1!$B$2:$D$480,2,FALSE)</f>
        <v>3</v>
      </c>
      <c r="I430" s="12">
        <f>VLOOKUP(B430,Sheet1!$B$2:$D$480,3,FALSE)</f>
        <v>374000</v>
      </c>
      <c r="J430" s="12">
        <f>VLOOKUP(B430,Sheet1!$B$2:$F$480,4,FALSE)</f>
        <v>3</v>
      </c>
      <c r="K430" s="12">
        <f>VLOOKUP(B430,Sheet1!$B$2:$F$480,5,FALSE)</f>
        <v>348500</v>
      </c>
    </row>
    <row r="431" spans="1:11" x14ac:dyDescent="0.2">
      <c r="A431" s="12" t="s">
        <v>375</v>
      </c>
      <c r="B431" s="12" t="s">
        <v>389</v>
      </c>
      <c r="C431" s="13">
        <v>20</v>
      </c>
      <c r="D431" s="13">
        <v>442500</v>
      </c>
      <c r="E431" s="13">
        <v>19</v>
      </c>
      <c r="F431" s="13">
        <v>378500</v>
      </c>
      <c r="G431" s="14">
        <v>-0.14463276836158193</v>
      </c>
      <c r="H431" s="12">
        <f>VLOOKUP(B431,Sheet1!$B$2:$D$480,2,FALSE)</f>
        <v>20</v>
      </c>
      <c r="I431" s="12">
        <f>VLOOKUP(B431,Sheet1!$B$2:$D$480,3,FALSE)</f>
        <v>375000</v>
      </c>
      <c r="J431" s="12">
        <f>VLOOKUP(B431,Sheet1!$B$2:$F$480,4,FALSE)</f>
        <v>21</v>
      </c>
      <c r="K431" s="12">
        <f>VLOOKUP(B431,Sheet1!$B$2:$F$480,5,FALSE)</f>
        <v>395000</v>
      </c>
    </row>
    <row r="432" spans="1:11" x14ac:dyDescent="0.2">
      <c r="A432" s="12" t="s">
        <v>375</v>
      </c>
      <c r="B432" s="12" t="s">
        <v>390</v>
      </c>
      <c r="C432" s="13">
        <v>1</v>
      </c>
      <c r="D432" s="13">
        <v>305000</v>
      </c>
      <c r="E432" s="13">
        <v>1</v>
      </c>
      <c r="F432" s="13">
        <v>451000</v>
      </c>
      <c r="G432" s="14">
        <v>0.47868852459016392</v>
      </c>
      <c r="H432" s="12">
        <f>VLOOKUP(B432,Sheet1!$B$2:$D$480,2,FALSE)</f>
        <v>1</v>
      </c>
      <c r="I432" s="12">
        <f>VLOOKUP(B432,Sheet1!$B$2:$D$480,3,FALSE)</f>
        <v>451000</v>
      </c>
      <c r="J432" s="12">
        <f>VLOOKUP(B432,Sheet1!$B$2:$F$480,4,FALSE)</f>
        <v>0</v>
      </c>
      <c r="K432" s="12">
        <f>VLOOKUP(B432,Sheet1!$B$2:$F$480,5,FALSE)</f>
        <v>0</v>
      </c>
    </row>
    <row r="433" spans="1:11" x14ac:dyDescent="0.2">
      <c r="A433" s="12" t="s">
        <v>391</v>
      </c>
      <c r="B433" s="12" t="s">
        <v>392</v>
      </c>
      <c r="C433" s="13">
        <v>4</v>
      </c>
      <c r="D433" s="13">
        <v>575000</v>
      </c>
      <c r="E433" s="13">
        <v>4</v>
      </c>
      <c r="F433" s="13">
        <v>823750</v>
      </c>
      <c r="G433" s="14">
        <v>0.43260869565217391</v>
      </c>
      <c r="H433" s="12">
        <f>VLOOKUP(B433,Sheet1!$B$2:$D$480,2,FALSE)</f>
        <v>4</v>
      </c>
      <c r="I433" s="12">
        <f>VLOOKUP(B433,Sheet1!$B$2:$D$480,3,FALSE)</f>
        <v>823750</v>
      </c>
      <c r="J433" s="12">
        <f>VLOOKUP(B433,Sheet1!$B$2:$F$480,4,FALSE)</f>
        <v>5</v>
      </c>
      <c r="K433" s="12">
        <f>VLOOKUP(B433,Sheet1!$B$2:$F$480,5,FALSE)</f>
        <v>700000</v>
      </c>
    </row>
    <row r="434" spans="1:11" x14ac:dyDescent="0.2">
      <c r="A434" s="12" t="s">
        <v>391</v>
      </c>
      <c r="B434" s="12" t="s">
        <v>393</v>
      </c>
      <c r="C434" s="13">
        <v>8</v>
      </c>
      <c r="D434" s="13">
        <v>560000</v>
      </c>
      <c r="E434" s="13">
        <v>5</v>
      </c>
      <c r="F434" s="13">
        <v>674000</v>
      </c>
      <c r="G434" s="14">
        <v>0.20357142857142857</v>
      </c>
      <c r="H434" s="12">
        <f>VLOOKUP(B434,Sheet1!$B$2:$D$480,2,FALSE)</f>
        <v>5</v>
      </c>
      <c r="I434" s="12">
        <f>VLOOKUP(B434,Sheet1!$B$2:$D$480,3,FALSE)</f>
        <v>674000</v>
      </c>
      <c r="J434" s="12">
        <f>VLOOKUP(B434,Sheet1!$B$2:$F$480,4,FALSE)</f>
        <v>7</v>
      </c>
      <c r="K434" s="12">
        <f>VLOOKUP(B434,Sheet1!$B$2:$F$480,5,FALSE)</f>
        <v>680000</v>
      </c>
    </row>
    <row r="435" spans="1:11" x14ac:dyDescent="0.2">
      <c r="A435" s="12" t="s">
        <v>391</v>
      </c>
      <c r="B435" s="12" t="s">
        <v>394</v>
      </c>
      <c r="E435" s="13">
        <v>2</v>
      </c>
      <c r="F435" s="13">
        <v>611000</v>
      </c>
      <c r="G435" s="14"/>
      <c r="H435" s="12">
        <f>VLOOKUP(B435,Sheet1!$B$2:$D$480,2,FALSE)</f>
        <v>2</v>
      </c>
      <c r="I435" s="12">
        <f>VLOOKUP(B435,Sheet1!$B$2:$D$480,3,FALSE)</f>
        <v>611000</v>
      </c>
      <c r="J435" s="12">
        <f>VLOOKUP(B435,Sheet1!$B$2:$F$480,4,FALSE)</f>
        <v>4</v>
      </c>
      <c r="K435" s="12">
        <f>VLOOKUP(B435,Sheet1!$B$2:$F$480,5,FALSE)</f>
        <v>830000</v>
      </c>
    </row>
    <row r="436" spans="1:11" x14ac:dyDescent="0.2">
      <c r="A436" s="12" t="s">
        <v>391</v>
      </c>
      <c r="B436" s="12" t="s">
        <v>395</v>
      </c>
      <c r="C436" s="13">
        <v>4</v>
      </c>
      <c r="D436" s="13">
        <v>670000</v>
      </c>
      <c r="G436" s="14"/>
      <c r="H436" s="12">
        <f>VLOOKUP(B436,Sheet1!$B$2:$D$480,2,FALSE)</f>
        <v>0</v>
      </c>
      <c r="I436" s="12">
        <f>VLOOKUP(B436,Sheet1!$B$2:$D$480,3,FALSE)</f>
        <v>0</v>
      </c>
      <c r="J436" s="12">
        <f>VLOOKUP(B436,Sheet1!$B$2:$F$480,4,FALSE)</f>
        <v>2</v>
      </c>
      <c r="K436" s="12">
        <f>VLOOKUP(B436,Sheet1!$B$2:$F$480,5,FALSE)</f>
        <v>695000</v>
      </c>
    </row>
    <row r="437" spans="1:11" x14ac:dyDescent="0.2">
      <c r="A437" s="12" t="s">
        <v>391</v>
      </c>
      <c r="B437" s="12" t="s">
        <v>396</v>
      </c>
      <c r="C437" s="13">
        <v>8</v>
      </c>
      <c r="D437" s="13">
        <v>800000</v>
      </c>
      <c r="E437" s="13">
        <v>16</v>
      </c>
      <c r="F437" s="13">
        <v>817000</v>
      </c>
      <c r="G437" s="14">
        <v>2.1250000000000002E-2</v>
      </c>
      <c r="H437" s="12">
        <f>VLOOKUP(B437,Sheet1!$B$2:$D$480,2,FALSE)</f>
        <v>14</v>
      </c>
      <c r="I437" s="12">
        <f>VLOOKUP(B437,Sheet1!$B$2:$D$480,3,FALSE)</f>
        <v>826500</v>
      </c>
      <c r="J437" s="12">
        <f>VLOOKUP(B437,Sheet1!$B$2:$F$480,4,FALSE)</f>
        <v>13</v>
      </c>
      <c r="K437" s="12">
        <f>VLOOKUP(B437,Sheet1!$B$2:$F$480,5,FALSE)</f>
        <v>915000</v>
      </c>
    </row>
    <row r="438" spans="1:11" x14ac:dyDescent="0.2">
      <c r="A438" s="12" t="s">
        <v>391</v>
      </c>
      <c r="B438" s="12" t="s">
        <v>397</v>
      </c>
      <c r="C438" s="13">
        <v>5</v>
      </c>
      <c r="D438" s="13">
        <v>721500</v>
      </c>
      <c r="E438" s="13">
        <v>5</v>
      </c>
      <c r="F438" s="13">
        <v>652500</v>
      </c>
      <c r="G438" s="14">
        <v>-9.5634095634095639E-2</v>
      </c>
      <c r="H438" s="12">
        <f>VLOOKUP(B438,Sheet1!$B$2:$D$480,2,FALSE)</f>
        <v>5</v>
      </c>
      <c r="I438" s="12">
        <f>VLOOKUP(B438,Sheet1!$B$2:$D$480,3,FALSE)</f>
        <v>685000</v>
      </c>
      <c r="J438" s="12">
        <f>VLOOKUP(B438,Sheet1!$B$2:$F$480,4,FALSE)</f>
        <v>9</v>
      </c>
      <c r="K438" s="12">
        <f>VLOOKUP(B438,Sheet1!$B$2:$F$480,5,FALSE)</f>
        <v>930000</v>
      </c>
    </row>
    <row r="439" spans="1:11" x14ac:dyDescent="0.2">
      <c r="A439" s="12" t="s">
        <v>391</v>
      </c>
      <c r="B439" s="12" t="s">
        <v>398</v>
      </c>
      <c r="C439" s="13">
        <v>7</v>
      </c>
      <c r="D439" s="13">
        <v>862000</v>
      </c>
      <c r="E439" s="13">
        <v>4</v>
      </c>
      <c r="F439" s="13">
        <v>777500</v>
      </c>
      <c r="G439" s="14">
        <v>-9.802784222737819E-2</v>
      </c>
      <c r="H439" s="12">
        <f>VLOOKUP(B439,Sheet1!$B$2:$D$480,2,FALSE)</f>
        <v>4</v>
      </c>
      <c r="I439" s="12">
        <f>VLOOKUP(B439,Sheet1!$B$2:$D$480,3,FALSE)</f>
        <v>777500</v>
      </c>
      <c r="J439" s="12">
        <f>VLOOKUP(B439,Sheet1!$B$2:$F$480,4,FALSE)</f>
        <v>4</v>
      </c>
      <c r="K439" s="12">
        <f>VLOOKUP(B439,Sheet1!$B$2:$F$480,5,FALSE)</f>
        <v>755500</v>
      </c>
    </row>
    <row r="440" spans="1:11" x14ac:dyDescent="0.2">
      <c r="A440" s="12" t="s">
        <v>391</v>
      </c>
      <c r="B440" s="12" t="s">
        <v>399</v>
      </c>
      <c r="C440" s="13">
        <v>5</v>
      </c>
      <c r="D440" s="13">
        <v>1100000</v>
      </c>
      <c r="E440" s="13">
        <v>6</v>
      </c>
      <c r="F440" s="13">
        <v>1160000</v>
      </c>
      <c r="G440" s="14">
        <v>5.4545454545454543E-2</v>
      </c>
      <c r="H440" s="12">
        <f>VLOOKUP(B440,Sheet1!$B$2:$D$480,2,FALSE)</f>
        <v>6</v>
      </c>
      <c r="I440" s="12">
        <f>VLOOKUP(B440,Sheet1!$B$2:$D$480,3,FALSE)</f>
        <v>1160000</v>
      </c>
      <c r="J440" s="12">
        <f>VLOOKUP(B440,Sheet1!$B$2:$F$480,4,FALSE)</f>
        <v>7</v>
      </c>
      <c r="K440" s="12">
        <f>VLOOKUP(B440,Sheet1!$B$2:$F$480,5,FALSE)</f>
        <v>1793000</v>
      </c>
    </row>
    <row r="441" spans="1:11" x14ac:dyDescent="0.2">
      <c r="A441" s="12" t="s">
        <v>391</v>
      </c>
      <c r="B441" s="12" t="s">
        <v>400</v>
      </c>
      <c r="G441" s="14"/>
      <c r="H441" s="12">
        <f>VLOOKUP(B441,Sheet1!$B$2:$D$480,2,FALSE)</f>
        <v>0</v>
      </c>
      <c r="I441" s="12">
        <f>VLOOKUP(B441,Sheet1!$B$2:$D$480,3,FALSE)</f>
        <v>0</v>
      </c>
      <c r="J441" s="12">
        <f>VLOOKUP(B441,Sheet1!$B$2:$F$480,4,FALSE)</f>
        <v>0</v>
      </c>
      <c r="K441" s="12">
        <f>VLOOKUP(B441,Sheet1!$B$2:$F$480,5,FALSE)</f>
        <v>0</v>
      </c>
    </row>
    <row r="442" spans="1:11" x14ac:dyDescent="0.2">
      <c r="A442" s="12" t="s">
        <v>391</v>
      </c>
      <c r="B442" s="12" t="s">
        <v>401</v>
      </c>
      <c r="C442" s="13">
        <v>1</v>
      </c>
      <c r="D442" s="13">
        <v>830000</v>
      </c>
      <c r="E442" s="13">
        <v>3</v>
      </c>
      <c r="F442" s="13">
        <v>760000</v>
      </c>
      <c r="G442" s="14">
        <v>-8.4337349397590355E-2</v>
      </c>
      <c r="H442" s="12">
        <f>VLOOKUP(B442,Sheet1!$B$2:$D$480,2,FALSE)</f>
        <v>3</v>
      </c>
      <c r="I442" s="12">
        <f>VLOOKUP(B442,Sheet1!$B$2:$D$480,3,FALSE)</f>
        <v>760000</v>
      </c>
      <c r="J442" s="12">
        <f>VLOOKUP(B442,Sheet1!$B$2:$F$480,4,FALSE)</f>
        <v>4</v>
      </c>
      <c r="K442" s="12">
        <f>VLOOKUP(B442,Sheet1!$B$2:$F$480,5,FALSE)</f>
        <v>769500</v>
      </c>
    </row>
    <row r="443" spans="1:11" x14ac:dyDescent="0.2">
      <c r="A443" s="12" t="s">
        <v>391</v>
      </c>
      <c r="B443" s="12" t="s">
        <v>402</v>
      </c>
      <c r="C443" s="13">
        <v>9</v>
      </c>
      <c r="D443" s="13">
        <v>1090000</v>
      </c>
      <c r="E443" s="13">
        <v>11</v>
      </c>
      <c r="F443" s="13">
        <v>1395500</v>
      </c>
      <c r="G443" s="14">
        <v>0.28027522935779814</v>
      </c>
      <c r="H443" s="12">
        <f>VLOOKUP(B443,Sheet1!$B$2:$D$480,2,FALSE)</f>
        <v>13</v>
      </c>
      <c r="I443" s="12">
        <f>VLOOKUP(B443,Sheet1!$B$2:$D$480,3,FALSE)</f>
        <v>1300000</v>
      </c>
      <c r="J443" s="12">
        <f>VLOOKUP(B443,Sheet1!$B$2:$F$480,4,FALSE)</f>
        <v>5</v>
      </c>
      <c r="K443" s="12">
        <f>VLOOKUP(B443,Sheet1!$B$2:$F$480,5,FALSE)</f>
        <v>1257500</v>
      </c>
    </row>
    <row r="444" spans="1:11" x14ac:dyDescent="0.2">
      <c r="A444" s="12" t="s">
        <v>391</v>
      </c>
      <c r="B444" s="12" t="s">
        <v>403</v>
      </c>
      <c r="C444" s="13">
        <v>8</v>
      </c>
      <c r="D444" s="13">
        <v>982500</v>
      </c>
      <c r="E444" s="13">
        <v>10</v>
      </c>
      <c r="F444" s="13">
        <v>962000</v>
      </c>
      <c r="G444" s="14">
        <v>-2.0865139949109414E-2</v>
      </c>
      <c r="H444" s="12">
        <f>VLOOKUP(B444,Sheet1!$B$2:$D$480,2,FALSE)</f>
        <v>11</v>
      </c>
      <c r="I444" s="12">
        <f>VLOOKUP(B444,Sheet1!$B$2:$D$480,3,FALSE)</f>
        <v>1086500</v>
      </c>
      <c r="J444" s="12">
        <f>VLOOKUP(B444,Sheet1!$B$2:$F$480,4,FALSE)</f>
        <v>7</v>
      </c>
      <c r="K444" s="12">
        <f>VLOOKUP(B444,Sheet1!$B$2:$F$480,5,FALSE)</f>
        <v>1268000</v>
      </c>
    </row>
    <row r="445" spans="1:11" x14ac:dyDescent="0.2">
      <c r="A445" s="12" t="s">
        <v>391</v>
      </c>
      <c r="B445" s="12" t="s">
        <v>404</v>
      </c>
      <c r="C445" s="13">
        <v>5</v>
      </c>
      <c r="D445" s="13">
        <v>760000</v>
      </c>
      <c r="E445" s="13">
        <v>4</v>
      </c>
      <c r="F445" s="13">
        <v>850000</v>
      </c>
      <c r="G445" s="14">
        <v>0.11842105263157894</v>
      </c>
      <c r="H445" s="12">
        <f>VLOOKUP(B445,Sheet1!$B$2:$D$480,2,FALSE)</f>
        <v>4</v>
      </c>
      <c r="I445" s="12">
        <f>VLOOKUP(B445,Sheet1!$B$2:$D$480,3,FALSE)</f>
        <v>850000</v>
      </c>
      <c r="J445" s="12">
        <f>VLOOKUP(B445,Sheet1!$B$2:$F$480,4,FALSE)</f>
        <v>7</v>
      </c>
      <c r="K445" s="12">
        <f>VLOOKUP(B445,Sheet1!$B$2:$F$480,5,FALSE)</f>
        <v>987000</v>
      </c>
    </row>
    <row r="446" spans="1:11" x14ac:dyDescent="0.2">
      <c r="A446" s="12" t="s">
        <v>391</v>
      </c>
      <c r="B446" s="12" t="s">
        <v>405</v>
      </c>
      <c r="C446" s="13">
        <v>6</v>
      </c>
      <c r="D446" s="13">
        <v>706000</v>
      </c>
      <c r="E446" s="13">
        <v>7</v>
      </c>
      <c r="F446" s="13">
        <v>721000</v>
      </c>
      <c r="G446" s="14">
        <v>2.1246458923512748E-2</v>
      </c>
      <c r="H446" s="12">
        <f>VLOOKUP(B446,Sheet1!$B$2:$D$480,2,FALSE)</f>
        <v>7</v>
      </c>
      <c r="I446" s="12">
        <f>VLOOKUP(B446,Sheet1!$B$2:$D$480,3,FALSE)</f>
        <v>721000</v>
      </c>
      <c r="J446" s="12">
        <f>VLOOKUP(B446,Sheet1!$B$2:$F$480,4,FALSE)</f>
        <v>12</v>
      </c>
      <c r="K446" s="12">
        <f>VLOOKUP(B446,Sheet1!$B$2:$F$480,5,FALSE)</f>
        <v>954700</v>
      </c>
    </row>
    <row r="447" spans="1:11" x14ac:dyDescent="0.2">
      <c r="A447" s="12" t="s">
        <v>391</v>
      </c>
      <c r="B447" s="12" t="s">
        <v>391</v>
      </c>
      <c r="C447" s="13">
        <v>12</v>
      </c>
      <c r="D447" s="13">
        <v>820000</v>
      </c>
      <c r="E447" s="13">
        <v>14</v>
      </c>
      <c r="F447" s="13">
        <v>888000</v>
      </c>
      <c r="G447" s="14">
        <v>8.2926829268292687E-2</v>
      </c>
      <c r="H447" s="12">
        <f>VLOOKUP(B447,Sheet1!$B$2:$D$480,2,FALSE)</f>
        <v>13</v>
      </c>
      <c r="I447" s="12">
        <f>VLOOKUP(B447,Sheet1!$B$2:$D$480,3,FALSE)</f>
        <v>904000</v>
      </c>
      <c r="J447" s="12">
        <f>VLOOKUP(B447,Sheet1!$B$2:$F$480,4,FALSE)</f>
        <v>9</v>
      </c>
      <c r="K447" s="12">
        <f>VLOOKUP(B447,Sheet1!$B$2:$F$480,5,FALSE)</f>
        <v>1045000</v>
      </c>
    </row>
    <row r="448" spans="1:11" x14ac:dyDescent="0.2">
      <c r="A448" s="12" t="s">
        <v>391</v>
      </c>
      <c r="B448" s="12" t="s">
        <v>406</v>
      </c>
      <c r="C448" s="13">
        <v>3</v>
      </c>
      <c r="D448" s="13">
        <v>810000</v>
      </c>
      <c r="E448" s="13">
        <v>4</v>
      </c>
      <c r="F448" s="13">
        <v>1716500</v>
      </c>
      <c r="G448" s="14">
        <v>1.1191358024691358</v>
      </c>
      <c r="H448" s="12">
        <f>VLOOKUP(B448,Sheet1!$B$2:$D$480,2,FALSE)</f>
        <v>5</v>
      </c>
      <c r="I448" s="12">
        <f>VLOOKUP(B448,Sheet1!$B$2:$D$480,3,FALSE)</f>
        <v>1695000</v>
      </c>
      <c r="J448" s="12">
        <f>VLOOKUP(B448,Sheet1!$B$2:$F$480,4,FALSE)</f>
        <v>7</v>
      </c>
      <c r="K448" s="12">
        <f>VLOOKUP(B448,Sheet1!$B$2:$F$480,5,FALSE)</f>
        <v>2330000</v>
      </c>
    </row>
    <row r="449" spans="1:11" x14ac:dyDescent="0.2">
      <c r="A449" s="12" t="s">
        <v>391</v>
      </c>
      <c r="B449" s="12" t="s">
        <v>407</v>
      </c>
      <c r="C449" s="13">
        <v>4</v>
      </c>
      <c r="D449" s="13">
        <v>1080000</v>
      </c>
      <c r="E449" s="13">
        <v>1</v>
      </c>
      <c r="F449" s="13">
        <v>780000</v>
      </c>
      <c r="G449" s="14">
        <v>-0.27777777777777779</v>
      </c>
      <c r="H449" s="12">
        <f>VLOOKUP(B449,Sheet1!$B$2:$D$480,2,FALSE)</f>
        <v>1</v>
      </c>
      <c r="I449" s="12">
        <f>VLOOKUP(B449,Sheet1!$B$2:$D$480,3,FALSE)</f>
        <v>780000</v>
      </c>
      <c r="J449" s="12">
        <f>VLOOKUP(B449,Sheet1!$B$2:$F$480,4,FALSE)</f>
        <v>1</v>
      </c>
      <c r="K449" s="12">
        <f>VLOOKUP(B449,Sheet1!$B$2:$F$480,5,FALSE)</f>
        <v>1400000</v>
      </c>
    </row>
    <row r="450" spans="1:11" x14ac:dyDescent="0.2">
      <c r="A450" s="12" t="s">
        <v>408</v>
      </c>
      <c r="B450" s="12" t="s">
        <v>409</v>
      </c>
      <c r="C450" s="13">
        <v>5</v>
      </c>
      <c r="D450" s="13">
        <v>999000</v>
      </c>
      <c r="E450" s="13">
        <v>6</v>
      </c>
      <c r="F450" s="13">
        <v>900500</v>
      </c>
      <c r="G450" s="14">
        <v>-9.8598598598598597E-2</v>
      </c>
      <c r="H450" s="12">
        <f>VLOOKUP(B450,Sheet1!$B$2:$D$480,2,FALSE)</f>
        <v>7</v>
      </c>
      <c r="I450" s="12">
        <f>VLOOKUP(B450,Sheet1!$B$2:$D$480,3,FALSE)</f>
        <v>910000</v>
      </c>
      <c r="J450" s="12">
        <f>VLOOKUP(B450,Sheet1!$B$2:$F$480,4,FALSE)</f>
        <v>2</v>
      </c>
      <c r="K450" s="12">
        <f>VLOOKUP(B450,Sheet1!$B$2:$F$480,5,FALSE)</f>
        <v>2550000</v>
      </c>
    </row>
    <row r="451" spans="1:11" x14ac:dyDescent="0.2">
      <c r="A451" s="12" t="s">
        <v>408</v>
      </c>
      <c r="B451" s="12" t="s">
        <v>410</v>
      </c>
      <c r="C451" s="13">
        <v>3</v>
      </c>
      <c r="D451" s="13">
        <v>1640000</v>
      </c>
      <c r="E451" s="13">
        <v>1</v>
      </c>
      <c r="F451" s="13">
        <v>1310000</v>
      </c>
      <c r="G451" s="14">
        <v>-0.20121951219512196</v>
      </c>
      <c r="H451" s="12">
        <f>VLOOKUP(B451,Sheet1!$B$2:$D$480,2,FALSE)</f>
        <v>1</v>
      </c>
      <c r="I451" s="12">
        <f>VLOOKUP(B451,Sheet1!$B$2:$D$480,3,FALSE)</f>
        <v>1310000</v>
      </c>
      <c r="J451" s="12">
        <f>VLOOKUP(B451,Sheet1!$B$2:$F$480,4,FALSE)</f>
        <v>2</v>
      </c>
      <c r="K451" s="12">
        <f>VLOOKUP(B451,Sheet1!$B$2:$F$480,5,FALSE)</f>
        <v>3365000</v>
      </c>
    </row>
    <row r="452" spans="1:11" x14ac:dyDescent="0.2">
      <c r="A452" s="12" t="s">
        <v>408</v>
      </c>
      <c r="B452" s="12" t="s">
        <v>256</v>
      </c>
      <c r="C452" s="13">
        <v>5</v>
      </c>
      <c r="D452" s="13">
        <v>523250</v>
      </c>
      <c r="E452" s="13">
        <v>13</v>
      </c>
      <c r="F452" s="13">
        <v>666000</v>
      </c>
      <c r="G452" s="14">
        <v>0.27281414237935975</v>
      </c>
      <c r="H452" s="12">
        <f>VLOOKUP(B452,Sheet1!$B$2:$D$480,2,FALSE)</f>
        <v>14</v>
      </c>
      <c r="I452" s="12">
        <f>VLOOKUP(B452,Sheet1!$B$2:$D$480,3,FALSE)</f>
        <v>675000</v>
      </c>
      <c r="J452" s="12">
        <f>VLOOKUP(B452,Sheet1!$B$2:$F$480,4,FALSE)</f>
        <v>5</v>
      </c>
      <c r="K452" s="12">
        <f>VLOOKUP(B452,Sheet1!$B$2:$F$480,5,FALSE)</f>
        <v>605000</v>
      </c>
    </row>
    <row r="453" spans="1:11" x14ac:dyDescent="0.2">
      <c r="A453" s="12" t="s">
        <v>408</v>
      </c>
      <c r="B453" s="12" t="s">
        <v>408</v>
      </c>
      <c r="C453" s="13">
        <v>8</v>
      </c>
      <c r="D453" s="13">
        <v>1032000</v>
      </c>
      <c r="E453" s="13">
        <v>14</v>
      </c>
      <c r="F453" s="13">
        <v>1300000</v>
      </c>
      <c r="G453" s="14">
        <v>0.25968992248062017</v>
      </c>
      <c r="H453" s="12">
        <f>VLOOKUP(B453,Sheet1!$B$2:$D$480,2,FALSE)</f>
        <v>17</v>
      </c>
      <c r="I453" s="12">
        <f>VLOOKUP(B453,Sheet1!$B$2:$D$480,3,FALSE)</f>
        <v>1100000</v>
      </c>
      <c r="J453" s="12">
        <f>VLOOKUP(B453,Sheet1!$B$2:$F$480,4,FALSE)</f>
        <v>3</v>
      </c>
      <c r="K453" s="12">
        <f>VLOOKUP(B453,Sheet1!$B$2:$F$480,5,FALSE)</f>
        <v>1360000</v>
      </c>
    </row>
    <row r="454" spans="1:11" x14ac:dyDescent="0.2">
      <c r="A454" s="12" t="s">
        <v>411</v>
      </c>
      <c r="B454" s="12" t="s">
        <v>412</v>
      </c>
      <c r="G454" s="14"/>
      <c r="H454" s="12">
        <f>VLOOKUP(B454,Sheet1!$B$2:$D$480,2,FALSE)</f>
        <v>0</v>
      </c>
      <c r="I454" s="12">
        <f>VLOOKUP(B454,Sheet1!$B$2:$D$480,3,FALSE)</f>
        <v>0</v>
      </c>
      <c r="J454" s="12">
        <f>VLOOKUP(B454,Sheet1!$B$2:$F$480,4,FALSE)</f>
        <v>0</v>
      </c>
      <c r="K454" s="12">
        <f>VLOOKUP(B454,Sheet1!$B$2:$F$480,5,FALSE)</f>
        <v>0</v>
      </c>
    </row>
    <row r="455" spans="1:11" x14ac:dyDescent="0.2">
      <c r="A455" s="12" t="s">
        <v>411</v>
      </c>
      <c r="B455" s="12" t="s">
        <v>413</v>
      </c>
      <c r="C455" s="13">
        <v>2</v>
      </c>
      <c r="D455" s="13">
        <v>605000</v>
      </c>
      <c r="E455" s="13">
        <v>1</v>
      </c>
      <c r="F455" s="13">
        <v>530000</v>
      </c>
      <c r="G455" s="14">
        <v>-0.12396694214876033</v>
      </c>
      <c r="H455" s="12">
        <f>VLOOKUP(B455,Sheet1!$B$2:$D$480,2,FALSE)</f>
        <v>0</v>
      </c>
      <c r="I455" s="12">
        <f>VLOOKUP(B455,Sheet1!$B$2:$D$480,3,FALSE)</f>
        <v>0</v>
      </c>
      <c r="J455" s="12">
        <f>VLOOKUP(B455,Sheet1!$B$2:$F$480,4,FALSE)</f>
        <v>0</v>
      </c>
      <c r="K455" s="12">
        <f>VLOOKUP(B455,Sheet1!$B$2:$F$480,5,FALSE)</f>
        <v>0</v>
      </c>
    </row>
    <row r="456" spans="1:11" x14ac:dyDescent="0.2">
      <c r="A456" s="12" t="s">
        <v>411</v>
      </c>
      <c r="B456" s="12" t="s">
        <v>414</v>
      </c>
      <c r="C456" s="13">
        <v>9</v>
      </c>
      <c r="D456" s="13">
        <v>485000</v>
      </c>
      <c r="E456" s="13">
        <v>4</v>
      </c>
      <c r="F456" s="13">
        <v>472500</v>
      </c>
      <c r="G456" s="14">
        <v>-2.5773195876288658E-2</v>
      </c>
      <c r="H456" s="12">
        <f>VLOOKUP(B456,Sheet1!$B$2:$D$480,2,FALSE)</f>
        <v>4</v>
      </c>
      <c r="I456" s="12">
        <f>VLOOKUP(B456,Sheet1!$B$2:$D$480,3,FALSE)</f>
        <v>472500</v>
      </c>
      <c r="J456" s="12">
        <f>VLOOKUP(B456,Sheet1!$B$2:$F$480,4,FALSE)</f>
        <v>10</v>
      </c>
      <c r="K456" s="12">
        <f>VLOOKUP(B456,Sheet1!$B$2:$F$480,5,FALSE)</f>
        <v>577000</v>
      </c>
    </row>
    <row r="457" spans="1:11" x14ac:dyDescent="0.2">
      <c r="A457" s="12" t="s">
        <v>411</v>
      </c>
      <c r="B457" s="12" t="s">
        <v>415</v>
      </c>
      <c r="C457" s="13">
        <v>8</v>
      </c>
      <c r="D457" s="13">
        <v>520000</v>
      </c>
      <c r="E457" s="13">
        <v>11</v>
      </c>
      <c r="F457" s="13">
        <v>595000</v>
      </c>
      <c r="G457" s="14">
        <v>0.14423076923076922</v>
      </c>
      <c r="H457" s="12">
        <f>VLOOKUP(B457,Sheet1!$B$2:$D$480,2,FALSE)</f>
        <v>11</v>
      </c>
      <c r="I457" s="12">
        <f>VLOOKUP(B457,Sheet1!$B$2:$D$480,3,FALSE)</f>
        <v>595000</v>
      </c>
      <c r="J457" s="12">
        <f>VLOOKUP(B457,Sheet1!$B$2:$F$480,4,FALSE)</f>
        <v>4</v>
      </c>
      <c r="K457" s="12">
        <f>VLOOKUP(B457,Sheet1!$B$2:$F$480,5,FALSE)</f>
        <v>622500</v>
      </c>
    </row>
    <row r="458" spans="1:11" x14ac:dyDescent="0.2">
      <c r="A458" s="12" t="s">
        <v>411</v>
      </c>
      <c r="B458" s="12" t="s">
        <v>416</v>
      </c>
      <c r="C458" s="13">
        <v>5</v>
      </c>
      <c r="D458" s="13">
        <v>590000</v>
      </c>
      <c r="E458" s="13">
        <v>5</v>
      </c>
      <c r="F458" s="13">
        <v>505000</v>
      </c>
      <c r="G458" s="14">
        <v>-0.1440677966101695</v>
      </c>
      <c r="H458" s="12">
        <f>VLOOKUP(B458,Sheet1!$B$2:$D$480,2,FALSE)</f>
        <v>5</v>
      </c>
      <c r="I458" s="12">
        <f>VLOOKUP(B458,Sheet1!$B$2:$D$480,3,FALSE)</f>
        <v>505000</v>
      </c>
      <c r="J458" s="12">
        <f>VLOOKUP(B458,Sheet1!$B$2:$F$480,4,FALSE)</f>
        <v>3</v>
      </c>
      <c r="K458" s="12">
        <f>VLOOKUP(B458,Sheet1!$B$2:$F$480,5,FALSE)</f>
        <v>470000</v>
      </c>
    </row>
    <row r="459" spans="1:11" x14ac:dyDescent="0.2">
      <c r="A459" s="12" t="s">
        <v>411</v>
      </c>
      <c r="B459" s="12" t="s">
        <v>417</v>
      </c>
      <c r="C459" s="13">
        <v>5</v>
      </c>
      <c r="D459" s="13">
        <v>630000</v>
      </c>
      <c r="E459" s="13">
        <v>6</v>
      </c>
      <c r="F459" s="13">
        <v>592500</v>
      </c>
      <c r="G459" s="14">
        <v>-5.9523809523809521E-2</v>
      </c>
      <c r="H459" s="12">
        <f>VLOOKUP(B459,Sheet1!$B$2:$D$480,2,FALSE)</f>
        <v>4</v>
      </c>
      <c r="I459" s="12">
        <f>VLOOKUP(B459,Sheet1!$B$2:$D$480,3,FALSE)</f>
        <v>625500</v>
      </c>
      <c r="J459" s="12">
        <f>VLOOKUP(B459,Sheet1!$B$2:$F$480,4,FALSE)</f>
        <v>8</v>
      </c>
      <c r="K459" s="12">
        <f>VLOOKUP(B459,Sheet1!$B$2:$F$480,5,FALSE)</f>
        <v>715000</v>
      </c>
    </row>
    <row r="460" spans="1:11" x14ac:dyDescent="0.2">
      <c r="A460" s="12" t="s">
        <v>411</v>
      </c>
      <c r="B460" s="12" t="s">
        <v>147</v>
      </c>
      <c r="C460" s="13">
        <v>7</v>
      </c>
      <c r="D460" s="13">
        <v>637500</v>
      </c>
      <c r="E460" s="13">
        <v>10</v>
      </c>
      <c r="F460" s="13">
        <v>733000</v>
      </c>
      <c r="G460" s="14">
        <v>0.14980392156862746</v>
      </c>
      <c r="H460" s="12">
        <f>VLOOKUP(B460,Sheet1!$B$2:$D$480,2,FALSE)</f>
        <v>12</v>
      </c>
      <c r="I460" s="12">
        <f>VLOOKUP(B460,Sheet1!$B$2:$D$480,3,FALSE)</f>
        <v>705000</v>
      </c>
      <c r="J460" s="12">
        <f>VLOOKUP(B460,Sheet1!$B$2:$F$480,4,FALSE)</f>
        <v>12</v>
      </c>
      <c r="K460" s="12">
        <f>VLOOKUP(B460,Sheet1!$B$2:$F$480,5,FALSE)</f>
        <v>680000</v>
      </c>
    </row>
    <row r="461" spans="1:11" x14ac:dyDescent="0.2">
      <c r="A461" s="12" t="s">
        <v>411</v>
      </c>
      <c r="B461" s="12" t="s">
        <v>131</v>
      </c>
      <c r="C461" s="13">
        <v>12</v>
      </c>
      <c r="D461" s="13">
        <v>553000</v>
      </c>
      <c r="E461" s="13">
        <v>22</v>
      </c>
      <c r="F461" s="13">
        <v>680000</v>
      </c>
      <c r="G461" s="14">
        <v>0.22965641952983726</v>
      </c>
      <c r="H461" s="12">
        <f>VLOOKUP(B461,Sheet1!$B$2:$D$480,2,FALSE)</f>
        <v>20</v>
      </c>
      <c r="I461" s="12">
        <f>VLOOKUP(B461,Sheet1!$B$2:$D$480,3,FALSE)</f>
        <v>670375</v>
      </c>
      <c r="J461" s="12">
        <f>VLOOKUP(B461,Sheet1!$B$2:$F$480,4,FALSE)</f>
        <v>15</v>
      </c>
      <c r="K461" s="12">
        <f>VLOOKUP(B461,Sheet1!$B$2:$F$480,5,FALSE)</f>
        <v>775000</v>
      </c>
    </row>
    <row r="462" spans="1:11" x14ac:dyDescent="0.2">
      <c r="A462" s="12" t="s">
        <v>411</v>
      </c>
      <c r="B462" s="12" t="s">
        <v>418</v>
      </c>
      <c r="C462" s="13">
        <v>1</v>
      </c>
      <c r="D462" s="13">
        <v>585000</v>
      </c>
      <c r="G462" s="14"/>
      <c r="H462" s="12">
        <f>VLOOKUP(B462,Sheet1!$B$2:$D$480,2,FALSE)</f>
        <v>0</v>
      </c>
      <c r="I462" s="12">
        <f>VLOOKUP(B462,Sheet1!$B$2:$D$480,3,FALSE)</f>
        <v>0</v>
      </c>
      <c r="J462" s="12">
        <f>VLOOKUP(B462,Sheet1!$B$2:$F$480,4,FALSE)</f>
        <v>2</v>
      </c>
      <c r="K462" s="12">
        <f>VLOOKUP(B462,Sheet1!$B$2:$F$480,5,FALSE)</f>
        <v>512500</v>
      </c>
    </row>
    <row r="463" spans="1:11" x14ac:dyDescent="0.2">
      <c r="A463" s="12" t="s">
        <v>411</v>
      </c>
      <c r="B463" s="12" t="s">
        <v>400</v>
      </c>
      <c r="G463" s="14"/>
      <c r="H463" s="12">
        <f>VLOOKUP(B463,Sheet1!$B$2:$D$480,2,FALSE)</f>
        <v>0</v>
      </c>
      <c r="I463" s="12">
        <f>VLOOKUP(B463,Sheet1!$B$2:$D$480,3,FALSE)</f>
        <v>0</v>
      </c>
      <c r="J463" s="12">
        <f>VLOOKUP(B463,Sheet1!$B$2:$F$480,4,FALSE)</f>
        <v>0</v>
      </c>
      <c r="K463" s="12">
        <f>VLOOKUP(B463,Sheet1!$B$2:$F$480,5,FALSE)</f>
        <v>0</v>
      </c>
    </row>
    <row r="464" spans="1:11" x14ac:dyDescent="0.2">
      <c r="A464" s="12" t="s">
        <v>411</v>
      </c>
      <c r="B464" s="12" t="s">
        <v>419</v>
      </c>
      <c r="G464" s="14"/>
      <c r="H464" s="12">
        <f>VLOOKUP(B464,Sheet1!$B$2:$D$480,2,FALSE)</f>
        <v>0</v>
      </c>
      <c r="I464" s="12">
        <f>VLOOKUP(B464,Sheet1!$B$2:$D$480,3,FALSE)</f>
        <v>0</v>
      </c>
      <c r="J464" s="12">
        <f>VLOOKUP(B464,Sheet1!$B$2:$F$480,4,FALSE)</f>
        <v>0</v>
      </c>
      <c r="K464" s="12">
        <f>VLOOKUP(B464,Sheet1!$B$2:$F$480,5,FALSE)</f>
        <v>0</v>
      </c>
    </row>
    <row r="465" spans="1:11" x14ac:dyDescent="0.2">
      <c r="A465" s="12" t="s">
        <v>411</v>
      </c>
      <c r="B465" s="12" t="s">
        <v>420</v>
      </c>
      <c r="C465" s="13">
        <v>7</v>
      </c>
      <c r="D465" s="13">
        <v>508800</v>
      </c>
      <c r="E465" s="13">
        <v>7</v>
      </c>
      <c r="F465" s="13">
        <v>595000</v>
      </c>
      <c r="G465" s="14">
        <v>0.1694182389937107</v>
      </c>
      <c r="H465" s="12">
        <f>VLOOKUP(B465,Sheet1!$B$2:$D$480,2,FALSE)</f>
        <v>6</v>
      </c>
      <c r="I465" s="12">
        <f>VLOOKUP(B465,Sheet1!$B$2:$D$480,3,FALSE)</f>
        <v>586500</v>
      </c>
      <c r="J465" s="12">
        <f>VLOOKUP(B465,Sheet1!$B$2:$F$480,4,FALSE)</f>
        <v>15</v>
      </c>
      <c r="K465" s="12">
        <f>VLOOKUP(B465,Sheet1!$B$2:$F$480,5,FALSE)</f>
        <v>623000</v>
      </c>
    </row>
    <row r="466" spans="1:11" x14ac:dyDescent="0.2">
      <c r="A466" s="12" t="s">
        <v>411</v>
      </c>
      <c r="B466" s="12" t="s">
        <v>421</v>
      </c>
      <c r="C466" s="13">
        <v>16</v>
      </c>
      <c r="D466" s="13">
        <v>693000</v>
      </c>
      <c r="E466" s="13">
        <v>16</v>
      </c>
      <c r="F466" s="13">
        <v>702500</v>
      </c>
      <c r="G466" s="14">
        <v>1.3708513708513708E-2</v>
      </c>
      <c r="H466" s="12">
        <f>VLOOKUP(B466,Sheet1!$B$2:$D$480,2,FALSE)</f>
        <v>16</v>
      </c>
      <c r="I466" s="12">
        <f>VLOOKUP(B466,Sheet1!$B$2:$D$480,3,FALSE)</f>
        <v>732500</v>
      </c>
      <c r="J466" s="12">
        <f>VLOOKUP(B466,Sheet1!$B$2:$F$480,4,FALSE)</f>
        <v>13</v>
      </c>
      <c r="K466" s="12">
        <f>VLOOKUP(B466,Sheet1!$B$2:$F$480,5,FALSE)</f>
        <v>627000</v>
      </c>
    </row>
    <row r="467" spans="1:11" x14ac:dyDescent="0.2">
      <c r="A467" s="12" t="s">
        <v>411</v>
      </c>
      <c r="B467" s="12" t="s">
        <v>422</v>
      </c>
      <c r="C467" s="13">
        <v>5</v>
      </c>
      <c r="D467" s="13">
        <v>470000</v>
      </c>
      <c r="E467" s="13">
        <v>3</v>
      </c>
      <c r="F467" s="13">
        <v>686000</v>
      </c>
      <c r="G467" s="14">
        <v>0.45957446808510638</v>
      </c>
      <c r="H467" s="12">
        <f>VLOOKUP(B467,Sheet1!$B$2:$D$480,2,FALSE)</f>
        <v>3</v>
      </c>
      <c r="I467" s="12">
        <f>VLOOKUP(B467,Sheet1!$B$2:$D$480,3,FALSE)</f>
        <v>686000</v>
      </c>
      <c r="J467" s="12">
        <f>VLOOKUP(B467,Sheet1!$B$2:$F$480,4,FALSE)</f>
        <v>6</v>
      </c>
      <c r="K467" s="12">
        <f>VLOOKUP(B467,Sheet1!$B$2:$F$480,5,FALSE)</f>
        <v>574500</v>
      </c>
    </row>
    <row r="468" spans="1:11" x14ac:dyDescent="0.2">
      <c r="A468" s="12" t="s">
        <v>411</v>
      </c>
      <c r="B468" s="12" t="s">
        <v>423</v>
      </c>
      <c r="C468" s="13">
        <v>16</v>
      </c>
      <c r="D468" s="13">
        <v>674000</v>
      </c>
      <c r="E468" s="13">
        <v>10</v>
      </c>
      <c r="F468" s="13">
        <v>567000</v>
      </c>
      <c r="G468" s="14">
        <v>-0.15875370919881307</v>
      </c>
      <c r="H468" s="12">
        <f>VLOOKUP(B468,Sheet1!$B$2:$D$480,2,FALSE)</f>
        <v>13</v>
      </c>
      <c r="I468" s="12">
        <f>VLOOKUP(B468,Sheet1!$B$2:$D$480,3,FALSE)</f>
        <v>584500</v>
      </c>
      <c r="J468" s="12">
        <f>VLOOKUP(B468,Sheet1!$B$2:$F$480,4,FALSE)</f>
        <v>8</v>
      </c>
      <c r="K468" s="12">
        <f>VLOOKUP(B468,Sheet1!$B$2:$F$480,5,FALSE)</f>
        <v>572500</v>
      </c>
    </row>
    <row r="469" spans="1:11" x14ac:dyDescent="0.2">
      <c r="A469" s="12" t="s">
        <v>411</v>
      </c>
      <c r="B469" s="12" t="s">
        <v>424</v>
      </c>
      <c r="G469" s="14"/>
      <c r="H469" s="12">
        <f>VLOOKUP(B469,Sheet1!$B$2:$D$480,2,FALSE)</f>
        <v>0</v>
      </c>
      <c r="I469" s="12">
        <f>VLOOKUP(B469,Sheet1!$B$2:$D$480,3,FALSE)</f>
        <v>0</v>
      </c>
      <c r="J469" s="12">
        <f>VLOOKUP(B469,Sheet1!$B$2:$F$480,4,FALSE)</f>
        <v>0</v>
      </c>
      <c r="K469" s="12">
        <f>VLOOKUP(B469,Sheet1!$B$2:$F$480,5,FALSE)</f>
        <v>0</v>
      </c>
    </row>
    <row r="470" spans="1:11" x14ac:dyDescent="0.2">
      <c r="A470" s="12" t="s">
        <v>411</v>
      </c>
      <c r="B470" s="12" t="s">
        <v>425</v>
      </c>
      <c r="C470" s="13">
        <v>8</v>
      </c>
      <c r="D470" s="13">
        <v>470500</v>
      </c>
      <c r="E470" s="13">
        <v>8</v>
      </c>
      <c r="F470" s="13">
        <v>473500</v>
      </c>
      <c r="G470" s="14">
        <v>6.376195536663124E-3</v>
      </c>
      <c r="H470" s="12">
        <f>VLOOKUP(B470,Sheet1!$B$2:$D$480,2,FALSE)</f>
        <v>8</v>
      </c>
      <c r="I470" s="12">
        <f>VLOOKUP(B470,Sheet1!$B$2:$D$480,3,FALSE)</f>
        <v>473500</v>
      </c>
      <c r="J470" s="12">
        <f>VLOOKUP(B470,Sheet1!$B$2:$F$480,4,FALSE)</f>
        <v>6</v>
      </c>
      <c r="K470" s="12">
        <f>VLOOKUP(B470,Sheet1!$B$2:$F$480,5,FALSE)</f>
        <v>538850</v>
      </c>
    </row>
    <row r="471" spans="1:11" x14ac:dyDescent="0.2">
      <c r="A471" s="12" t="s">
        <v>411</v>
      </c>
      <c r="B471" s="12" t="s">
        <v>426</v>
      </c>
      <c r="C471" s="13">
        <v>14</v>
      </c>
      <c r="D471" s="13">
        <v>457750</v>
      </c>
      <c r="E471" s="13">
        <v>15</v>
      </c>
      <c r="F471" s="13">
        <v>579000</v>
      </c>
      <c r="G471" s="14">
        <v>0.26488257782632441</v>
      </c>
      <c r="H471" s="12">
        <f>VLOOKUP(B471,Sheet1!$B$2:$D$480,2,FALSE)</f>
        <v>15</v>
      </c>
      <c r="I471" s="12">
        <f>VLOOKUP(B471,Sheet1!$B$2:$D$480,3,FALSE)</f>
        <v>575000</v>
      </c>
      <c r="J471" s="12">
        <f>VLOOKUP(B471,Sheet1!$B$2:$F$480,4,FALSE)</f>
        <v>12</v>
      </c>
      <c r="K471" s="12">
        <f>VLOOKUP(B471,Sheet1!$B$2:$F$480,5,FALSE)</f>
        <v>545000</v>
      </c>
    </row>
    <row r="472" spans="1:11" x14ac:dyDescent="0.2">
      <c r="A472" s="12" t="s">
        <v>411</v>
      </c>
      <c r="B472" s="12" t="s">
        <v>427</v>
      </c>
      <c r="C472" s="13">
        <v>9</v>
      </c>
      <c r="D472" s="13">
        <v>650000</v>
      </c>
      <c r="E472" s="13">
        <v>5</v>
      </c>
      <c r="F472" s="13">
        <v>606000</v>
      </c>
      <c r="G472" s="14">
        <v>-6.7692307692307691E-2</v>
      </c>
      <c r="H472" s="12">
        <f>VLOOKUP(B472,Sheet1!$B$2:$D$480,2,FALSE)</f>
        <v>6</v>
      </c>
      <c r="I472" s="12">
        <f>VLOOKUP(B472,Sheet1!$B$2:$D$480,3,FALSE)</f>
        <v>606000</v>
      </c>
      <c r="J472" s="12">
        <f>VLOOKUP(B472,Sheet1!$B$2:$F$480,4,FALSE)</f>
        <v>9</v>
      </c>
      <c r="K472" s="12">
        <f>VLOOKUP(B472,Sheet1!$B$2:$F$480,5,FALSE)</f>
        <v>701000</v>
      </c>
    </row>
    <row r="473" spans="1:11" x14ac:dyDescent="0.2">
      <c r="A473" s="12" t="s">
        <v>411</v>
      </c>
      <c r="B473" s="12" t="s">
        <v>428</v>
      </c>
      <c r="C473" s="13">
        <v>18</v>
      </c>
      <c r="D473" s="13">
        <v>562500</v>
      </c>
      <c r="E473" s="13">
        <v>20</v>
      </c>
      <c r="F473" s="13">
        <v>541600</v>
      </c>
      <c r="G473" s="14">
        <v>-3.7155555555555553E-2</v>
      </c>
      <c r="H473" s="12">
        <f>VLOOKUP(B473,Sheet1!$B$2:$D$480,2,FALSE)</f>
        <v>15</v>
      </c>
      <c r="I473" s="12">
        <f>VLOOKUP(B473,Sheet1!$B$2:$D$480,3,FALSE)</f>
        <v>541600</v>
      </c>
      <c r="J473" s="12">
        <f>VLOOKUP(B473,Sheet1!$B$2:$F$480,4,FALSE)</f>
        <v>12</v>
      </c>
      <c r="K473" s="12">
        <f>VLOOKUP(B473,Sheet1!$B$2:$F$480,5,FALSE)</f>
        <v>629500</v>
      </c>
    </row>
    <row r="474" spans="1:11" x14ac:dyDescent="0.2">
      <c r="A474" s="12" t="s">
        <v>411</v>
      </c>
      <c r="B474" s="12" t="s">
        <v>429</v>
      </c>
      <c r="C474" s="13">
        <v>13</v>
      </c>
      <c r="D474" s="13">
        <v>454500</v>
      </c>
      <c r="E474" s="13">
        <v>8</v>
      </c>
      <c r="F474" s="13">
        <v>498500</v>
      </c>
      <c r="G474" s="14">
        <v>9.6809680968096806E-2</v>
      </c>
      <c r="H474" s="12">
        <f>VLOOKUP(B474,Sheet1!$B$2:$D$480,2,FALSE)</f>
        <v>9</v>
      </c>
      <c r="I474" s="12">
        <f>VLOOKUP(B474,Sheet1!$B$2:$D$480,3,FALSE)</f>
        <v>498500</v>
      </c>
      <c r="J474" s="12">
        <f>VLOOKUP(B474,Sheet1!$B$2:$F$480,4,FALSE)</f>
        <v>5</v>
      </c>
      <c r="K474" s="12">
        <f>VLOOKUP(B474,Sheet1!$B$2:$F$480,5,FALSE)</f>
        <v>492000</v>
      </c>
    </row>
    <row r="475" spans="1:11" x14ac:dyDescent="0.2">
      <c r="A475" s="12" t="s">
        <v>411</v>
      </c>
      <c r="B475" s="12" t="s">
        <v>430</v>
      </c>
      <c r="C475" s="13">
        <v>1</v>
      </c>
      <c r="D475" s="13">
        <v>570000</v>
      </c>
      <c r="E475" s="13">
        <v>3</v>
      </c>
      <c r="F475" s="13">
        <v>568000</v>
      </c>
      <c r="G475" s="14">
        <v>-3.5087719298245615E-3</v>
      </c>
      <c r="H475" s="12">
        <f>VLOOKUP(B475,Sheet1!$B$2:$D$480,2,FALSE)</f>
        <v>3</v>
      </c>
      <c r="I475" s="12">
        <f>VLOOKUP(B475,Sheet1!$B$2:$D$480,3,FALSE)</f>
        <v>568000</v>
      </c>
      <c r="J475" s="12">
        <f>VLOOKUP(B475,Sheet1!$B$2:$F$480,4,FALSE)</f>
        <v>4</v>
      </c>
      <c r="K475" s="12">
        <f>VLOOKUP(B475,Sheet1!$B$2:$F$480,5,FALSE)</f>
        <v>560000</v>
      </c>
    </row>
    <row r="476" spans="1:11" x14ac:dyDescent="0.2">
      <c r="A476" s="12" t="s">
        <v>411</v>
      </c>
      <c r="B476" s="12" t="s">
        <v>431</v>
      </c>
      <c r="C476" s="13">
        <v>11</v>
      </c>
      <c r="D476" s="13">
        <v>530000</v>
      </c>
      <c r="E476" s="13">
        <v>12</v>
      </c>
      <c r="F476" s="13">
        <v>532000</v>
      </c>
      <c r="G476" s="14">
        <v>3.7735849056603774E-3</v>
      </c>
      <c r="H476" s="12">
        <f>VLOOKUP(B476,Sheet1!$B$2:$D$480,2,FALSE)</f>
        <v>12</v>
      </c>
      <c r="I476" s="12">
        <f>VLOOKUP(B476,Sheet1!$B$2:$D$480,3,FALSE)</f>
        <v>570000</v>
      </c>
      <c r="J476" s="12">
        <f>VLOOKUP(B476,Sheet1!$B$2:$F$480,4,FALSE)</f>
        <v>15</v>
      </c>
      <c r="K476" s="12">
        <f>VLOOKUP(B476,Sheet1!$B$2:$F$480,5,FALSE)</f>
        <v>545000</v>
      </c>
    </row>
    <row r="477" spans="1:11" x14ac:dyDescent="0.2">
      <c r="A477" s="12" t="s">
        <v>411</v>
      </c>
      <c r="B477" s="12" t="s">
        <v>432</v>
      </c>
      <c r="C477" s="13">
        <v>3</v>
      </c>
      <c r="D477" s="13">
        <v>519000</v>
      </c>
      <c r="E477" s="13">
        <v>5</v>
      </c>
      <c r="F477" s="13">
        <v>540000</v>
      </c>
      <c r="G477" s="14">
        <v>4.046242774566474E-2</v>
      </c>
      <c r="H477" s="12">
        <f>VLOOKUP(B477,Sheet1!$B$2:$D$480,2,FALSE)</f>
        <v>4</v>
      </c>
      <c r="I477" s="12">
        <f>VLOOKUP(B477,Sheet1!$B$2:$D$480,3,FALSE)</f>
        <v>572500</v>
      </c>
      <c r="J477" s="12">
        <f>VLOOKUP(B477,Sheet1!$B$2:$F$480,4,FALSE)</f>
        <v>8</v>
      </c>
      <c r="K477" s="12">
        <f>VLOOKUP(B477,Sheet1!$B$2:$F$480,5,FALSE)</f>
        <v>610500</v>
      </c>
    </row>
    <row r="478" spans="1:11" x14ac:dyDescent="0.2">
      <c r="A478" s="12" t="s">
        <v>411</v>
      </c>
      <c r="B478" s="12" t="s">
        <v>105</v>
      </c>
      <c r="C478" s="13">
        <v>7</v>
      </c>
      <c r="D478" s="13">
        <v>810000</v>
      </c>
      <c r="E478" s="13">
        <v>12</v>
      </c>
      <c r="F478" s="13">
        <v>670000</v>
      </c>
      <c r="G478" s="14">
        <v>-0.1728395061728395</v>
      </c>
      <c r="H478" s="12">
        <f>VLOOKUP(B478,Sheet1!$B$2:$D$480,2,FALSE)</f>
        <v>12</v>
      </c>
      <c r="I478" s="12">
        <f>VLOOKUP(B478,Sheet1!$B$2:$D$480,3,FALSE)</f>
        <v>684000</v>
      </c>
      <c r="J478" s="12">
        <f>VLOOKUP(B478,Sheet1!$B$2:$F$480,4,FALSE)</f>
        <v>13</v>
      </c>
      <c r="K478" s="12">
        <f>VLOOKUP(B478,Sheet1!$B$2:$F$480,5,FALSE)</f>
        <v>691250</v>
      </c>
    </row>
    <row r="479" spans="1:11" x14ac:dyDescent="0.2">
      <c r="A479" s="12" t="s">
        <v>411</v>
      </c>
      <c r="B479" s="12" t="s">
        <v>433</v>
      </c>
      <c r="C479" s="13">
        <v>4</v>
      </c>
      <c r="D479" s="13">
        <v>425000</v>
      </c>
      <c r="E479" s="13">
        <v>2</v>
      </c>
      <c r="F479" s="13">
        <v>419600</v>
      </c>
      <c r="G479" s="14">
        <v>-1.2705882352941176E-2</v>
      </c>
      <c r="H479" s="12">
        <f>VLOOKUP(B479,Sheet1!$B$2:$D$480,2,FALSE)</f>
        <v>2</v>
      </c>
      <c r="I479" s="12">
        <f>VLOOKUP(B479,Sheet1!$B$2:$D$480,3,FALSE)</f>
        <v>419600</v>
      </c>
      <c r="J479" s="12">
        <f>VLOOKUP(B479,Sheet1!$B$2:$F$480,4,FALSE)</f>
        <v>7</v>
      </c>
      <c r="K479" s="12">
        <f>VLOOKUP(B479,Sheet1!$B$2:$F$480,5,FALSE)</f>
        <v>430000</v>
      </c>
    </row>
  </sheetData>
  <autoFilter ref="A1:K479" xr:uid="{46BCAFED-B248-4CDB-BA40-B11F6A2B42B0}"/>
  <sortState xmlns:xlrd2="http://schemas.microsoft.com/office/spreadsheetml/2017/richdata2" ref="A2:G479">
    <sortCondition ref="A2:A479"/>
    <sortCondition ref="B2:B479"/>
  </sortState>
  <phoneticPr fontId="0" type="noConversion"/>
  <conditionalFormatting sqref="G1">
    <cfRule type="cellIs" dxfId="2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4812-E1AC-4035-B628-58AD342D1F75}">
  <dimension ref="A1:G480"/>
  <sheetViews>
    <sheetView topLeftCell="A37" workbookViewId="0">
      <selection activeCell="D59" sqref="D59"/>
    </sheetView>
  </sheetViews>
  <sheetFormatPr defaultRowHeight="12.75" x14ac:dyDescent="0.2"/>
  <cols>
    <col min="1" max="1" width="36.5703125" style="4" bestFit="1" customWidth="1"/>
    <col min="2" max="2" width="26.85546875" style="4" bestFit="1" customWidth="1"/>
    <col min="3" max="3" width="8" style="5" bestFit="1" customWidth="1"/>
    <col min="4" max="4" width="9" style="5" bestFit="1" customWidth="1"/>
    <col min="5" max="5" width="8" style="5" bestFit="1" customWidth="1"/>
    <col min="6" max="6" width="9" style="5" bestFit="1" customWidth="1"/>
    <col min="7" max="7" width="8.85546875" style="4" bestFit="1" customWidth="1"/>
    <col min="8" max="16384" width="9.140625" style="4"/>
  </cols>
  <sheetData>
    <row r="1" spans="1:7" ht="25.5" x14ac:dyDescent="0.2">
      <c r="A1" s="6" t="s">
        <v>434</v>
      </c>
      <c r="B1" s="7" t="s">
        <v>435</v>
      </c>
      <c r="C1" s="1" t="s">
        <v>439</v>
      </c>
      <c r="D1" s="1" t="s">
        <v>440</v>
      </c>
      <c r="E1" s="1" t="s">
        <v>441</v>
      </c>
      <c r="F1" s="1" t="s">
        <v>442</v>
      </c>
      <c r="G1" s="2" t="s">
        <v>436</v>
      </c>
    </row>
    <row r="2" spans="1:7" x14ac:dyDescent="0.2">
      <c r="A2" s="4" t="s">
        <v>0</v>
      </c>
      <c r="B2" s="4" t="s">
        <v>0</v>
      </c>
      <c r="C2" s="5">
        <v>6</v>
      </c>
      <c r="D2" s="5">
        <v>673750</v>
      </c>
      <c r="E2" s="5">
        <v>5</v>
      </c>
      <c r="F2" s="5">
        <v>861000</v>
      </c>
      <c r="G2" s="3">
        <v>0.2779220779220779</v>
      </c>
    </row>
    <row r="3" spans="1:7" x14ac:dyDescent="0.2">
      <c r="A3" s="4" t="s">
        <v>0</v>
      </c>
      <c r="B3" s="4" t="s">
        <v>1</v>
      </c>
      <c r="C3" s="5">
        <v>7</v>
      </c>
      <c r="D3" s="5">
        <v>1100000</v>
      </c>
      <c r="E3" s="5">
        <v>2</v>
      </c>
      <c r="F3" s="5">
        <v>2195500</v>
      </c>
      <c r="G3" s="3">
        <v>0.99590909090909085</v>
      </c>
    </row>
    <row r="4" spans="1:7" x14ac:dyDescent="0.2">
      <c r="A4" s="4" t="s">
        <v>2</v>
      </c>
      <c r="B4" s="4" t="s">
        <v>3</v>
      </c>
      <c r="C4" s="5">
        <v>18</v>
      </c>
      <c r="D4" s="5">
        <v>782500</v>
      </c>
      <c r="E4" s="5">
        <v>17</v>
      </c>
      <c r="F4" s="5">
        <v>696000</v>
      </c>
      <c r="G4" s="3">
        <v>-0.11054313099041534</v>
      </c>
    </row>
    <row r="5" spans="1:7" x14ac:dyDescent="0.2">
      <c r="A5" s="4" t="s">
        <v>2</v>
      </c>
      <c r="B5" s="4" t="s">
        <v>4</v>
      </c>
      <c r="C5" s="5">
        <v>1</v>
      </c>
      <c r="D5" s="5">
        <v>415000</v>
      </c>
      <c r="E5" s="5">
        <v>3</v>
      </c>
      <c r="F5" s="5">
        <v>681200</v>
      </c>
      <c r="G5" s="3">
        <v>0.64144578313253009</v>
      </c>
    </row>
    <row r="6" spans="1:7" x14ac:dyDescent="0.2">
      <c r="A6" s="4" t="s">
        <v>2</v>
      </c>
      <c r="B6" s="4" t="s">
        <v>5</v>
      </c>
      <c r="C6" s="5">
        <v>1</v>
      </c>
      <c r="D6" s="5">
        <v>470000</v>
      </c>
      <c r="G6" s="3"/>
    </row>
    <row r="7" spans="1:7" x14ac:dyDescent="0.2">
      <c r="A7" s="4" t="s">
        <v>2</v>
      </c>
      <c r="B7" s="4" t="s">
        <v>6</v>
      </c>
      <c r="C7" s="5">
        <v>19</v>
      </c>
      <c r="D7" s="5">
        <v>700000</v>
      </c>
      <c r="E7" s="5">
        <v>14</v>
      </c>
      <c r="F7" s="5">
        <v>585000</v>
      </c>
      <c r="G7" s="3">
        <v>-0.16428571428571428</v>
      </c>
    </row>
    <row r="8" spans="1:7" x14ac:dyDescent="0.2">
      <c r="A8" s="4" t="s">
        <v>2</v>
      </c>
      <c r="B8" s="4" t="s">
        <v>7</v>
      </c>
      <c r="G8" s="3"/>
    </row>
    <row r="9" spans="1:7" x14ac:dyDescent="0.2">
      <c r="A9" s="4" t="s">
        <v>2</v>
      </c>
      <c r="B9" s="4" t="s">
        <v>8</v>
      </c>
      <c r="C9" s="5">
        <v>19</v>
      </c>
      <c r="D9" s="5">
        <v>438950</v>
      </c>
      <c r="E9" s="5">
        <v>18</v>
      </c>
      <c r="F9" s="5">
        <v>490000</v>
      </c>
      <c r="G9" s="3">
        <v>0.116300261988837</v>
      </c>
    </row>
    <row r="10" spans="1:7" x14ac:dyDescent="0.2">
      <c r="A10" s="4" t="s">
        <v>2</v>
      </c>
      <c r="B10" s="4" t="s">
        <v>9</v>
      </c>
      <c r="G10" s="3"/>
    </row>
    <row r="11" spans="1:7" x14ac:dyDescent="0.2">
      <c r="A11" s="4" t="s">
        <v>2</v>
      </c>
      <c r="B11" s="4" t="s">
        <v>10</v>
      </c>
      <c r="G11" s="3"/>
    </row>
    <row r="12" spans="1:7" x14ac:dyDescent="0.2">
      <c r="A12" s="4" t="s">
        <v>2</v>
      </c>
      <c r="B12" s="4" t="s">
        <v>11</v>
      </c>
      <c r="G12" s="3"/>
    </row>
    <row r="13" spans="1:7" x14ac:dyDescent="0.2">
      <c r="A13" s="4" t="s">
        <v>2</v>
      </c>
      <c r="B13" s="4" t="s">
        <v>12</v>
      </c>
      <c r="G13" s="3"/>
    </row>
    <row r="14" spans="1:7" x14ac:dyDescent="0.2">
      <c r="A14" s="4" t="s">
        <v>2</v>
      </c>
      <c r="B14" s="4" t="s">
        <v>13</v>
      </c>
      <c r="C14" s="5">
        <v>12</v>
      </c>
      <c r="D14" s="5">
        <v>775000</v>
      </c>
      <c r="E14" s="5">
        <v>11</v>
      </c>
      <c r="F14" s="5">
        <v>835250</v>
      </c>
      <c r="G14" s="3">
        <v>7.7741935483870969E-2</v>
      </c>
    </row>
    <row r="15" spans="1:7" x14ac:dyDescent="0.2">
      <c r="A15" s="4" t="s">
        <v>2</v>
      </c>
      <c r="B15" s="4" t="s">
        <v>14</v>
      </c>
      <c r="C15" s="5">
        <v>3</v>
      </c>
      <c r="D15" s="5">
        <v>562500</v>
      </c>
      <c r="E15" s="5">
        <v>5</v>
      </c>
      <c r="F15" s="5">
        <v>555000</v>
      </c>
      <c r="G15" s="3">
        <v>-1.3333333333333334E-2</v>
      </c>
    </row>
    <row r="16" spans="1:7" x14ac:dyDescent="0.2">
      <c r="A16" s="4" t="s">
        <v>2</v>
      </c>
      <c r="B16" s="4" t="s">
        <v>15</v>
      </c>
      <c r="G16" s="3"/>
    </row>
    <row r="17" spans="1:7" x14ac:dyDescent="0.2">
      <c r="A17" s="4" t="s">
        <v>2</v>
      </c>
      <c r="B17" s="4" t="s">
        <v>16</v>
      </c>
      <c r="C17" s="5">
        <v>2</v>
      </c>
      <c r="D17" s="5">
        <v>476500</v>
      </c>
      <c r="G17" s="3"/>
    </row>
    <row r="18" spans="1:7" x14ac:dyDescent="0.2">
      <c r="A18" s="4" t="s">
        <v>2</v>
      </c>
      <c r="B18" s="4" t="s">
        <v>17</v>
      </c>
      <c r="E18" s="5">
        <v>3</v>
      </c>
      <c r="F18" s="5">
        <v>700000</v>
      </c>
      <c r="G18" s="3"/>
    </row>
    <row r="19" spans="1:7" x14ac:dyDescent="0.2">
      <c r="A19" s="4" t="s">
        <v>2</v>
      </c>
      <c r="B19" s="4" t="s">
        <v>18</v>
      </c>
      <c r="G19" s="3"/>
    </row>
    <row r="20" spans="1:7" x14ac:dyDescent="0.2">
      <c r="A20" s="4" t="s">
        <v>2</v>
      </c>
      <c r="B20" s="4" t="s">
        <v>19</v>
      </c>
      <c r="G20" s="3"/>
    </row>
    <row r="21" spans="1:7" x14ac:dyDescent="0.2">
      <c r="A21" s="4" t="s">
        <v>2</v>
      </c>
      <c r="B21" s="4" t="s">
        <v>20</v>
      </c>
      <c r="G21" s="3"/>
    </row>
    <row r="22" spans="1:7" x14ac:dyDescent="0.2">
      <c r="A22" s="4" t="s">
        <v>2</v>
      </c>
      <c r="B22" s="4" t="s">
        <v>21</v>
      </c>
      <c r="G22" s="3"/>
    </row>
    <row r="23" spans="1:7" x14ac:dyDescent="0.2">
      <c r="A23" s="4" t="s">
        <v>2</v>
      </c>
      <c r="B23" s="4" t="s">
        <v>22</v>
      </c>
      <c r="G23" s="3"/>
    </row>
    <row r="24" spans="1:7" x14ac:dyDescent="0.2">
      <c r="A24" s="4" t="s">
        <v>2</v>
      </c>
      <c r="B24" s="4" t="s">
        <v>23</v>
      </c>
      <c r="E24" s="5">
        <v>1</v>
      </c>
      <c r="F24" s="5">
        <v>490000</v>
      </c>
      <c r="G24" s="3"/>
    </row>
    <row r="25" spans="1:7" x14ac:dyDescent="0.2">
      <c r="A25" s="4" t="s">
        <v>2</v>
      </c>
      <c r="B25" s="4" t="s">
        <v>24</v>
      </c>
      <c r="E25" s="5">
        <v>1</v>
      </c>
      <c r="F25" s="5">
        <v>485000</v>
      </c>
      <c r="G25" s="3"/>
    </row>
    <row r="26" spans="1:7" x14ac:dyDescent="0.2">
      <c r="A26" s="4" t="s">
        <v>2</v>
      </c>
      <c r="B26" s="4" t="s">
        <v>25</v>
      </c>
      <c r="C26" s="5">
        <v>2</v>
      </c>
      <c r="D26" s="5">
        <v>458750</v>
      </c>
      <c r="G26" s="3"/>
    </row>
    <row r="27" spans="1:7" x14ac:dyDescent="0.2">
      <c r="A27" s="4" t="s">
        <v>2</v>
      </c>
      <c r="B27" s="4" t="s">
        <v>26</v>
      </c>
      <c r="C27" s="5">
        <v>2</v>
      </c>
      <c r="D27" s="5">
        <v>640000</v>
      </c>
      <c r="E27" s="5">
        <v>1</v>
      </c>
      <c r="F27" s="5">
        <v>690000</v>
      </c>
      <c r="G27" s="3">
        <v>7.8125E-2</v>
      </c>
    </row>
    <row r="28" spans="1:7" x14ac:dyDescent="0.2">
      <c r="A28" s="4" t="s">
        <v>2</v>
      </c>
      <c r="B28" s="4" t="s">
        <v>27</v>
      </c>
      <c r="E28" s="5">
        <v>2</v>
      </c>
      <c r="F28" s="5">
        <v>794000</v>
      </c>
      <c r="G28" s="3"/>
    </row>
    <row r="29" spans="1:7" x14ac:dyDescent="0.2">
      <c r="A29" s="4" t="s">
        <v>2</v>
      </c>
      <c r="B29" s="4" t="s">
        <v>28</v>
      </c>
      <c r="C29" s="5">
        <v>30</v>
      </c>
      <c r="D29" s="5">
        <v>572500</v>
      </c>
      <c r="E29" s="5">
        <v>32</v>
      </c>
      <c r="F29" s="5">
        <v>612500</v>
      </c>
      <c r="G29" s="3">
        <v>6.9868995633187769E-2</v>
      </c>
    </row>
    <row r="30" spans="1:7" x14ac:dyDescent="0.2">
      <c r="A30" s="4" t="s">
        <v>2</v>
      </c>
      <c r="B30" s="4" t="s">
        <v>29</v>
      </c>
      <c r="G30" s="3"/>
    </row>
    <row r="31" spans="1:7" x14ac:dyDescent="0.2">
      <c r="A31" s="4" t="s">
        <v>2</v>
      </c>
      <c r="B31" s="4" t="s">
        <v>30</v>
      </c>
      <c r="C31" s="5">
        <v>17</v>
      </c>
      <c r="D31" s="5">
        <v>780000</v>
      </c>
      <c r="E31" s="5">
        <v>7</v>
      </c>
      <c r="F31" s="5">
        <v>690000</v>
      </c>
      <c r="G31" s="3">
        <v>-0.11538461538461539</v>
      </c>
    </row>
    <row r="32" spans="1:7" x14ac:dyDescent="0.2">
      <c r="A32" s="4" t="s">
        <v>2</v>
      </c>
      <c r="B32" s="4" t="s">
        <v>31</v>
      </c>
      <c r="C32" s="5">
        <v>8</v>
      </c>
      <c r="D32" s="5">
        <v>905500</v>
      </c>
      <c r="E32" s="5">
        <v>4</v>
      </c>
      <c r="F32" s="5">
        <v>1102500</v>
      </c>
      <c r="G32" s="3">
        <v>0.21755935946990612</v>
      </c>
    </row>
    <row r="33" spans="1:7" x14ac:dyDescent="0.2">
      <c r="A33" s="4" t="s">
        <v>2</v>
      </c>
      <c r="B33" s="4" t="s">
        <v>32</v>
      </c>
      <c r="C33" s="5">
        <v>3</v>
      </c>
      <c r="D33" s="5">
        <v>621500</v>
      </c>
      <c r="E33" s="5">
        <v>4</v>
      </c>
      <c r="F33" s="5">
        <v>550000</v>
      </c>
      <c r="G33" s="3">
        <v>-0.11504424778761062</v>
      </c>
    </row>
    <row r="34" spans="1:7" x14ac:dyDescent="0.2">
      <c r="A34" s="4" t="s">
        <v>2</v>
      </c>
      <c r="B34" s="4" t="s">
        <v>33</v>
      </c>
      <c r="C34" s="5">
        <v>1</v>
      </c>
      <c r="D34" s="5">
        <v>779500</v>
      </c>
      <c r="E34" s="5">
        <v>1</v>
      </c>
      <c r="F34" s="5">
        <v>639000</v>
      </c>
      <c r="G34" s="3">
        <v>-0.18024374599101989</v>
      </c>
    </row>
    <row r="35" spans="1:7" x14ac:dyDescent="0.2">
      <c r="A35" s="4" t="s">
        <v>2</v>
      </c>
      <c r="B35" s="4" t="s">
        <v>34</v>
      </c>
      <c r="C35" s="5">
        <v>1</v>
      </c>
      <c r="D35" s="5">
        <v>530000</v>
      </c>
      <c r="E35" s="5">
        <v>1</v>
      </c>
      <c r="F35" s="5">
        <v>477500</v>
      </c>
      <c r="G35" s="3">
        <v>-9.9056603773584911E-2</v>
      </c>
    </row>
    <row r="36" spans="1:7" x14ac:dyDescent="0.2">
      <c r="A36" s="4" t="s">
        <v>2</v>
      </c>
      <c r="B36" s="4" t="s">
        <v>35</v>
      </c>
      <c r="C36" s="5">
        <v>2</v>
      </c>
      <c r="D36" s="5">
        <v>585250</v>
      </c>
      <c r="E36" s="5">
        <v>1</v>
      </c>
      <c r="F36" s="5">
        <v>680000</v>
      </c>
      <c r="G36" s="3">
        <v>0.16189662537377189</v>
      </c>
    </row>
    <row r="37" spans="1:7" x14ac:dyDescent="0.2">
      <c r="A37" s="4" t="s">
        <v>2</v>
      </c>
      <c r="B37" s="4" t="s">
        <v>36</v>
      </c>
      <c r="E37" s="5">
        <v>2</v>
      </c>
      <c r="F37" s="5">
        <v>688500</v>
      </c>
      <c r="G37" s="3"/>
    </row>
    <row r="38" spans="1:7" x14ac:dyDescent="0.2">
      <c r="A38" s="4" t="s">
        <v>2</v>
      </c>
      <c r="B38" s="4" t="s">
        <v>37</v>
      </c>
      <c r="C38" s="5">
        <v>1</v>
      </c>
      <c r="D38" s="5">
        <v>860000</v>
      </c>
      <c r="E38" s="5">
        <v>3</v>
      </c>
      <c r="F38" s="5">
        <v>718500</v>
      </c>
      <c r="G38" s="3">
        <v>-0.16453488372093023</v>
      </c>
    </row>
    <row r="39" spans="1:7" x14ac:dyDescent="0.2">
      <c r="A39" s="4" t="s">
        <v>42</v>
      </c>
      <c r="B39" s="4" t="s">
        <v>43</v>
      </c>
      <c r="C39" s="5">
        <v>2</v>
      </c>
      <c r="D39" s="5">
        <v>759000</v>
      </c>
      <c r="E39" s="5">
        <v>5</v>
      </c>
      <c r="F39" s="5">
        <v>1200000</v>
      </c>
      <c r="G39" s="3">
        <v>0.5810276679841897</v>
      </c>
    </row>
    <row r="40" spans="1:7" x14ac:dyDescent="0.2">
      <c r="A40" s="4" t="s">
        <v>42</v>
      </c>
      <c r="B40" s="4" t="s">
        <v>44</v>
      </c>
      <c r="C40" s="5">
        <v>10</v>
      </c>
      <c r="D40" s="5">
        <v>1050000</v>
      </c>
      <c r="E40" s="5">
        <v>12</v>
      </c>
      <c r="F40" s="5">
        <v>963000</v>
      </c>
      <c r="G40" s="3">
        <v>-8.2857142857142851E-2</v>
      </c>
    </row>
    <row r="41" spans="1:7" x14ac:dyDescent="0.2">
      <c r="A41" s="4" t="s">
        <v>42</v>
      </c>
      <c r="B41" s="4" t="s">
        <v>45</v>
      </c>
      <c r="C41" s="5">
        <v>4</v>
      </c>
      <c r="D41" s="5">
        <v>798000</v>
      </c>
      <c r="E41" s="5">
        <v>5</v>
      </c>
      <c r="F41" s="5">
        <v>757000</v>
      </c>
      <c r="G41" s="3">
        <v>-5.1378446115288218E-2</v>
      </c>
    </row>
    <row r="42" spans="1:7" x14ac:dyDescent="0.2">
      <c r="A42" s="4" t="s">
        <v>42</v>
      </c>
      <c r="B42" s="4" t="s">
        <v>42</v>
      </c>
      <c r="C42" s="5">
        <v>11</v>
      </c>
      <c r="D42" s="5">
        <v>873500</v>
      </c>
      <c r="E42" s="5">
        <v>10</v>
      </c>
      <c r="F42" s="5">
        <v>769000</v>
      </c>
      <c r="G42" s="3">
        <v>-0.11963365769891242</v>
      </c>
    </row>
    <row r="43" spans="1:7" x14ac:dyDescent="0.2">
      <c r="A43" s="4" t="s">
        <v>42</v>
      </c>
      <c r="B43" s="4" t="s">
        <v>46</v>
      </c>
      <c r="C43" s="5">
        <v>2</v>
      </c>
      <c r="D43" s="5">
        <v>1390000</v>
      </c>
      <c r="E43" s="5">
        <v>5</v>
      </c>
      <c r="F43" s="5">
        <v>1288000</v>
      </c>
      <c r="G43" s="3">
        <v>-7.3381294964028773E-2</v>
      </c>
    </row>
    <row r="44" spans="1:7" x14ac:dyDescent="0.2">
      <c r="A44" s="4" t="s">
        <v>42</v>
      </c>
      <c r="B44" s="4" t="s">
        <v>47</v>
      </c>
      <c r="C44" s="5">
        <v>5</v>
      </c>
      <c r="D44" s="5">
        <v>635000</v>
      </c>
      <c r="E44" s="5">
        <v>1</v>
      </c>
      <c r="F44" s="5">
        <v>527000</v>
      </c>
      <c r="G44" s="3">
        <v>-0.17007874015748031</v>
      </c>
    </row>
    <row r="45" spans="1:7" x14ac:dyDescent="0.2">
      <c r="A45" s="4" t="s">
        <v>42</v>
      </c>
      <c r="B45" s="4" t="s">
        <v>48</v>
      </c>
      <c r="C45" s="5">
        <v>4</v>
      </c>
      <c r="D45" s="5">
        <v>1145000</v>
      </c>
      <c r="E45" s="5">
        <v>4</v>
      </c>
      <c r="F45" s="5">
        <v>1405000</v>
      </c>
      <c r="G45" s="3">
        <v>0.22707423580786026</v>
      </c>
    </row>
    <row r="46" spans="1:7" x14ac:dyDescent="0.2">
      <c r="A46" s="4" t="s">
        <v>42</v>
      </c>
      <c r="B46" s="4" t="s">
        <v>49</v>
      </c>
      <c r="C46" s="5">
        <v>4</v>
      </c>
      <c r="D46" s="5">
        <v>911000</v>
      </c>
      <c r="G46" s="3"/>
    </row>
    <row r="47" spans="1:7" x14ac:dyDescent="0.2">
      <c r="A47" s="4" t="s">
        <v>42</v>
      </c>
      <c r="B47" s="4" t="s">
        <v>50</v>
      </c>
      <c r="C47" s="5">
        <v>7</v>
      </c>
      <c r="D47" s="5">
        <v>1100000</v>
      </c>
      <c r="E47" s="5">
        <v>3</v>
      </c>
      <c r="F47" s="5">
        <v>1105000</v>
      </c>
      <c r="G47" s="3">
        <v>4.5454545454545452E-3</v>
      </c>
    </row>
    <row r="48" spans="1:7" x14ac:dyDescent="0.2">
      <c r="A48" s="4" t="s">
        <v>42</v>
      </c>
      <c r="B48" s="4" t="s">
        <v>51</v>
      </c>
      <c r="C48" s="5">
        <v>5</v>
      </c>
      <c r="D48" s="5">
        <v>851500</v>
      </c>
      <c r="E48" s="5">
        <v>3</v>
      </c>
      <c r="F48" s="5">
        <v>885000</v>
      </c>
      <c r="G48" s="3">
        <v>3.9342337052260715E-2</v>
      </c>
    </row>
    <row r="49" spans="1:7" x14ac:dyDescent="0.2">
      <c r="A49" s="4" t="s">
        <v>42</v>
      </c>
      <c r="B49" s="4" t="s">
        <v>52</v>
      </c>
      <c r="C49" s="5">
        <v>12</v>
      </c>
      <c r="D49" s="5">
        <v>1000000</v>
      </c>
      <c r="E49" s="5">
        <v>8</v>
      </c>
      <c r="F49" s="5">
        <v>1275000</v>
      </c>
      <c r="G49" s="3">
        <v>0.27500000000000002</v>
      </c>
    </row>
    <row r="50" spans="1:7" x14ac:dyDescent="0.2">
      <c r="A50" s="4" t="s">
        <v>42</v>
      </c>
      <c r="B50" s="4" t="s">
        <v>53</v>
      </c>
      <c r="C50" s="5">
        <v>10</v>
      </c>
      <c r="D50" s="5">
        <v>828125</v>
      </c>
      <c r="E50" s="5">
        <v>5</v>
      </c>
      <c r="F50" s="5">
        <v>1169000</v>
      </c>
      <c r="G50" s="3">
        <v>0.41162264150943395</v>
      </c>
    </row>
    <row r="51" spans="1:7" x14ac:dyDescent="0.2">
      <c r="A51" s="4" t="s">
        <v>42</v>
      </c>
      <c r="B51" s="4" t="s">
        <v>18</v>
      </c>
      <c r="G51" s="3"/>
    </row>
    <row r="52" spans="1:7" x14ac:dyDescent="0.2">
      <c r="A52" s="4" t="s">
        <v>42</v>
      </c>
      <c r="B52" s="4" t="s">
        <v>54</v>
      </c>
      <c r="C52" s="5">
        <v>5</v>
      </c>
      <c r="D52" s="5">
        <v>733000</v>
      </c>
      <c r="E52" s="5">
        <v>4</v>
      </c>
      <c r="F52" s="5">
        <v>1208500</v>
      </c>
      <c r="G52" s="3">
        <v>0.64870395634379263</v>
      </c>
    </row>
    <row r="53" spans="1:7" x14ac:dyDescent="0.2">
      <c r="A53" s="4" t="s">
        <v>42</v>
      </c>
      <c r="B53" s="4" t="s">
        <v>55</v>
      </c>
      <c r="C53" s="5">
        <v>16</v>
      </c>
      <c r="D53" s="5">
        <v>900000</v>
      </c>
      <c r="E53" s="5">
        <v>8</v>
      </c>
      <c r="F53" s="5">
        <v>1235000</v>
      </c>
      <c r="G53" s="3">
        <v>0.37222222222222223</v>
      </c>
    </row>
    <row r="54" spans="1:7" x14ac:dyDescent="0.2">
      <c r="A54" s="4" t="s">
        <v>42</v>
      </c>
      <c r="B54" s="4" t="s">
        <v>56</v>
      </c>
      <c r="C54" s="5">
        <v>5</v>
      </c>
      <c r="D54" s="5">
        <v>1670000</v>
      </c>
      <c r="E54" s="5">
        <v>2</v>
      </c>
      <c r="F54" s="5">
        <v>920050</v>
      </c>
      <c r="G54" s="3">
        <v>-0.44907185628742513</v>
      </c>
    </row>
    <row r="55" spans="1:7" x14ac:dyDescent="0.2">
      <c r="A55" s="4" t="s">
        <v>42</v>
      </c>
      <c r="B55" s="4" t="s">
        <v>57</v>
      </c>
      <c r="G55" s="3"/>
    </row>
    <row r="56" spans="1:7" x14ac:dyDescent="0.2">
      <c r="A56" s="4" t="s">
        <v>42</v>
      </c>
      <c r="B56" s="4" t="s">
        <v>58</v>
      </c>
      <c r="C56" s="5">
        <v>7</v>
      </c>
      <c r="D56" s="5">
        <v>850000</v>
      </c>
      <c r="E56" s="5">
        <v>7</v>
      </c>
      <c r="F56" s="5">
        <v>890000</v>
      </c>
      <c r="G56" s="3">
        <v>4.7058823529411764E-2</v>
      </c>
    </row>
    <row r="57" spans="1:7" x14ac:dyDescent="0.2">
      <c r="A57" s="4" t="s">
        <v>42</v>
      </c>
      <c r="B57" s="4" t="s">
        <v>59</v>
      </c>
      <c r="C57" s="5">
        <v>36</v>
      </c>
      <c r="D57" s="5">
        <v>665000</v>
      </c>
      <c r="E57" s="5">
        <v>36</v>
      </c>
      <c r="F57" s="5">
        <v>673750</v>
      </c>
      <c r="G57" s="3">
        <v>1.3157894736842105E-2</v>
      </c>
    </row>
    <row r="58" spans="1:7" x14ac:dyDescent="0.2">
      <c r="A58" s="4" t="s">
        <v>42</v>
      </c>
      <c r="B58" s="4" t="s">
        <v>60</v>
      </c>
      <c r="C58" s="5">
        <v>2</v>
      </c>
      <c r="D58" s="5">
        <v>915000</v>
      </c>
      <c r="E58" s="5">
        <v>2</v>
      </c>
      <c r="F58" s="5">
        <v>707500</v>
      </c>
      <c r="G58" s="3">
        <v>-0.22677595628415301</v>
      </c>
    </row>
    <row r="59" spans="1:7" x14ac:dyDescent="0.2">
      <c r="A59" s="4" t="s">
        <v>42</v>
      </c>
      <c r="B59" s="4" t="s">
        <v>61</v>
      </c>
      <c r="C59" s="5">
        <v>3</v>
      </c>
      <c r="D59" s="5">
        <v>1492000</v>
      </c>
      <c r="E59" s="5">
        <v>1</v>
      </c>
      <c r="F59" s="5">
        <v>1684000</v>
      </c>
      <c r="G59" s="3">
        <v>0.12868632707774799</v>
      </c>
    </row>
    <row r="60" spans="1:7" x14ac:dyDescent="0.2">
      <c r="A60" s="4" t="s">
        <v>42</v>
      </c>
      <c r="B60" s="4" t="s">
        <v>62</v>
      </c>
      <c r="C60" s="5">
        <v>5</v>
      </c>
      <c r="D60" s="5">
        <v>960500</v>
      </c>
      <c r="E60" s="5">
        <v>5</v>
      </c>
      <c r="F60" s="5">
        <v>766100</v>
      </c>
      <c r="G60" s="3">
        <v>-0.20239458615304529</v>
      </c>
    </row>
    <row r="61" spans="1:7" x14ac:dyDescent="0.2">
      <c r="A61" s="4" t="s">
        <v>42</v>
      </c>
      <c r="B61" s="4" t="s">
        <v>63</v>
      </c>
      <c r="C61" s="5">
        <v>2</v>
      </c>
      <c r="D61" s="5">
        <v>688500</v>
      </c>
      <c r="E61" s="5">
        <v>1</v>
      </c>
      <c r="F61" s="5">
        <v>945000</v>
      </c>
      <c r="G61" s="3">
        <v>0.37254901960784315</v>
      </c>
    </row>
    <row r="62" spans="1:7" x14ac:dyDescent="0.2">
      <c r="A62" s="4" t="s">
        <v>42</v>
      </c>
      <c r="B62" s="4" t="s">
        <v>64</v>
      </c>
      <c r="C62" s="5">
        <v>9</v>
      </c>
      <c r="D62" s="5">
        <v>915000</v>
      </c>
      <c r="E62" s="5">
        <v>4</v>
      </c>
      <c r="F62" s="5">
        <v>1300000</v>
      </c>
      <c r="G62" s="3">
        <v>0.42076502732240439</v>
      </c>
    </row>
    <row r="63" spans="1:7" x14ac:dyDescent="0.2">
      <c r="A63" s="4" t="s">
        <v>42</v>
      </c>
      <c r="B63" s="4" t="s">
        <v>31</v>
      </c>
      <c r="C63" s="5">
        <v>8</v>
      </c>
      <c r="D63" s="5">
        <v>905500</v>
      </c>
      <c r="E63" s="5">
        <v>4</v>
      </c>
      <c r="F63" s="5">
        <v>1102500</v>
      </c>
      <c r="G63" s="3">
        <v>0.21755935946990612</v>
      </c>
    </row>
    <row r="64" spans="1:7" x14ac:dyDescent="0.2">
      <c r="A64" s="4" t="s">
        <v>42</v>
      </c>
      <c r="B64" s="4" t="s">
        <v>65</v>
      </c>
      <c r="C64" s="5">
        <v>6</v>
      </c>
      <c r="D64" s="5">
        <v>1400000</v>
      </c>
      <c r="E64" s="5">
        <v>6</v>
      </c>
      <c r="F64" s="5">
        <v>1375000</v>
      </c>
      <c r="G64" s="3">
        <v>-1.7857142857142856E-2</v>
      </c>
    </row>
    <row r="65" spans="1:7" x14ac:dyDescent="0.2">
      <c r="A65" s="4" t="s">
        <v>42</v>
      </c>
      <c r="B65" s="4" t="s">
        <v>66</v>
      </c>
      <c r="C65" s="5">
        <v>3</v>
      </c>
      <c r="D65" s="5">
        <v>880000</v>
      </c>
      <c r="E65" s="5">
        <v>7</v>
      </c>
      <c r="F65" s="5">
        <v>1250000</v>
      </c>
      <c r="G65" s="3">
        <v>0.42045454545454547</v>
      </c>
    </row>
    <row r="66" spans="1:7" x14ac:dyDescent="0.2">
      <c r="A66" s="4" t="s">
        <v>42</v>
      </c>
      <c r="B66" s="4" t="s">
        <v>36</v>
      </c>
      <c r="E66" s="5">
        <v>2</v>
      </c>
      <c r="F66" s="5">
        <v>688500</v>
      </c>
      <c r="G66" s="3"/>
    </row>
    <row r="67" spans="1:7" x14ac:dyDescent="0.2">
      <c r="A67" s="4" t="s">
        <v>42</v>
      </c>
      <c r="B67" s="4" t="s">
        <v>67</v>
      </c>
      <c r="C67" s="5">
        <v>6</v>
      </c>
      <c r="D67" s="5">
        <v>839250</v>
      </c>
      <c r="E67" s="5">
        <v>3</v>
      </c>
      <c r="F67" s="5">
        <v>940000</v>
      </c>
      <c r="G67" s="3">
        <v>0.12004766160262138</v>
      </c>
    </row>
    <row r="68" spans="1:7" x14ac:dyDescent="0.2">
      <c r="A68" s="4" t="s">
        <v>68</v>
      </c>
      <c r="B68" s="4" t="s">
        <v>69</v>
      </c>
      <c r="C68" s="5">
        <v>26</v>
      </c>
      <c r="D68" s="5">
        <v>535000</v>
      </c>
      <c r="E68" s="5">
        <v>30</v>
      </c>
      <c r="F68" s="5">
        <v>556100</v>
      </c>
      <c r="G68" s="3">
        <v>3.9439252336448599E-2</v>
      </c>
    </row>
    <row r="69" spans="1:7" x14ac:dyDescent="0.2">
      <c r="A69" s="4" t="s">
        <v>68</v>
      </c>
      <c r="B69" s="4" t="s">
        <v>68</v>
      </c>
      <c r="C69" s="5">
        <v>26</v>
      </c>
      <c r="D69" s="5">
        <v>520000</v>
      </c>
      <c r="E69" s="5">
        <v>21</v>
      </c>
      <c r="F69" s="5">
        <v>572000</v>
      </c>
      <c r="G69" s="3">
        <v>0.1</v>
      </c>
    </row>
    <row r="70" spans="1:7" x14ac:dyDescent="0.2">
      <c r="A70" s="4" t="s">
        <v>68</v>
      </c>
      <c r="B70" s="4" t="s">
        <v>70</v>
      </c>
      <c r="C70" s="5">
        <v>16</v>
      </c>
      <c r="D70" s="5">
        <v>495000</v>
      </c>
      <c r="E70" s="5">
        <v>13</v>
      </c>
      <c r="F70" s="5">
        <v>565000</v>
      </c>
      <c r="G70" s="3">
        <v>0.14141414141414141</v>
      </c>
    </row>
    <row r="71" spans="1:7" x14ac:dyDescent="0.2">
      <c r="A71" s="4" t="s">
        <v>68</v>
      </c>
      <c r="B71" s="4" t="s">
        <v>59</v>
      </c>
      <c r="C71" s="5">
        <v>36</v>
      </c>
      <c r="D71" s="5">
        <v>665000</v>
      </c>
      <c r="E71" s="5">
        <v>36</v>
      </c>
      <c r="F71" s="5">
        <v>673750</v>
      </c>
      <c r="G71" s="3">
        <v>1.3157894736842105E-2</v>
      </c>
    </row>
    <row r="72" spans="1:7" x14ac:dyDescent="0.2">
      <c r="A72" s="4" t="s">
        <v>68</v>
      </c>
      <c r="B72" s="4" t="s">
        <v>71</v>
      </c>
      <c r="C72" s="5">
        <v>16</v>
      </c>
      <c r="D72" s="5">
        <v>570000</v>
      </c>
      <c r="E72" s="5">
        <v>17</v>
      </c>
      <c r="F72" s="5">
        <v>502000</v>
      </c>
      <c r="G72" s="3">
        <v>-0.11929824561403508</v>
      </c>
    </row>
    <row r="73" spans="1:7" x14ac:dyDescent="0.2">
      <c r="A73" s="4" t="s">
        <v>68</v>
      </c>
      <c r="B73" s="4" t="s">
        <v>72</v>
      </c>
      <c r="C73" s="5">
        <v>25</v>
      </c>
      <c r="D73" s="5">
        <v>519000</v>
      </c>
      <c r="E73" s="5">
        <v>18</v>
      </c>
      <c r="F73" s="5">
        <v>539000</v>
      </c>
      <c r="G73" s="3">
        <v>3.8535645472061654E-2</v>
      </c>
    </row>
    <row r="74" spans="1:7" x14ac:dyDescent="0.2">
      <c r="A74" s="4" t="s">
        <v>68</v>
      </c>
      <c r="B74" s="4" t="s">
        <v>28</v>
      </c>
      <c r="C74" s="5">
        <v>30</v>
      </c>
      <c r="D74" s="5">
        <v>572500</v>
      </c>
      <c r="E74" s="5">
        <v>32</v>
      </c>
      <c r="F74" s="5">
        <v>612500</v>
      </c>
      <c r="G74" s="3">
        <v>6.9868995633187769E-2</v>
      </c>
    </row>
    <row r="75" spans="1:7" x14ac:dyDescent="0.2">
      <c r="A75" s="4" t="s">
        <v>68</v>
      </c>
      <c r="B75" s="4" t="s">
        <v>73</v>
      </c>
      <c r="C75" s="5">
        <v>12</v>
      </c>
      <c r="D75" s="5">
        <v>670000</v>
      </c>
      <c r="E75" s="5">
        <v>19</v>
      </c>
      <c r="F75" s="5">
        <v>817400</v>
      </c>
      <c r="G75" s="3">
        <v>0.22</v>
      </c>
    </row>
    <row r="76" spans="1:7" x14ac:dyDescent="0.2">
      <c r="A76" s="4" t="s">
        <v>74</v>
      </c>
      <c r="B76" s="4" t="s">
        <v>75</v>
      </c>
      <c r="C76" s="5">
        <v>6</v>
      </c>
      <c r="D76" s="5">
        <v>387500</v>
      </c>
      <c r="E76" s="5">
        <v>7</v>
      </c>
      <c r="F76" s="5">
        <v>429000</v>
      </c>
      <c r="G76" s="3">
        <v>0.10709677419354839</v>
      </c>
    </row>
    <row r="77" spans="1:7" x14ac:dyDescent="0.2">
      <c r="A77" s="4" t="s">
        <v>74</v>
      </c>
      <c r="B77" s="4" t="s">
        <v>76</v>
      </c>
      <c r="C77" s="5">
        <v>4</v>
      </c>
      <c r="D77" s="5">
        <v>725000</v>
      </c>
      <c r="E77" s="5">
        <v>9</v>
      </c>
      <c r="F77" s="5">
        <v>516000</v>
      </c>
      <c r="G77" s="3">
        <v>-0.28827586206896549</v>
      </c>
    </row>
    <row r="78" spans="1:7" x14ac:dyDescent="0.2">
      <c r="A78" s="4" t="s">
        <v>74</v>
      </c>
      <c r="B78" s="4" t="s">
        <v>77</v>
      </c>
      <c r="C78" s="5">
        <v>7</v>
      </c>
      <c r="D78" s="5">
        <v>320000</v>
      </c>
      <c r="E78" s="5">
        <v>6</v>
      </c>
      <c r="F78" s="5">
        <v>385000</v>
      </c>
      <c r="G78" s="3">
        <v>0.203125</v>
      </c>
    </row>
    <row r="79" spans="1:7" x14ac:dyDescent="0.2">
      <c r="A79" s="4" t="s">
        <v>74</v>
      </c>
      <c r="B79" s="4" t="s">
        <v>78</v>
      </c>
      <c r="C79" s="5">
        <v>2</v>
      </c>
      <c r="D79" s="5">
        <v>449125</v>
      </c>
      <c r="E79" s="5">
        <v>3</v>
      </c>
      <c r="F79" s="5">
        <v>475000</v>
      </c>
      <c r="G79" s="3">
        <v>5.7612023378792093E-2</v>
      </c>
    </row>
    <row r="80" spans="1:7" x14ac:dyDescent="0.2">
      <c r="A80" s="4" t="s">
        <v>74</v>
      </c>
      <c r="B80" s="4" t="s">
        <v>79</v>
      </c>
      <c r="C80" s="5">
        <v>2</v>
      </c>
      <c r="D80" s="5">
        <v>607500</v>
      </c>
      <c r="E80" s="5">
        <v>1</v>
      </c>
      <c r="F80" s="5">
        <v>648000</v>
      </c>
      <c r="G80" s="3">
        <v>6.6666666666666666E-2</v>
      </c>
    </row>
    <row r="81" spans="1:7" x14ac:dyDescent="0.2">
      <c r="A81" s="4" t="s">
        <v>74</v>
      </c>
      <c r="B81" s="4" t="s">
        <v>80</v>
      </c>
      <c r="C81" s="5">
        <v>9</v>
      </c>
      <c r="D81" s="5">
        <v>560000</v>
      </c>
      <c r="E81" s="5">
        <v>10</v>
      </c>
      <c r="F81" s="5">
        <v>575000</v>
      </c>
      <c r="G81" s="3">
        <v>2.6785714285714284E-2</v>
      </c>
    </row>
    <row r="82" spans="1:7" x14ac:dyDescent="0.2">
      <c r="A82" s="4" t="s">
        <v>74</v>
      </c>
      <c r="B82" s="4" t="s">
        <v>81</v>
      </c>
      <c r="C82" s="5">
        <v>3</v>
      </c>
      <c r="D82" s="5">
        <v>405220</v>
      </c>
      <c r="E82" s="5">
        <v>9</v>
      </c>
      <c r="F82" s="5">
        <v>440000</v>
      </c>
      <c r="G82" s="3">
        <v>8.5829919549874137E-2</v>
      </c>
    </row>
    <row r="83" spans="1:7" x14ac:dyDescent="0.2">
      <c r="A83" s="4" t="s">
        <v>74</v>
      </c>
      <c r="B83" s="4" t="s">
        <v>82</v>
      </c>
      <c r="C83" s="5">
        <v>8</v>
      </c>
      <c r="D83" s="5">
        <v>670000</v>
      </c>
      <c r="E83" s="5">
        <v>3</v>
      </c>
      <c r="F83" s="5">
        <v>525000</v>
      </c>
      <c r="G83" s="3">
        <v>-0.21641791044776118</v>
      </c>
    </row>
    <row r="84" spans="1:7" x14ac:dyDescent="0.2">
      <c r="A84" s="4" t="s">
        <v>74</v>
      </c>
      <c r="B84" s="4" t="s">
        <v>83</v>
      </c>
      <c r="C84" s="5">
        <v>4</v>
      </c>
      <c r="D84" s="5">
        <v>516250</v>
      </c>
      <c r="E84" s="5">
        <v>2</v>
      </c>
      <c r="F84" s="5">
        <v>496500</v>
      </c>
      <c r="G84" s="3">
        <v>-3.8256658595641646E-2</v>
      </c>
    </row>
    <row r="85" spans="1:7" x14ac:dyDescent="0.2">
      <c r="A85" s="4" t="s">
        <v>74</v>
      </c>
      <c r="B85" s="4" t="s">
        <v>84</v>
      </c>
      <c r="C85" s="5">
        <v>22</v>
      </c>
      <c r="D85" s="5">
        <v>510000</v>
      </c>
      <c r="E85" s="5">
        <v>23</v>
      </c>
      <c r="F85" s="5">
        <v>512000</v>
      </c>
      <c r="G85" s="3">
        <v>3.9215686274509803E-3</v>
      </c>
    </row>
    <row r="86" spans="1:7" x14ac:dyDescent="0.2">
      <c r="A86" s="4" t="s">
        <v>74</v>
      </c>
      <c r="B86" s="4" t="s">
        <v>85</v>
      </c>
      <c r="C86" s="5">
        <v>20</v>
      </c>
      <c r="D86" s="5">
        <v>598250</v>
      </c>
      <c r="E86" s="5">
        <v>21</v>
      </c>
      <c r="F86" s="5">
        <v>565000</v>
      </c>
      <c r="G86" s="3">
        <v>-5.5578771416631846E-2</v>
      </c>
    </row>
    <row r="87" spans="1:7" x14ac:dyDescent="0.2">
      <c r="A87" s="4" t="s">
        <v>74</v>
      </c>
      <c r="B87" s="4" t="s">
        <v>86</v>
      </c>
      <c r="C87" s="5">
        <v>21</v>
      </c>
      <c r="D87" s="5">
        <v>618000</v>
      </c>
      <c r="E87" s="5">
        <v>15</v>
      </c>
      <c r="F87" s="5">
        <v>696000</v>
      </c>
      <c r="G87" s="3">
        <v>0.12621359223300971</v>
      </c>
    </row>
    <row r="88" spans="1:7" x14ac:dyDescent="0.2">
      <c r="A88" s="4" t="s">
        <v>74</v>
      </c>
      <c r="B88" s="4" t="s">
        <v>87</v>
      </c>
      <c r="C88" s="5">
        <v>16</v>
      </c>
      <c r="D88" s="5">
        <v>737500</v>
      </c>
      <c r="E88" s="5">
        <v>15</v>
      </c>
      <c r="F88" s="5">
        <v>666000</v>
      </c>
      <c r="G88" s="3">
        <v>-9.6949152542372879E-2</v>
      </c>
    </row>
    <row r="89" spans="1:7" x14ac:dyDescent="0.2">
      <c r="A89" s="4" t="s">
        <v>74</v>
      </c>
      <c r="B89" s="4" t="s">
        <v>88</v>
      </c>
      <c r="C89" s="5">
        <v>6</v>
      </c>
      <c r="D89" s="5">
        <v>452500</v>
      </c>
      <c r="E89" s="5">
        <v>7</v>
      </c>
      <c r="F89" s="5">
        <v>440000</v>
      </c>
      <c r="G89" s="3">
        <v>-2.7624309392265192E-2</v>
      </c>
    </row>
    <row r="90" spans="1:7" x14ac:dyDescent="0.2">
      <c r="A90" s="4" t="s">
        <v>74</v>
      </c>
      <c r="B90" s="4" t="s">
        <v>89</v>
      </c>
      <c r="C90" s="5">
        <v>20</v>
      </c>
      <c r="D90" s="5">
        <v>820000</v>
      </c>
      <c r="E90" s="5">
        <v>14</v>
      </c>
      <c r="F90" s="5">
        <v>843000</v>
      </c>
      <c r="G90" s="3">
        <v>2.8048780487804879E-2</v>
      </c>
    </row>
    <row r="91" spans="1:7" x14ac:dyDescent="0.2">
      <c r="A91" s="4" t="s">
        <v>74</v>
      </c>
      <c r="B91" s="4" t="s">
        <v>90</v>
      </c>
      <c r="C91" s="5">
        <v>7</v>
      </c>
      <c r="D91" s="5">
        <v>690000</v>
      </c>
      <c r="E91" s="5">
        <v>7</v>
      </c>
      <c r="F91" s="5">
        <v>940500</v>
      </c>
      <c r="G91" s="3">
        <v>0.36304347826086958</v>
      </c>
    </row>
    <row r="92" spans="1:7" x14ac:dyDescent="0.2">
      <c r="A92" s="4" t="s">
        <v>74</v>
      </c>
      <c r="B92" s="4" t="s">
        <v>91</v>
      </c>
      <c r="E92" s="5">
        <v>1</v>
      </c>
      <c r="F92" s="5">
        <v>470000</v>
      </c>
      <c r="G92" s="3"/>
    </row>
    <row r="93" spans="1:7" x14ac:dyDescent="0.2">
      <c r="A93" s="4" t="s">
        <v>74</v>
      </c>
      <c r="B93" s="4" t="s">
        <v>92</v>
      </c>
      <c r="C93" s="5">
        <v>19</v>
      </c>
      <c r="D93" s="5">
        <v>573000</v>
      </c>
      <c r="E93" s="5">
        <v>11</v>
      </c>
      <c r="F93" s="5">
        <v>625000</v>
      </c>
      <c r="G93" s="3">
        <v>9.0750436300174514E-2</v>
      </c>
    </row>
    <row r="94" spans="1:7" x14ac:dyDescent="0.2">
      <c r="A94" s="4" t="s">
        <v>74</v>
      </c>
      <c r="B94" s="4" t="s">
        <v>93</v>
      </c>
      <c r="C94" s="5">
        <v>4</v>
      </c>
      <c r="D94" s="5">
        <v>514500</v>
      </c>
      <c r="E94" s="5">
        <v>4</v>
      </c>
      <c r="F94" s="5">
        <v>482500</v>
      </c>
      <c r="G94" s="3">
        <v>-6.2196307094266275E-2</v>
      </c>
    </row>
    <row r="95" spans="1:7" x14ac:dyDescent="0.2">
      <c r="A95" s="4" t="s">
        <v>74</v>
      </c>
      <c r="B95" s="4" t="s">
        <v>94</v>
      </c>
      <c r="C95" s="5">
        <v>1</v>
      </c>
      <c r="D95" s="5">
        <v>750000</v>
      </c>
      <c r="E95" s="5">
        <v>3</v>
      </c>
      <c r="F95" s="5">
        <v>840000</v>
      </c>
      <c r="G95" s="3">
        <v>0.12</v>
      </c>
    </row>
    <row r="96" spans="1:7" x14ac:dyDescent="0.2">
      <c r="A96" s="4" t="s">
        <v>74</v>
      </c>
      <c r="B96" s="4" t="s">
        <v>95</v>
      </c>
      <c r="C96" s="5">
        <v>6</v>
      </c>
      <c r="D96" s="5">
        <v>407500</v>
      </c>
      <c r="E96" s="5">
        <v>10</v>
      </c>
      <c r="F96" s="5">
        <v>426000</v>
      </c>
      <c r="G96" s="3">
        <v>4.5398773006134971E-2</v>
      </c>
    </row>
    <row r="97" spans="1:7" x14ac:dyDescent="0.2">
      <c r="A97" s="4" t="s">
        <v>74</v>
      </c>
      <c r="B97" s="4" t="s">
        <v>96</v>
      </c>
      <c r="C97" s="5">
        <v>3</v>
      </c>
      <c r="D97" s="5">
        <v>543549.5</v>
      </c>
      <c r="E97" s="5">
        <v>4</v>
      </c>
      <c r="F97" s="5">
        <v>428500</v>
      </c>
      <c r="G97" s="3">
        <v>-0.21166333517002592</v>
      </c>
    </row>
    <row r="98" spans="1:7" x14ac:dyDescent="0.2">
      <c r="A98" s="4" t="s">
        <v>74</v>
      </c>
      <c r="B98" s="4" t="s">
        <v>97</v>
      </c>
      <c r="C98" s="5">
        <v>5</v>
      </c>
      <c r="D98" s="5">
        <v>513000</v>
      </c>
      <c r="E98" s="5">
        <v>4</v>
      </c>
      <c r="F98" s="5">
        <v>530000</v>
      </c>
      <c r="G98" s="3">
        <v>3.3138401559454189E-2</v>
      </c>
    </row>
    <row r="99" spans="1:7" x14ac:dyDescent="0.2">
      <c r="A99" s="4" t="s">
        <v>74</v>
      </c>
      <c r="B99" s="4" t="s">
        <v>98</v>
      </c>
      <c r="C99" s="5">
        <v>13</v>
      </c>
      <c r="D99" s="5">
        <v>345000</v>
      </c>
      <c r="E99" s="5">
        <v>11</v>
      </c>
      <c r="F99" s="5">
        <v>414000</v>
      </c>
      <c r="G99" s="3">
        <v>0.2</v>
      </c>
    </row>
    <row r="100" spans="1:7" x14ac:dyDescent="0.2">
      <c r="A100" s="4" t="s">
        <v>74</v>
      </c>
      <c r="B100" s="4" t="s">
        <v>99</v>
      </c>
      <c r="C100" s="5">
        <v>12</v>
      </c>
      <c r="D100" s="5">
        <v>388500</v>
      </c>
      <c r="E100" s="5">
        <v>12</v>
      </c>
      <c r="F100" s="5">
        <v>442500</v>
      </c>
      <c r="G100" s="3">
        <v>0.138996138996139</v>
      </c>
    </row>
    <row r="101" spans="1:7" x14ac:dyDescent="0.2">
      <c r="A101" s="4" t="s">
        <v>74</v>
      </c>
      <c r="B101" s="4" t="s">
        <v>100</v>
      </c>
      <c r="C101" s="5">
        <v>37</v>
      </c>
      <c r="D101" s="5">
        <v>505500</v>
      </c>
      <c r="E101" s="5">
        <v>26</v>
      </c>
      <c r="F101" s="5">
        <v>517500</v>
      </c>
      <c r="G101" s="3">
        <v>2.3738872403560832E-2</v>
      </c>
    </row>
    <row r="102" spans="1:7" x14ac:dyDescent="0.2">
      <c r="A102" s="4" t="s">
        <v>74</v>
      </c>
      <c r="B102" s="4" t="s">
        <v>101</v>
      </c>
      <c r="C102" s="5">
        <v>12</v>
      </c>
      <c r="D102" s="5">
        <v>457500</v>
      </c>
      <c r="E102" s="5">
        <v>11</v>
      </c>
      <c r="F102" s="5">
        <v>515000</v>
      </c>
      <c r="G102" s="3">
        <v>0.12568306010928962</v>
      </c>
    </row>
    <row r="103" spans="1:7" x14ac:dyDescent="0.2">
      <c r="A103" s="4" t="s">
        <v>74</v>
      </c>
      <c r="B103" s="4" t="s">
        <v>102</v>
      </c>
      <c r="C103" s="5">
        <v>4</v>
      </c>
      <c r="D103" s="5">
        <v>656000</v>
      </c>
      <c r="E103" s="5">
        <v>2</v>
      </c>
      <c r="F103" s="5">
        <v>672500</v>
      </c>
      <c r="G103" s="3">
        <v>2.5152439024390245E-2</v>
      </c>
    </row>
    <row r="104" spans="1:7" x14ac:dyDescent="0.2">
      <c r="A104" s="4" t="s">
        <v>74</v>
      </c>
      <c r="B104" s="4" t="s">
        <v>103</v>
      </c>
      <c r="C104" s="5">
        <v>3</v>
      </c>
      <c r="D104" s="5">
        <v>1800000</v>
      </c>
      <c r="E104" s="5">
        <v>2</v>
      </c>
      <c r="F104" s="5">
        <v>2740000</v>
      </c>
      <c r="G104" s="3">
        <v>0.52222222222222225</v>
      </c>
    </row>
    <row r="105" spans="1:7" x14ac:dyDescent="0.2">
      <c r="A105" s="4" t="s">
        <v>74</v>
      </c>
      <c r="B105" s="4" t="s">
        <v>104</v>
      </c>
      <c r="C105" s="5">
        <v>3</v>
      </c>
      <c r="D105" s="5">
        <v>821000</v>
      </c>
      <c r="E105" s="5">
        <v>3</v>
      </c>
      <c r="F105" s="5">
        <v>845000</v>
      </c>
      <c r="G105" s="3">
        <v>2.9232643118148598E-2</v>
      </c>
    </row>
    <row r="106" spans="1:7" x14ac:dyDescent="0.2">
      <c r="A106" s="4" t="s">
        <v>74</v>
      </c>
      <c r="B106" s="4" t="s">
        <v>105</v>
      </c>
      <c r="C106" s="5">
        <v>12</v>
      </c>
      <c r="D106" s="5">
        <v>684000</v>
      </c>
      <c r="E106" s="5">
        <v>13</v>
      </c>
      <c r="F106" s="5">
        <v>691250</v>
      </c>
      <c r="G106" s="3">
        <v>1.0599415204678362E-2</v>
      </c>
    </row>
    <row r="107" spans="1:7" x14ac:dyDescent="0.2">
      <c r="A107" s="4" t="s">
        <v>74</v>
      </c>
      <c r="B107" s="4" t="s">
        <v>106</v>
      </c>
      <c r="C107" s="5">
        <v>11</v>
      </c>
      <c r="D107" s="5">
        <v>528000</v>
      </c>
      <c r="E107" s="5">
        <v>11</v>
      </c>
      <c r="F107" s="5">
        <v>563750</v>
      </c>
      <c r="G107" s="3">
        <v>6.7708333333333329E-2</v>
      </c>
    </row>
    <row r="108" spans="1:7" x14ac:dyDescent="0.2">
      <c r="A108" s="4" t="s">
        <v>74</v>
      </c>
      <c r="B108" s="4" t="s">
        <v>107</v>
      </c>
      <c r="C108" s="5">
        <v>4</v>
      </c>
      <c r="D108" s="5">
        <v>526000</v>
      </c>
      <c r="E108" s="5">
        <v>3</v>
      </c>
      <c r="F108" s="5">
        <v>630000</v>
      </c>
      <c r="G108" s="3">
        <v>0.19771863117870722</v>
      </c>
    </row>
    <row r="109" spans="1:7" x14ac:dyDescent="0.2">
      <c r="A109" s="4" t="s">
        <v>74</v>
      </c>
      <c r="B109" s="4" t="s">
        <v>108</v>
      </c>
      <c r="C109" s="5">
        <v>22</v>
      </c>
      <c r="D109" s="5">
        <v>685000</v>
      </c>
      <c r="E109" s="5">
        <v>16</v>
      </c>
      <c r="F109" s="5">
        <v>712500</v>
      </c>
      <c r="G109" s="3">
        <v>4.0145985401459854E-2</v>
      </c>
    </row>
    <row r="110" spans="1:7" x14ac:dyDescent="0.2">
      <c r="A110" s="4" t="s">
        <v>74</v>
      </c>
      <c r="B110" s="4" t="s">
        <v>109</v>
      </c>
      <c r="C110" s="5">
        <v>10</v>
      </c>
      <c r="D110" s="5">
        <v>633000</v>
      </c>
      <c r="E110" s="5">
        <v>11</v>
      </c>
      <c r="F110" s="5">
        <v>628500</v>
      </c>
      <c r="G110" s="3">
        <v>-7.1090047393364926E-3</v>
      </c>
    </row>
    <row r="111" spans="1:7" x14ac:dyDescent="0.2">
      <c r="A111" s="4" t="s">
        <v>74</v>
      </c>
      <c r="B111" s="4" t="s">
        <v>110</v>
      </c>
      <c r="C111" s="5">
        <v>2</v>
      </c>
      <c r="D111" s="5">
        <v>493800</v>
      </c>
      <c r="E111" s="5">
        <v>6</v>
      </c>
      <c r="F111" s="5">
        <v>633000</v>
      </c>
      <c r="G111" s="3">
        <v>0.28189550425273391</v>
      </c>
    </row>
    <row r="112" spans="1:7" x14ac:dyDescent="0.2">
      <c r="A112" s="4" t="s">
        <v>74</v>
      </c>
      <c r="B112" s="4" t="s">
        <v>111</v>
      </c>
      <c r="C112" s="5">
        <v>6</v>
      </c>
      <c r="D112" s="5">
        <v>477500</v>
      </c>
      <c r="E112" s="5">
        <v>5</v>
      </c>
      <c r="F112" s="5">
        <v>387000</v>
      </c>
      <c r="G112" s="3">
        <v>-0.18952879581151832</v>
      </c>
    </row>
    <row r="113" spans="1:7" x14ac:dyDescent="0.2">
      <c r="A113" s="4" t="s">
        <v>74</v>
      </c>
      <c r="B113" s="4" t="s">
        <v>112</v>
      </c>
      <c r="C113" s="5">
        <v>4</v>
      </c>
      <c r="D113" s="5">
        <v>591250</v>
      </c>
      <c r="E113" s="5">
        <v>5</v>
      </c>
      <c r="F113" s="5">
        <v>620000</v>
      </c>
      <c r="G113" s="3">
        <v>4.8625792811839326E-2</v>
      </c>
    </row>
    <row r="114" spans="1:7" x14ac:dyDescent="0.2">
      <c r="A114" s="4" t="s">
        <v>74</v>
      </c>
      <c r="B114" s="4" t="s">
        <v>113</v>
      </c>
      <c r="C114" s="5">
        <v>19</v>
      </c>
      <c r="D114" s="5">
        <v>567750</v>
      </c>
      <c r="E114" s="5">
        <v>10</v>
      </c>
      <c r="F114" s="5">
        <v>550000</v>
      </c>
      <c r="G114" s="3">
        <v>-3.1263760457948042E-2</v>
      </c>
    </row>
    <row r="115" spans="1:7" x14ac:dyDescent="0.2">
      <c r="A115" s="4" t="s">
        <v>74</v>
      </c>
      <c r="B115" s="4" t="s">
        <v>114</v>
      </c>
      <c r="C115" s="5">
        <v>12</v>
      </c>
      <c r="D115" s="5">
        <v>494000</v>
      </c>
      <c r="E115" s="5">
        <v>6</v>
      </c>
      <c r="F115" s="5">
        <v>457500</v>
      </c>
      <c r="G115" s="3">
        <v>-7.3886639676113364E-2</v>
      </c>
    </row>
    <row r="116" spans="1:7" x14ac:dyDescent="0.2">
      <c r="A116" s="4" t="s">
        <v>115</v>
      </c>
      <c r="B116" s="4" t="s">
        <v>39</v>
      </c>
      <c r="G116" s="3"/>
    </row>
    <row r="117" spans="1:7" x14ac:dyDescent="0.2">
      <c r="A117" s="4" t="s">
        <v>115</v>
      </c>
      <c r="B117" s="4" t="s">
        <v>116</v>
      </c>
      <c r="C117" s="5">
        <v>10</v>
      </c>
      <c r="D117" s="5">
        <v>319000</v>
      </c>
      <c r="E117" s="5">
        <v>7</v>
      </c>
      <c r="F117" s="5">
        <v>259500</v>
      </c>
      <c r="G117" s="3">
        <v>-0.18652037617554859</v>
      </c>
    </row>
    <row r="118" spans="1:7" x14ac:dyDescent="0.2">
      <c r="A118" s="4" t="s">
        <v>115</v>
      </c>
      <c r="B118" s="4" t="s">
        <v>117</v>
      </c>
      <c r="C118" s="5">
        <v>6</v>
      </c>
      <c r="D118" s="5">
        <v>325000</v>
      </c>
      <c r="E118" s="5">
        <v>4</v>
      </c>
      <c r="F118" s="5">
        <v>360000</v>
      </c>
      <c r="G118" s="3">
        <v>0.1076923076923077</v>
      </c>
    </row>
    <row r="119" spans="1:7" x14ac:dyDescent="0.2">
      <c r="A119" s="4" t="s">
        <v>115</v>
      </c>
      <c r="B119" s="4" t="s">
        <v>118</v>
      </c>
      <c r="C119" s="5">
        <v>27</v>
      </c>
      <c r="D119" s="5">
        <v>342500</v>
      </c>
      <c r="E119" s="5">
        <v>25</v>
      </c>
      <c r="F119" s="5">
        <v>358000</v>
      </c>
      <c r="G119" s="3">
        <v>4.5255474452554748E-2</v>
      </c>
    </row>
    <row r="120" spans="1:7" x14ac:dyDescent="0.2">
      <c r="A120" s="4" t="s">
        <v>115</v>
      </c>
      <c r="B120" s="4" t="s">
        <v>119</v>
      </c>
      <c r="C120" s="5">
        <v>3</v>
      </c>
      <c r="D120" s="5">
        <v>395000</v>
      </c>
      <c r="E120" s="5">
        <v>3</v>
      </c>
      <c r="F120" s="5">
        <v>440860</v>
      </c>
      <c r="G120" s="3">
        <v>0.11610126582278481</v>
      </c>
    </row>
    <row r="121" spans="1:7" x14ac:dyDescent="0.2">
      <c r="A121" s="4" t="s">
        <v>115</v>
      </c>
      <c r="B121" s="4" t="s">
        <v>115</v>
      </c>
      <c r="C121" s="5">
        <v>2</v>
      </c>
      <c r="D121" s="5">
        <v>442500</v>
      </c>
      <c r="E121" s="5">
        <v>3</v>
      </c>
      <c r="F121" s="5">
        <v>373750</v>
      </c>
      <c r="G121" s="3">
        <v>-0.15536723163841809</v>
      </c>
    </row>
    <row r="122" spans="1:7" x14ac:dyDescent="0.2">
      <c r="A122" s="4" t="s">
        <v>115</v>
      </c>
      <c r="B122" s="4" t="s">
        <v>40</v>
      </c>
      <c r="C122" s="5">
        <v>34</v>
      </c>
      <c r="D122" s="5">
        <v>360000</v>
      </c>
      <c r="E122" s="5">
        <v>15</v>
      </c>
      <c r="F122" s="5">
        <v>365000</v>
      </c>
      <c r="G122" s="3">
        <v>1.3888888888888888E-2</v>
      </c>
    </row>
    <row r="123" spans="1:7" x14ac:dyDescent="0.2">
      <c r="A123" s="4" t="s">
        <v>115</v>
      </c>
      <c r="B123" s="4" t="s">
        <v>120</v>
      </c>
      <c r="C123" s="5">
        <v>14</v>
      </c>
      <c r="D123" s="5">
        <v>280000</v>
      </c>
      <c r="E123" s="5">
        <v>4</v>
      </c>
      <c r="F123" s="5">
        <v>457500</v>
      </c>
      <c r="G123" s="3">
        <v>0.6339285714285714</v>
      </c>
    </row>
    <row r="124" spans="1:7" x14ac:dyDescent="0.2">
      <c r="A124" s="4" t="s">
        <v>115</v>
      </c>
      <c r="B124" s="4" t="s">
        <v>121</v>
      </c>
      <c r="C124" s="5">
        <v>2</v>
      </c>
      <c r="D124" s="5">
        <v>202750</v>
      </c>
      <c r="E124" s="5">
        <v>1</v>
      </c>
      <c r="F124" s="5">
        <v>375000</v>
      </c>
      <c r="G124" s="3">
        <v>0.84956843403205917</v>
      </c>
    </row>
    <row r="125" spans="1:7" x14ac:dyDescent="0.2">
      <c r="A125" s="4" t="s">
        <v>115</v>
      </c>
      <c r="B125" s="4" t="s">
        <v>122</v>
      </c>
      <c r="G125" s="3"/>
    </row>
    <row r="126" spans="1:7" x14ac:dyDescent="0.2">
      <c r="A126" s="4" t="s">
        <v>115</v>
      </c>
      <c r="B126" s="4" t="s">
        <v>123</v>
      </c>
      <c r="G126" s="3"/>
    </row>
    <row r="127" spans="1:7" x14ac:dyDescent="0.2">
      <c r="A127" s="4" t="s">
        <v>115</v>
      </c>
      <c r="B127" s="4" t="s">
        <v>124</v>
      </c>
      <c r="C127" s="5">
        <v>4</v>
      </c>
      <c r="D127" s="5">
        <v>408500</v>
      </c>
      <c r="E127" s="5">
        <v>1</v>
      </c>
      <c r="F127" s="5">
        <v>350000</v>
      </c>
      <c r="G127" s="3">
        <v>-0.14320685434516525</v>
      </c>
    </row>
    <row r="128" spans="1:7" x14ac:dyDescent="0.2">
      <c r="A128" s="4" t="s">
        <v>115</v>
      </c>
      <c r="B128" s="4" t="s">
        <v>125</v>
      </c>
      <c r="G128" s="3"/>
    </row>
    <row r="129" spans="1:7" x14ac:dyDescent="0.2">
      <c r="A129" s="4" t="s">
        <v>115</v>
      </c>
      <c r="B129" s="4" t="s">
        <v>126</v>
      </c>
      <c r="C129" s="5">
        <v>19</v>
      </c>
      <c r="D129" s="5">
        <v>310000</v>
      </c>
      <c r="E129" s="5">
        <v>15</v>
      </c>
      <c r="F129" s="5">
        <v>307750</v>
      </c>
      <c r="G129" s="3">
        <v>-7.2580645161290326E-3</v>
      </c>
    </row>
    <row r="130" spans="1:7" x14ac:dyDescent="0.2">
      <c r="A130" s="4" t="s">
        <v>127</v>
      </c>
      <c r="B130" s="4" t="s">
        <v>128</v>
      </c>
      <c r="C130" s="5">
        <v>8</v>
      </c>
      <c r="D130" s="5">
        <v>606000</v>
      </c>
      <c r="E130" s="5">
        <v>10</v>
      </c>
      <c r="F130" s="5">
        <v>684000</v>
      </c>
      <c r="G130" s="3">
        <v>0.12871287128712872</v>
      </c>
    </row>
    <row r="131" spans="1:7" x14ac:dyDescent="0.2">
      <c r="A131" s="4" t="s">
        <v>127</v>
      </c>
      <c r="B131" s="4" t="s">
        <v>129</v>
      </c>
      <c r="C131" s="5">
        <v>1</v>
      </c>
      <c r="D131" s="5">
        <v>785000</v>
      </c>
      <c r="G131" s="3"/>
    </row>
    <row r="132" spans="1:7" x14ac:dyDescent="0.2">
      <c r="A132" s="4" t="s">
        <v>127</v>
      </c>
      <c r="B132" s="4" t="s">
        <v>130</v>
      </c>
      <c r="C132" s="5">
        <v>8</v>
      </c>
      <c r="D132" s="5">
        <v>925000</v>
      </c>
      <c r="E132" s="5">
        <v>7</v>
      </c>
      <c r="F132" s="5">
        <v>875000</v>
      </c>
      <c r="G132" s="3">
        <v>-5.4054054054054057E-2</v>
      </c>
    </row>
    <row r="133" spans="1:7" x14ac:dyDescent="0.2">
      <c r="A133" s="4" t="s">
        <v>127</v>
      </c>
      <c r="B133" s="4" t="s">
        <v>131</v>
      </c>
      <c r="C133" s="5">
        <v>20</v>
      </c>
      <c r="D133" s="5">
        <v>670375</v>
      </c>
      <c r="E133" s="5">
        <v>15</v>
      </c>
      <c r="F133" s="5">
        <v>775000</v>
      </c>
      <c r="G133" s="3">
        <v>0.15606936416184972</v>
      </c>
    </row>
    <row r="134" spans="1:7" x14ac:dyDescent="0.2">
      <c r="A134" s="4" t="s">
        <v>127</v>
      </c>
      <c r="B134" s="4" t="s">
        <v>132</v>
      </c>
      <c r="C134" s="5">
        <v>3</v>
      </c>
      <c r="D134" s="5">
        <v>780000</v>
      </c>
      <c r="E134" s="5">
        <v>6</v>
      </c>
      <c r="F134" s="5">
        <v>1430000</v>
      </c>
      <c r="G134" s="3">
        <v>0.83333333333333337</v>
      </c>
    </row>
    <row r="135" spans="1:7" x14ac:dyDescent="0.2">
      <c r="A135" s="4" t="s">
        <v>127</v>
      </c>
      <c r="B135" s="4" t="s">
        <v>133</v>
      </c>
      <c r="C135" s="5">
        <v>8</v>
      </c>
      <c r="D135" s="5">
        <v>700000</v>
      </c>
      <c r="E135" s="5">
        <v>12</v>
      </c>
      <c r="F135" s="5">
        <v>682500</v>
      </c>
      <c r="G135" s="3">
        <v>-2.5000000000000001E-2</v>
      </c>
    </row>
    <row r="136" spans="1:7" x14ac:dyDescent="0.2">
      <c r="A136" s="4" t="s">
        <v>127</v>
      </c>
      <c r="B136" s="4" t="s">
        <v>134</v>
      </c>
      <c r="C136" s="5">
        <v>3</v>
      </c>
      <c r="D136" s="5">
        <v>995000</v>
      </c>
      <c r="E136" s="5">
        <v>4</v>
      </c>
      <c r="F136" s="5">
        <v>675000</v>
      </c>
      <c r="G136" s="3">
        <v>-0.32160804020100503</v>
      </c>
    </row>
    <row r="137" spans="1:7" x14ac:dyDescent="0.2">
      <c r="A137" s="4" t="s">
        <v>127</v>
      </c>
      <c r="B137" s="4" t="s">
        <v>135</v>
      </c>
      <c r="C137" s="5">
        <v>11</v>
      </c>
      <c r="D137" s="5">
        <v>622000</v>
      </c>
      <c r="E137" s="5">
        <v>8</v>
      </c>
      <c r="F137" s="5">
        <v>715000</v>
      </c>
      <c r="G137" s="3">
        <v>0.14951768488745981</v>
      </c>
    </row>
    <row r="138" spans="1:7" x14ac:dyDescent="0.2">
      <c r="A138" s="4" t="s">
        <v>127</v>
      </c>
      <c r="B138" s="4" t="s">
        <v>136</v>
      </c>
      <c r="C138" s="5">
        <v>3</v>
      </c>
      <c r="D138" s="5">
        <v>1010000</v>
      </c>
      <c r="E138" s="5">
        <v>8</v>
      </c>
      <c r="F138" s="5">
        <v>763000</v>
      </c>
      <c r="G138" s="3">
        <v>-0.24455445544554455</v>
      </c>
    </row>
    <row r="139" spans="1:7" x14ac:dyDescent="0.2">
      <c r="A139" s="4" t="s">
        <v>127</v>
      </c>
      <c r="B139" s="4" t="s">
        <v>137</v>
      </c>
      <c r="C139" s="5">
        <v>6</v>
      </c>
      <c r="D139" s="5">
        <v>572500</v>
      </c>
      <c r="E139" s="5">
        <v>8</v>
      </c>
      <c r="F139" s="5">
        <v>552500</v>
      </c>
      <c r="G139" s="3">
        <v>-3.4934497816593885E-2</v>
      </c>
    </row>
    <row r="140" spans="1:7" x14ac:dyDescent="0.2">
      <c r="A140" s="4" t="s">
        <v>127</v>
      </c>
      <c r="B140" s="4" t="s">
        <v>138</v>
      </c>
      <c r="C140" s="5">
        <v>17</v>
      </c>
      <c r="D140" s="5">
        <v>747500</v>
      </c>
      <c r="E140" s="5">
        <v>10</v>
      </c>
      <c r="F140" s="5">
        <v>835000</v>
      </c>
      <c r="G140" s="3">
        <v>0.11705685618729098</v>
      </c>
    </row>
    <row r="141" spans="1:7" x14ac:dyDescent="0.2">
      <c r="A141" s="4" t="s">
        <v>127</v>
      </c>
      <c r="B141" s="4" t="s">
        <v>139</v>
      </c>
      <c r="C141" s="5">
        <v>10</v>
      </c>
      <c r="D141" s="5">
        <v>525000</v>
      </c>
      <c r="E141" s="5">
        <v>9</v>
      </c>
      <c r="F141" s="5">
        <v>656250</v>
      </c>
      <c r="G141" s="3">
        <v>0.25</v>
      </c>
    </row>
    <row r="142" spans="1:7" x14ac:dyDescent="0.2">
      <c r="A142" s="4" t="s">
        <v>140</v>
      </c>
      <c r="B142" s="4" t="s">
        <v>141</v>
      </c>
      <c r="C142" s="5">
        <v>10</v>
      </c>
      <c r="D142" s="5">
        <v>457250</v>
      </c>
      <c r="E142" s="5">
        <v>7</v>
      </c>
      <c r="F142" s="5">
        <v>491000</v>
      </c>
      <c r="G142" s="3">
        <v>7.3810825587752871E-2</v>
      </c>
    </row>
    <row r="143" spans="1:7" x14ac:dyDescent="0.2">
      <c r="A143" s="4" t="s">
        <v>140</v>
      </c>
      <c r="B143" s="4" t="s">
        <v>142</v>
      </c>
      <c r="C143" s="5">
        <v>4</v>
      </c>
      <c r="D143" s="5">
        <v>448000</v>
      </c>
      <c r="E143" s="5">
        <v>1</v>
      </c>
      <c r="F143" s="5">
        <v>495000</v>
      </c>
      <c r="G143" s="3">
        <v>0.10491071428571429</v>
      </c>
    </row>
    <row r="144" spans="1:7" x14ac:dyDescent="0.2">
      <c r="A144" s="4" t="s">
        <v>140</v>
      </c>
      <c r="B144" s="4" t="s">
        <v>143</v>
      </c>
      <c r="C144" s="5">
        <v>17</v>
      </c>
      <c r="D144" s="5">
        <v>475000</v>
      </c>
      <c r="E144" s="5">
        <v>7</v>
      </c>
      <c r="F144" s="5">
        <v>566000</v>
      </c>
      <c r="G144" s="3">
        <v>0.19157894736842104</v>
      </c>
    </row>
    <row r="145" spans="1:7" x14ac:dyDescent="0.2">
      <c r="A145" s="4" t="s">
        <v>140</v>
      </c>
      <c r="B145" s="4" t="s">
        <v>144</v>
      </c>
      <c r="C145" s="5">
        <v>4</v>
      </c>
      <c r="D145" s="5">
        <v>728750</v>
      </c>
      <c r="E145" s="5">
        <v>3</v>
      </c>
      <c r="F145" s="5">
        <v>499000</v>
      </c>
      <c r="G145" s="3">
        <v>-0.31526586620926245</v>
      </c>
    </row>
    <row r="146" spans="1:7" x14ac:dyDescent="0.2">
      <c r="A146" s="4" t="s">
        <v>140</v>
      </c>
      <c r="B146" s="4" t="s">
        <v>145</v>
      </c>
      <c r="C146" s="5">
        <v>5</v>
      </c>
      <c r="D146" s="5">
        <v>535000</v>
      </c>
      <c r="E146" s="5">
        <v>9</v>
      </c>
      <c r="F146" s="5">
        <v>492500</v>
      </c>
      <c r="G146" s="3">
        <v>-7.9439252336448593E-2</v>
      </c>
    </row>
    <row r="147" spans="1:7" x14ac:dyDescent="0.2">
      <c r="A147" s="4" t="s">
        <v>140</v>
      </c>
      <c r="B147" s="4" t="s">
        <v>146</v>
      </c>
      <c r="C147" s="5">
        <v>9</v>
      </c>
      <c r="D147" s="5">
        <v>510000</v>
      </c>
      <c r="E147" s="5">
        <v>14</v>
      </c>
      <c r="F147" s="5">
        <v>535000</v>
      </c>
      <c r="G147" s="3">
        <v>4.9019607843137254E-2</v>
      </c>
    </row>
    <row r="148" spans="1:7" x14ac:dyDescent="0.2">
      <c r="A148" s="4" t="s">
        <v>140</v>
      </c>
      <c r="B148" s="4" t="s">
        <v>147</v>
      </c>
      <c r="C148" s="5">
        <v>12</v>
      </c>
      <c r="D148" s="5">
        <v>705000</v>
      </c>
      <c r="E148" s="5">
        <v>12</v>
      </c>
      <c r="F148" s="5">
        <v>680000</v>
      </c>
      <c r="G148" s="3">
        <v>-3.5460992907801421E-2</v>
      </c>
    </row>
    <row r="149" spans="1:7" x14ac:dyDescent="0.2">
      <c r="A149" s="4" t="s">
        <v>140</v>
      </c>
      <c r="B149" s="4" t="s">
        <v>148</v>
      </c>
      <c r="C149" s="5">
        <v>18</v>
      </c>
      <c r="D149" s="5">
        <v>640000</v>
      </c>
      <c r="E149" s="5">
        <v>14</v>
      </c>
      <c r="F149" s="5">
        <v>700000</v>
      </c>
      <c r="G149" s="3">
        <v>9.375E-2</v>
      </c>
    </row>
    <row r="150" spans="1:7" x14ac:dyDescent="0.2">
      <c r="A150" s="4" t="s">
        <v>140</v>
      </c>
      <c r="B150" s="4" t="s">
        <v>149</v>
      </c>
      <c r="C150" s="5">
        <v>56</v>
      </c>
      <c r="D150" s="5">
        <v>470000</v>
      </c>
      <c r="E150" s="5">
        <v>57</v>
      </c>
      <c r="F150" s="5">
        <v>487500</v>
      </c>
      <c r="G150" s="3">
        <v>3.7234042553191488E-2</v>
      </c>
    </row>
    <row r="151" spans="1:7" x14ac:dyDescent="0.2">
      <c r="A151" s="4" t="s">
        <v>140</v>
      </c>
      <c r="B151" s="4" t="s">
        <v>150</v>
      </c>
      <c r="G151" s="3"/>
    </row>
    <row r="152" spans="1:7" x14ac:dyDescent="0.2">
      <c r="A152" s="4" t="s">
        <v>140</v>
      </c>
      <c r="B152" s="4" t="s">
        <v>151</v>
      </c>
      <c r="C152" s="5">
        <v>9</v>
      </c>
      <c r="D152" s="5">
        <v>726000</v>
      </c>
      <c r="E152" s="5">
        <v>9</v>
      </c>
      <c r="F152" s="5">
        <v>704000</v>
      </c>
      <c r="G152" s="3">
        <v>-3.0303030303030304E-2</v>
      </c>
    </row>
    <row r="153" spans="1:7" x14ac:dyDescent="0.2">
      <c r="A153" s="4" t="s">
        <v>140</v>
      </c>
      <c r="B153" s="4" t="s">
        <v>140</v>
      </c>
      <c r="C153" s="5">
        <v>10</v>
      </c>
      <c r="D153" s="5">
        <v>507000</v>
      </c>
      <c r="E153" s="5">
        <v>17</v>
      </c>
      <c r="F153" s="5">
        <v>511250</v>
      </c>
      <c r="G153" s="3">
        <v>8.3826429980276129E-3</v>
      </c>
    </row>
    <row r="154" spans="1:7" x14ac:dyDescent="0.2">
      <c r="A154" s="4" t="s">
        <v>140</v>
      </c>
      <c r="B154" s="4" t="s">
        <v>152</v>
      </c>
      <c r="C154" s="5">
        <v>14</v>
      </c>
      <c r="D154" s="5">
        <v>490000</v>
      </c>
      <c r="E154" s="5">
        <v>15</v>
      </c>
      <c r="F154" s="5">
        <v>460000</v>
      </c>
      <c r="G154" s="3">
        <v>-6.1224489795918366E-2</v>
      </c>
    </row>
    <row r="155" spans="1:7" x14ac:dyDescent="0.2">
      <c r="A155" s="4" t="s">
        <v>140</v>
      </c>
      <c r="B155" s="4" t="s">
        <v>153</v>
      </c>
      <c r="C155" s="5">
        <v>7</v>
      </c>
      <c r="D155" s="5">
        <v>481000</v>
      </c>
      <c r="E155" s="5">
        <v>6</v>
      </c>
      <c r="F155" s="5">
        <v>550000</v>
      </c>
      <c r="G155" s="3">
        <v>0.14345114345114346</v>
      </c>
    </row>
    <row r="156" spans="1:7" x14ac:dyDescent="0.2">
      <c r="A156" s="4" t="s">
        <v>140</v>
      </c>
      <c r="B156" s="4" t="s">
        <v>154</v>
      </c>
      <c r="C156" s="5">
        <v>8</v>
      </c>
      <c r="D156" s="5">
        <v>480000</v>
      </c>
      <c r="E156" s="5">
        <v>13</v>
      </c>
      <c r="F156" s="5">
        <v>481000</v>
      </c>
      <c r="G156" s="3">
        <v>2.0833333333333333E-3</v>
      </c>
    </row>
    <row r="157" spans="1:7" x14ac:dyDescent="0.2">
      <c r="A157" s="4" t="s">
        <v>140</v>
      </c>
      <c r="B157" s="4" t="s">
        <v>155</v>
      </c>
      <c r="C157" s="5">
        <v>16</v>
      </c>
      <c r="D157" s="5">
        <v>370000</v>
      </c>
      <c r="E157" s="5">
        <v>11</v>
      </c>
      <c r="F157" s="5">
        <v>386000</v>
      </c>
      <c r="G157" s="3">
        <v>4.3243243243243246E-2</v>
      </c>
    </row>
    <row r="158" spans="1:7" x14ac:dyDescent="0.2">
      <c r="A158" s="4" t="s">
        <v>140</v>
      </c>
      <c r="B158" s="4" t="s">
        <v>156</v>
      </c>
      <c r="C158" s="5">
        <v>8</v>
      </c>
      <c r="D158" s="5">
        <v>488750</v>
      </c>
      <c r="E158" s="5">
        <v>8</v>
      </c>
      <c r="F158" s="5">
        <v>506500</v>
      </c>
      <c r="G158" s="3">
        <v>3.631713554987212E-2</v>
      </c>
    </row>
    <row r="159" spans="1:7" x14ac:dyDescent="0.2">
      <c r="A159" s="4" t="s">
        <v>140</v>
      </c>
      <c r="B159" s="4" t="s">
        <v>157</v>
      </c>
      <c r="C159" s="5">
        <v>11</v>
      </c>
      <c r="D159" s="5">
        <v>580000</v>
      </c>
      <c r="E159" s="5">
        <v>13</v>
      </c>
      <c r="F159" s="5">
        <v>540000</v>
      </c>
      <c r="G159" s="3">
        <v>-6.8965517241379309E-2</v>
      </c>
    </row>
    <row r="160" spans="1:7" x14ac:dyDescent="0.2">
      <c r="A160" s="4" t="s">
        <v>140</v>
      </c>
      <c r="B160" s="4" t="s">
        <v>137</v>
      </c>
      <c r="C160" s="5">
        <v>6</v>
      </c>
      <c r="D160" s="5">
        <v>572500</v>
      </c>
      <c r="E160" s="5">
        <v>8</v>
      </c>
      <c r="F160" s="5">
        <v>552500</v>
      </c>
      <c r="G160" s="3">
        <v>-3.4934497816593885E-2</v>
      </c>
    </row>
    <row r="161" spans="1:7" x14ac:dyDescent="0.2">
      <c r="A161" s="4" t="s">
        <v>140</v>
      </c>
      <c r="B161" s="4" t="s">
        <v>158</v>
      </c>
      <c r="C161" s="5">
        <v>10</v>
      </c>
      <c r="D161" s="5">
        <v>441000</v>
      </c>
      <c r="E161" s="5">
        <v>9</v>
      </c>
      <c r="F161" s="5">
        <v>479000</v>
      </c>
      <c r="G161" s="3">
        <v>8.6167800453514742E-2</v>
      </c>
    </row>
    <row r="162" spans="1:7" x14ac:dyDescent="0.2">
      <c r="A162" s="4" t="s">
        <v>140</v>
      </c>
      <c r="B162" s="4" t="s">
        <v>159</v>
      </c>
      <c r="C162" s="5">
        <v>4</v>
      </c>
      <c r="D162" s="5">
        <v>477500</v>
      </c>
      <c r="E162" s="5">
        <v>7</v>
      </c>
      <c r="F162" s="5">
        <v>495500</v>
      </c>
      <c r="G162" s="3">
        <v>3.7696335078534031E-2</v>
      </c>
    </row>
    <row r="163" spans="1:7" x14ac:dyDescent="0.2">
      <c r="A163" s="4" t="s">
        <v>140</v>
      </c>
      <c r="B163" s="4" t="s">
        <v>160</v>
      </c>
      <c r="C163" s="5">
        <v>9</v>
      </c>
      <c r="D163" s="5">
        <v>610000</v>
      </c>
      <c r="E163" s="5">
        <v>9</v>
      </c>
      <c r="F163" s="5">
        <v>550000</v>
      </c>
      <c r="G163" s="3">
        <v>-9.8360655737704916E-2</v>
      </c>
    </row>
    <row r="164" spans="1:7" x14ac:dyDescent="0.2">
      <c r="A164" s="4" t="s">
        <v>140</v>
      </c>
      <c r="B164" s="4" t="s">
        <v>161</v>
      </c>
      <c r="C164" s="5">
        <v>24</v>
      </c>
      <c r="D164" s="5">
        <v>446000</v>
      </c>
      <c r="E164" s="5">
        <v>22</v>
      </c>
      <c r="F164" s="5">
        <v>428000</v>
      </c>
      <c r="G164" s="3">
        <v>-4.0358744394618833E-2</v>
      </c>
    </row>
    <row r="165" spans="1:7" x14ac:dyDescent="0.2">
      <c r="A165" s="4" t="s">
        <v>140</v>
      </c>
      <c r="B165" s="4" t="s">
        <v>162</v>
      </c>
      <c r="C165" s="5">
        <v>10</v>
      </c>
      <c r="D165" s="5">
        <v>475000</v>
      </c>
      <c r="E165" s="5">
        <v>16</v>
      </c>
      <c r="F165" s="5">
        <v>526500</v>
      </c>
      <c r="G165" s="3">
        <v>0.10842105263157895</v>
      </c>
    </row>
    <row r="166" spans="1:7" x14ac:dyDescent="0.2">
      <c r="A166" s="4" t="s">
        <v>140</v>
      </c>
      <c r="B166" s="4" t="s">
        <v>163</v>
      </c>
      <c r="C166" s="5">
        <v>10</v>
      </c>
      <c r="D166" s="5">
        <v>430000</v>
      </c>
      <c r="E166" s="5">
        <v>7</v>
      </c>
      <c r="F166" s="5">
        <v>460000</v>
      </c>
      <c r="G166" s="3">
        <v>6.9767441860465115E-2</v>
      </c>
    </row>
    <row r="167" spans="1:7" x14ac:dyDescent="0.2">
      <c r="A167" s="4" t="s">
        <v>140</v>
      </c>
      <c r="B167" s="4" t="s">
        <v>164</v>
      </c>
      <c r="G167" s="3"/>
    </row>
    <row r="168" spans="1:7" x14ac:dyDescent="0.2">
      <c r="A168" s="4" t="s">
        <v>140</v>
      </c>
      <c r="B168" s="4" t="s">
        <v>165</v>
      </c>
      <c r="C168" s="5">
        <v>14</v>
      </c>
      <c r="D168" s="5">
        <v>369500</v>
      </c>
      <c r="E168" s="5">
        <v>10</v>
      </c>
      <c r="F168" s="5">
        <v>396000</v>
      </c>
      <c r="G168" s="3">
        <v>7.1718538565629222E-2</v>
      </c>
    </row>
    <row r="169" spans="1:7" x14ac:dyDescent="0.2">
      <c r="A169" s="4" t="s">
        <v>140</v>
      </c>
      <c r="B169" s="4" t="s">
        <v>166</v>
      </c>
      <c r="C169" s="5">
        <v>13</v>
      </c>
      <c r="D169" s="5">
        <v>600500</v>
      </c>
      <c r="E169" s="5">
        <v>15</v>
      </c>
      <c r="F169" s="5">
        <v>591000</v>
      </c>
      <c r="G169" s="3">
        <v>-1.5820149875104082E-2</v>
      </c>
    </row>
    <row r="170" spans="1:7" x14ac:dyDescent="0.2">
      <c r="A170" s="4" t="s">
        <v>167</v>
      </c>
      <c r="B170" s="4" t="s">
        <v>142</v>
      </c>
      <c r="C170" s="5">
        <v>4</v>
      </c>
      <c r="D170" s="5">
        <v>448000</v>
      </c>
      <c r="E170" s="5">
        <v>1</v>
      </c>
      <c r="F170" s="5">
        <v>495000</v>
      </c>
      <c r="G170" s="3">
        <v>0.10491071428571429</v>
      </c>
    </row>
    <row r="171" spans="1:7" x14ac:dyDescent="0.2">
      <c r="A171" s="4" t="s">
        <v>167</v>
      </c>
      <c r="B171" s="4" t="s">
        <v>6</v>
      </c>
      <c r="C171" s="5">
        <v>19</v>
      </c>
      <c r="D171" s="5">
        <v>700000</v>
      </c>
      <c r="E171" s="5">
        <v>14</v>
      </c>
      <c r="F171" s="5">
        <v>585000</v>
      </c>
      <c r="G171" s="3">
        <v>-0.16428571428571428</v>
      </c>
    </row>
    <row r="172" spans="1:7" x14ac:dyDescent="0.2">
      <c r="A172" s="4" t="s">
        <v>167</v>
      </c>
      <c r="B172" s="4" t="s">
        <v>168</v>
      </c>
      <c r="C172" s="5">
        <v>9</v>
      </c>
      <c r="D172" s="5">
        <v>500000</v>
      </c>
      <c r="E172" s="5">
        <v>15</v>
      </c>
      <c r="F172" s="5">
        <v>610000</v>
      </c>
      <c r="G172" s="3">
        <v>0.22</v>
      </c>
    </row>
    <row r="173" spans="1:7" x14ac:dyDescent="0.2">
      <c r="A173" s="4" t="s">
        <v>167</v>
      </c>
      <c r="B173" s="4" t="s">
        <v>169</v>
      </c>
      <c r="C173" s="5">
        <v>11</v>
      </c>
      <c r="D173" s="5">
        <v>477500</v>
      </c>
      <c r="E173" s="5">
        <v>14</v>
      </c>
      <c r="F173" s="5">
        <v>490000</v>
      </c>
      <c r="G173" s="3">
        <v>2.6178010471204188E-2</v>
      </c>
    </row>
    <row r="174" spans="1:7" x14ac:dyDescent="0.2">
      <c r="A174" s="4" t="s">
        <v>167</v>
      </c>
      <c r="B174" s="4" t="s">
        <v>170</v>
      </c>
      <c r="G174" s="3"/>
    </row>
    <row r="175" spans="1:7" x14ac:dyDescent="0.2">
      <c r="A175" s="4" t="s">
        <v>167</v>
      </c>
      <c r="B175" s="4" t="s">
        <v>171</v>
      </c>
      <c r="C175" s="5">
        <v>9</v>
      </c>
      <c r="D175" s="5">
        <v>642000</v>
      </c>
      <c r="E175" s="5">
        <v>5</v>
      </c>
      <c r="F175" s="5">
        <v>637000</v>
      </c>
      <c r="G175" s="3">
        <v>-7.7881619937694704E-3</v>
      </c>
    </row>
    <row r="176" spans="1:7" x14ac:dyDescent="0.2">
      <c r="A176" s="4" t="s">
        <v>167</v>
      </c>
      <c r="B176" s="4" t="s">
        <v>172</v>
      </c>
      <c r="C176" s="5">
        <v>9</v>
      </c>
      <c r="D176" s="5">
        <v>625000</v>
      </c>
      <c r="E176" s="5">
        <v>10</v>
      </c>
      <c r="F176" s="5">
        <v>650000</v>
      </c>
      <c r="G176" s="3">
        <v>0.04</v>
      </c>
    </row>
    <row r="177" spans="1:7" x14ac:dyDescent="0.2">
      <c r="A177" s="4" t="s">
        <v>167</v>
      </c>
      <c r="B177" s="4" t="s">
        <v>173</v>
      </c>
      <c r="C177" s="5">
        <v>7</v>
      </c>
      <c r="D177" s="5">
        <v>841300</v>
      </c>
      <c r="E177" s="5">
        <v>8</v>
      </c>
      <c r="F177" s="5">
        <v>647000</v>
      </c>
      <c r="G177" s="3">
        <v>-0.23095209794365862</v>
      </c>
    </row>
    <row r="178" spans="1:7" x14ac:dyDescent="0.2">
      <c r="A178" s="4" t="s">
        <v>167</v>
      </c>
      <c r="B178" s="4" t="s">
        <v>174</v>
      </c>
      <c r="C178" s="5">
        <v>16</v>
      </c>
      <c r="D178" s="5">
        <v>546250</v>
      </c>
      <c r="E178" s="5">
        <v>17</v>
      </c>
      <c r="F178" s="5">
        <v>590000</v>
      </c>
      <c r="G178" s="3">
        <v>8.0091533180778038E-2</v>
      </c>
    </row>
    <row r="179" spans="1:7" x14ac:dyDescent="0.2">
      <c r="A179" s="4" t="s">
        <v>167</v>
      </c>
      <c r="B179" s="4" t="s">
        <v>14</v>
      </c>
      <c r="C179" s="5">
        <v>3</v>
      </c>
      <c r="D179" s="5">
        <v>562500</v>
      </c>
      <c r="E179" s="5">
        <v>5</v>
      </c>
      <c r="F179" s="5">
        <v>555000</v>
      </c>
      <c r="G179" s="3">
        <v>-1.3333333333333334E-2</v>
      </c>
    </row>
    <row r="180" spans="1:7" x14ac:dyDescent="0.2">
      <c r="A180" s="4" t="s">
        <v>167</v>
      </c>
      <c r="B180" s="4" t="s">
        <v>175</v>
      </c>
      <c r="C180" s="5">
        <v>9</v>
      </c>
      <c r="D180" s="5">
        <v>635000</v>
      </c>
      <c r="E180" s="5">
        <v>11</v>
      </c>
      <c r="F180" s="5">
        <v>690000</v>
      </c>
      <c r="G180" s="3">
        <v>8.6614173228346455E-2</v>
      </c>
    </row>
    <row r="181" spans="1:7" x14ac:dyDescent="0.2">
      <c r="A181" s="4" t="s">
        <v>167</v>
      </c>
      <c r="B181" s="4" t="s">
        <v>176</v>
      </c>
      <c r="C181" s="5">
        <v>10</v>
      </c>
      <c r="D181" s="5">
        <v>671500</v>
      </c>
      <c r="E181" s="5">
        <v>7</v>
      </c>
      <c r="F181" s="5">
        <v>715000</v>
      </c>
      <c r="G181" s="3">
        <v>6.4780342516753533E-2</v>
      </c>
    </row>
    <row r="182" spans="1:7" x14ac:dyDescent="0.2">
      <c r="A182" s="4" t="s">
        <v>167</v>
      </c>
      <c r="B182" s="4" t="s">
        <v>177</v>
      </c>
      <c r="C182" s="5">
        <v>11</v>
      </c>
      <c r="D182" s="5">
        <v>535000</v>
      </c>
      <c r="E182" s="5">
        <v>9</v>
      </c>
      <c r="F182" s="5">
        <v>595500</v>
      </c>
      <c r="G182" s="3">
        <v>0.11308411214953271</v>
      </c>
    </row>
    <row r="183" spans="1:7" x14ac:dyDescent="0.2">
      <c r="A183" s="4" t="s">
        <v>167</v>
      </c>
      <c r="B183" s="4" t="s">
        <v>178</v>
      </c>
      <c r="C183" s="5">
        <v>13</v>
      </c>
      <c r="D183" s="5">
        <v>536000</v>
      </c>
      <c r="E183" s="5">
        <v>11</v>
      </c>
      <c r="F183" s="5">
        <v>575000</v>
      </c>
      <c r="G183" s="3">
        <v>7.2761194029850748E-2</v>
      </c>
    </row>
    <row r="184" spans="1:7" x14ac:dyDescent="0.2">
      <c r="A184" s="4" t="s">
        <v>167</v>
      </c>
      <c r="B184" s="4" t="s">
        <v>179</v>
      </c>
      <c r="C184" s="5">
        <v>9</v>
      </c>
      <c r="D184" s="5">
        <v>510000</v>
      </c>
      <c r="E184" s="5">
        <v>6</v>
      </c>
      <c r="F184" s="5">
        <v>585000</v>
      </c>
      <c r="G184" s="3">
        <v>0.14705882352941177</v>
      </c>
    </row>
    <row r="185" spans="1:7" x14ac:dyDescent="0.2">
      <c r="A185" s="4" t="s">
        <v>167</v>
      </c>
      <c r="B185" s="4" t="s">
        <v>180</v>
      </c>
      <c r="C185" s="5">
        <v>7</v>
      </c>
      <c r="D185" s="5">
        <v>1200005</v>
      </c>
      <c r="E185" s="5">
        <v>5</v>
      </c>
      <c r="F185" s="5">
        <v>840000</v>
      </c>
      <c r="G185" s="3">
        <v>-0.30000291665451395</v>
      </c>
    </row>
    <row r="186" spans="1:7" x14ac:dyDescent="0.2">
      <c r="A186" s="4" t="s">
        <v>167</v>
      </c>
      <c r="B186" s="4" t="s">
        <v>181</v>
      </c>
      <c r="C186" s="5">
        <v>9</v>
      </c>
      <c r="D186" s="5">
        <v>520000</v>
      </c>
      <c r="E186" s="5">
        <v>8</v>
      </c>
      <c r="F186" s="5">
        <v>565000</v>
      </c>
      <c r="G186" s="3">
        <v>8.6538461538461536E-2</v>
      </c>
    </row>
    <row r="187" spans="1:7" x14ac:dyDescent="0.2">
      <c r="A187" s="4" t="s">
        <v>167</v>
      </c>
      <c r="B187" s="4" t="s">
        <v>182</v>
      </c>
      <c r="C187" s="5">
        <v>9</v>
      </c>
      <c r="D187" s="5">
        <v>912944</v>
      </c>
      <c r="E187" s="5">
        <v>6</v>
      </c>
      <c r="F187" s="5">
        <v>798000</v>
      </c>
      <c r="G187" s="3">
        <v>-0.1259047652429941</v>
      </c>
    </row>
    <row r="188" spans="1:7" x14ac:dyDescent="0.2">
      <c r="A188" s="4" t="s">
        <v>167</v>
      </c>
      <c r="B188" s="4" t="s">
        <v>57</v>
      </c>
      <c r="G188" s="3"/>
    </row>
    <row r="189" spans="1:7" x14ac:dyDescent="0.2">
      <c r="A189" s="4" t="s">
        <v>167</v>
      </c>
      <c r="B189" s="4" t="s">
        <v>183</v>
      </c>
      <c r="C189" s="5">
        <v>9</v>
      </c>
      <c r="D189" s="5">
        <v>845000</v>
      </c>
      <c r="E189" s="5">
        <v>8</v>
      </c>
      <c r="F189" s="5">
        <v>753500</v>
      </c>
      <c r="G189" s="3">
        <v>-0.10828402366863905</v>
      </c>
    </row>
    <row r="190" spans="1:7" x14ac:dyDescent="0.2">
      <c r="A190" s="4" t="s">
        <v>167</v>
      </c>
      <c r="B190" s="4" t="s">
        <v>184</v>
      </c>
      <c r="E190" s="5">
        <v>2</v>
      </c>
      <c r="F190" s="5">
        <v>885000</v>
      </c>
      <c r="G190" s="3"/>
    </row>
    <row r="191" spans="1:7" x14ac:dyDescent="0.2">
      <c r="A191" s="4" t="s">
        <v>167</v>
      </c>
      <c r="B191" s="4" t="s">
        <v>185</v>
      </c>
      <c r="C191" s="5">
        <v>12</v>
      </c>
      <c r="D191" s="5">
        <v>546000</v>
      </c>
      <c r="E191" s="5">
        <v>10</v>
      </c>
      <c r="F191" s="5">
        <v>700000</v>
      </c>
      <c r="G191" s="3">
        <v>0.28205128205128205</v>
      </c>
    </row>
    <row r="192" spans="1:7" x14ac:dyDescent="0.2">
      <c r="A192" s="4" t="s">
        <v>167</v>
      </c>
      <c r="B192" s="4" t="s">
        <v>167</v>
      </c>
      <c r="C192" s="5">
        <v>7</v>
      </c>
      <c r="D192" s="5">
        <v>1030000</v>
      </c>
      <c r="E192" s="5">
        <v>3</v>
      </c>
      <c r="F192" s="5">
        <v>1490000</v>
      </c>
      <c r="G192" s="3">
        <v>0.44660194174757284</v>
      </c>
    </row>
    <row r="193" spans="1:7" x14ac:dyDescent="0.2">
      <c r="A193" s="4" t="s">
        <v>167</v>
      </c>
      <c r="B193" s="4" t="s">
        <v>186</v>
      </c>
      <c r="C193" s="5">
        <v>4</v>
      </c>
      <c r="D193" s="5">
        <v>1275000</v>
      </c>
      <c r="E193" s="5">
        <v>6</v>
      </c>
      <c r="F193" s="5">
        <v>1360000</v>
      </c>
      <c r="G193" s="3">
        <v>6.6666666666666666E-2</v>
      </c>
    </row>
    <row r="194" spans="1:7" x14ac:dyDescent="0.2">
      <c r="A194" s="4" t="s">
        <v>167</v>
      </c>
      <c r="B194" s="4" t="s">
        <v>187</v>
      </c>
      <c r="C194" s="5">
        <v>15</v>
      </c>
      <c r="D194" s="5">
        <v>615000</v>
      </c>
      <c r="E194" s="5">
        <v>8</v>
      </c>
      <c r="F194" s="5">
        <v>655000</v>
      </c>
      <c r="G194" s="3">
        <v>6.5040650406504072E-2</v>
      </c>
    </row>
    <row r="195" spans="1:7" x14ac:dyDescent="0.2">
      <c r="A195" s="4" t="s">
        <v>167</v>
      </c>
      <c r="B195" s="4" t="s">
        <v>188</v>
      </c>
      <c r="C195" s="5">
        <v>10</v>
      </c>
      <c r="D195" s="5">
        <v>597500</v>
      </c>
      <c r="E195" s="5">
        <v>10</v>
      </c>
      <c r="F195" s="5">
        <v>602175</v>
      </c>
      <c r="G195" s="3">
        <v>7.8242677824267789E-3</v>
      </c>
    </row>
    <row r="196" spans="1:7" x14ac:dyDescent="0.2">
      <c r="A196" s="4" t="s">
        <v>167</v>
      </c>
      <c r="B196" s="4" t="s">
        <v>189</v>
      </c>
      <c r="E196" s="5">
        <v>2</v>
      </c>
      <c r="F196" s="5">
        <v>1365000</v>
      </c>
      <c r="G196" s="3"/>
    </row>
    <row r="197" spans="1:7" x14ac:dyDescent="0.2">
      <c r="A197" s="4" t="s">
        <v>167</v>
      </c>
      <c r="B197" s="4" t="s">
        <v>190</v>
      </c>
      <c r="C197" s="5">
        <v>8</v>
      </c>
      <c r="D197" s="5">
        <v>480000</v>
      </c>
      <c r="E197" s="5">
        <v>16</v>
      </c>
      <c r="F197" s="5">
        <v>470000</v>
      </c>
      <c r="G197" s="3">
        <v>-2.0833333333333332E-2</v>
      </c>
    </row>
    <row r="198" spans="1:7" x14ac:dyDescent="0.2">
      <c r="A198" s="4" t="s">
        <v>167</v>
      </c>
      <c r="B198" s="4" t="s">
        <v>191</v>
      </c>
      <c r="C198" s="5">
        <v>6</v>
      </c>
      <c r="D198" s="5">
        <v>779000</v>
      </c>
      <c r="E198" s="5">
        <v>5</v>
      </c>
      <c r="F198" s="5">
        <v>980000</v>
      </c>
      <c r="G198" s="3">
        <v>0.25802310654685495</v>
      </c>
    </row>
    <row r="199" spans="1:7" x14ac:dyDescent="0.2">
      <c r="A199" s="4" t="s">
        <v>167</v>
      </c>
      <c r="B199" s="4" t="s">
        <v>34</v>
      </c>
      <c r="C199" s="5">
        <v>1</v>
      </c>
      <c r="D199" s="5">
        <v>530000</v>
      </c>
      <c r="E199" s="5">
        <v>1</v>
      </c>
      <c r="F199" s="5">
        <v>477500</v>
      </c>
      <c r="G199" s="3">
        <v>-9.9056603773584911E-2</v>
      </c>
    </row>
    <row r="200" spans="1:7" x14ac:dyDescent="0.2">
      <c r="A200" s="4" t="s">
        <v>167</v>
      </c>
      <c r="B200" s="4" t="s">
        <v>192</v>
      </c>
      <c r="C200" s="5">
        <v>5</v>
      </c>
      <c r="D200" s="5">
        <v>820000</v>
      </c>
      <c r="E200" s="5">
        <v>4</v>
      </c>
      <c r="F200" s="5">
        <v>850000</v>
      </c>
      <c r="G200" s="3">
        <v>3.6585365853658534E-2</v>
      </c>
    </row>
    <row r="201" spans="1:7" x14ac:dyDescent="0.2">
      <c r="A201" s="4" t="s">
        <v>167</v>
      </c>
      <c r="B201" s="4" t="s">
        <v>193</v>
      </c>
      <c r="C201" s="5">
        <v>8</v>
      </c>
      <c r="D201" s="5">
        <v>835275</v>
      </c>
      <c r="E201" s="5">
        <v>9</v>
      </c>
      <c r="F201" s="5">
        <v>911500</v>
      </c>
      <c r="G201" s="3">
        <v>9.1257370327137766E-2</v>
      </c>
    </row>
    <row r="202" spans="1:7" x14ac:dyDescent="0.2">
      <c r="A202" s="4" t="s">
        <v>195</v>
      </c>
      <c r="B202" s="4" t="s">
        <v>196</v>
      </c>
      <c r="C202" s="5">
        <v>3</v>
      </c>
      <c r="D202" s="5">
        <v>980000</v>
      </c>
      <c r="E202" s="5">
        <v>4</v>
      </c>
      <c r="F202" s="5">
        <v>1383000</v>
      </c>
      <c r="G202" s="3">
        <v>0.41122448979591836</v>
      </c>
    </row>
    <row r="203" spans="1:7" x14ac:dyDescent="0.2">
      <c r="A203" s="4" t="s">
        <v>195</v>
      </c>
      <c r="B203" s="4" t="s">
        <v>197</v>
      </c>
      <c r="C203" s="5">
        <v>6</v>
      </c>
      <c r="D203" s="5">
        <v>785000</v>
      </c>
      <c r="E203" s="5">
        <v>1</v>
      </c>
      <c r="F203" s="5">
        <v>770000</v>
      </c>
      <c r="G203" s="3">
        <v>-1.9108280254777069E-2</v>
      </c>
    </row>
    <row r="204" spans="1:7" x14ac:dyDescent="0.2">
      <c r="A204" s="4" t="s">
        <v>195</v>
      </c>
      <c r="B204" s="4" t="s">
        <v>198</v>
      </c>
      <c r="C204" s="5">
        <v>4</v>
      </c>
      <c r="D204" s="5">
        <v>607500</v>
      </c>
      <c r="E204" s="5">
        <v>12</v>
      </c>
      <c r="F204" s="5">
        <v>684687.5</v>
      </c>
      <c r="G204" s="3">
        <v>0.12705761316872427</v>
      </c>
    </row>
    <row r="205" spans="1:7" x14ac:dyDescent="0.2">
      <c r="A205" s="4" t="s">
        <v>195</v>
      </c>
      <c r="B205" s="4" t="s">
        <v>199</v>
      </c>
      <c r="C205" s="5">
        <v>2</v>
      </c>
      <c r="D205" s="5">
        <v>775250</v>
      </c>
      <c r="E205" s="5">
        <v>6</v>
      </c>
      <c r="F205" s="5">
        <v>700000</v>
      </c>
      <c r="G205" s="3">
        <v>-9.7065462753950338E-2</v>
      </c>
    </row>
    <row r="206" spans="1:7" x14ac:dyDescent="0.2">
      <c r="A206" s="4" t="s">
        <v>195</v>
      </c>
      <c r="B206" s="4" t="s">
        <v>200</v>
      </c>
      <c r="C206" s="5">
        <v>2</v>
      </c>
      <c r="D206" s="5">
        <v>600000</v>
      </c>
      <c r="E206" s="5">
        <v>3</v>
      </c>
      <c r="F206" s="5">
        <v>760000</v>
      </c>
      <c r="G206" s="3">
        <v>0.26666666666666666</v>
      </c>
    </row>
    <row r="207" spans="1:7" x14ac:dyDescent="0.2">
      <c r="A207" s="4" t="s">
        <v>195</v>
      </c>
      <c r="B207" s="4" t="s">
        <v>201</v>
      </c>
      <c r="G207" s="3"/>
    </row>
    <row r="208" spans="1:7" x14ac:dyDescent="0.2">
      <c r="A208" s="4" t="s">
        <v>195</v>
      </c>
      <c r="B208" s="4" t="s">
        <v>202</v>
      </c>
      <c r="G208" s="3"/>
    </row>
    <row r="209" spans="1:7" x14ac:dyDescent="0.2">
      <c r="A209" s="4" t="s">
        <v>195</v>
      </c>
      <c r="B209" s="4" t="s">
        <v>203</v>
      </c>
      <c r="E209" s="5">
        <v>4</v>
      </c>
      <c r="F209" s="5">
        <v>1430000</v>
      </c>
      <c r="G209" s="3"/>
    </row>
    <row r="210" spans="1:7" x14ac:dyDescent="0.2">
      <c r="A210" s="4" t="s">
        <v>195</v>
      </c>
      <c r="B210" s="4" t="s">
        <v>204</v>
      </c>
      <c r="C210" s="5">
        <v>1</v>
      </c>
      <c r="D210" s="5">
        <v>835000</v>
      </c>
      <c r="E210" s="5">
        <v>4</v>
      </c>
      <c r="F210" s="5">
        <v>702500</v>
      </c>
      <c r="G210" s="3">
        <v>-0.15868263473053892</v>
      </c>
    </row>
    <row r="211" spans="1:7" x14ac:dyDescent="0.2">
      <c r="A211" s="4" t="s">
        <v>195</v>
      </c>
      <c r="B211" s="4" t="s">
        <v>205</v>
      </c>
      <c r="C211" s="5">
        <v>1</v>
      </c>
      <c r="D211" s="5">
        <v>589500</v>
      </c>
      <c r="E211" s="5">
        <v>2</v>
      </c>
      <c r="F211" s="5">
        <v>1642500</v>
      </c>
      <c r="G211" s="3">
        <v>1.7862595419847329</v>
      </c>
    </row>
    <row r="212" spans="1:7" x14ac:dyDescent="0.2">
      <c r="A212" s="4" t="s">
        <v>195</v>
      </c>
      <c r="B212" s="4" t="s">
        <v>206</v>
      </c>
      <c r="C212" s="5">
        <v>3</v>
      </c>
      <c r="D212" s="5">
        <v>725000</v>
      </c>
      <c r="E212" s="5">
        <v>10</v>
      </c>
      <c r="F212" s="5">
        <v>630000</v>
      </c>
      <c r="G212" s="3">
        <v>-0.1310344827586207</v>
      </c>
    </row>
    <row r="213" spans="1:7" x14ac:dyDescent="0.2">
      <c r="A213" s="4" t="s">
        <v>195</v>
      </c>
      <c r="B213" s="4" t="s">
        <v>207</v>
      </c>
      <c r="C213" s="5">
        <v>2</v>
      </c>
      <c r="D213" s="5">
        <v>1220000</v>
      </c>
      <c r="E213" s="5">
        <v>5</v>
      </c>
      <c r="F213" s="5">
        <v>850000</v>
      </c>
      <c r="G213" s="3">
        <v>-0.30327868852459017</v>
      </c>
    </row>
    <row r="214" spans="1:7" x14ac:dyDescent="0.2">
      <c r="A214" s="4" t="s">
        <v>195</v>
      </c>
      <c r="B214" s="4" t="s">
        <v>208</v>
      </c>
      <c r="C214" s="5">
        <v>3</v>
      </c>
      <c r="D214" s="5">
        <v>1035000</v>
      </c>
      <c r="E214" s="5">
        <v>3</v>
      </c>
      <c r="F214" s="5">
        <v>831000</v>
      </c>
      <c r="G214" s="3">
        <v>-0.19710144927536233</v>
      </c>
    </row>
    <row r="215" spans="1:7" x14ac:dyDescent="0.2">
      <c r="A215" s="4" t="s">
        <v>195</v>
      </c>
      <c r="B215" s="4" t="s">
        <v>209</v>
      </c>
      <c r="C215" s="5">
        <v>14</v>
      </c>
      <c r="D215" s="5">
        <v>746750</v>
      </c>
      <c r="E215" s="5">
        <v>10</v>
      </c>
      <c r="F215" s="5">
        <v>1102500</v>
      </c>
      <c r="G215" s="3">
        <v>0.4763977234683629</v>
      </c>
    </row>
    <row r="216" spans="1:7" x14ac:dyDescent="0.2">
      <c r="A216" s="4" t="s">
        <v>195</v>
      </c>
      <c r="B216" s="4" t="s">
        <v>210</v>
      </c>
      <c r="C216" s="5">
        <v>6</v>
      </c>
      <c r="D216" s="5">
        <v>670000</v>
      </c>
      <c r="E216" s="5">
        <v>5</v>
      </c>
      <c r="F216" s="5">
        <v>650000</v>
      </c>
      <c r="G216" s="3">
        <v>-2.9850746268656716E-2</v>
      </c>
    </row>
    <row r="217" spans="1:7" x14ac:dyDescent="0.2">
      <c r="A217" s="4" t="s">
        <v>195</v>
      </c>
      <c r="B217" s="4" t="s">
        <v>211</v>
      </c>
      <c r="C217" s="5">
        <v>5</v>
      </c>
      <c r="D217" s="5">
        <v>800000</v>
      </c>
      <c r="E217" s="5">
        <v>3</v>
      </c>
      <c r="F217" s="5">
        <v>655000</v>
      </c>
      <c r="G217" s="3">
        <v>-0.18124999999999999</v>
      </c>
    </row>
    <row r="218" spans="1:7" x14ac:dyDescent="0.2">
      <c r="A218" s="4" t="s">
        <v>195</v>
      </c>
      <c r="B218" s="4" t="s">
        <v>212</v>
      </c>
      <c r="C218" s="5">
        <v>9</v>
      </c>
      <c r="D218" s="5">
        <v>935000</v>
      </c>
      <c r="E218" s="5">
        <v>3</v>
      </c>
      <c r="F218" s="5">
        <v>1000000</v>
      </c>
      <c r="G218" s="3">
        <v>6.9518716577540107E-2</v>
      </c>
    </row>
    <row r="219" spans="1:7" x14ac:dyDescent="0.2">
      <c r="A219" s="4" t="s">
        <v>195</v>
      </c>
      <c r="B219" s="4" t="s">
        <v>213</v>
      </c>
      <c r="C219" s="5">
        <v>2</v>
      </c>
      <c r="D219" s="5">
        <v>733000</v>
      </c>
      <c r="E219" s="5">
        <v>3</v>
      </c>
      <c r="F219" s="5">
        <v>860000</v>
      </c>
      <c r="G219" s="3">
        <v>0.17326057298772168</v>
      </c>
    </row>
    <row r="220" spans="1:7" x14ac:dyDescent="0.2">
      <c r="A220" s="4" t="s">
        <v>195</v>
      </c>
      <c r="B220" s="4" t="s">
        <v>214</v>
      </c>
      <c r="C220" s="5">
        <v>13</v>
      </c>
      <c r="D220" s="5">
        <v>1130000</v>
      </c>
      <c r="E220" s="5">
        <v>8</v>
      </c>
      <c r="F220" s="5">
        <v>1340000</v>
      </c>
      <c r="G220" s="3">
        <v>0.18584070796460178</v>
      </c>
    </row>
    <row r="221" spans="1:7" x14ac:dyDescent="0.2">
      <c r="A221" s="4" t="s">
        <v>195</v>
      </c>
      <c r="B221" s="4" t="s">
        <v>215</v>
      </c>
      <c r="C221" s="5">
        <v>2</v>
      </c>
      <c r="D221" s="5">
        <v>784500</v>
      </c>
      <c r="E221" s="5">
        <v>2</v>
      </c>
      <c r="F221" s="5">
        <v>711000</v>
      </c>
      <c r="G221" s="3">
        <v>-9.3690248565965584E-2</v>
      </c>
    </row>
    <row r="222" spans="1:7" x14ac:dyDescent="0.2">
      <c r="A222" s="4" t="s">
        <v>195</v>
      </c>
      <c r="B222" s="4" t="s">
        <v>216</v>
      </c>
      <c r="C222" s="5">
        <v>3</v>
      </c>
      <c r="D222" s="5">
        <v>830000</v>
      </c>
      <c r="E222" s="5">
        <v>2</v>
      </c>
      <c r="F222" s="5">
        <v>932250</v>
      </c>
      <c r="G222" s="3">
        <v>0.12319277108433735</v>
      </c>
    </row>
    <row r="223" spans="1:7" x14ac:dyDescent="0.2">
      <c r="A223" s="4" t="s">
        <v>217</v>
      </c>
      <c r="B223" s="4" t="s">
        <v>218</v>
      </c>
      <c r="C223" s="5">
        <v>33</v>
      </c>
      <c r="D223" s="5">
        <v>400000</v>
      </c>
      <c r="E223" s="5">
        <v>35</v>
      </c>
      <c r="F223" s="5">
        <v>465500</v>
      </c>
      <c r="G223" s="3">
        <v>0.16375000000000001</v>
      </c>
    </row>
    <row r="224" spans="1:7" x14ac:dyDescent="0.2">
      <c r="A224" s="4" t="s">
        <v>217</v>
      </c>
      <c r="B224" s="4" t="s">
        <v>219</v>
      </c>
      <c r="C224" s="5">
        <v>3</v>
      </c>
      <c r="D224" s="5">
        <v>460000</v>
      </c>
      <c r="E224" s="5">
        <v>1</v>
      </c>
      <c r="F224" s="5">
        <v>550000</v>
      </c>
      <c r="G224" s="3">
        <v>0.19565217391304349</v>
      </c>
    </row>
    <row r="225" spans="1:7" x14ac:dyDescent="0.2">
      <c r="A225" s="4" t="s">
        <v>217</v>
      </c>
      <c r="B225" s="4" t="s">
        <v>220</v>
      </c>
      <c r="C225" s="5">
        <v>62</v>
      </c>
      <c r="D225" s="5">
        <v>353500</v>
      </c>
      <c r="E225" s="5">
        <v>57</v>
      </c>
      <c r="F225" s="5">
        <v>345000</v>
      </c>
      <c r="G225" s="3">
        <v>-2.4045261669024046E-2</v>
      </c>
    </row>
    <row r="226" spans="1:7" x14ac:dyDescent="0.2">
      <c r="A226" s="4" t="s">
        <v>217</v>
      </c>
      <c r="B226" s="4" t="s">
        <v>221</v>
      </c>
      <c r="G226" s="3"/>
    </row>
    <row r="227" spans="1:7" x14ac:dyDescent="0.2">
      <c r="A227" s="4" t="s">
        <v>217</v>
      </c>
      <c r="B227" s="4" t="s">
        <v>222</v>
      </c>
      <c r="C227" s="5">
        <v>2</v>
      </c>
      <c r="D227" s="5">
        <v>742500</v>
      </c>
      <c r="E227" s="5">
        <v>2</v>
      </c>
      <c r="F227" s="5">
        <v>723750</v>
      </c>
      <c r="G227" s="3">
        <v>-2.5252525252525252E-2</v>
      </c>
    </row>
    <row r="228" spans="1:7" x14ac:dyDescent="0.2">
      <c r="A228" s="4" t="s">
        <v>217</v>
      </c>
      <c r="B228" s="4" t="s">
        <v>223</v>
      </c>
      <c r="G228" s="3"/>
    </row>
    <row r="229" spans="1:7" x14ac:dyDescent="0.2">
      <c r="A229" s="4" t="s">
        <v>217</v>
      </c>
      <c r="B229" s="4" t="s">
        <v>224</v>
      </c>
      <c r="C229" s="5">
        <v>20</v>
      </c>
      <c r="D229" s="5">
        <v>271000</v>
      </c>
      <c r="E229" s="5">
        <v>21</v>
      </c>
      <c r="F229" s="5">
        <v>265000</v>
      </c>
      <c r="G229" s="3">
        <v>-2.2140221402214021E-2</v>
      </c>
    </row>
    <row r="230" spans="1:7" x14ac:dyDescent="0.2">
      <c r="A230" s="4" t="s">
        <v>217</v>
      </c>
      <c r="B230" s="4" t="s">
        <v>225</v>
      </c>
      <c r="C230" s="5">
        <v>32</v>
      </c>
      <c r="D230" s="5">
        <v>360000</v>
      </c>
      <c r="E230" s="5">
        <v>23</v>
      </c>
      <c r="F230" s="5">
        <v>394650</v>
      </c>
      <c r="G230" s="3">
        <v>9.6250000000000002E-2</v>
      </c>
    </row>
    <row r="231" spans="1:7" x14ac:dyDescent="0.2">
      <c r="A231" s="4" t="s">
        <v>217</v>
      </c>
      <c r="B231" s="4" t="s">
        <v>226</v>
      </c>
      <c r="C231" s="5">
        <v>1</v>
      </c>
      <c r="D231" s="5">
        <v>580000</v>
      </c>
      <c r="G231" s="3"/>
    </row>
    <row r="232" spans="1:7" x14ac:dyDescent="0.2">
      <c r="A232" s="4" t="s">
        <v>217</v>
      </c>
      <c r="B232" s="4" t="s">
        <v>227</v>
      </c>
      <c r="G232" s="3"/>
    </row>
    <row r="233" spans="1:7" x14ac:dyDescent="0.2">
      <c r="A233" s="4" t="s">
        <v>217</v>
      </c>
      <c r="B233" s="4" t="s">
        <v>174</v>
      </c>
      <c r="C233" s="5">
        <v>16</v>
      </c>
      <c r="D233" s="5">
        <v>546250</v>
      </c>
      <c r="E233" s="5">
        <v>17</v>
      </c>
      <c r="F233" s="5">
        <v>590000</v>
      </c>
      <c r="G233" s="3">
        <v>8.0091533180778038E-2</v>
      </c>
    </row>
    <row r="234" spans="1:7" x14ac:dyDescent="0.2">
      <c r="A234" s="4" t="s">
        <v>217</v>
      </c>
      <c r="B234" s="4" t="s">
        <v>175</v>
      </c>
      <c r="C234" s="5">
        <v>9</v>
      </c>
      <c r="D234" s="5">
        <v>635000</v>
      </c>
      <c r="E234" s="5">
        <v>11</v>
      </c>
      <c r="F234" s="5">
        <v>690000</v>
      </c>
      <c r="G234" s="3">
        <v>8.6614173228346455E-2</v>
      </c>
    </row>
    <row r="235" spans="1:7" x14ac:dyDescent="0.2">
      <c r="A235" s="4" t="s">
        <v>217</v>
      </c>
      <c r="B235" s="4" t="s">
        <v>144</v>
      </c>
      <c r="C235" s="5">
        <v>4</v>
      </c>
      <c r="D235" s="5">
        <v>728750</v>
      </c>
      <c r="E235" s="5">
        <v>3</v>
      </c>
      <c r="F235" s="5">
        <v>499000</v>
      </c>
      <c r="G235" s="3">
        <v>-0.31526586620926245</v>
      </c>
    </row>
    <row r="236" spans="1:7" x14ac:dyDescent="0.2">
      <c r="A236" s="4" t="s">
        <v>217</v>
      </c>
      <c r="B236" s="4" t="s">
        <v>15</v>
      </c>
      <c r="G236" s="3"/>
    </row>
    <row r="237" spans="1:7" x14ac:dyDescent="0.2">
      <c r="A237" s="4" t="s">
        <v>217</v>
      </c>
      <c r="B237" s="4" t="s">
        <v>228</v>
      </c>
      <c r="C237" s="5">
        <v>42</v>
      </c>
      <c r="D237" s="5">
        <v>483500</v>
      </c>
      <c r="E237" s="5">
        <v>34</v>
      </c>
      <c r="F237" s="5">
        <v>478750</v>
      </c>
      <c r="G237" s="3">
        <v>-9.8241985522233705E-3</v>
      </c>
    </row>
    <row r="238" spans="1:7" x14ac:dyDescent="0.2">
      <c r="A238" s="4" t="s">
        <v>217</v>
      </c>
      <c r="B238" s="4" t="s">
        <v>229</v>
      </c>
      <c r="C238" s="5">
        <v>12</v>
      </c>
      <c r="D238" s="5">
        <v>278500</v>
      </c>
      <c r="E238" s="5">
        <v>9</v>
      </c>
      <c r="F238" s="5">
        <v>309500</v>
      </c>
      <c r="G238" s="3">
        <v>0.11131059245960502</v>
      </c>
    </row>
    <row r="239" spans="1:7" x14ac:dyDescent="0.2">
      <c r="A239" s="4" t="s">
        <v>217</v>
      </c>
      <c r="B239" s="4" t="s">
        <v>230</v>
      </c>
      <c r="C239" s="5">
        <v>11</v>
      </c>
      <c r="D239" s="5">
        <v>260000</v>
      </c>
      <c r="E239" s="5">
        <v>11</v>
      </c>
      <c r="F239" s="5">
        <v>264000</v>
      </c>
      <c r="G239" s="3">
        <v>1.5384615384615385E-2</v>
      </c>
    </row>
    <row r="240" spans="1:7" x14ac:dyDescent="0.2">
      <c r="A240" s="4" t="s">
        <v>217</v>
      </c>
      <c r="B240" s="4" t="s">
        <v>149</v>
      </c>
      <c r="C240" s="5">
        <v>56</v>
      </c>
      <c r="D240" s="5">
        <v>470000</v>
      </c>
      <c r="E240" s="5">
        <v>57</v>
      </c>
      <c r="F240" s="5">
        <v>487500</v>
      </c>
      <c r="G240" s="3">
        <v>3.7234042553191488E-2</v>
      </c>
    </row>
    <row r="241" spans="1:7" x14ac:dyDescent="0.2">
      <c r="A241" s="4" t="s">
        <v>217</v>
      </c>
      <c r="B241" s="4" t="s">
        <v>231</v>
      </c>
      <c r="C241" s="5">
        <v>31</v>
      </c>
      <c r="D241" s="5">
        <v>367500</v>
      </c>
      <c r="E241" s="5">
        <v>44</v>
      </c>
      <c r="F241" s="5">
        <v>416000</v>
      </c>
      <c r="G241" s="3">
        <v>0.13197278911564625</v>
      </c>
    </row>
    <row r="242" spans="1:7" x14ac:dyDescent="0.2">
      <c r="A242" s="4" t="s">
        <v>217</v>
      </c>
      <c r="B242" s="4" t="s">
        <v>232</v>
      </c>
      <c r="C242" s="5">
        <v>10</v>
      </c>
      <c r="D242" s="5">
        <v>310000</v>
      </c>
      <c r="E242" s="5">
        <v>12</v>
      </c>
      <c r="F242" s="5">
        <v>296500</v>
      </c>
      <c r="G242" s="3">
        <v>-4.3548387096774194E-2</v>
      </c>
    </row>
    <row r="243" spans="1:7" x14ac:dyDescent="0.2">
      <c r="A243" s="4" t="s">
        <v>217</v>
      </c>
      <c r="B243" s="4" t="s">
        <v>20</v>
      </c>
      <c r="G243" s="3"/>
    </row>
    <row r="244" spans="1:7" x14ac:dyDescent="0.2">
      <c r="A244" s="4" t="s">
        <v>217</v>
      </c>
      <c r="B244" s="4" t="s">
        <v>194</v>
      </c>
      <c r="E244" s="5">
        <v>1</v>
      </c>
      <c r="F244" s="5">
        <v>531500</v>
      </c>
      <c r="G244" s="3"/>
    </row>
    <row r="245" spans="1:7" x14ac:dyDescent="0.2">
      <c r="A245" s="4" t="s">
        <v>217</v>
      </c>
      <c r="B245" s="4" t="s">
        <v>150</v>
      </c>
      <c r="G245" s="3"/>
    </row>
    <row r="246" spans="1:7" x14ac:dyDescent="0.2">
      <c r="A246" s="4" t="s">
        <v>217</v>
      </c>
      <c r="B246" s="4" t="s">
        <v>233</v>
      </c>
      <c r="C246" s="5">
        <v>6</v>
      </c>
      <c r="D246" s="5">
        <v>418500</v>
      </c>
      <c r="E246" s="5">
        <v>6</v>
      </c>
      <c r="F246" s="5">
        <v>428500</v>
      </c>
      <c r="G246" s="3">
        <v>2.3894862604540025E-2</v>
      </c>
    </row>
    <row r="247" spans="1:7" x14ac:dyDescent="0.2">
      <c r="A247" s="4" t="s">
        <v>217</v>
      </c>
      <c r="B247" s="4" t="s">
        <v>234</v>
      </c>
      <c r="C247" s="5">
        <v>5</v>
      </c>
      <c r="D247" s="5">
        <v>532500</v>
      </c>
      <c r="E247" s="5">
        <v>1</v>
      </c>
      <c r="F247" s="5">
        <v>460000</v>
      </c>
      <c r="G247" s="3">
        <v>-0.13615023474178403</v>
      </c>
    </row>
    <row r="248" spans="1:7" x14ac:dyDescent="0.2">
      <c r="A248" s="4" t="s">
        <v>217</v>
      </c>
      <c r="B248" s="4" t="s">
        <v>235</v>
      </c>
      <c r="C248" s="5">
        <v>12</v>
      </c>
      <c r="D248" s="5">
        <v>447500</v>
      </c>
      <c r="E248" s="5">
        <v>14</v>
      </c>
      <c r="F248" s="5">
        <v>449750</v>
      </c>
      <c r="G248" s="3">
        <v>5.0279329608938546E-3</v>
      </c>
    </row>
    <row r="249" spans="1:7" x14ac:dyDescent="0.2">
      <c r="A249" s="4" t="s">
        <v>217</v>
      </c>
      <c r="B249" s="4" t="s">
        <v>236</v>
      </c>
      <c r="C249" s="5">
        <v>16</v>
      </c>
      <c r="D249" s="5">
        <v>455000</v>
      </c>
      <c r="E249" s="5">
        <v>17</v>
      </c>
      <c r="F249" s="5">
        <v>510000</v>
      </c>
      <c r="G249" s="3">
        <v>0.12087912087912088</v>
      </c>
    </row>
    <row r="250" spans="1:7" x14ac:dyDescent="0.2">
      <c r="A250" s="4" t="s">
        <v>217</v>
      </c>
      <c r="B250" s="4" t="s">
        <v>237</v>
      </c>
      <c r="C250" s="5">
        <v>98</v>
      </c>
      <c r="D250" s="5">
        <v>310000</v>
      </c>
      <c r="E250" s="5">
        <v>96</v>
      </c>
      <c r="F250" s="5">
        <v>301000</v>
      </c>
      <c r="G250" s="3">
        <v>-2.903225806451613E-2</v>
      </c>
    </row>
    <row r="251" spans="1:7" x14ac:dyDescent="0.2">
      <c r="A251" s="4" t="s">
        <v>217</v>
      </c>
      <c r="B251" s="4" t="s">
        <v>238</v>
      </c>
      <c r="C251" s="5">
        <v>1</v>
      </c>
      <c r="D251" s="5">
        <v>303000</v>
      </c>
      <c r="G251" s="3"/>
    </row>
    <row r="252" spans="1:7" x14ac:dyDescent="0.2">
      <c r="A252" s="4" t="s">
        <v>217</v>
      </c>
      <c r="B252" s="4" t="s">
        <v>239</v>
      </c>
      <c r="C252" s="5">
        <v>15</v>
      </c>
      <c r="D252" s="5">
        <v>310000</v>
      </c>
      <c r="E252" s="5">
        <v>22</v>
      </c>
      <c r="F252" s="5">
        <v>326750</v>
      </c>
      <c r="G252" s="3">
        <v>5.4032258064516128E-2</v>
      </c>
    </row>
    <row r="253" spans="1:7" x14ac:dyDescent="0.2">
      <c r="A253" s="4" t="s">
        <v>217</v>
      </c>
      <c r="B253" s="4" t="s">
        <v>155</v>
      </c>
      <c r="C253" s="5">
        <v>16</v>
      </c>
      <c r="D253" s="5">
        <v>370000</v>
      </c>
      <c r="E253" s="5">
        <v>11</v>
      </c>
      <c r="F253" s="5">
        <v>386000</v>
      </c>
      <c r="G253" s="3">
        <v>4.3243243243243246E-2</v>
      </c>
    </row>
    <row r="254" spans="1:7" x14ac:dyDescent="0.2">
      <c r="A254" s="4" t="s">
        <v>217</v>
      </c>
      <c r="B254" s="4" t="s">
        <v>240</v>
      </c>
      <c r="C254" s="5">
        <v>3</v>
      </c>
      <c r="D254" s="5">
        <v>430000</v>
      </c>
      <c r="E254" s="5">
        <v>12</v>
      </c>
      <c r="F254" s="5">
        <v>385000</v>
      </c>
      <c r="G254" s="3">
        <v>-0.10465116279069768</v>
      </c>
    </row>
    <row r="255" spans="1:7" x14ac:dyDescent="0.2">
      <c r="A255" s="4" t="s">
        <v>217</v>
      </c>
      <c r="B255" s="4" t="s">
        <v>241</v>
      </c>
      <c r="C255" s="5">
        <v>10</v>
      </c>
      <c r="D255" s="5">
        <v>370000</v>
      </c>
      <c r="E255" s="5">
        <v>15</v>
      </c>
      <c r="F255" s="5">
        <v>363750</v>
      </c>
      <c r="G255" s="3">
        <v>-1.6891891891891893E-2</v>
      </c>
    </row>
    <row r="256" spans="1:7" x14ac:dyDescent="0.2">
      <c r="A256" s="4" t="s">
        <v>217</v>
      </c>
      <c r="B256" s="4" t="s">
        <v>242</v>
      </c>
      <c r="C256" s="5">
        <v>9</v>
      </c>
      <c r="D256" s="5">
        <v>422500</v>
      </c>
      <c r="E256" s="5">
        <v>4</v>
      </c>
      <c r="F256" s="5">
        <v>426670</v>
      </c>
      <c r="G256" s="3">
        <v>9.8698224852071005E-3</v>
      </c>
    </row>
    <row r="257" spans="1:7" x14ac:dyDescent="0.2">
      <c r="A257" s="4" t="s">
        <v>217</v>
      </c>
      <c r="B257" s="4" t="s">
        <v>243</v>
      </c>
      <c r="C257" s="5">
        <v>13</v>
      </c>
      <c r="D257" s="5">
        <v>318500</v>
      </c>
      <c r="E257" s="5">
        <v>9</v>
      </c>
      <c r="F257" s="5">
        <v>302500</v>
      </c>
      <c r="G257" s="3">
        <v>-5.0235478806907381E-2</v>
      </c>
    </row>
    <row r="258" spans="1:7" x14ac:dyDescent="0.2">
      <c r="A258" s="4" t="s">
        <v>217</v>
      </c>
      <c r="B258" s="4" t="s">
        <v>244</v>
      </c>
      <c r="C258" s="5">
        <v>16</v>
      </c>
      <c r="D258" s="5">
        <v>380000</v>
      </c>
      <c r="E258" s="5">
        <v>8</v>
      </c>
      <c r="F258" s="5">
        <v>437500</v>
      </c>
      <c r="G258" s="3">
        <v>0.15131578947368421</v>
      </c>
    </row>
    <row r="259" spans="1:7" x14ac:dyDescent="0.2">
      <c r="A259" s="4" t="s">
        <v>217</v>
      </c>
      <c r="B259" s="4" t="s">
        <v>245</v>
      </c>
      <c r="C259" s="5">
        <v>13</v>
      </c>
      <c r="D259" s="5">
        <v>416000</v>
      </c>
      <c r="E259" s="5">
        <v>14</v>
      </c>
      <c r="F259" s="5">
        <v>430000</v>
      </c>
      <c r="G259" s="3">
        <v>3.3653846153846152E-2</v>
      </c>
    </row>
    <row r="260" spans="1:7" x14ac:dyDescent="0.2">
      <c r="A260" s="4" t="s">
        <v>217</v>
      </c>
      <c r="B260" s="4" t="s">
        <v>246</v>
      </c>
      <c r="C260" s="5">
        <v>13</v>
      </c>
      <c r="D260" s="5">
        <v>320000</v>
      </c>
      <c r="E260" s="5">
        <v>12</v>
      </c>
      <c r="F260" s="5">
        <v>392500</v>
      </c>
      <c r="G260" s="3">
        <v>0.2265625</v>
      </c>
    </row>
    <row r="261" spans="1:7" x14ac:dyDescent="0.2">
      <c r="A261" s="4" t="s">
        <v>217</v>
      </c>
      <c r="B261" s="4" t="s">
        <v>247</v>
      </c>
      <c r="C261" s="5">
        <v>20</v>
      </c>
      <c r="D261" s="5">
        <v>352000</v>
      </c>
      <c r="E261" s="5">
        <v>17</v>
      </c>
      <c r="F261" s="5">
        <v>342500</v>
      </c>
      <c r="G261" s="3">
        <v>-2.6988636363636364E-2</v>
      </c>
    </row>
    <row r="262" spans="1:7" x14ac:dyDescent="0.2">
      <c r="A262" s="4" t="s">
        <v>217</v>
      </c>
      <c r="B262" s="4" t="s">
        <v>248</v>
      </c>
      <c r="C262" s="5">
        <v>6</v>
      </c>
      <c r="D262" s="5">
        <v>343000</v>
      </c>
      <c r="E262" s="5">
        <v>3</v>
      </c>
      <c r="F262" s="5">
        <v>320000</v>
      </c>
      <c r="G262" s="3">
        <v>-6.7055393586005832E-2</v>
      </c>
    </row>
    <row r="263" spans="1:7" x14ac:dyDescent="0.2">
      <c r="A263" s="4" t="s">
        <v>217</v>
      </c>
      <c r="B263" s="4" t="s">
        <v>249</v>
      </c>
      <c r="C263" s="5">
        <v>24</v>
      </c>
      <c r="D263" s="5">
        <v>381000</v>
      </c>
      <c r="E263" s="5">
        <v>20</v>
      </c>
      <c r="F263" s="5">
        <v>378750</v>
      </c>
      <c r="G263" s="3">
        <v>-5.905511811023622E-3</v>
      </c>
    </row>
    <row r="264" spans="1:7" x14ac:dyDescent="0.2">
      <c r="A264" s="4" t="s">
        <v>217</v>
      </c>
      <c r="B264" s="4" t="s">
        <v>250</v>
      </c>
      <c r="C264" s="5">
        <v>4</v>
      </c>
      <c r="D264" s="5">
        <v>472500</v>
      </c>
      <c r="E264" s="5">
        <v>3</v>
      </c>
      <c r="F264" s="5">
        <v>398606</v>
      </c>
      <c r="G264" s="3">
        <v>-0.15638941798941799</v>
      </c>
    </row>
    <row r="265" spans="1:7" x14ac:dyDescent="0.2">
      <c r="A265" s="4" t="s">
        <v>217</v>
      </c>
      <c r="B265" s="4" t="s">
        <v>251</v>
      </c>
      <c r="C265" s="5">
        <v>16</v>
      </c>
      <c r="D265" s="5">
        <v>389000</v>
      </c>
      <c r="E265" s="5">
        <v>23</v>
      </c>
      <c r="F265" s="5">
        <v>395000</v>
      </c>
      <c r="G265" s="3">
        <v>1.5424164524421594E-2</v>
      </c>
    </row>
    <row r="266" spans="1:7" x14ac:dyDescent="0.2">
      <c r="A266" s="4" t="s">
        <v>217</v>
      </c>
      <c r="B266" s="4" t="s">
        <v>252</v>
      </c>
      <c r="C266" s="5">
        <v>28</v>
      </c>
      <c r="D266" s="5">
        <v>402500</v>
      </c>
      <c r="E266" s="5">
        <v>25</v>
      </c>
      <c r="F266" s="5">
        <v>371250</v>
      </c>
      <c r="G266" s="3">
        <v>-7.7639751552795025E-2</v>
      </c>
    </row>
    <row r="267" spans="1:7" x14ac:dyDescent="0.2">
      <c r="A267" s="4" t="s">
        <v>217</v>
      </c>
      <c r="B267" s="4" t="s">
        <v>253</v>
      </c>
      <c r="C267" s="5">
        <v>22</v>
      </c>
      <c r="D267" s="5">
        <v>322000</v>
      </c>
      <c r="E267" s="5">
        <v>12</v>
      </c>
      <c r="F267" s="5">
        <v>335000</v>
      </c>
      <c r="G267" s="3">
        <v>4.0372670807453416E-2</v>
      </c>
    </row>
    <row r="268" spans="1:7" x14ac:dyDescent="0.2">
      <c r="A268" s="4" t="s">
        <v>217</v>
      </c>
      <c r="B268" s="4" t="s">
        <v>254</v>
      </c>
      <c r="G268" s="3"/>
    </row>
    <row r="269" spans="1:7" x14ac:dyDescent="0.2">
      <c r="A269" s="4" t="s">
        <v>217</v>
      </c>
      <c r="B269" s="4" t="s">
        <v>255</v>
      </c>
      <c r="G269" s="3"/>
    </row>
    <row r="270" spans="1:7" x14ac:dyDescent="0.2">
      <c r="A270" s="4" t="s">
        <v>217</v>
      </c>
      <c r="B270" s="4" t="s">
        <v>38</v>
      </c>
      <c r="G270" s="3"/>
    </row>
    <row r="271" spans="1:7" x14ac:dyDescent="0.2">
      <c r="A271" s="4" t="s">
        <v>217</v>
      </c>
      <c r="B271" s="4" t="s">
        <v>256</v>
      </c>
      <c r="C271" s="5">
        <v>14</v>
      </c>
      <c r="D271" s="5">
        <v>675000</v>
      </c>
      <c r="E271" s="5">
        <v>5</v>
      </c>
      <c r="F271" s="5">
        <v>605000</v>
      </c>
      <c r="G271" s="3">
        <v>-0.1037037037037037</v>
      </c>
    </row>
    <row r="272" spans="1:7" x14ac:dyDescent="0.2">
      <c r="A272" s="4" t="s">
        <v>217</v>
      </c>
      <c r="B272" s="4" t="s">
        <v>257</v>
      </c>
      <c r="G272" s="3"/>
    </row>
    <row r="273" spans="1:7" x14ac:dyDescent="0.2">
      <c r="A273" s="4" t="s">
        <v>217</v>
      </c>
      <c r="B273" s="4" t="s">
        <v>258</v>
      </c>
      <c r="C273" s="5">
        <v>9</v>
      </c>
      <c r="D273" s="5">
        <v>492000</v>
      </c>
      <c r="E273" s="5">
        <v>8</v>
      </c>
      <c r="F273" s="5">
        <v>501500</v>
      </c>
      <c r="G273" s="3">
        <v>1.9308943089430895E-2</v>
      </c>
    </row>
    <row r="274" spans="1:7" x14ac:dyDescent="0.2">
      <c r="A274" s="4" t="s">
        <v>217</v>
      </c>
      <c r="B274" s="4" t="s">
        <v>259</v>
      </c>
      <c r="G274" s="3"/>
    </row>
    <row r="275" spans="1:7" x14ac:dyDescent="0.2">
      <c r="A275" s="4" t="s">
        <v>217</v>
      </c>
      <c r="B275" s="4" t="s">
        <v>260</v>
      </c>
      <c r="C275" s="5">
        <v>30</v>
      </c>
      <c r="D275" s="5">
        <v>420000</v>
      </c>
      <c r="E275" s="5">
        <v>46</v>
      </c>
      <c r="F275" s="5">
        <v>402500</v>
      </c>
      <c r="G275" s="3">
        <v>-4.1666666666666664E-2</v>
      </c>
    </row>
    <row r="276" spans="1:7" x14ac:dyDescent="0.2">
      <c r="A276" s="4" t="s">
        <v>261</v>
      </c>
      <c r="B276" s="4" t="s">
        <v>262</v>
      </c>
      <c r="C276" s="5">
        <v>26</v>
      </c>
      <c r="D276" s="5">
        <v>260000</v>
      </c>
      <c r="E276" s="5">
        <v>28</v>
      </c>
      <c r="F276" s="5">
        <v>278000</v>
      </c>
      <c r="G276" s="3">
        <v>6.9230769230769235E-2</v>
      </c>
    </row>
    <row r="277" spans="1:7" x14ac:dyDescent="0.2">
      <c r="A277" s="4" t="s">
        <v>261</v>
      </c>
      <c r="B277" s="4" t="s">
        <v>263</v>
      </c>
      <c r="C277" s="5">
        <v>12</v>
      </c>
      <c r="D277" s="5">
        <v>542500</v>
      </c>
      <c r="E277" s="5">
        <v>6</v>
      </c>
      <c r="F277" s="5">
        <v>576500</v>
      </c>
      <c r="G277" s="3">
        <v>6.2672811059907838E-2</v>
      </c>
    </row>
    <row r="278" spans="1:7" x14ac:dyDescent="0.2">
      <c r="A278" s="4" t="s">
        <v>261</v>
      </c>
      <c r="B278" s="4" t="s">
        <v>39</v>
      </c>
      <c r="G278" s="3"/>
    </row>
    <row r="279" spans="1:7" x14ac:dyDescent="0.2">
      <c r="A279" s="4" t="s">
        <v>261</v>
      </c>
      <c r="B279" s="4" t="s">
        <v>264</v>
      </c>
      <c r="C279" s="5">
        <v>28</v>
      </c>
      <c r="D279" s="5">
        <v>290000</v>
      </c>
      <c r="E279" s="5">
        <v>35</v>
      </c>
      <c r="F279" s="5">
        <v>310000</v>
      </c>
      <c r="G279" s="3">
        <v>6.8965517241379309E-2</v>
      </c>
    </row>
    <row r="280" spans="1:7" x14ac:dyDescent="0.2">
      <c r="A280" s="4" t="s">
        <v>261</v>
      </c>
      <c r="B280" s="4" t="s">
        <v>265</v>
      </c>
      <c r="G280" s="3"/>
    </row>
    <row r="281" spans="1:7" x14ac:dyDescent="0.2">
      <c r="A281" s="4" t="s">
        <v>261</v>
      </c>
      <c r="B281" s="4" t="s">
        <v>266</v>
      </c>
      <c r="C281" s="5">
        <v>42</v>
      </c>
      <c r="D281" s="5">
        <v>309400</v>
      </c>
      <c r="E281" s="5">
        <v>58</v>
      </c>
      <c r="F281" s="5">
        <v>303000</v>
      </c>
      <c r="G281" s="3">
        <v>-2.068519715578539E-2</v>
      </c>
    </row>
    <row r="282" spans="1:7" x14ac:dyDescent="0.2">
      <c r="A282" s="4" t="s">
        <v>261</v>
      </c>
      <c r="B282" s="4" t="s">
        <v>267</v>
      </c>
      <c r="C282" s="5">
        <v>19</v>
      </c>
      <c r="D282" s="5">
        <v>180000</v>
      </c>
      <c r="E282" s="5">
        <v>15</v>
      </c>
      <c r="F282" s="5">
        <v>210000</v>
      </c>
      <c r="G282" s="3">
        <v>0.16666666666666666</v>
      </c>
    </row>
    <row r="283" spans="1:7" x14ac:dyDescent="0.2">
      <c r="A283" s="4" t="s">
        <v>261</v>
      </c>
      <c r="B283" s="4" t="s">
        <v>268</v>
      </c>
      <c r="G283" s="3"/>
    </row>
    <row r="284" spans="1:7" x14ac:dyDescent="0.2">
      <c r="A284" s="4" t="s">
        <v>261</v>
      </c>
      <c r="B284" s="4" t="s">
        <v>269</v>
      </c>
      <c r="G284" s="3"/>
    </row>
    <row r="285" spans="1:7" x14ac:dyDescent="0.2">
      <c r="A285" s="4" t="s">
        <v>261</v>
      </c>
      <c r="B285" s="4" t="s">
        <v>270</v>
      </c>
      <c r="C285" s="5">
        <v>3</v>
      </c>
      <c r="D285" s="5">
        <v>250000</v>
      </c>
      <c r="E285" s="5">
        <v>8</v>
      </c>
      <c r="F285" s="5">
        <v>220000</v>
      </c>
      <c r="G285" s="3">
        <v>-0.12</v>
      </c>
    </row>
    <row r="286" spans="1:7" x14ac:dyDescent="0.2">
      <c r="A286" s="4" t="s">
        <v>261</v>
      </c>
      <c r="B286" s="4" t="s">
        <v>271</v>
      </c>
      <c r="C286" s="5">
        <v>15</v>
      </c>
      <c r="D286" s="5">
        <v>215000</v>
      </c>
      <c r="E286" s="5">
        <v>22</v>
      </c>
      <c r="F286" s="5">
        <v>205000</v>
      </c>
      <c r="G286" s="3">
        <v>-4.6511627906976744E-2</v>
      </c>
    </row>
    <row r="287" spans="1:7" x14ac:dyDescent="0.2">
      <c r="A287" s="4" t="s">
        <v>261</v>
      </c>
      <c r="B287" s="4" t="s">
        <v>272</v>
      </c>
      <c r="C287" s="5">
        <v>9</v>
      </c>
      <c r="D287" s="5">
        <v>236000</v>
      </c>
      <c r="E287" s="5">
        <v>8</v>
      </c>
      <c r="F287" s="5">
        <v>237000</v>
      </c>
      <c r="G287" s="3">
        <v>4.2372881355932203E-3</v>
      </c>
    </row>
    <row r="288" spans="1:7" x14ac:dyDescent="0.2">
      <c r="A288" s="4" t="s">
        <v>261</v>
      </c>
      <c r="B288" s="4" t="s">
        <v>273</v>
      </c>
      <c r="C288" s="5">
        <v>7</v>
      </c>
      <c r="D288" s="5">
        <v>216250</v>
      </c>
      <c r="E288" s="5">
        <v>5</v>
      </c>
      <c r="F288" s="5">
        <v>220000</v>
      </c>
      <c r="G288" s="3">
        <v>1.7341040462427744E-2</v>
      </c>
    </row>
    <row r="289" spans="1:7" x14ac:dyDescent="0.2">
      <c r="A289" s="4" t="s">
        <v>261</v>
      </c>
      <c r="B289" s="4" t="s">
        <v>274</v>
      </c>
      <c r="C289" s="5">
        <v>13</v>
      </c>
      <c r="D289" s="5">
        <v>215000</v>
      </c>
      <c r="E289" s="5">
        <v>9</v>
      </c>
      <c r="F289" s="5">
        <v>200000</v>
      </c>
      <c r="G289" s="3">
        <v>-6.9767441860465115E-2</v>
      </c>
    </row>
    <row r="290" spans="1:7" x14ac:dyDescent="0.2">
      <c r="A290" s="4" t="s">
        <v>261</v>
      </c>
      <c r="B290" s="4" t="s">
        <v>275</v>
      </c>
      <c r="C290" s="5">
        <v>21</v>
      </c>
      <c r="D290" s="5">
        <v>220000</v>
      </c>
      <c r="E290" s="5">
        <v>16</v>
      </c>
      <c r="F290" s="5">
        <v>221000</v>
      </c>
      <c r="G290" s="3">
        <v>4.5454545454545452E-3</v>
      </c>
    </row>
    <row r="291" spans="1:7" x14ac:dyDescent="0.2">
      <c r="A291" s="4" t="s">
        <v>261</v>
      </c>
      <c r="B291" s="4" t="s">
        <v>276</v>
      </c>
      <c r="C291" s="5">
        <v>7</v>
      </c>
      <c r="D291" s="5">
        <v>210000</v>
      </c>
      <c r="E291" s="5">
        <v>5</v>
      </c>
      <c r="F291" s="5">
        <v>230000</v>
      </c>
      <c r="G291" s="3">
        <v>9.5238095238095233E-2</v>
      </c>
    </row>
    <row r="292" spans="1:7" x14ac:dyDescent="0.2">
      <c r="A292" s="4" t="s">
        <v>261</v>
      </c>
      <c r="B292" s="4" t="s">
        <v>277</v>
      </c>
      <c r="C292" s="5">
        <v>15</v>
      </c>
      <c r="D292" s="5">
        <v>235000</v>
      </c>
      <c r="E292" s="5">
        <v>8</v>
      </c>
      <c r="F292" s="5">
        <v>240000</v>
      </c>
      <c r="G292" s="3">
        <v>2.1276595744680851E-2</v>
      </c>
    </row>
    <row r="293" spans="1:7" x14ac:dyDescent="0.2">
      <c r="A293" s="4" t="s">
        <v>261</v>
      </c>
      <c r="B293" s="4" t="s">
        <v>118</v>
      </c>
      <c r="C293" s="5">
        <v>27</v>
      </c>
      <c r="D293" s="5">
        <v>342500</v>
      </c>
      <c r="E293" s="5">
        <v>25</v>
      </c>
      <c r="F293" s="5">
        <v>358000</v>
      </c>
      <c r="G293" s="3">
        <v>4.5255474452554748E-2</v>
      </c>
    </row>
    <row r="294" spans="1:7" x14ac:dyDescent="0.2">
      <c r="A294" s="4" t="s">
        <v>261</v>
      </c>
      <c r="B294" s="4" t="s">
        <v>443</v>
      </c>
      <c r="C294" s="5">
        <v>6</v>
      </c>
      <c r="D294" s="5">
        <v>275500</v>
      </c>
      <c r="E294" s="5">
        <v>3</v>
      </c>
      <c r="F294" s="5">
        <v>325000</v>
      </c>
      <c r="G294" s="3">
        <v>0.17967332123411978</v>
      </c>
    </row>
    <row r="295" spans="1:7" x14ac:dyDescent="0.2">
      <c r="A295" s="4" t="s">
        <v>261</v>
      </c>
      <c r="B295" s="4" t="s">
        <v>278</v>
      </c>
      <c r="G295" s="3"/>
    </row>
    <row r="296" spans="1:7" x14ac:dyDescent="0.2">
      <c r="A296" s="4" t="s">
        <v>261</v>
      </c>
      <c r="B296" s="4" t="s">
        <v>279</v>
      </c>
      <c r="C296" s="5">
        <v>26</v>
      </c>
      <c r="D296" s="5">
        <v>355000</v>
      </c>
      <c r="E296" s="5">
        <v>20</v>
      </c>
      <c r="F296" s="5">
        <v>336250</v>
      </c>
      <c r="G296" s="3">
        <v>-5.2816901408450703E-2</v>
      </c>
    </row>
    <row r="297" spans="1:7" x14ac:dyDescent="0.2">
      <c r="A297" s="4" t="s">
        <v>261</v>
      </c>
      <c r="B297" s="4" t="s">
        <v>122</v>
      </c>
      <c r="G297" s="3"/>
    </row>
    <row r="298" spans="1:7" x14ac:dyDescent="0.2">
      <c r="A298" s="4" t="s">
        <v>261</v>
      </c>
      <c r="B298" s="4" t="s">
        <v>19</v>
      </c>
      <c r="G298" s="3"/>
    </row>
    <row r="299" spans="1:7" x14ac:dyDescent="0.2">
      <c r="A299" s="4" t="s">
        <v>261</v>
      </c>
      <c r="B299" s="4" t="s">
        <v>280</v>
      </c>
      <c r="G299" s="3"/>
    </row>
    <row r="300" spans="1:7" x14ac:dyDescent="0.2">
      <c r="A300" s="4" t="s">
        <v>261</v>
      </c>
      <c r="B300" s="4" t="s">
        <v>281</v>
      </c>
      <c r="C300" s="5">
        <v>12</v>
      </c>
      <c r="D300" s="5">
        <v>258000</v>
      </c>
      <c r="E300" s="5">
        <v>20</v>
      </c>
      <c r="F300" s="5">
        <v>248750</v>
      </c>
      <c r="G300" s="3">
        <v>-3.5852713178294575E-2</v>
      </c>
    </row>
    <row r="301" spans="1:7" x14ac:dyDescent="0.2">
      <c r="A301" s="4" t="s">
        <v>261</v>
      </c>
      <c r="B301" s="4" t="s">
        <v>282</v>
      </c>
      <c r="G301" s="3"/>
    </row>
    <row r="302" spans="1:7" x14ac:dyDescent="0.2">
      <c r="A302" s="4" t="s">
        <v>261</v>
      </c>
      <c r="B302" s="4" t="s">
        <v>283</v>
      </c>
      <c r="C302" s="5">
        <v>34</v>
      </c>
      <c r="D302" s="5">
        <v>275000</v>
      </c>
      <c r="E302" s="5">
        <v>23</v>
      </c>
      <c r="F302" s="5">
        <v>288500</v>
      </c>
      <c r="G302" s="3">
        <v>4.9090909090909088E-2</v>
      </c>
    </row>
    <row r="303" spans="1:7" x14ac:dyDescent="0.2">
      <c r="A303" s="4" t="s">
        <v>261</v>
      </c>
      <c r="B303" s="4" t="s">
        <v>284</v>
      </c>
      <c r="C303" s="5">
        <v>2</v>
      </c>
      <c r="D303" s="5">
        <v>651500</v>
      </c>
      <c r="E303" s="5">
        <v>2</v>
      </c>
      <c r="F303" s="5">
        <v>670000</v>
      </c>
      <c r="G303" s="3">
        <v>2.8396009209516501E-2</v>
      </c>
    </row>
    <row r="304" spans="1:7" x14ac:dyDescent="0.2">
      <c r="A304" s="4" t="s">
        <v>261</v>
      </c>
      <c r="B304" s="4" t="s">
        <v>285</v>
      </c>
      <c r="G304" s="3"/>
    </row>
    <row r="305" spans="1:7" x14ac:dyDescent="0.2">
      <c r="A305" s="4" t="s">
        <v>261</v>
      </c>
      <c r="B305" s="4" t="s">
        <v>286</v>
      </c>
      <c r="G305" s="3"/>
    </row>
    <row r="306" spans="1:7" x14ac:dyDescent="0.2">
      <c r="A306" s="4" t="s">
        <v>261</v>
      </c>
      <c r="B306" s="4" t="s">
        <v>287</v>
      </c>
      <c r="G306" s="3"/>
    </row>
    <row r="307" spans="1:7" x14ac:dyDescent="0.2">
      <c r="A307" s="4" t="s">
        <v>261</v>
      </c>
      <c r="B307" s="4" t="s">
        <v>288</v>
      </c>
      <c r="C307" s="5">
        <v>10</v>
      </c>
      <c r="D307" s="5">
        <v>282500</v>
      </c>
      <c r="E307" s="5">
        <v>11</v>
      </c>
      <c r="F307" s="5">
        <v>250000</v>
      </c>
      <c r="G307" s="3">
        <v>-0.11504424778761062</v>
      </c>
    </row>
    <row r="308" spans="1:7" x14ac:dyDescent="0.2">
      <c r="A308" s="4" t="s">
        <v>261</v>
      </c>
      <c r="B308" s="4" t="s">
        <v>289</v>
      </c>
      <c r="C308" s="5">
        <v>16</v>
      </c>
      <c r="D308" s="5">
        <v>165000</v>
      </c>
      <c r="E308" s="5">
        <v>7</v>
      </c>
      <c r="F308" s="5">
        <v>211500</v>
      </c>
      <c r="G308" s="3">
        <v>0.2818181818181818</v>
      </c>
    </row>
    <row r="309" spans="1:7" x14ac:dyDescent="0.2">
      <c r="A309" s="4" t="s">
        <v>261</v>
      </c>
      <c r="B309" s="4" t="s">
        <v>290</v>
      </c>
      <c r="G309" s="3"/>
    </row>
    <row r="310" spans="1:7" x14ac:dyDescent="0.2">
      <c r="A310" s="4" t="s">
        <v>261</v>
      </c>
      <c r="B310" s="4" t="s">
        <v>125</v>
      </c>
      <c r="G310" s="3"/>
    </row>
    <row r="311" spans="1:7" x14ac:dyDescent="0.2">
      <c r="A311" s="4" t="s">
        <v>261</v>
      </c>
      <c r="B311" s="4" t="s">
        <v>291</v>
      </c>
      <c r="C311" s="5">
        <v>3</v>
      </c>
      <c r="D311" s="5">
        <v>515000</v>
      </c>
      <c r="E311" s="5">
        <v>2</v>
      </c>
      <c r="F311" s="5">
        <v>470000</v>
      </c>
      <c r="G311" s="3">
        <v>-8.7378640776699032E-2</v>
      </c>
    </row>
    <row r="312" spans="1:7" x14ac:dyDescent="0.2">
      <c r="A312" s="4" t="s">
        <v>261</v>
      </c>
      <c r="B312" s="4" t="s">
        <v>292</v>
      </c>
      <c r="G312" s="3"/>
    </row>
    <row r="313" spans="1:7" x14ac:dyDescent="0.2">
      <c r="A313" s="4" t="s">
        <v>261</v>
      </c>
      <c r="B313" s="4" t="s">
        <v>41</v>
      </c>
      <c r="G313" s="3"/>
    </row>
    <row r="314" spans="1:7" x14ac:dyDescent="0.2">
      <c r="A314" s="4" t="s">
        <v>293</v>
      </c>
      <c r="B314" s="4" t="s">
        <v>294</v>
      </c>
      <c r="C314" s="5">
        <v>8</v>
      </c>
      <c r="D314" s="5">
        <v>522750</v>
      </c>
      <c r="E314" s="5">
        <v>7</v>
      </c>
      <c r="F314" s="5">
        <v>490000</v>
      </c>
      <c r="G314" s="3">
        <v>-6.2649450023912007E-2</v>
      </c>
    </row>
    <row r="315" spans="1:7" x14ac:dyDescent="0.2">
      <c r="A315" s="4" t="s">
        <v>293</v>
      </c>
      <c r="B315" s="4" t="s">
        <v>295</v>
      </c>
      <c r="C315" s="5">
        <v>1</v>
      </c>
      <c r="D315" s="5">
        <v>555000</v>
      </c>
      <c r="E315" s="5">
        <v>4</v>
      </c>
      <c r="F315" s="5">
        <v>495000</v>
      </c>
      <c r="G315" s="3">
        <v>-0.10810810810810811</v>
      </c>
    </row>
    <row r="316" spans="1:7" x14ac:dyDescent="0.2">
      <c r="A316" s="4" t="s">
        <v>293</v>
      </c>
      <c r="B316" s="4" t="s">
        <v>296</v>
      </c>
      <c r="C316" s="5">
        <v>8</v>
      </c>
      <c r="D316" s="5">
        <v>420000</v>
      </c>
      <c r="E316" s="5">
        <v>7</v>
      </c>
      <c r="F316" s="5">
        <v>435000</v>
      </c>
      <c r="G316" s="3">
        <v>3.5714285714285712E-2</v>
      </c>
    </row>
    <row r="317" spans="1:7" x14ac:dyDescent="0.2">
      <c r="A317" s="4" t="s">
        <v>293</v>
      </c>
      <c r="B317" s="4" t="s">
        <v>297</v>
      </c>
      <c r="C317" s="5">
        <v>16</v>
      </c>
      <c r="D317" s="5">
        <v>445000</v>
      </c>
      <c r="E317" s="5">
        <v>13</v>
      </c>
      <c r="F317" s="5">
        <v>457750</v>
      </c>
      <c r="G317" s="3">
        <v>2.8651685393258425E-2</v>
      </c>
    </row>
    <row r="318" spans="1:7" x14ac:dyDescent="0.2">
      <c r="A318" s="4" t="s">
        <v>293</v>
      </c>
      <c r="B318" s="4" t="s">
        <v>298</v>
      </c>
      <c r="C318" s="5">
        <v>14</v>
      </c>
      <c r="D318" s="5">
        <v>505000</v>
      </c>
      <c r="E318" s="5">
        <v>18</v>
      </c>
      <c r="F318" s="5">
        <v>505000</v>
      </c>
      <c r="G318" s="3">
        <v>0</v>
      </c>
    </row>
    <row r="319" spans="1:7" x14ac:dyDescent="0.2">
      <c r="A319" s="4" t="s">
        <v>293</v>
      </c>
      <c r="B319" s="4" t="s">
        <v>299</v>
      </c>
      <c r="C319" s="5">
        <v>14</v>
      </c>
      <c r="D319" s="5">
        <v>417500</v>
      </c>
      <c r="E319" s="5">
        <v>15</v>
      </c>
      <c r="F319" s="5">
        <v>449000</v>
      </c>
      <c r="G319" s="3">
        <v>7.5449101796407181E-2</v>
      </c>
    </row>
    <row r="320" spans="1:7" x14ac:dyDescent="0.2">
      <c r="A320" s="4" t="s">
        <v>293</v>
      </c>
      <c r="B320" s="4" t="s">
        <v>300</v>
      </c>
      <c r="C320" s="5">
        <v>13</v>
      </c>
      <c r="D320" s="5">
        <v>470000</v>
      </c>
      <c r="E320" s="5">
        <v>12</v>
      </c>
      <c r="F320" s="5">
        <v>499500</v>
      </c>
      <c r="G320" s="3">
        <v>6.2765957446808504E-2</v>
      </c>
    </row>
    <row r="321" spans="1:7" x14ac:dyDescent="0.2">
      <c r="A321" s="4" t="s">
        <v>293</v>
      </c>
      <c r="B321" s="4" t="s">
        <v>301</v>
      </c>
      <c r="C321" s="5">
        <v>14</v>
      </c>
      <c r="D321" s="5">
        <v>527500</v>
      </c>
      <c r="E321" s="5">
        <v>12</v>
      </c>
      <c r="F321" s="5">
        <v>481750</v>
      </c>
      <c r="G321" s="3">
        <v>-8.6729857819905207E-2</v>
      </c>
    </row>
    <row r="322" spans="1:7" x14ac:dyDescent="0.2">
      <c r="A322" s="4" t="s">
        <v>293</v>
      </c>
      <c r="B322" s="4" t="s">
        <v>83</v>
      </c>
      <c r="C322" s="5">
        <v>4</v>
      </c>
      <c r="D322" s="5">
        <v>516250</v>
      </c>
      <c r="E322" s="5">
        <v>2</v>
      </c>
      <c r="F322" s="5">
        <v>496500</v>
      </c>
      <c r="G322" s="3">
        <v>-3.8256658595641646E-2</v>
      </c>
    </row>
    <row r="323" spans="1:7" x14ac:dyDescent="0.2">
      <c r="A323" s="4" t="s">
        <v>293</v>
      </c>
      <c r="B323" s="4" t="s">
        <v>302</v>
      </c>
      <c r="E323" s="5">
        <v>3</v>
      </c>
      <c r="F323" s="5">
        <v>300000</v>
      </c>
      <c r="G323" s="3"/>
    </row>
    <row r="324" spans="1:7" x14ac:dyDescent="0.2">
      <c r="A324" s="4" t="s">
        <v>293</v>
      </c>
      <c r="B324" s="4" t="s">
        <v>303</v>
      </c>
      <c r="C324" s="5">
        <v>1</v>
      </c>
      <c r="D324" s="5">
        <v>438000</v>
      </c>
      <c r="E324" s="5">
        <v>2</v>
      </c>
      <c r="F324" s="5">
        <v>403000</v>
      </c>
      <c r="G324" s="3">
        <v>-7.9908675799086754E-2</v>
      </c>
    </row>
    <row r="325" spans="1:7" x14ac:dyDescent="0.2">
      <c r="A325" s="4" t="s">
        <v>293</v>
      </c>
      <c r="B325" s="4" t="s">
        <v>304</v>
      </c>
      <c r="C325" s="5">
        <v>14</v>
      </c>
      <c r="D325" s="5">
        <v>430000</v>
      </c>
      <c r="E325" s="5">
        <v>18</v>
      </c>
      <c r="F325" s="5">
        <v>465000</v>
      </c>
      <c r="G325" s="3">
        <v>8.1395348837209308E-2</v>
      </c>
    </row>
    <row r="326" spans="1:7" x14ac:dyDescent="0.2">
      <c r="A326" s="4" t="s">
        <v>293</v>
      </c>
      <c r="B326" s="4" t="s">
        <v>305</v>
      </c>
      <c r="C326" s="5">
        <v>6</v>
      </c>
      <c r="D326" s="5">
        <v>403500</v>
      </c>
      <c r="E326" s="5">
        <v>6</v>
      </c>
      <c r="F326" s="5">
        <v>488750</v>
      </c>
      <c r="G326" s="3">
        <v>0.21127633209417596</v>
      </c>
    </row>
    <row r="327" spans="1:7" x14ac:dyDescent="0.2">
      <c r="A327" s="4" t="s">
        <v>293</v>
      </c>
      <c r="B327" s="4" t="s">
        <v>306</v>
      </c>
      <c r="C327" s="5">
        <v>1</v>
      </c>
      <c r="D327" s="5">
        <v>570000</v>
      </c>
      <c r="E327" s="5">
        <v>8</v>
      </c>
      <c r="F327" s="5">
        <v>531000</v>
      </c>
      <c r="G327" s="3">
        <v>-6.8421052631578952E-2</v>
      </c>
    </row>
    <row r="328" spans="1:7" x14ac:dyDescent="0.2">
      <c r="A328" s="4" t="s">
        <v>293</v>
      </c>
      <c r="B328" s="4" t="s">
        <v>307</v>
      </c>
      <c r="C328" s="5">
        <v>5</v>
      </c>
      <c r="D328" s="5">
        <v>465000</v>
      </c>
      <c r="E328" s="5">
        <v>11</v>
      </c>
      <c r="F328" s="5">
        <v>500000</v>
      </c>
      <c r="G328" s="3">
        <v>7.5268817204301078E-2</v>
      </c>
    </row>
    <row r="329" spans="1:7" x14ac:dyDescent="0.2">
      <c r="A329" s="4" t="s">
        <v>293</v>
      </c>
      <c r="B329" s="4" t="s">
        <v>308</v>
      </c>
      <c r="C329" s="5">
        <v>1</v>
      </c>
      <c r="D329" s="5">
        <v>315000</v>
      </c>
      <c r="E329" s="5">
        <v>2</v>
      </c>
      <c r="F329" s="5">
        <v>355000</v>
      </c>
      <c r="G329" s="3">
        <v>0.12698412698412698</v>
      </c>
    </row>
    <row r="330" spans="1:7" x14ac:dyDescent="0.2">
      <c r="A330" s="4" t="s">
        <v>293</v>
      </c>
      <c r="B330" s="4" t="s">
        <v>309</v>
      </c>
      <c r="C330" s="5">
        <v>14</v>
      </c>
      <c r="D330" s="5">
        <v>381000</v>
      </c>
      <c r="E330" s="5">
        <v>8</v>
      </c>
      <c r="F330" s="5">
        <v>385000</v>
      </c>
      <c r="G330" s="3">
        <v>1.0498687664041995E-2</v>
      </c>
    </row>
    <row r="331" spans="1:7" x14ac:dyDescent="0.2">
      <c r="A331" s="4" t="s">
        <v>293</v>
      </c>
      <c r="B331" s="4" t="s">
        <v>310</v>
      </c>
      <c r="G331" s="3"/>
    </row>
    <row r="332" spans="1:7" x14ac:dyDescent="0.2">
      <c r="A332" s="4" t="s">
        <v>293</v>
      </c>
      <c r="B332" s="4" t="s">
        <v>311</v>
      </c>
      <c r="C332" s="5">
        <v>5</v>
      </c>
      <c r="D332" s="5">
        <v>387000</v>
      </c>
      <c r="E332" s="5">
        <v>1</v>
      </c>
      <c r="F332" s="5">
        <v>370000</v>
      </c>
      <c r="G332" s="3">
        <v>-4.3927648578811367E-2</v>
      </c>
    </row>
    <row r="333" spans="1:7" x14ac:dyDescent="0.2">
      <c r="A333" s="4" t="s">
        <v>293</v>
      </c>
      <c r="B333" s="4" t="s">
        <v>312</v>
      </c>
      <c r="C333" s="5">
        <v>12</v>
      </c>
      <c r="D333" s="5">
        <v>445000</v>
      </c>
      <c r="E333" s="5">
        <v>13</v>
      </c>
      <c r="F333" s="5">
        <v>475000</v>
      </c>
      <c r="G333" s="3">
        <v>6.741573033707865E-2</v>
      </c>
    </row>
    <row r="334" spans="1:7" x14ac:dyDescent="0.2">
      <c r="A334" s="4" t="s">
        <v>293</v>
      </c>
      <c r="B334" s="4" t="s">
        <v>313</v>
      </c>
      <c r="C334" s="5">
        <v>6</v>
      </c>
      <c r="D334" s="5">
        <v>452500</v>
      </c>
      <c r="E334" s="5">
        <v>4</v>
      </c>
      <c r="F334" s="5">
        <v>545000</v>
      </c>
      <c r="G334" s="3">
        <v>0.20441988950276244</v>
      </c>
    </row>
    <row r="335" spans="1:7" x14ac:dyDescent="0.2">
      <c r="A335" s="4" t="s">
        <v>293</v>
      </c>
      <c r="B335" s="4" t="s">
        <v>314</v>
      </c>
      <c r="C335" s="5">
        <v>13</v>
      </c>
      <c r="D335" s="5">
        <v>465000</v>
      </c>
      <c r="E335" s="5">
        <v>21</v>
      </c>
      <c r="F335" s="5">
        <v>455000</v>
      </c>
      <c r="G335" s="3">
        <v>-2.1505376344086023E-2</v>
      </c>
    </row>
    <row r="336" spans="1:7" x14ac:dyDescent="0.2">
      <c r="A336" s="4" t="s">
        <v>293</v>
      </c>
      <c r="B336" s="4" t="s">
        <v>315</v>
      </c>
      <c r="C336" s="5">
        <v>18</v>
      </c>
      <c r="D336" s="5">
        <v>355000</v>
      </c>
      <c r="E336" s="5">
        <v>17</v>
      </c>
      <c r="F336" s="5">
        <v>370000</v>
      </c>
      <c r="G336" s="3">
        <v>4.2253521126760563E-2</v>
      </c>
    </row>
    <row r="337" spans="1:7" x14ac:dyDescent="0.2">
      <c r="A337" s="4" t="s">
        <v>293</v>
      </c>
      <c r="B337" s="4" t="s">
        <v>316</v>
      </c>
      <c r="C337" s="5">
        <v>8</v>
      </c>
      <c r="D337" s="5">
        <v>460000</v>
      </c>
      <c r="E337" s="5">
        <v>8</v>
      </c>
      <c r="F337" s="5">
        <v>543500</v>
      </c>
      <c r="G337" s="3">
        <v>0.18152173913043479</v>
      </c>
    </row>
    <row r="338" spans="1:7" x14ac:dyDescent="0.2">
      <c r="A338" s="4" t="s">
        <v>293</v>
      </c>
      <c r="B338" s="4" t="s">
        <v>317</v>
      </c>
      <c r="C338" s="5">
        <v>16</v>
      </c>
      <c r="D338" s="5">
        <v>523500</v>
      </c>
      <c r="E338" s="5">
        <v>12</v>
      </c>
      <c r="F338" s="5">
        <v>587500</v>
      </c>
      <c r="G338" s="3">
        <v>0.12225405921680993</v>
      </c>
    </row>
    <row r="339" spans="1:7" x14ac:dyDescent="0.2">
      <c r="A339" s="4" t="s">
        <v>293</v>
      </c>
      <c r="B339" s="4" t="s">
        <v>318</v>
      </c>
      <c r="C339" s="5">
        <v>19</v>
      </c>
      <c r="D339" s="5">
        <v>557000</v>
      </c>
      <c r="E339" s="5">
        <v>9</v>
      </c>
      <c r="F339" s="5">
        <v>596000</v>
      </c>
      <c r="G339" s="3">
        <v>7.0017953321364457E-2</v>
      </c>
    </row>
    <row r="340" spans="1:7" x14ac:dyDescent="0.2">
      <c r="A340" s="4" t="s">
        <v>293</v>
      </c>
      <c r="B340" s="4" t="s">
        <v>319</v>
      </c>
      <c r="C340" s="5">
        <v>16</v>
      </c>
      <c r="D340" s="5">
        <v>460000</v>
      </c>
      <c r="E340" s="5">
        <v>15</v>
      </c>
      <c r="F340" s="5">
        <v>498500</v>
      </c>
      <c r="G340" s="3">
        <v>8.3695652173913046E-2</v>
      </c>
    </row>
    <row r="341" spans="1:7" x14ac:dyDescent="0.2">
      <c r="A341" s="4" t="s">
        <v>293</v>
      </c>
      <c r="B341" s="4" t="s">
        <v>320</v>
      </c>
      <c r="C341" s="5">
        <v>14</v>
      </c>
      <c r="D341" s="5">
        <v>505000</v>
      </c>
      <c r="E341" s="5">
        <v>21</v>
      </c>
      <c r="F341" s="5">
        <v>480000</v>
      </c>
      <c r="G341" s="3">
        <v>-4.9504950495049507E-2</v>
      </c>
    </row>
    <row r="342" spans="1:7" x14ac:dyDescent="0.2">
      <c r="A342" s="4" t="s">
        <v>293</v>
      </c>
      <c r="B342" s="4" t="s">
        <v>321</v>
      </c>
      <c r="C342" s="5">
        <v>3</v>
      </c>
      <c r="D342" s="5">
        <v>765000</v>
      </c>
      <c r="E342" s="5">
        <v>5</v>
      </c>
      <c r="F342" s="5">
        <v>571250</v>
      </c>
      <c r="G342" s="3">
        <v>-0.25326797385620914</v>
      </c>
    </row>
    <row r="343" spans="1:7" x14ac:dyDescent="0.2">
      <c r="A343" s="4" t="s">
        <v>293</v>
      </c>
      <c r="B343" s="4" t="s">
        <v>322</v>
      </c>
      <c r="C343" s="5">
        <v>9</v>
      </c>
      <c r="D343" s="5">
        <v>419000</v>
      </c>
      <c r="E343" s="5">
        <v>12</v>
      </c>
      <c r="F343" s="5">
        <v>447000</v>
      </c>
      <c r="G343" s="3">
        <v>6.6825775656324582E-2</v>
      </c>
    </row>
    <row r="344" spans="1:7" x14ac:dyDescent="0.2">
      <c r="A344" s="4" t="s">
        <v>293</v>
      </c>
      <c r="B344" s="4" t="s">
        <v>323</v>
      </c>
      <c r="G344" s="3"/>
    </row>
    <row r="345" spans="1:7" x14ac:dyDescent="0.2">
      <c r="A345" s="4" t="s">
        <v>293</v>
      </c>
      <c r="B345" s="4" t="s">
        <v>324</v>
      </c>
      <c r="C345" s="5">
        <v>13</v>
      </c>
      <c r="D345" s="5">
        <v>470000</v>
      </c>
      <c r="E345" s="5">
        <v>10</v>
      </c>
      <c r="F345" s="5">
        <v>622500</v>
      </c>
      <c r="G345" s="3">
        <v>0.32446808510638298</v>
      </c>
    </row>
    <row r="346" spans="1:7" x14ac:dyDescent="0.2">
      <c r="A346" s="4" t="s">
        <v>293</v>
      </c>
      <c r="B346" s="4" t="s">
        <v>325</v>
      </c>
      <c r="C346" s="5">
        <v>18</v>
      </c>
      <c r="D346" s="5">
        <v>410000</v>
      </c>
      <c r="E346" s="5">
        <v>12</v>
      </c>
      <c r="F346" s="5">
        <v>415000</v>
      </c>
      <c r="G346" s="3">
        <v>1.2195121951219513E-2</v>
      </c>
    </row>
    <row r="347" spans="1:7" x14ac:dyDescent="0.2">
      <c r="A347" s="4" t="s">
        <v>293</v>
      </c>
      <c r="B347" s="4" t="s">
        <v>326</v>
      </c>
      <c r="C347" s="5">
        <v>8</v>
      </c>
      <c r="D347" s="5">
        <v>578000</v>
      </c>
      <c r="E347" s="5">
        <v>10</v>
      </c>
      <c r="F347" s="5">
        <v>580000</v>
      </c>
      <c r="G347" s="3">
        <v>3.4602076124567475E-3</v>
      </c>
    </row>
    <row r="348" spans="1:7" x14ac:dyDescent="0.2">
      <c r="A348" s="4" t="s">
        <v>293</v>
      </c>
      <c r="B348" s="4" t="s">
        <v>327</v>
      </c>
      <c r="C348" s="5">
        <v>6</v>
      </c>
      <c r="D348" s="5">
        <v>455000</v>
      </c>
      <c r="E348" s="5">
        <v>8</v>
      </c>
      <c r="F348" s="5">
        <v>434000</v>
      </c>
      <c r="G348" s="3">
        <v>-4.6153846153846156E-2</v>
      </c>
    </row>
    <row r="349" spans="1:7" x14ac:dyDescent="0.2">
      <c r="A349" s="4" t="s">
        <v>293</v>
      </c>
      <c r="B349" s="4" t="s">
        <v>328</v>
      </c>
      <c r="C349" s="5">
        <v>12</v>
      </c>
      <c r="D349" s="5">
        <v>350000</v>
      </c>
      <c r="E349" s="5">
        <v>7</v>
      </c>
      <c r="F349" s="5">
        <v>382500</v>
      </c>
      <c r="G349" s="3">
        <v>9.285714285714286E-2</v>
      </c>
    </row>
    <row r="350" spans="1:7" x14ac:dyDescent="0.2">
      <c r="A350" s="4" t="s">
        <v>293</v>
      </c>
      <c r="B350" s="4" t="s">
        <v>329</v>
      </c>
      <c r="C350" s="5">
        <v>5</v>
      </c>
      <c r="D350" s="5">
        <v>365000</v>
      </c>
      <c r="E350" s="5">
        <v>5</v>
      </c>
      <c r="F350" s="5">
        <v>426000</v>
      </c>
      <c r="G350" s="3">
        <v>0.16712328767123288</v>
      </c>
    </row>
    <row r="351" spans="1:7" x14ac:dyDescent="0.2">
      <c r="A351" s="4" t="s">
        <v>293</v>
      </c>
      <c r="B351" s="4" t="s">
        <v>330</v>
      </c>
      <c r="G351" s="3"/>
    </row>
    <row r="352" spans="1:7" x14ac:dyDescent="0.2">
      <c r="A352" s="4" t="s">
        <v>293</v>
      </c>
      <c r="B352" s="4" t="s">
        <v>94</v>
      </c>
      <c r="C352" s="5">
        <v>1</v>
      </c>
      <c r="D352" s="5">
        <v>750000</v>
      </c>
      <c r="E352" s="5">
        <v>3</v>
      </c>
      <c r="F352" s="5">
        <v>840000</v>
      </c>
      <c r="G352" s="3">
        <v>0.12</v>
      </c>
    </row>
    <row r="353" spans="1:7" x14ac:dyDescent="0.2">
      <c r="A353" s="4" t="s">
        <v>293</v>
      </c>
      <c r="B353" s="4" t="s">
        <v>331</v>
      </c>
      <c r="C353" s="5">
        <v>2</v>
      </c>
      <c r="D353" s="5">
        <v>500000</v>
      </c>
      <c r="E353" s="5">
        <v>8</v>
      </c>
      <c r="F353" s="5">
        <v>360000</v>
      </c>
      <c r="G353" s="3">
        <v>-0.28000000000000003</v>
      </c>
    </row>
    <row r="354" spans="1:7" x14ac:dyDescent="0.2">
      <c r="A354" s="4" t="s">
        <v>293</v>
      </c>
      <c r="B354" s="4" t="s">
        <v>332</v>
      </c>
      <c r="C354" s="5">
        <v>3</v>
      </c>
      <c r="D354" s="5">
        <v>560000</v>
      </c>
      <c r="E354" s="5">
        <v>4</v>
      </c>
      <c r="F354" s="5">
        <v>275100</v>
      </c>
      <c r="G354" s="3">
        <v>-0.50875000000000004</v>
      </c>
    </row>
    <row r="355" spans="1:7" x14ac:dyDescent="0.2">
      <c r="A355" s="4" t="s">
        <v>293</v>
      </c>
      <c r="B355" s="4" t="s">
        <v>333</v>
      </c>
      <c r="C355" s="5">
        <v>43</v>
      </c>
      <c r="D355" s="5">
        <v>704750</v>
      </c>
      <c r="E355" s="5">
        <v>43</v>
      </c>
      <c r="F355" s="5">
        <v>733000</v>
      </c>
      <c r="G355" s="3">
        <v>4.0085136573252925E-2</v>
      </c>
    </row>
    <row r="356" spans="1:7" x14ac:dyDescent="0.2">
      <c r="A356" s="4" t="s">
        <v>293</v>
      </c>
      <c r="B356" s="4" t="s">
        <v>334</v>
      </c>
      <c r="C356" s="5">
        <v>3</v>
      </c>
      <c r="D356" s="5">
        <v>380000</v>
      </c>
      <c r="E356" s="5">
        <v>7</v>
      </c>
      <c r="F356" s="5">
        <v>440000</v>
      </c>
      <c r="G356" s="3">
        <v>0.15789473684210525</v>
      </c>
    </row>
    <row r="357" spans="1:7" x14ac:dyDescent="0.2">
      <c r="A357" s="4" t="s">
        <v>293</v>
      </c>
      <c r="B357" s="4" t="s">
        <v>335</v>
      </c>
      <c r="G357" s="3"/>
    </row>
    <row r="358" spans="1:7" x14ac:dyDescent="0.2">
      <c r="A358" s="4" t="s">
        <v>293</v>
      </c>
      <c r="B358" s="4" t="s">
        <v>98</v>
      </c>
      <c r="C358" s="5">
        <v>13</v>
      </c>
      <c r="D358" s="5">
        <v>345000</v>
      </c>
      <c r="E358" s="5">
        <v>11</v>
      </c>
      <c r="F358" s="5">
        <v>414000</v>
      </c>
      <c r="G358" s="3">
        <v>0.2</v>
      </c>
    </row>
    <row r="359" spans="1:7" x14ac:dyDescent="0.2">
      <c r="A359" s="4" t="s">
        <v>293</v>
      </c>
      <c r="B359" s="4" t="s">
        <v>336</v>
      </c>
      <c r="C359" s="5">
        <v>3</v>
      </c>
      <c r="D359" s="5">
        <v>590000</v>
      </c>
      <c r="G359" s="3"/>
    </row>
    <row r="360" spans="1:7" x14ac:dyDescent="0.2">
      <c r="A360" s="4" t="s">
        <v>293</v>
      </c>
      <c r="B360" s="4" t="s">
        <v>337</v>
      </c>
      <c r="C360" s="5">
        <v>7</v>
      </c>
      <c r="D360" s="5">
        <v>667000</v>
      </c>
      <c r="E360" s="5">
        <v>13</v>
      </c>
      <c r="F360" s="5">
        <v>737500</v>
      </c>
      <c r="G360" s="3">
        <v>0.10569715142428786</v>
      </c>
    </row>
    <row r="361" spans="1:7" x14ac:dyDescent="0.2">
      <c r="A361" s="4" t="s">
        <v>293</v>
      </c>
      <c r="B361" s="4" t="s">
        <v>338</v>
      </c>
      <c r="C361" s="5">
        <v>2</v>
      </c>
      <c r="D361" s="5">
        <v>666500</v>
      </c>
      <c r="G361" s="3"/>
    </row>
    <row r="362" spans="1:7" x14ac:dyDescent="0.2">
      <c r="A362" s="4" t="s">
        <v>293</v>
      </c>
      <c r="B362" s="4" t="s">
        <v>339</v>
      </c>
      <c r="C362" s="5">
        <v>14</v>
      </c>
      <c r="D362" s="5">
        <v>400000</v>
      </c>
      <c r="E362" s="5">
        <v>8</v>
      </c>
      <c r="F362" s="5">
        <v>358750</v>
      </c>
      <c r="G362" s="3">
        <v>-0.10312499999999999</v>
      </c>
    </row>
    <row r="363" spans="1:7" x14ac:dyDescent="0.2">
      <c r="A363" s="4" t="s">
        <v>293</v>
      </c>
      <c r="B363" s="4" t="s">
        <v>340</v>
      </c>
      <c r="C363" s="5">
        <v>21</v>
      </c>
      <c r="D363" s="5">
        <v>405000</v>
      </c>
      <c r="E363" s="5">
        <v>28</v>
      </c>
      <c r="F363" s="5">
        <v>375000</v>
      </c>
      <c r="G363" s="3">
        <v>-7.407407407407407E-2</v>
      </c>
    </row>
    <row r="364" spans="1:7" x14ac:dyDescent="0.2">
      <c r="A364" s="4" t="s">
        <v>293</v>
      </c>
      <c r="B364" s="4" t="s">
        <v>341</v>
      </c>
      <c r="C364" s="5">
        <v>9</v>
      </c>
      <c r="D364" s="5">
        <v>537500</v>
      </c>
      <c r="E364" s="5">
        <v>10</v>
      </c>
      <c r="F364" s="5">
        <v>595000</v>
      </c>
      <c r="G364" s="3">
        <v>0.10697674418604651</v>
      </c>
    </row>
    <row r="365" spans="1:7" x14ac:dyDescent="0.2">
      <c r="A365" s="4" t="s">
        <v>293</v>
      </c>
      <c r="B365" s="4" t="s">
        <v>342</v>
      </c>
      <c r="C365" s="5">
        <v>21</v>
      </c>
      <c r="D365" s="5">
        <v>457000</v>
      </c>
      <c r="E365" s="5">
        <v>22</v>
      </c>
      <c r="F365" s="5">
        <v>451500</v>
      </c>
      <c r="G365" s="3">
        <v>-1.2035010940919038E-2</v>
      </c>
    </row>
    <row r="366" spans="1:7" x14ac:dyDescent="0.2">
      <c r="A366" s="4" t="s">
        <v>293</v>
      </c>
      <c r="B366" s="4" t="s">
        <v>343</v>
      </c>
      <c r="C366" s="5">
        <v>1</v>
      </c>
      <c r="D366" s="5">
        <v>309000</v>
      </c>
      <c r="E366" s="5">
        <v>2</v>
      </c>
      <c r="F366" s="5">
        <v>311250</v>
      </c>
      <c r="G366" s="3">
        <v>7.2815533980582527E-3</v>
      </c>
    </row>
    <row r="367" spans="1:7" x14ac:dyDescent="0.2">
      <c r="A367" s="4" t="s">
        <v>293</v>
      </c>
      <c r="B367" s="4" t="s">
        <v>344</v>
      </c>
      <c r="C367" s="5">
        <v>3</v>
      </c>
      <c r="D367" s="5">
        <v>413000</v>
      </c>
      <c r="E367" s="5">
        <v>5</v>
      </c>
      <c r="F367" s="5">
        <v>393000</v>
      </c>
      <c r="G367" s="3">
        <v>-4.8426150121065374E-2</v>
      </c>
    </row>
    <row r="368" spans="1:7" x14ac:dyDescent="0.2">
      <c r="A368" s="4" t="s">
        <v>333</v>
      </c>
      <c r="B368" s="4" t="s">
        <v>298</v>
      </c>
      <c r="C368" s="5">
        <v>14</v>
      </c>
      <c r="D368" s="5">
        <v>505000</v>
      </c>
      <c r="E368" s="5">
        <v>18</v>
      </c>
      <c r="F368" s="5">
        <v>505000</v>
      </c>
      <c r="G368" s="3">
        <v>0</v>
      </c>
    </row>
    <row r="369" spans="1:7" x14ac:dyDescent="0.2">
      <c r="A369" s="4" t="s">
        <v>333</v>
      </c>
      <c r="B369" s="4" t="s">
        <v>345</v>
      </c>
      <c r="C369" s="5">
        <v>4</v>
      </c>
      <c r="D369" s="5">
        <v>830000</v>
      </c>
      <c r="E369" s="5">
        <v>5</v>
      </c>
      <c r="F369" s="5">
        <v>861250</v>
      </c>
      <c r="G369" s="3">
        <v>3.7650602409638557E-2</v>
      </c>
    </row>
    <row r="370" spans="1:7" x14ac:dyDescent="0.2">
      <c r="A370" s="4" t="s">
        <v>333</v>
      </c>
      <c r="B370" s="4" t="s">
        <v>346</v>
      </c>
      <c r="C370" s="5">
        <v>2</v>
      </c>
      <c r="D370" s="5">
        <v>1350000</v>
      </c>
      <c r="G370" s="3"/>
    </row>
    <row r="371" spans="1:7" x14ac:dyDescent="0.2">
      <c r="A371" s="4" t="s">
        <v>333</v>
      </c>
      <c r="B371" s="4" t="s">
        <v>347</v>
      </c>
      <c r="G371" s="3"/>
    </row>
    <row r="372" spans="1:7" x14ac:dyDescent="0.2">
      <c r="A372" s="4" t="s">
        <v>333</v>
      </c>
      <c r="B372" s="4" t="s">
        <v>348</v>
      </c>
      <c r="C372" s="5">
        <v>6</v>
      </c>
      <c r="D372" s="5">
        <v>590000</v>
      </c>
      <c r="E372" s="5">
        <v>2</v>
      </c>
      <c r="F372" s="5">
        <v>797500</v>
      </c>
      <c r="G372" s="3">
        <v>0.35169491525423729</v>
      </c>
    </row>
    <row r="373" spans="1:7" x14ac:dyDescent="0.2">
      <c r="A373" s="4" t="s">
        <v>333</v>
      </c>
      <c r="B373" s="4" t="s">
        <v>94</v>
      </c>
      <c r="C373" s="5">
        <v>1</v>
      </c>
      <c r="D373" s="5">
        <v>750000</v>
      </c>
      <c r="E373" s="5">
        <v>3</v>
      </c>
      <c r="F373" s="5">
        <v>840000</v>
      </c>
      <c r="G373" s="3">
        <v>0.12</v>
      </c>
    </row>
    <row r="374" spans="1:7" x14ac:dyDescent="0.2">
      <c r="A374" s="4" t="s">
        <v>333</v>
      </c>
      <c r="B374" s="4" t="s">
        <v>333</v>
      </c>
      <c r="C374" s="5">
        <v>43</v>
      </c>
      <c r="D374" s="5">
        <v>704750</v>
      </c>
      <c r="E374" s="5">
        <v>43</v>
      </c>
      <c r="F374" s="5">
        <v>733000</v>
      </c>
      <c r="G374" s="3">
        <v>4.0085136573252925E-2</v>
      </c>
    </row>
    <row r="375" spans="1:7" x14ac:dyDescent="0.2">
      <c r="A375" s="4" t="s">
        <v>333</v>
      </c>
      <c r="B375" s="4" t="s">
        <v>336</v>
      </c>
      <c r="C375" s="5">
        <v>3</v>
      </c>
      <c r="D375" s="5">
        <v>590000</v>
      </c>
      <c r="G375" s="3"/>
    </row>
    <row r="376" spans="1:7" x14ac:dyDescent="0.2">
      <c r="A376" s="4" t="s">
        <v>333</v>
      </c>
      <c r="B376" s="4" t="s">
        <v>349</v>
      </c>
      <c r="G376" s="3"/>
    </row>
    <row r="377" spans="1:7" x14ac:dyDescent="0.2">
      <c r="A377" s="4" t="s">
        <v>350</v>
      </c>
      <c r="B377" s="4" t="s">
        <v>351</v>
      </c>
      <c r="G377" s="3"/>
    </row>
    <row r="378" spans="1:7" x14ac:dyDescent="0.2">
      <c r="A378" s="4" t="s">
        <v>350</v>
      </c>
      <c r="B378" s="4" t="s">
        <v>352</v>
      </c>
      <c r="C378" s="5">
        <v>19</v>
      </c>
      <c r="D378" s="5">
        <v>260000</v>
      </c>
      <c r="E378" s="5">
        <v>15</v>
      </c>
      <c r="F378" s="5">
        <v>259000</v>
      </c>
      <c r="G378" s="3">
        <v>-3.8461538461538464E-3</v>
      </c>
    </row>
    <row r="379" spans="1:7" x14ac:dyDescent="0.2">
      <c r="A379" s="4" t="s">
        <v>350</v>
      </c>
      <c r="B379" s="4" t="s">
        <v>353</v>
      </c>
      <c r="C379" s="5">
        <v>16</v>
      </c>
      <c r="D379" s="5">
        <v>295000</v>
      </c>
      <c r="E379" s="5">
        <v>21</v>
      </c>
      <c r="F379" s="5">
        <v>318000</v>
      </c>
      <c r="G379" s="3">
        <v>7.796610169491526E-2</v>
      </c>
    </row>
    <row r="380" spans="1:7" x14ac:dyDescent="0.2">
      <c r="A380" s="4" t="s">
        <v>350</v>
      </c>
      <c r="B380" s="4" t="s">
        <v>354</v>
      </c>
      <c r="G380" s="3"/>
    </row>
    <row r="381" spans="1:7" x14ac:dyDescent="0.2">
      <c r="A381" s="4" t="s">
        <v>350</v>
      </c>
      <c r="B381" s="4" t="s">
        <v>355</v>
      </c>
      <c r="C381" s="5">
        <v>3</v>
      </c>
      <c r="D381" s="5">
        <v>335000</v>
      </c>
      <c r="E381" s="5">
        <v>2</v>
      </c>
      <c r="F381" s="5">
        <v>333000</v>
      </c>
      <c r="G381" s="3">
        <v>-5.9701492537313433E-3</v>
      </c>
    </row>
    <row r="382" spans="1:7" x14ac:dyDescent="0.2">
      <c r="A382" s="4" t="s">
        <v>350</v>
      </c>
      <c r="B382" s="4" t="s">
        <v>302</v>
      </c>
      <c r="E382" s="5">
        <v>3</v>
      </c>
      <c r="F382" s="5">
        <v>300000</v>
      </c>
      <c r="G382" s="3"/>
    </row>
    <row r="383" spans="1:7" x14ac:dyDescent="0.2">
      <c r="A383" s="4" t="s">
        <v>350</v>
      </c>
      <c r="B383" s="4" t="s">
        <v>268</v>
      </c>
      <c r="G383" s="3"/>
    </row>
    <row r="384" spans="1:7" x14ac:dyDescent="0.2">
      <c r="A384" s="4" t="s">
        <v>350</v>
      </c>
      <c r="B384" s="4" t="s">
        <v>277</v>
      </c>
      <c r="C384" s="5">
        <v>15</v>
      </c>
      <c r="D384" s="5">
        <v>235000</v>
      </c>
      <c r="E384" s="5">
        <v>8</v>
      </c>
      <c r="F384" s="5">
        <v>240000</v>
      </c>
      <c r="G384" s="3">
        <v>2.1276595744680851E-2</v>
      </c>
    </row>
    <row r="385" spans="1:7" x14ac:dyDescent="0.2">
      <c r="A385" s="4" t="s">
        <v>350</v>
      </c>
      <c r="B385" s="4" t="s">
        <v>356</v>
      </c>
      <c r="G385" s="3"/>
    </row>
    <row r="386" spans="1:7" x14ac:dyDescent="0.2">
      <c r="A386" s="4" t="s">
        <v>350</v>
      </c>
      <c r="B386" s="4" t="s">
        <v>357</v>
      </c>
      <c r="G386" s="3"/>
    </row>
    <row r="387" spans="1:7" x14ac:dyDescent="0.2">
      <c r="A387" s="4" t="s">
        <v>350</v>
      </c>
      <c r="B387" s="4" t="s">
        <v>358</v>
      </c>
      <c r="C387" s="5">
        <v>10</v>
      </c>
      <c r="D387" s="5">
        <v>408750</v>
      </c>
      <c r="E387" s="5">
        <v>8</v>
      </c>
      <c r="F387" s="5">
        <v>394000</v>
      </c>
      <c r="G387" s="3">
        <v>-3.6085626911314984E-2</v>
      </c>
    </row>
    <row r="388" spans="1:7" x14ac:dyDescent="0.2">
      <c r="A388" s="4" t="s">
        <v>350</v>
      </c>
      <c r="B388" s="4" t="s">
        <v>359</v>
      </c>
      <c r="C388" s="5">
        <v>36</v>
      </c>
      <c r="D388" s="5">
        <v>325000</v>
      </c>
      <c r="E388" s="5">
        <v>34</v>
      </c>
      <c r="F388" s="5">
        <v>336500</v>
      </c>
      <c r="G388" s="3">
        <v>3.5384615384615382E-2</v>
      </c>
    </row>
    <row r="389" spans="1:7" x14ac:dyDescent="0.2">
      <c r="A389" s="4" t="s">
        <v>350</v>
      </c>
      <c r="B389" s="4" t="s">
        <v>360</v>
      </c>
      <c r="C389" s="5">
        <v>48</v>
      </c>
      <c r="D389" s="5">
        <v>522500</v>
      </c>
      <c r="E389" s="5">
        <v>53</v>
      </c>
      <c r="F389" s="5">
        <v>441500</v>
      </c>
      <c r="G389" s="3">
        <v>-0.15502392344497606</v>
      </c>
    </row>
    <row r="390" spans="1:7" x14ac:dyDescent="0.2">
      <c r="A390" s="4" t="s">
        <v>350</v>
      </c>
      <c r="B390" s="4" t="s">
        <v>361</v>
      </c>
      <c r="C390" s="5">
        <v>27</v>
      </c>
      <c r="D390" s="5">
        <v>392500</v>
      </c>
      <c r="E390" s="5">
        <v>23</v>
      </c>
      <c r="F390" s="5">
        <v>410000</v>
      </c>
      <c r="G390" s="3">
        <v>4.4585987261146494E-2</v>
      </c>
    </row>
    <row r="391" spans="1:7" x14ac:dyDescent="0.2">
      <c r="A391" s="4" t="s">
        <v>350</v>
      </c>
      <c r="B391" s="4" t="s">
        <v>362</v>
      </c>
      <c r="C391" s="5">
        <v>34</v>
      </c>
      <c r="D391" s="5">
        <v>320000</v>
      </c>
      <c r="E391" s="5">
        <v>31</v>
      </c>
      <c r="F391" s="5">
        <v>343000</v>
      </c>
      <c r="G391" s="3">
        <v>7.1874999999999994E-2</v>
      </c>
    </row>
    <row r="392" spans="1:7" x14ac:dyDescent="0.2">
      <c r="A392" s="4" t="s">
        <v>350</v>
      </c>
      <c r="B392" s="4" t="s">
        <v>363</v>
      </c>
      <c r="C392" s="5">
        <v>10</v>
      </c>
      <c r="D392" s="5">
        <v>335000</v>
      </c>
      <c r="E392" s="5">
        <v>10</v>
      </c>
      <c r="F392" s="5">
        <v>324250</v>
      </c>
      <c r="G392" s="3">
        <v>-3.2089552238805968E-2</v>
      </c>
    </row>
    <row r="393" spans="1:7" x14ac:dyDescent="0.2">
      <c r="A393" s="4" t="s">
        <v>350</v>
      </c>
      <c r="B393" s="4" t="s">
        <v>364</v>
      </c>
      <c r="C393" s="5">
        <v>13</v>
      </c>
      <c r="D393" s="5">
        <v>302500</v>
      </c>
      <c r="E393" s="5">
        <v>8</v>
      </c>
      <c r="F393" s="5">
        <v>367000</v>
      </c>
      <c r="G393" s="3">
        <v>0.21322314049586777</v>
      </c>
    </row>
    <row r="394" spans="1:7" x14ac:dyDescent="0.2">
      <c r="A394" s="4" t="s">
        <v>350</v>
      </c>
      <c r="B394" s="4" t="s">
        <v>365</v>
      </c>
      <c r="C394" s="5">
        <v>46</v>
      </c>
      <c r="D394" s="5">
        <v>345500</v>
      </c>
      <c r="E394" s="5">
        <v>51</v>
      </c>
      <c r="F394" s="5">
        <v>350000</v>
      </c>
      <c r="G394" s="3">
        <v>1.3024602026049204E-2</v>
      </c>
    </row>
    <row r="395" spans="1:7" x14ac:dyDescent="0.2">
      <c r="A395" s="4" t="s">
        <v>350</v>
      </c>
      <c r="B395" s="4" t="s">
        <v>366</v>
      </c>
      <c r="C395" s="5">
        <v>65</v>
      </c>
      <c r="D395" s="5">
        <v>323500</v>
      </c>
      <c r="E395" s="5">
        <v>48</v>
      </c>
      <c r="F395" s="5">
        <v>320000</v>
      </c>
      <c r="G395" s="3">
        <v>-1.0819165378670788E-2</v>
      </c>
    </row>
    <row r="396" spans="1:7" x14ac:dyDescent="0.2">
      <c r="A396" s="4" t="s">
        <v>350</v>
      </c>
      <c r="B396" s="4" t="s">
        <v>367</v>
      </c>
      <c r="C396" s="5">
        <v>14</v>
      </c>
      <c r="D396" s="5">
        <v>368500</v>
      </c>
      <c r="E396" s="5">
        <v>16</v>
      </c>
      <c r="F396" s="5">
        <v>394000</v>
      </c>
      <c r="G396" s="3">
        <v>6.9199457259158756E-2</v>
      </c>
    </row>
    <row r="397" spans="1:7" x14ac:dyDescent="0.2">
      <c r="A397" s="4" t="s">
        <v>350</v>
      </c>
      <c r="B397" s="4" t="s">
        <v>350</v>
      </c>
      <c r="C397" s="5">
        <v>24</v>
      </c>
      <c r="D397" s="5">
        <v>320000</v>
      </c>
      <c r="E397" s="5">
        <v>19</v>
      </c>
      <c r="F397" s="5">
        <v>310000</v>
      </c>
      <c r="G397" s="3">
        <v>-3.125E-2</v>
      </c>
    </row>
    <row r="398" spans="1:7" x14ac:dyDescent="0.2">
      <c r="A398" s="4" t="s">
        <v>350</v>
      </c>
      <c r="B398" s="4" t="s">
        <v>368</v>
      </c>
      <c r="C398" s="5">
        <v>13</v>
      </c>
      <c r="D398" s="5">
        <v>306000</v>
      </c>
      <c r="E398" s="5">
        <v>17</v>
      </c>
      <c r="F398" s="5">
        <v>321500</v>
      </c>
      <c r="G398" s="3">
        <v>5.0653594771241831E-2</v>
      </c>
    </row>
    <row r="399" spans="1:7" x14ac:dyDescent="0.2">
      <c r="A399" s="4" t="s">
        <v>350</v>
      </c>
      <c r="B399" s="4" t="s">
        <v>369</v>
      </c>
      <c r="C399" s="5">
        <v>31</v>
      </c>
      <c r="D399" s="5">
        <v>301000</v>
      </c>
      <c r="E399" s="5">
        <v>41</v>
      </c>
      <c r="F399" s="5">
        <v>319000</v>
      </c>
      <c r="G399" s="3">
        <v>5.9800664451827246E-2</v>
      </c>
    </row>
    <row r="400" spans="1:7" x14ac:dyDescent="0.2">
      <c r="A400" s="4" t="s">
        <v>350</v>
      </c>
      <c r="B400" s="4" t="s">
        <v>370</v>
      </c>
      <c r="C400" s="5">
        <v>14</v>
      </c>
      <c r="D400" s="5">
        <v>370000</v>
      </c>
      <c r="E400" s="5">
        <v>14</v>
      </c>
      <c r="F400" s="5">
        <v>392000</v>
      </c>
      <c r="G400" s="3">
        <v>5.9459459459459463E-2</v>
      </c>
    </row>
    <row r="401" spans="1:7" x14ac:dyDescent="0.2">
      <c r="A401" s="4" t="s">
        <v>350</v>
      </c>
      <c r="B401" s="4" t="s">
        <v>371</v>
      </c>
      <c r="C401" s="5">
        <v>29</v>
      </c>
      <c r="D401" s="5">
        <v>276500</v>
      </c>
      <c r="E401" s="5">
        <v>29</v>
      </c>
      <c r="F401" s="5">
        <v>270000</v>
      </c>
      <c r="G401" s="3">
        <v>-2.3508137432188065E-2</v>
      </c>
    </row>
    <row r="402" spans="1:7" x14ac:dyDescent="0.2">
      <c r="A402" s="4" t="s">
        <v>350</v>
      </c>
      <c r="B402" s="4" t="s">
        <v>372</v>
      </c>
      <c r="C402" s="5">
        <v>10</v>
      </c>
      <c r="D402" s="5">
        <v>282500</v>
      </c>
      <c r="E402" s="5">
        <v>6</v>
      </c>
      <c r="F402" s="5">
        <v>285000</v>
      </c>
      <c r="G402" s="3">
        <v>8.8495575221238937E-3</v>
      </c>
    </row>
    <row r="403" spans="1:7" x14ac:dyDescent="0.2">
      <c r="A403" s="4" t="s">
        <v>350</v>
      </c>
      <c r="B403" s="4" t="s">
        <v>373</v>
      </c>
      <c r="C403" s="5">
        <v>7</v>
      </c>
      <c r="D403" s="5">
        <v>340000</v>
      </c>
      <c r="E403" s="5">
        <v>6</v>
      </c>
      <c r="F403" s="5">
        <v>282500</v>
      </c>
      <c r="G403" s="3">
        <v>-0.16911764705882354</v>
      </c>
    </row>
    <row r="404" spans="1:7" x14ac:dyDescent="0.2">
      <c r="A404" s="4" t="s">
        <v>350</v>
      </c>
      <c r="B404" s="4" t="s">
        <v>374</v>
      </c>
      <c r="G404" s="3"/>
    </row>
    <row r="405" spans="1:7" x14ac:dyDescent="0.2">
      <c r="A405" s="4" t="s">
        <v>350</v>
      </c>
      <c r="B405" s="4" t="s">
        <v>290</v>
      </c>
      <c r="G405" s="3"/>
    </row>
    <row r="406" spans="1:7" x14ac:dyDescent="0.2">
      <c r="A406" s="4" t="s">
        <v>350</v>
      </c>
      <c r="B406" s="4" t="s">
        <v>340</v>
      </c>
      <c r="C406" s="5">
        <v>21</v>
      </c>
      <c r="D406" s="5">
        <v>405000</v>
      </c>
      <c r="E406" s="5">
        <v>28</v>
      </c>
      <c r="F406" s="5">
        <v>375000</v>
      </c>
      <c r="G406" s="3">
        <v>-7.407407407407407E-2</v>
      </c>
    </row>
    <row r="407" spans="1:7" x14ac:dyDescent="0.2">
      <c r="A407" s="4" t="s">
        <v>350</v>
      </c>
      <c r="B407" s="4" t="s">
        <v>341</v>
      </c>
      <c r="C407" s="5">
        <v>9</v>
      </c>
      <c r="D407" s="5">
        <v>537500</v>
      </c>
      <c r="E407" s="5">
        <v>10</v>
      </c>
      <c r="F407" s="5">
        <v>595000</v>
      </c>
      <c r="G407" s="3">
        <v>0.10697674418604651</v>
      </c>
    </row>
    <row r="408" spans="1:7" x14ac:dyDescent="0.2">
      <c r="A408" s="4" t="s">
        <v>350</v>
      </c>
      <c r="B408" s="4" t="s">
        <v>292</v>
      </c>
      <c r="G408" s="3"/>
    </row>
    <row r="409" spans="1:7" x14ac:dyDescent="0.2">
      <c r="A409" s="4" t="s">
        <v>375</v>
      </c>
      <c r="B409" s="4" t="s">
        <v>376</v>
      </c>
      <c r="C409" s="5">
        <v>11</v>
      </c>
      <c r="D409" s="5">
        <v>404900</v>
      </c>
      <c r="E409" s="5">
        <v>17</v>
      </c>
      <c r="F409" s="5">
        <v>390000</v>
      </c>
      <c r="G409" s="3">
        <v>-3.6799209681402816E-2</v>
      </c>
    </row>
    <row r="410" spans="1:7" x14ac:dyDescent="0.2">
      <c r="A410" s="4" t="s">
        <v>375</v>
      </c>
      <c r="B410" s="4" t="s">
        <v>301</v>
      </c>
      <c r="C410" s="5">
        <v>14</v>
      </c>
      <c r="D410" s="5">
        <v>527500</v>
      </c>
      <c r="E410" s="5">
        <v>12</v>
      </c>
      <c r="F410" s="5">
        <v>481750</v>
      </c>
      <c r="G410" s="3">
        <v>-8.6729857819905207E-2</v>
      </c>
    </row>
    <row r="411" spans="1:7" x14ac:dyDescent="0.2">
      <c r="A411" s="4" t="s">
        <v>375</v>
      </c>
      <c r="B411" s="4" t="s">
        <v>377</v>
      </c>
      <c r="C411" s="5">
        <v>15</v>
      </c>
      <c r="D411" s="5">
        <v>346250</v>
      </c>
      <c r="E411" s="5">
        <v>17</v>
      </c>
      <c r="F411" s="5">
        <v>372500</v>
      </c>
      <c r="G411" s="3">
        <v>7.5812274368231042E-2</v>
      </c>
    </row>
    <row r="412" spans="1:7" x14ac:dyDescent="0.2">
      <c r="A412" s="4" t="s">
        <v>375</v>
      </c>
      <c r="B412" s="4" t="s">
        <v>309</v>
      </c>
      <c r="C412" s="5">
        <v>14</v>
      </c>
      <c r="D412" s="5">
        <v>381000</v>
      </c>
      <c r="E412" s="5">
        <v>8</v>
      </c>
      <c r="F412" s="5">
        <v>385000</v>
      </c>
      <c r="G412" s="3">
        <v>1.0498687664041995E-2</v>
      </c>
    </row>
    <row r="413" spans="1:7" x14ac:dyDescent="0.2">
      <c r="A413" s="4" t="s">
        <v>375</v>
      </c>
      <c r="B413" s="4" t="s">
        <v>378</v>
      </c>
      <c r="C413" s="5">
        <v>32</v>
      </c>
      <c r="D413" s="5">
        <v>485000</v>
      </c>
      <c r="E413" s="5">
        <v>29</v>
      </c>
      <c r="F413" s="5">
        <v>460000</v>
      </c>
      <c r="G413" s="3">
        <v>-5.1546391752577317E-2</v>
      </c>
    </row>
    <row r="414" spans="1:7" x14ac:dyDescent="0.2">
      <c r="A414" s="4" t="s">
        <v>375</v>
      </c>
      <c r="B414" s="4" t="s">
        <v>278</v>
      </c>
      <c r="G414" s="3"/>
    </row>
    <row r="415" spans="1:7" x14ac:dyDescent="0.2">
      <c r="A415" s="4" t="s">
        <v>375</v>
      </c>
      <c r="B415" s="4" t="s">
        <v>379</v>
      </c>
      <c r="C415" s="5">
        <v>32</v>
      </c>
      <c r="D415" s="5">
        <v>460000</v>
      </c>
      <c r="E415" s="5">
        <v>46</v>
      </c>
      <c r="F415" s="5">
        <v>452500</v>
      </c>
      <c r="G415" s="3">
        <v>-1.6304347826086956E-2</v>
      </c>
    </row>
    <row r="416" spans="1:7" x14ac:dyDescent="0.2">
      <c r="A416" s="4" t="s">
        <v>375</v>
      </c>
      <c r="B416" s="4" t="s">
        <v>358</v>
      </c>
      <c r="C416" s="5">
        <v>10</v>
      </c>
      <c r="D416" s="5">
        <v>408750</v>
      </c>
      <c r="E416" s="5">
        <v>8</v>
      </c>
      <c r="F416" s="5">
        <v>394000</v>
      </c>
      <c r="G416" s="3">
        <v>-3.6085626911314984E-2</v>
      </c>
    </row>
    <row r="417" spans="1:7" x14ac:dyDescent="0.2">
      <c r="A417" s="4" t="s">
        <v>375</v>
      </c>
      <c r="B417" s="4" t="s">
        <v>380</v>
      </c>
      <c r="C417" s="5">
        <v>15</v>
      </c>
      <c r="D417" s="5">
        <v>457500</v>
      </c>
      <c r="E417" s="5">
        <v>23</v>
      </c>
      <c r="F417" s="5">
        <v>450000</v>
      </c>
      <c r="G417" s="3">
        <v>-1.6393442622950821E-2</v>
      </c>
    </row>
    <row r="418" spans="1:7" x14ac:dyDescent="0.2">
      <c r="A418" s="4" t="s">
        <v>375</v>
      </c>
      <c r="B418" s="4" t="s">
        <v>315</v>
      </c>
      <c r="C418" s="5">
        <v>18</v>
      </c>
      <c r="D418" s="5">
        <v>355000</v>
      </c>
      <c r="E418" s="5">
        <v>17</v>
      </c>
      <c r="F418" s="5">
        <v>370000</v>
      </c>
      <c r="G418" s="3">
        <v>4.2253521126760563E-2</v>
      </c>
    </row>
    <row r="419" spans="1:7" x14ac:dyDescent="0.2">
      <c r="A419" s="4" t="s">
        <v>375</v>
      </c>
      <c r="B419" s="4" t="s">
        <v>381</v>
      </c>
      <c r="C419" s="5">
        <v>28</v>
      </c>
      <c r="D419" s="5">
        <v>382500</v>
      </c>
      <c r="E419" s="5">
        <v>26</v>
      </c>
      <c r="F419" s="5">
        <v>413250</v>
      </c>
      <c r="G419" s="3">
        <v>8.0392156862745104E-2</v>
      </c>
    </row>
    <row r="420" spans="1:7" x14ac:dyDescent="0.2">
      <c r="A420" s="4" t="s">
        <v>375</v>
      </c>
      <c r="B420" s="4" t="s">
        <v>382</v>
      </c>
      <c r="C420" s="5">
        <v>24</v>
      </c>
      <c r="D420" s="5">
        <v>370000</v>
      </c>
      <c r="E420" s="5">
        <v>14</v>
      </c>
      <c r="F420" s="5">
        <v>392500</v>
      </c>
      <c r="G420" s="3">
        <v>6.0810810810810814E-2</v>
      </c>
    </row>
    <row r="421" spans="1:7" x14ac:dyDescent="0.2">
      <c r="A421" s="4" t="s">
        <v>375</v>
      </c>
      <c r="B421" s="4" t="s">
        <v>361</v>
      </c>
      <c r="C421" s="5">
        <v>27</v>
      </c>
      <c r="D421" s="5">
        <v>392500</v>
      </c>
      <c r="E421" s="5">
        <v>23</v>
      </c>
      <c r="F421" s="5">
        <v>410000</v>
      </c>
      <c r="G421" s="3">
        <v>4.4585987261146494E-2</v>
      </c>
    </row>
    <row r="422" spans="1:7" x14ac:dyDescent="0.2">
      <c r="A422" s="4" t="s">
        <v>375</v>
      </c>
      <c r="B422" s="4" t="s">
        <v>383</v>
      </c>
      <c r="C422" s="5">
        <v>26</v>
      </c>
      <c r="D422" s="5">
        <v>348000</v>
      </c>
      <c r="E422" s="5">
        <v>18</v>
      </c>
      <c r="F422" s="5">
        <v>390250</v>
      </c>
      <c r="G422" s="3">
        <v>0.12140804597701149</v>
      </c>
    </row>
    <row r="423" spans="1:7" x14ac:dyDescent="0.2">
      <c r="A423" s="4" t="s">
        <v>375</v>
      </c>
      <c r="B423" s="4" t="s">
        <v>384</v>
      </c>
      <c r="C423" s="5">
        <v>21</v>
      </c>
      <c r="D423" s="5">
        <v>395000</v>
      </c>
      <c r="E423" s="5">
        <v>7</v>
      </c>
      <c r="F423" s="5">
        <v>388000</v>
      </c>
      <c r="G423" s="3">
        <v>-1.7721518987341773E-2</v>
      </c>
    </row>
    <row r="424" spans="1:7" x14ac:dyDescent="0.2">
      <c r="A424" s="4" t="s">
        <v>375</v>
      </c>
      <c r="B424" s="4" t="s">
        <v>385</v>
      </c>
      <c r="C424" s="5">
        <v>9</v>
      </c>
      <c r="D424" s="5">
        <v>356500</v>
      </c>
      <c r="E424" s="5">
        <v>9</v>
      </c>
      <c r="F424" s="5">
        <v>355000</v>
      </c>
      <c r="G424" s="3">
        <v>-4.2075736325385693E-3</v>
      </c>
    </row>
    <row r="425" spans="1:7" x14ac:dyDescent="0.2">
      <c r="A425" s="4" t="s">
        <v>375</v>
      </c>
      <c r="B425" s="4" t="s">
        <v>369</v>
      </c>
      <c r="C425" s="5">
        <v>31</v>
      </c>
      <c r="D425" s="5">
        <v>301000</v>
      </c>
      <c r="E425" s="5">
        <v>41</v>
      </c>
      <c r="F425" s="5">
        <v>319000</v>
      </c>
      <c r="G425" s="3">
        <v>5.9800664451827246E-2</v>
      </c>
    </row>
    <row r="426" spans="1:7" x14ac:dyDescent="0.2">
      <c r="A426" s="4" t="s">
        <v>375</v>
      </c>
      <c r="B426" s="4" t="s">
        <v>370</v>
      </c>
      <c r="C426" s="5">
        <v>14</v>
      </c>
      <c r="D426" s="5">
        <v>370000</v>
      </c>
      <c r="E426" s="5">
        <v>14</v>
      </c>
      <c r="F426" s="5">
        <v>392000</v>
      </c>
      <c r="G426" s="3">
        <v>5.9459459459459463E-2</v>
      </c>
    </row>
    <row r="427" spans="1:7" x14ac:dyDescent="0.2">
      <c r="A427" s="4" t="s">
        <v>375</v>
      </c>
      <c r="B427" s="4" t="s">
        <v>386</v>
      </c>
      <c r="C427" s="5">
        <v>23</v>
      </c>
      <c r="D427" s="5">
        <v>429000</v>
      </c>
      <c r="E427" s="5">
        <v>7</v>
      </c>
      <c r="F427" s="5">
        <v>372500</v>
      </c>
      <c r="G427" s="3">
        <v>-0.13170163170163171</v>
      </c>
    </row>
    <row r="428" spans="1:7" x14ac:dyDescent="0.2">
      <c r="A428" s="4" t="s">
        <v>375</v>
      </c>
      <c r="B428" s="4" t="s">
        <v>387</v>
      </c>
      <c r="C428" s="5">
        <v>6</v>
      </c>
      <c r="D428" s="5">
        <v>395750</v>
      </c>
      <c r="E428" s="5">
        <v>11</v>
      </c>
      <c r="F428" s="5">
        <v>338000</v>
      </c>
      <c r="G428" s="3">
        <v>-0.14592545799115603</v>
      </c>
    </row>
    <row r="429" spans="1:7" x14ac:dyDescent="0.2">
      <c r="A429" s="4" t="s">
        <v>375</v>
      </c>
      <c r="B429" s="4" t="s">
        <v>375</v>
      </c>
      <c r="C429" s="5">
        <v>8</v>
      </c>
      <c r="D429" s="5">
        <v>366500</v>
      </c>
      <c r="E429" s="5">
        <v>15</v>
      </c>
      <c r="F429" s="5">
        <v>470000</v>
      </c>
      <c r="G429" s="3">
        <v>0.28240109140518416</v>
      </c>
    </row>
    <row r="430" spans="1:7" x14ac:dyDescent="0.2">
      <c r="A430" s="4" t="s">
        <v>375</v>
      </c>
      <c r="B430" s="4" t="s">
        <v>340</v>
      </c>
      <c r="C430" s="5">
        <v>21</v>
      </c>
      <c r="D430" s="5">
        <v>405000</v>
      </c>
      <c r="E430" s="5">
        <v>28</v>
      </c>
      <c r="F430" s="5">
        <v>375000</v>
      </c>
      <c r="G430" s="3">
        <v>-7.407407407407407E-2</v>
      </c>
    </row>
    <row r="431" spans="1:7" x14ac:dyDescent="0.2">
      <c r="A431" s="4" t="s">
        <v>375</v>
      </c>
      <c r="B431" s="4" t="s">
        <v>388</v>
      </c>
      <c r="C431" s="5">
        <v>3</v>
      </c>
      <c r="D431" s="5">
        <v>374000</v>
      </c>
      <c r="E431" s="5">
        <v>3</v>
      </c>
      <c r="F431" s="5">
        <v>348500</v>
      </c>
      <c r="G431" s="3">
        <v>-6.8181818181818177E-2</v>
      </c>
    </row>
    <row r="432" spans="1:7" x14ac:dyDescent="0.2">
      <c r="A432" s="4" t="s">
        <v>375</v>
      </c>
      <c r="B432" s="4" t="s">
        <v>389</v>
      </c>
      <c r="C432" s="5">
        <v>20</v>
      </c>
      <c r="D432" s="5">
        <v>375000</v>
      </c>
      <c r="E432" s="5">
        <v>21</v>
      </c>
      <c r="F432" s="5">
        <v>395000</v>
      </c>
      <c r="G432" s="3">
        <v>5.3333333333333337E-2</v>
      </c>
    </row>
    <row r="433" spans="1:7" x14ac:dyDescent="0.2">
      <c r="A433" s="4" t="s">
        <v>375</v>
      </c>
      <c r="B433" s="4" t="s">
        <v>390</v>
      </c>
      <c r="C433" s="5">
        <v>1</v>
      </c>
      <c r="D433" s="5">
        <v>451000</v>
      </c>
      <c r="G433" s="3"/>
    </row>
    <row r="434" spans="1:7" x14ac:dyDescent="0.2">
      <c r="A434" s="4" t="s">
        <v>391</v>
      </c>
      <c r="B434" s="4" t="s">
        <v>392</v>
      </c>
      <c r="C434" s="5">
        <v>4</v>
      </c>
      <c r="D434" s="5">
        <v>823750</v>
      </c>
      <c r="E434" s="5">
        <v>5</v>
      </c>
      <c r="F434" s="5">
        <v>700000</v>
      </c>
      <c r="G434" s="3">
        <v>-0.15022761760242792</v>
      </c>
    </row>
    <row r="435" spans="1:7" x14ac:dyDescent="0.2">
      <c r="A435" s="4" t="s">
        <v>391</v>
      </c>
      <c r="B435" s="4" t="s">
        <v>393</v>
      </c>
      <c r="C435" s="5">
        <v>5</v>
      </c>
      <c r="D435" s="5">
        <v>674000</v>
      </c>
      <c r="E435" s="5">
        <v>7</v>
      </c>
      <c r="F435" s="5">
        <v>680000</v>
      </c>
      <c r="G435" s="3">
        <v>8.9020771513353119E-3</v>
      </c>
    </row>
    <row r="436" spans="1:7" x14ac:dyDescent="0.2">
      <c r="A436" s="4" t="s">
        <v>391</v>
      </c>
      <c r="B436" s="4" t="s">
        <v>394</v>
      </c>
      <c r="C436" s="5">
        <v>2</v>
      </c>
      <c r="D436" s="5">
        <v>611000</v>
      </c>
      <c r="E436" s="5">
        <v>4</v>
      </c>
      <c r="F436" s="5">
        <v>830000</v>
      </c>
      <c r="G436" s="3">
        <v>0.35842880523731585</v>
      </c>
    </row>
    <row r="437" spans="1:7" x14ac:dyDescent="0.2">
      <c r="A437" s="4" t="s">
        <v>391</v>
      </c>
      <c r="B437" s="4" t="s">
        <v>395</v>
      </c>
      <c r="E437" s="5">
        <v>2</v>
      </c>
      <c r="F437" s="5">
        <v>695000</v>
      </c>
      <c r="G437" s="3"/>
    </row>
    <row r="438" spans="1:7" x14ac:dyDescent="0.2">
      <c r="A438" s="4" t="s">
        <v>391</v>
      </c>
      <c r="B438" s="4" t="s">
        <v>396</v>
      </c>
      <c r="C438" s="5">
        <v>14</v>
      </c>
      <c r="D438" s="5">
        <v>826500</v>
      </c>
      <c r="E438" s="5">
        <v>13</v>
      </c>
      <c r="F438" s="5">
        <v>915000</v>
      </c>
      <c r="G438" s="3">
        <v>0.10707803992740472</v>
      </c>
    </row>
    <row r="439" spans="1:7" x14ac:dyDescent="0.2">
      <c r="A439" s="4" t="s">
        <v>391</v>
      </c>
      <c r="B439" s="4" t="s">
        <v>397</v>
      </c>
      <c r="C439" s="5">
        <v>5</v>
      </c>
      <c r="D439" s="5">
        <v>685000</v>
      </c>
      <c r="E439" s="5">
        <v>9</v>
      </c>
      <c r="F439" s="5">
        <v>930000</v>
      </c>
      <c r="G439" s="3">
        <v>0.35766423357664234</v>
      </c>
    </row>
    <row r="440" spans="1:7" x14ac:dyDescent="0.2">
      <c r="A440" s="4" t="s">
        <v>391</v>
      </c>
      <c r="B440" s="4" t="s">
        <v>398</v>
      </c>
      <c r="C440" s="5">
        <v>4</v>
      </c>
      <c r="D440" s="5">
        <v>777500</v>
      </c>
      <c r="E440" s="5">
        <v>4</v>
      </c>
      <c r="F440" s="5">
        <v>755500</v>
      </c>
      <c r="G440" s="3">
        <v>-2.8295819935691319E-2</v>
      </c>
    </row>
    <row r="441" spans="1:7" x14ac:dyDescent="0.2">
      <c r="A441" s="4" t="s">
        <v>391</v>
      </c>
      <c r="B441" s="4" t="s">
        <v>399</v>
      </c>
      <c r="C441" s="5">
        <v>6</v>
      </c>
      <c r="D441" s="5">
        <v>1160000</v>
      </c>
      <c r="E441" s="5">
        <v>7</v>
      </c>
      <c r="F441" s="5">
        <v>1793000</v>
      </c>
      <c r="G441" s="3">
        <v>0.54568965517241375</v>
      </c>
    </row>
    <row r="442" spans="1:7" x14ac:dyDescent="0.2">
      <c r="A442" s="4" t="s">
        <v>391</v>
      </c>
      <c r="B442" s="4" t="s">
        <v>400</v>
      </c>
      <c r="G442" s="3"/>
    </row>
    <row r="443" spans="1:7" x14ac:dyDescent="0.2">
      <c r="A443" s="4" t="s">
        <v>391</v>
      </c>
      <c r="B443" s="4" t="s">
        <v>401</v>
      </c>
      <c r="C443" s="5">
        <v>3</v>
      </c>
      <c r="D443" s="5">
        <v>760000</v>
      </c>
      <c r="E443" s="5">
        <v>4</v>
      </c>
      <c r="F443" s="5">
        <v>769500</v>
      </c>
      <c r="G443" s="3">
        <v>1.2500000000000001E-2</v>
      </c>
    </row>
    <row r="444" spans="1:7" x14ac:dyDescent="0.2">
      <c r="A444" s="4" t="s">
        <v>391</v>
      </c>
      <c r="B444" s="4" t="s">
        <v>402</v>
      </c>
      <c r="C444" s="5">
        <v>13</v>
      </c>
      <c r="D444" s="5">
        <v>1300000</v>
      </c>
      <c r="E444" s="5">
        <v>5</v>
      </c>
      <c r="F444" s="5">
        <v>1257500</v>
      </c>
      <c r="G444" s="3">
        <v>-3.2692307692307694E-2</v>
      </c>
    </row>
    <row r="445" spans="1:7" x14ac:dyDescent="0.2">
      <c r="A445" s="4" t="s">
        <v>391</v>
      </c>
      <c r="B445" s="4" t="s">
        <v>403</v>
      </c>
      <c r="C445" s="5">
        <v>11</v>
      </c>
      <c r="D445" s="5">
        <v>1086500</v>
      </c>
      <c r="E445" s="5">
        <v>7</v>
      </c>
      <c r="F445" s="5">
        <v>1268000</v>
      </c>
      <c r="G445" s="3">
        <v>0.16705016106764842</v>
      </c>
    </row>
    <row r="446" spans="1:7" x14ac:dyDescent="0.2">
      <c r="A446" s="4" t="s">
        <v>391</v>
      </c>
      <c r="B446" s="4" t="s">
        <v>404</v>
      </c>
      <c r="C446" s="5">
        <v>4</v>
      </c>
      <c r="D446" s="5">
        <v>850000</v>
      </c>
      <c r="E446" s="5">
        <v>7</v>
      </c>
      <c r="F446" s="5">
        <v>987000</v>
      </c>
      <c r="G446" s="3">
        <v>0.16117647058823528</v>
      </c>
    </row>
    <row r="447" spans="1:7" x14ac:dyDescent="0.2">
      <c r="A447" s="4" t="s">
        <v>391</v>
      </c>
      <c r="B447" s="4" t="s">
        <v>405</v>
      </c>
      <c r="C447" s="5">
        <v>7</v>
      </c>
      <c r="D447" s="5">
        <v>721000</v>
      </c>
      <c r="E447" s="5">
        <v>12</v>
      </c>
      <c r="F447" s="5">
        <v>954700</v>
      </c>
      <c r="G447" s="3">
        <v>0.32413314840499308</v>
      </c>
    </row>
    <row r="448" spans="1:7" x14ac:dyDescent="0.2">
      <c r="A448" s="4" t="s">
        <v>391</v>
      </c>
      <c r="B448" s="4" t="s">
        <v>391</v>
      </c>
      <c r="C448" s="5">
        <v>13</v>
      </c>
      <c r="D448" s="5">
        <v>904000</v>
      </c>
      <c r="E448" s="5">
        <v>9</v>
      </c>
      <c r="F448" s="5">
        <v>1045000</v>
      </c>
      <c r="G448" s="3">
        <v>0.15597345132743362</v>
      </c>
    </row>
    <row r="449" spans="1:7" x14ac:dyDescent="0.2">
      <c r="A449" s="4" t="s">
        <v>391</v>
      </c>
      <c r="B449" s="4" t="s">
        <v>406</v>
      </c>
      <c r="C449" s="5">
        <v>5</v>
      </c>
      <c r="D449" s="5">
        <v>1695000</v>
      </c>
      <c r="E449" s="5">
        <v>7</v>
      </c>
      <c r="F449" s="5">
        <v>2330000</v>
      </c>
      <c r="G449" s="3">
        <v>0.37463126843657818</v>
      </c>
    </row>
    <row r="450" spans="1:7" x14ac:dyDescent="0.2">
      <c r="A450" s="4" t="s">
        <v>391</v>
      </c>
      <c r="B450" s="4" t="s">
        <v>407</v>
      </c>
      <c r="C450" s="5">
        <v>1</v>
      </c>
      <c r="D450" s="5">
        <v>780000</v>
      </c>
      <c r="E450" s="5">
        <v>1</v>
      </c>
      <c r="F450" s="5">
        <v>1400000</v>
      </c>
      <c r="G450" s="3">
        <v>0.79487179487179482</v>
      </c>
    </row>
    <row r="451" spans="1:7" x14ac:dyDescent="0.2">
      <c r="A451" s="4" t="s">
        <v>408</v>
      </c>
      <c r="B451" s="4" t="s">
        <v>409</v>
      </c>
      <c r="C451" s="5">
        <v>7</v>
      </c>
      <c r="D451" s="5">
        <v>910000</v>
      </c>
      <c r="E451" s="5">
        <v>2</v>
      </c>
      <c r="F451" s="5">
        <v>2550000</v>
      </c>
      <c r="G451" s="3">
        <v>1.8021978021978022</v>
      </c>
    </row>
    <row r="452" spans="1:7" x14ac:dyDescent="0.2">
      <c r="A452" s="4" t="s">
        <v>408</v>
      </c>
      <c r="B452" s="4" t="s">
        <v>410</v>
      </c>
      <c r="C452" s="5">
        <v>1</v>
      </c>
      <c r="D452" s="5">
        <v>1310000</v>
      </c>
      <c r="E452" s="5">
        <v>2</v>
      </c>
      <c r="F452" s="5">
        <v>3365000</v>
      </c>
      <c r="G452" s="3">
        <v>1.5687022900763359</v>
      </c>
    </row>
    <row r="453" spans="1:7" x14ac:dyDescent="0.2">
      <c r="A453" s="4" t="s">
        <v>408</v>
      </c>
      <c r="B453" s="4" t="s">
        <v>256</v>
      </c>
      <c r="C453" s="5">
        <v>14</v>
      </c>
      <c r="D453" s="5">
        <v>675000</v>
      </c>
      <c r="E453" s="5">
        <v>5</v>
      </c>
      <c r="F453" s="5">
        <v>605000</v>
      </c>
      <c r="G453" s="3">
        <v>-0.1037037037037037</v>
      </c>
    </row>
    <row r="454" spans="1:7" x14ac:dyDescent="0.2">
      <c r="A454" s="4" t="s">
        <v>408</v>
      </c>
      <c r="B454" s="4" t="s">
        <v>408</v>
      </c>
      <c r="C454" s="5">
        <v>17</v>
      </c>
      <c r="D454" s="5">
        <v>1100000</v>
      </c>
      <c r="E454" s="5">
        <v>3</v>
      </c>
      <c r="F454" s="5">
        <v>1360000</v>
      </c>
      <c r="G454" s="3">
        <v>0.23636363636363636</v>
      </c>
    </row>
    <row r="455" spans="1:7" x14ac:dyDescent="0.2">
      <c r="A455" s="4" t="s">
        <v>411</v>
      </c>
      <c r="B455" s="4" t="s">
        <v>412</v>
      </c>
      <c r="G455" s="3"/>
    </row>
    <row r="456" spans="1:7" x14ac:dyDescent="0.2">
      <c r="A456" s="4" t="s">
        <v>411</v>
      </c>
      <c r="B456" s="4" t="s">
        <v>413</v>
      </c>
      <c r="G456" s="3"/>
    </row>
    <row r="457" spans="1:7" x14ac:dyDescent="0.2">
      <c r="A457" s="4" t="s">
        <v>411</v>
      </c>
      <c r="B457" s="4" t="s">
        <v>414</v>
      </c>
      <c r="C457" s="5">
        <v>4</v>
      </c>
      <c r="D457" s="5">
        <v>472500</v>
      </c>
      <c r="E457" s="5">
        <v>10</v>
      </c>
      <c r="F457" s="5">
        <v>577000</v>
      </c>
      <c r="G457" s="3">
        <v>0.22116402116402117</v>
      </c>
    </row>
    <row r="458" spans="1:7" x14ac:dyDescent="0.2">
      <c r="A458" s="4" t="s">
        <v>411</v>
      </c>
      <c r="B458" s="4" t="s">
        <v>415</v>
      </c>
      <c r="C458" s="5">
        <v>11</v>
      </c>
      <c r="D458" s="5">
        <v>595000</v>
      </c>
      <c r="E458" s="5">
        <v>4</v>
      </c>
      <c r="F458" s="5">
        <v>622500</v>
      </c>
      <c r="G458" s="3">
        <v>4.6218487394957986E-2</v>
      </c>
    </row>
    <row r="459" spans="1:7" x14ac:dyDescent="0.2">
      <c r="A459" s="4" t="s">
        <v>411</v>
      </c>
      <c r="B459" s="4" t="s">
        <v>416</v>
      </c>
      <c r="C459" s="5">
        <v>5</v>
      </c>
      <c r="D459" s="5">
        <v>505000</v>
      </c>
      <c r="E459" s="5">
        <v>3</v>
      </c>
      <c r="F459" s="5">
        <v>470000</v>
      </c>
      <c r="G459" s="3">
        <v>-6.9306930693069313E-2</v>
      </c>
    </row>
    <row r="460" spans="1:7" x14ac:dyDescent="0.2">
      <c r="A460" s="4" t="s">
        <v>411</v>
      </c>
      <c r="B460" s="4" t="s">
        <v>417</v>
      </c>
      <c r="C460" s="5">
        <v>4</v>
      </c>
      <c r="D460" s="5">
        <v>625500</v>
      </c>
      <c r="E460" s="5">
        <v>8</v>
      </c>
      <c r="F460" s="5">
        <v>715000</v>
      </c>
      <c r="G460" s="3">
        <v>0.14308553157474022</v>
      </c>
    </row>
    <row r="461" spans="1:7" x14ac:dyDescent="0.2">
      <c r="A461" s="4" t="s">
        <v>411</v>
      </c>
      <c r="B461" s="4" t="s">
        <v>147</v>
      </c>
      <c r="C461" s="5">
        <v>12</v>
      </c>
      <c r="D461" s="5">
        <v>705000</v>
      </c>
      <c r="E461" s="5">
        <v>12</v>
      </c>
      <c r="F461" s="5">
        <v>680000</v>
      </c>
      <c r="G461" s="3">
        <v>-3.5460992907801421E-2</v>
      </c>
    </row>
    <row r="462" spans="1:7" x14ac:dyDescent="0.2">
      <c r="A462" s="4" t="s">
        <v>411</v>
      </c>
      <c r="B462" s="4" t="s">
        <v>131</v>
      </c>
      <c r="C462" s="5">
        <v>20</v>
      </c>
      <c r="D462" s="5">
        <v>670375</v>
      </c>
      <c r="E462" s="5">
        <v>15</v>
      </c>
      <c r="F462" s="5">
        <v>775000</v>
      </c>
      <c r="G462" s="3">
        <v>0.15606936416184972</v>
      </c>
    </row>
    <row r="463" spans="1:7" x14ac:dyDescent="0.2">
      <c r="A463" s="4" t="s">
        <v>411</v>
      </c>
      <c r="B463" s="4" t="s">
        <v>418</v>
      </c>
      <c r="E463" s="5">
        <v>2</v>
      </c>
      <c r="F463" s="5">
        <v>512500</v>
      </c>
      <c r="G463" s="3"/>
    </row>
    <row r="464" spans="1:7" x14ac:dyDescent="0.2">
      <c r="A464" s="4" t="s">
        <v>411</v>
      </c>
      <c r="B464" s="4" t="s">
        <v>400</v>
      </c>
      <c r="G464" s="3"/>
    </row>
    <row r="465" spans="1:7" x14ac:dyDescent="0.2">
      <c r="A465" s="4" t="s">
        <v>411</v>
      </c>
      <c r="B465" s="4" t="s">
        <v>419</v>
      </c>
      <c r="G465" s="3"/>
    </row>
    <row r="466" spans="1:7" x14ac:dyDescent="0.2">
      <c r="A466" s="4" t="s">
        <v>411</v>
      </c>
      <c r="B466" s="4" t="s">
        <v>420</v>
      </c>
      <c r="C466" s="5">
        <v>6</v>
      </c>
      <c r="D466" s="5">
        <v>586500</v>
      </c>
      <c r="E466" s="5">
        <v>15</v>
      </c>
      <c r="F466" s="5">
        <v>623000</v>
      </c>
      <c r="G466" s="3">
        <v>6.2233589087809037E-2</v>
      </c>
    </row>
    <row r="467" spans="1:7" x14ac:dyDescent="0.2">
      <c r="A467" s="4" t="s">
        <v>411</v>
      </c>
      <c r="B467" s="4" t="s">
        <v>421</v>
      </c>
      <c r="C467" s="5">
        <v>16</v>
      </c>
      <c r="D467" s="5">
        <v>732500</v>
      </c>
      <c r="E467" s="5">
        <v>13</v>
      </c>
      <c r="F467" s="5">
        <v>627000</v>
      </c>
      <c r="G467" s="3">
        <v>-0.1440273037542662</v>
      </c>
    </row>
    <row r="468" spans="1:7" x14ac:dyDescent="0.2">
      <c r="A468" s="4" t="s">
        <v>411</v>
      </c>
      <c r="B468" s="4" t="s">
        <v>422</v>
      </c>
      <c r="C468" s="5">
        <v>3</v>
      </c>
      <c r="D468" s="5">
        <v>686000</v>
      </c>
      <c r="E468" s="5">
        <v>6</v>
      </c>
      <c r="F468" s="5">
        <v>574500</v>
      </c>
      <c r="G468" s="3">
        <v>-0.16253644314868804</v>
      </c>
    </row>
    <row r="469" spans="1:7" x14ac:dyDescent="0.2">
      <c r="A469" s="4" t="s">
        <v>411</v>
      </c>
      <c r="B469" s="4" t="s">
        <v>423</v>
      </c>
      <c r="C469" s="5">
        <v>13</v>
      </c>
      <c r="D469" s="5">
        <v>584500</v>
      </c>
      <c r="E469" s="5">
        <v>8</v>
      </c>
      <c r="F469" s="5">
        <v>572500</v>
      </c>
      <c r="G469" s="3">
        <v>-2.0530367835757058E-2</v>
      </c>
    </row>
    <row r="470" spans="1:7" x14ac:dyDescent="0.2">
      <c r="A470" s="4" t="s">
        <v>411</v>
      </c>
      <c r="B470" s="4" t="s">
        <v>424</v>
      </c>
      <c r="G470" s="3"/>
    </row>
    <row r="471" spans="1:7" x14ac:dyDescent="0.2">
      <c r="A471" s="4" t="s">
        <v>411</v>
      </c>
      <c r="B471" s="4" t="s">
        <v>425</v>
      </c>
      <c r="C471" s="5">
        <v>8</v>
      </c>
      <c r="D471" s="5">
        <v>473500</v>
      </c>
      <c r="E471" s="5">
        <v>6</v>
      </c>
      <c r="F471" s="5">
        <v>538850</v>
      </c>
      <c r="G471" s="3">
        <v>0.13801478352692714</v>
      </c>
    </row>
    <row r="472" spans="1:7" x14ac:dyDescent="0.2">
      <c r="A472" s="4" t="s">
        <v>411</v>
      </c>
      <c r="B472" s="4" t="s">
        <v>426</v>
      </c>
      <c r="C472" s="5">
        <v>15</v>
      </c>
      <c r="D472" s="5">
        <v>575000</v>
      </c>
      <c r="E472" s="5">
        <v>12</v>
      </c>
      <c r="F472" s="5">
        <v>545000</v>
      </c>
      <c r="G472" s="3">
        <v>-5.2173913043478258E-2</v>
      </c>
    </row>
    <row r="473" spans="1:7" x14ac:dyDescent="0.2">
      <c r="A473" s="4" t="s">
        <v>411</v>
      </c>
      <c r="B473" s="4" t="s">
        <v>427</v>
      </c>
      <c r="C473" s="5">
        <v>6</v>
      </c>
      <c r="D473" s="5">
        <v>606000</v>
      </c>
      <c r="E473" s="5">
        <v>9</v>
      </c>
      <c r="F473" s="5">
        <v>701000</v>
      </c>
      <c r="G473" s="3">
        <v>0.15676567656765678</v>
      </c>
    </row>
    <row r="474" spans="1:7" x14ac:dyDescent="0.2">
      <c r="A474" s="4" t="s">
        <v>411</v>
      </c>
      <c r="B474" s="4" t="s">
        <v>428</v>
      </c>
      <c r="C474" s="5">
        <v>15</v>
      </c>
      <c r="D474" s="5">
        <v>541600</v>
      </c>
      <c r="E474" s="5">
        <v>12</v>
      </c>
      <c r="F474" s="5">
        <v>629500</v>
      </c>
      <c r="G474" s="3">
        <v>0.16229689807976366</v>
      </c>
    </row>
    <row r="475" spans="1:7" x14ac:dyDescent="0.2">
      <c r="A475" s="4" t="s">
        <v>411</v>
      </c>
      <c r="B475" s="4" t="s">
        <v>429</v>
      </c>
      <c r="C475" s="5">
        <v>9</v>
      </c>
      <c r="D475" s="5">
        <v>498500</v>
      </c>
      <c r="E475" s="5">
        <v>5</v>
      </c>
      <c r="F475" s="5">
        <v>492000</v>
      </c>
      <c r="G475" s="3">
        <v>-1.3039117352056168E-2</v>
      </c>
    </row>
    <row r="476" spans="1:7" x14ac:dyDescent="0.2">
      <c r="A476" s="4" t="s">
        <v>411</v>
      </c>
      <c r="B476" s="4" t="s">
        <v>430</v>
      </c>
      <c r="C476" s="5">
        <v>3</v>
      </c>
      <c r="D476" s="5">
        <v>568000</v>
      </c>
      <c r="E476" s="5">
        <v>4</v>
      </c>
      <c r="F476" s="5">
        <v>560000</v>
      </c>
      <c r="G476" s="3">
        <v>-1.4084507042253521E-2</v>
      </c>
    </row>
    <row r="477" spans="1:7" x14ac:dyDescent="0.2">
      <c r="A477" s="4" t="s">
        <v>411</v>
      </c>
      <c r="B477" s="4" t="s">
        <v>431</v>
      </c>
      <c r="C477" s="5">
        <v>12</v>
      </c>
      <c r="D477" s="5">
        <v>570000</v>
      </c>
      <c r="E477" s="5">
        <v>15</v>
      </c>
      <c r="F477" s="5">
        <v>545000</v>
      </c>
      <c r="G477" s="3">
        <v>-4.3859649122807015E-2</v>
      </c>
    </row>
    <row r="478" spans="1:7" x14ac:dyDescent="0.2">
      <c r="A478" s="4" t="s">
        <v>411</v>
      </c>
      <c r="B478" s="4" t="s">
        <v>432</v>
      </c>
      <c r="C478" s="5">
        <v>4</v>
      </c>
      <c r="D478" s="5">
        <v>572500</v>
      </c>
      <c r="E478" s="5">
        <v>8</v>
      </c>
      <c r="F478" s="5">
        <v>610500</v>
      </c>
      <c r="G478" s="3">
        <v>6.6375545851528384E-2</v>
      </c>
    </row>
    <row r="479" spans="1:7" x14ac:dyDescent="0.2">
      <c r="A479" s="4" t="s">
        <v>411</v>
      </c>
      <c r="B479" s="4" t="s">
        <v>105</v>
      </c>
      <c r="C479" s="5">
        <v>12</v>
      </c>
      <c r="D479" s="5">
        <v>684000</v>
      </c>
      <c r="E479" s="5">
        <v>13</v>
      </c>
      <c r="F479" s="5">
        <v>691250</v>
      </c>
      <c r="G479" s="3">
        <v>1.0599415204678362E-2</v>
      </c>
    </row>
    <row r="480" spans="1:7" x14ac:dyDescent="0.2">
      <c r="A480" s="4" t="s">
        <v>411</v>
      </c>
      <c r="B480" s="4" t="s">
        <v>433</v>
      </c>
      <c r="C480" s="5">
        <v>2</v>
      </c>
      <c r="D480" s="5">
        <v>419600</v>
      </c>
      <c r="E480" s="5">
        <v>7</v>
      </c>
      <c r="F480" s="5">
        <v>430000</v>
      </c>
      <c r="G480" s="3">
        <v>2.4785510009532889E-2</v>
      </c>
    </row>
  </sheetData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LSG_Stats_Combined_2017q1</vt:lpstr>
      <vt:lpstr>Sheet1</vt:lpstr>
      <vt:lpstr>LSG_Stats_Combined_2017q1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Chanuth</cp:lastModifiedBy>
  <dcterms:created xsi:type="dcterms:W3CDTF">2017-04-24T06:03:47Z</dcterms:created>
  <dcterms:modified xsi:type="dcterms:W3CDTF">2021-01-26T06:15:17Z</dcterms:modified>
</cp:coreProperties>
</file>