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/Desktop/"/>
    </mc:Choice>
  </mc:AlternateContent>
  <xr:revisionPtr revIDLastSave="0" documentId="8_{EC9CD266-02DA-6B45-8DDB-1E7DEF2903F8}" xr6:coauthVersionLast="43" xr6:coauthVersionMax="43" xr10:uidLastSave="{00000000-0000-0000-0000-000000000000}"/>
  <bookViews>
    <workbookView xWindow="0" yWindow="0" windowWidth="33600" windowHeight="21000" xr2:uid="{3B1F55E1-D0A3-CE42-9CB4-F782123FC2C1}"/>
  </bookViews>
  <sheets>
    <sheet name="Financial Projection" sheetId="2" r:id="rId1"/>
    <sheet name="Test Us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6" i="2" s="1"/>
  <c r="D4" i="2"/>
  <c r="C9" i="2" l="1"/>
  <c r="D9" i="2"/>
  <c r="D20" i="2" l="1"/>
  <c r="D23" i="2" s="1"/>
  <c r="D12" i="2"/>
  <c r="D17" i="2" s="1"/>
  <c r="C20" i="2"/>
  <c r="C23" i="2" s="1"/>
  <c r="C12" i="2"/>
  <c r="C17" i="2" s="1"/>
</calcChain>
</file>

<file path=xl/sharedStrings.xml><?xml version="1.0" encoding="utf-8"?>
<sst xmlns="http://schemas.openxmlformats.org/spreadsheetml/2006/main" count="59" uniqueCount="49">
  <si>
    <t>Total Smartphobe Users</t>
  </si>
  <si>
    <t>% using our app</t>
  </si>
  <si>
    <t>Population using our app</t>
  </si>
  <si>
    <t>Monthly Subscription cost</t>
  </si>
  <si>
    <t>Yearly subscription cost</t>
  </si>
  <si>
    <t>% of Userbase paid susbcription</t>
  </si>
  <si>
    <t>Monthly Revenue</t>
  </si>
  <si>
    <t>Yearly Revenue</t>
  </si>
  <si>
    <t>Monthly Revenue in Crore</t>
  </si>
  <si>
    <t>Yearly Revenue in Crore</t>
  </si>
  <si>
    <t>Monthly Revenue in $</t>
  </si>
  <si>
    <t>Yearly Revenue in $</t>
  </si>
  <si>
    <t>INR to $ Exchange Rate</t>
  </si>
  <si>
    <t>Monthly Post Tax Profit in Crore</t>
  </si>
  <si>
    <t>Yearly Post Tax Profit in Crore</t>
  </si>
  <si>
    <t>Post Tax Profit %</t>
  </si>
  <si>
    <t>NO.</t>
  </si>
  <si>
    <t>EMAIL</t>
  </si>
  <si>
    <t>FB</t>
  </si>
  <si>
    <t>TWITTER</t>
  </si>
  <si>
    <t>EMAIL PWD</t>
  </si>
  <si>
    <t>FB PWD</t>
  </si>
  <si>
    <t>TWITTER PWD</t>
  </si>
  <si>
    <t>sidtestuser1@gmail.com</t>
  </si>
  <si>
    <t>Srutitest@1</t>
  </si>
  <si>
    <t>DOB</t>
  </si>
  <si>
    <t>15/03/1975</t>
  </si>
  <si>
    <t>Gender</t>
  </si>
  <si>
    <t>Female</t>
  </si>
  <si>
    <t>Male</t>
  </si>
  <si>
    <t>21/12/1991</t>
  </si>
  <si>
    <t>30/01/1989</t>
  </si>
  <si>
    <t>24/04/1995</t>
  </si>
  <si>
    <t>13/07/1998</t>
  </si>
  <si>
    <t>sidtestuser2@gmail.com</t>
  </si>
  <si>
    <t>sidtestuser3@gmail.com</t>
  </si>
  <si>
    <t>sidtestuser4@gmail.com</t>
  </si>
  <si>
    <t>sidtestuser5@gmail.com</t>
  </si>
  <si>
    <t>Srutitest@2</t>
  </si>
  <si>
    <t>Srutitest@3</t>
  </si>
  <si>
    <t>Srutitest@4</t>
  </si>
  <si>
    <t>Srutitest@5</t>
  </si>
  <si>
    <t>First Name</t>
  </si>
  <si>
    <t>Last Name</t>
  </si>
  <si>
    <t>Test User 1</t>
  </si>
  <si>
    <t>Test User 2</t>
  </si>
  <si>
    <t>Test User 3</t>
  </si>
  <si>
    <t>Test User 4</t>
  </si>
  <si>
    <t>Test User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</si>
</sst>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₹-4009]\ #,##0.00"/>
    <numFmt numFmtId="166" formatCode="[$₹-4009]\ #,##0"/>
    <numFmt numFmtId="167" formatCode="&quot;$&quot;#,##0"/>
    <numFmt numFmtId="168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0" fillId="2" borderId="0" xfId="2" applyFont="1" applyFill="1"/>
    <xf numFmtId="0" fontId="0" fillId="2" borderId="0" xfId="0" applyFill="1"/>
    <xf numFmtId="164" fontId="0" fillId="2" borderId="0" xfId="1" applyNumberFormat="1" applyFont="1" applyFill="1"/>
    <xf numFmtId="10" fontId="0" fillId="2" borderId="0" xfId="2" applyNumberFormat="1" applyFont="1" applyFill="1"/>
    <xf numFmtId="166" fontId="0" fillId="2" borderId="0" xfId="0" applyNumberFormat="1" applyFill="1"/>
    <xf numFmtId="9" fontId="0" fillId="2" borderId="0" xfId="0" applyNumberFormat="1" applyFill="1"/>
    <xf numFmtId="165" fontId="0" fillId="3" borderId="0" xfId="0" applyNumberFormat="1" applyFill="1"/>
    <xf numFmtId="167" fontId="0" fillId="3" borderId="0" xfId="0" applyNumberFormat="1" applyFill="1"/>
    <xf numFmtId="0" fontId="2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rutitest@1" TargetMode="External"/><Relationship Id="rId3" Type="http://schemas.openxmlformats.org/officeDocument/2006/relationships/hyperlink" Target="mailto:sidtestuser1@gmail.com" TargetMode="External"/><Relationship Id="rId7" Type="http://schemas.openxmlformats.org/officeDocument/2006/relationships/hyperlink" Target="mailto:sidtestuser5@gmail.com" TargetMode="External"/><Relationship Id="rId12" Type="http://schemas.openxmlformats.org/officeDocument/2006/relationships/hyperlink" Target="mailto:Srutitest@5" TargetMode="External"/><Relationship Id="rId2" Type="http://schemas.openxmlformats.org/officeDocument/2006/relationships/hyperlink" Target="mailto:Srutitest@1" TargetMode="External"/><Relationship Id="rId1" Type="http://schemas.openxmlformats.org/officeDocument/2006/relationships/hyperlink" Target="mailto:sidtestuser1@gmail.com" TargetMode="External"/><Relationship Id="rId6" Type="http://schemas.openxmlformats.org/officeDocument/2006/relationships/hyperlink" Target="mailto:sidtestuser4@gmail.com" TargetMode="External"/><Relationship Id="rId11" Type="http://schemas.openxmlformats.org/officeDocument/2006/relationships/hyperlink" Target="mailto:Srutitest@4" TargetMode="External"/><Relationship Id="rId5" Type="http://schemas.openxmlformats.org/officeDocument/2006/relationships/hyperlink" Target="mailto:sidtestuser3@gmail.com" TargetMode="External"/><Relationship Id="rId10" Type="http://schemas.openxmlformats.org/officeDocument/2006/relationships/hyperlink" Target="mailto:Srutitest@3" TargetMode="External"/><Relationship Id="rId4" Type="http://schemas.openxmlformats.org/officeDocument/2006/relationships/hyperlink" Target="mailto:sidtestuser2@gmail.com" TargetMode="External"/><Relationship Id="rId9" Type="http://schemas.openxmlformats.org/officeDocument/2006/relationships/hyperlink" Target="mailto:Srutitest@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A8E7-5029-2D4B-8718-C72214E56981}">
  <dimension ref="A1:D23"/>
  <sheetViews>
    <sheetView tabSelected="1" workbookViewId="0">
      <selection activeCell="D45" sqref="D45"/>
    </sheetView>
  </sheetViews>
  <sheetFormatPr baseColWidth="10" defaultRowHeight="16" x14ac:dyDescent="0.2"/>
  <cols>
    <col min="1" max="1" width="20.5" bestFit="1" customWidth="1"/>
    <col min="2" max="2" width="21.1640625" bestFit="1" customWidth="1"/>
    <col min="3" max="3" width="27.83203125" bestFit="1" customWidth="1"/>
    <col min="4" max="4" width="25.6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8">
        <v>829000000</v>
      </c>
      <c r="C2" s="9">
        <v>5.0000000000000001E-4</v>
      </c>
      <c r="D2" s="2">
        <f>C2*B2</f>
        <v>414500</v>
      </c>
    </row>
    <row r="3" spans="1:4" x14ac:dyDescent="0.2">
      <c r="B3" s="1"/>
      <c r="C3" t="s">
        <v>3</v>
      </c>
      <c r="D3" t="s">
        <v>4</v>
      </c>
    </row>
    <row r="4" spans="1:4" x14ac:dyDescent="0.2">
      <c r="C4" s="10">
        <v>100</v>
      </c>
      <c r="D4" s="4">
        <f>12*C4</f>
        <v>1200</v>
      </c>
    </row>
    <row r="5" spans="1:4" x14ac:dyDescent="0.2">
      <c r="C5" t="s">
        <v>5</v>
      </c>
    </row>
    <row r="6" spans="1:4" x14ac:dyDescent="0.2">
      <c r="C6" s="11">
        <v>0.2</v>
      </c>
      <c r="D6" s="2">
        <f>C6*D2</f>
        <v>82900</v>
      </c>
    </row>
    <row r="7" spans="1:4" x14ac:dyDescent="0.2">
      <c r="C7" s="5"/>
    </row>
    <row r="8" spans="1:4" x14ac:dyDescent="0.2">
      <c r="C8" t="s">
        <v>6</v>
      </c>
      <c r="D8" t="s">
        <v>7</v>
      </c>
    </row>
    <row r="9" spans="1:4" x14ac:dyDescent="0.2">
      <c r="C9" s="4">
        <f>D6*C4</f>
        <v>8290000</v>
      </c>
      <c r="D9" s="4">
        <f>D6*D4</f>
        <v>99480000</v>
      </c>
    </row>
    <row r="11" spans="1:4" x14ac:dyDescent="0.2">
      <c r="C11" t="s">
        <v>8</v>
      </c>
      <c r="D11" t="s">
        <v>9</v>
      </c>
    </row>
    <row r="12" spans="1:4" x14ac:dyDescent="0.2">
      <c r="C12" s="12">
        <f>C9/10000000</f>
        <v>0.82899999999999996</v>
      </c>
      <c r="D12" s="12">
        <f>D9/10000000</f>
        <v>9.9480000000000004</v>
      </c>
    </row>
    <row r="13" spans="1:4" x14ac:dyDescent="0.2">
      <c r="C13" s="3"/>
      <c r="D13" s="3"/>
    </row>
    <row r="14" spans="1:4" x14ac:dyDescent="0.2">
      <c r="A14" t="s">
        <v>15</v>
      </c>
      <c r="C14" s="3"/>
      <c r="D14" s="3"/>
    </row>
    <row r="15" spans="1:4" x14ac:dyDescent="0.2">
      <c r="A15" s="6">
        <v>0.2</v>
      </c>
      <c r="C15" s="3"/>
      <c r="D15" s="3"/>
    </row>
    <row r="16" spans="1:4" x14ac:dyDescent="0.2">
      <c r="C16" t="s">
        <v>13</v>
      </c>
      <c r="D16" t="s">
        <v>14</v>
      </c>
    </row>
    <row r="17" spans="1:4" x14ac:dyDescent="0.2">
      <c r="C17" s="12">
        <f>C12*A15</f>
        <v>0.1658</v>
      </c>
      <c r="D17" s="12">
        <f>D12*A15</f>
        <v>1.9896000000000003</v>
      </c>
    </row>
    <row r="18" spans="1:4" x14ac:dyDescent="0.2">
      <c r="A18" t="s">
        <v>12</v>
      </c>
    </row>
    <row r="19" spans="1:4" x14ac:dyDescent="0.2">
      <c r="A19" s="7">
        <v>70</v>
      </c>
      <c r="C19" t="s">
        <v>10</v>
      </c>
      <c r="D19" t="s">
        <v>11</v>
      </c>
    </row>
    <row r="20" spans="1:4" x14ac:dyDescent="0.2">
      <c r="C20" s="13">
        <f>C9/A19</f>
        <v>118428.57142857143</v>
      </c>
      <c r="D20" s="13">
        <f>D9/A19</f>
        <v>1421142.857142857</v>
      </c>
    </row>
    <row r="22" spans="1:4" x14ac:dyDescent="0.2">
      <c r="C22" t="s">
        <v>13</v>
      </c>
      <c r="D22" t="s">
        <v>14</v>
      </c>
    </row>
    <row r="23" spans="1:4" x14ac:dyDescent="0.2">
      <c r="C23" s="13">
        <f>C20*A15</f>
        <v>23685.71428571429</v>
      </c>
      <c r="D23" s="13">
        <f>D20*A15</f>
        <v>284228.57142857142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5BCE-1B81-5043-AB9D-47F0796C2A1B}">
  <dimension ref="A1:K6"/>
  <sheetViews>
    <sheetView workbookViewId="0">
      <selection activeCell="D6" sqref="D6"/>
    </sheetView>
  </sheetViews>
  <sheetFormatPr baseColWidth="10" defaultRowHeight="16" x14ac:dyDescent="0.2"/>
  <cols>
    <col min="1" max="1" width="4.33203125" bestFit="1" customWidth="1"/>
    <col min="2" max="2" width="10.33203125" bestFit="1" customWidth="1"/>
    <col min="3" max="3" width="10.5" bestFit="1" customWidth="1"/>
    <col min="5" max="5" width="7.33203125" bestFit="1" customWidth="1"/>
    <col min="6" max="6" width="22" bestFit="1" customWidth="1"/>
    <col min="7" max="7" width="11" bestFit="1" customWidth="1"/>
    <col min="8" max="8" width="3.33203125" bestFit="1" customWidth="1"/>
    <col min="9" max="9" width="7.83203125" bestFit="1" customWidth="1"/>
    <col min="10" max="10" width="8.6640625" bestFit="1" customWidth="1"/>
    <col min="11" max="11" width="13.1640625" bestFit="1" customWidth="1"/>
  </cols>
  <sheetData>
    <row r="1" spans="1:11" x14ac:dyDescent="0.2">
      <c r="A1" t="s">
        <v>16</v>
      </c>
      <c r="B1" t="s">
        <v>42</v>
      </c>
      <c r="C1" t="s">
        <v>43</v>
      </c>
      <c r="D1" t="s">
        <v>25</v>
      </c>
      <c r="E1" t="s">
        <v>27</v>
      </c>
      <c r="F1" t="s">
        <v>17</v>
      </c>
      <c r="G1" t="s">
        <v>20</v>
      </c>
      <c r="H1" t="s">
        <v>18</v>
      </c>
      <c r="I1" t="s">
        <v>21</v>
      </c>
      <c r="J1" t="s">
        <v>19</v>
      </c>
      <c r="K1" t="s">
        <v>22</v>
      </c>
    </row>
    <row r="2" spans="1:11" x14ac:dyDescent="0.2">
      <c r="A2">
        <v>1</v>
      </c>
      <c r="B2" t="s">
        <v>44</v>
      </c>
      <c r="C2" t="s">
        <v>44</v>
      </c>
      <c r="D2" t="s">
        <v>26</v>
      </c>
      <c r="E2" t="s">
        <v>28</v>
      </c>
      <c r="F2" s="14" t="s">
        <v>23</v>
      </c>
      <c r="G2" s="14" t="s">
        <v>24</v>
      </c>
    </row>
    <row r="3" spans="1:11" x14ac:dyDescent="0.2">
      <c r="A3">
        <v>2</v>
      </c>
      <c r="B3" t="s">
        <v>45</v>
      </c>
      <c r="C3" t="s">
        <v>45</v>
      </c>
      <c r="D3" t="s">
        <v>30</v>
      </c>
      <c r="E3" t="s">
        <v>29</v>
      </c>
      <c r="F3" s="14" t="s">
        <v>34</v>
      </c>
      <c r="G3" s="14" t="s">
        <v>38</v>
      </c>
    </row>
    <row r="4" spans="1:11" x14ac:dyDescent="0.2">
      <c r="A4">
        <v>3</v>
      </c>
      <c r="B4" t="s">
        <v>46</v>
      </c>
      <c r="C4" t="s">
        <v>46</v>
      </c>
      <c r="D4" t="s">
        <v>31</v>
      </c>
      <c r="E4" t="s">
        <v>28</v>
      </c>
      <c r="F4" s="14" t="s">
        <v>35</v>
      </c>
      <c r="G4" s="14" t="s">
        <v>39</v>
      </c>
    </row>
    <row r="5" spans="1:11" x14ac:dyDescent="0.2">
      <c r="A5">
        <v>4</v>
      </c>
      <c r="B5" t="s">
        <v>47</v>
      </c>
      <c r="C5" t="s">
        <v>47</v>
      </c>
      <c r="D5" t="s">
        <v>32</v>
      </c>
      <c r="E5" t="s">
        <v>29</v>
      </c>
      <c r="F5" s="14" t="s">
        <v>36</v>
      </c>
      <c r="G5" s="14" t="s">
        <v>40</v>
      </c>
    </row>
    <row r="6" spans="1:11" x14ac:dyDescent="0.2">
      <c r="A6">
        <v>5</v>
      </c>
      <c r="B6" t="s">
        <v>48</v>
      </c>
      <c r="C6" t="s">
        <v>48</v>
      </c>
      <c r="D6" t="s">
        <v>33</v>
      </c>
      <c r="E6" t="s">
        <v>28</v>
      </c>
      <c r="F6" s="14" t="s">
        <v>37</v>
      </c>
      <c r="G6" s="14" t="s">
        <v>41</v>
      </c>
    </row>
  </sheetData>
  <hyperlinks>
    <hyperlink ref="F2" r:id="rId1" xr:uid="{A6CD85E3-4E18-3F42-9E32-437552B08B4B}"/>
    <hyperlink ref="G2" r:id="rId2" xr:uid="{EC5D132F-2CCC-384F-BB0D-A963015570FF}"/>
    <hyperlink ref="F3:F6" r:id="rId3" display="sidtestuser1@gmail.com" xr:uid="{AB12A78A-4E11-2D41-8982-52A0A6E710FD}"/>
    <hyperlink ref="F3" r:id="rId4" xr:uid="{70F73FA2-F692-2345-8A26-4AE962CB49F8}"/>
    <hyperlink ref="F4" r:id="rId5" xr:uid="{7067E31B-7111-354B-9C35-7BE7B7839B27}"/>
    <hyperlink ref="F5" r:id="rId6" xr:uid="{1496437F-BA94-9B43-AD29-7BF760186498}"/>
    <hyperlink ref="F6" r:id="rId7" xr:uid="{1DC2A1FF-A99E-804B-93EE-562FDD8D73DC}"/>
    <hyperlink ref="G3:G6" r:id="rId8" display="Srutitest@1" xr:uid="{D44AE7A8-E8D0-C949-BCBB-CB144F4B602B}"/>
    <hyperlink ref="G3" r:id="rId9" xr:uid="{AA2BF069-BD51-9D45-A31B-A2D3D45A5471}"/>
    <hyperlink ref="G4" r:id="rId10" xr:uid="{62F92AEE-E0D2-694E-99C6-5A9F95D0B812}"/>
    <hyperlink ref="G5" r:id="rId11" xr:uid="{FFB5BF8B-B7AE-1E40-94A8-707AC2A44557}"/>
    <hyperlink ref="G6" r:id="rId12" xr:uid="{D4076BCD-113E-D042-AF50-926977519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Projection</vt:lpstr>
      <vt:lpstr>Test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Chatterjee</dc:creator>
  <cp:lastModifiedBy>Sid Chatterjee</cp:lastModifiedBy>
  <dcterms:created xsi:type="dcterms:W3CDTF">2019-05-05T00:11:06Z</dcterms:created>
  <dcterms:modified xsi:type="dcterms:W3CDTF">2019-05-09T23:00:29Z</dcterms:modified>
</cp:coreProperties>
</file>