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IrinaLelic\Documents\External Reporting\Q1'25\Earnings\"/>
    </mc:Choice>
  </mc:AlternateContent>
  <xr:revisionPtr revIDLastSave="0" documentId="13_ncr:1_{655A9C51-5564-4F6F-B4B7-E668C4A8FC5A}" xr6:coauthVersionLast="47" xr6:coauthVersionMax="47" xr10:uidLastSave="{00000000-0000-0000-0000-000000000000}"/>
  <bookViews>
    <workbookView xWindow="33480" yWindow="-120" windowWidth="51840" windowHeight="21120" xr2:uid="{00000000-000D-0000-FFFF-FFFF00000000}"/>
  </bookViews>
  <sheets>
    <sheet name="Income Statement" sheetId="3" r:id="rId1"/>
    <sheet name="Balance Sheet" sheetId="1" r:id="rId2"/>
    <sheet name="Cashflow" sheetId="4" r:id="rId3"/>
    <sheet name="Regional Information" sheetId="8" r:id="rId4"/>
  </sheet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#REF!</definedName>
    <definedName name="Adj" localSheetId="0">#REF!</definedName>
    <definedName name="Adj" localSheetId="3">#REF!</definedName>
    <definedName name="Adjustments" localSheetId="2">#REF!</definedName>
    <definedName name="Adjustments" localSheetId="0">#REF!</definedName>
    <definedName name="Adjustments" localSheetId="3">#REF!</definedName>
    <definedName name="AdjustmentsQ" localSheetId="2">#REF!</definedName>
    <definedName name="AdjustmentsQ" localSheetId="0">#REF!</definedName>
    <definedName name="AdjustmentsQ" localSheetId="3">#REF!</definedName>
    <definedName name="Area" localSheetId="2">#REF!</definedName>
    <definedName name="Area" localSheetId="0">#REF!</definedName>
    <definedName name="Area" localSheetId="3">#REF!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#REF!</definedName>
    <definedName name="BAKER" localSheetId="0">#REF!</definedName>
    <definedName name="BAKER" localSheetId="3">#REF!</definedName>
    <definedName name="BAL" localSheetId="2">#REF!</definedName>
    <definedName name="BAL" localSheetId="0">#REF!</definedName>
    <definedName name="BAL" localSheetId="3">#REF!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#REF!</definedName>
    <definedName name="BusinessName" localSheetId="0">#REF!</definedName>
    <definedName name="BusinessName" localSheetId="3">#REF!</definedName>
    <definedName name="BusinessNameQ" localSheetId="0">#REF!</definedName>
    <definedName name="BusinessNameQ" localSheetId="3">#REF!</definedName>
    <definedName name="BusinessSummaryName" localSheetId="2">#REF!</definedName>
    <definedName name="BusinessSummaryName" localSheetId="0">#REF!</definedName>
    <definedName name="BusinessSummaryName" localSheetId="3">#REF!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OFFSET(#REF!,Cashflow!BusSysEA,1,Cashflow!BusSysEATotal-Cashflow!BusSysEA,1)</definedName>
    <definedName name="BusSysEALookup" localSheetId="0">OFFSET(#REF!,'Income Statement'!BusSysEA,1,'Income Statement'!BusSysEATotal-'Income Statement'!BusSysEA,1)</definedName>
    <definedName name="BusSysEALookup" localSheetId="3">OFFSET(#REF!,'Regional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#REF!</definedName>
    <definedName name="carter" localSheetId="0">#REF!</definedName>
    <definedName name="carter" localSheetId="3">#REF!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#REF!</definedName>
    <definedName name="Categories" localSheetId="0">#REF!</definedName>
    <definedName name="Categories" localSheetId="3">#REF!</definedName>
    <definedName name="Categories">#REF!</definedName>
    <definedName name="Channel" localSheetId="2">#REF!</definedName>
    <definedName name="Channel" localSheetId="0">#REF!</definedName>
    <definedName name="Channel" localSheetId="3">#REF!</definedName>
    <definedName name="ChannelAggregate" localSheetId="2">#REF!</definedName>
    <definedName name="ChannelAggregate" localSheetId="0">#REF!</definedName>
    <definedName name="ChannelAggregate" localSheetId="3">#REF!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#REF!,#REF!,#REF!,#REF!,#REF!,#REF!,#REF!,#REF!,#REF!,#REF!,#REF!,#REF!,#REF!,#REF!,#REF!,#REF!,#REF!,#REF!,#REF!,#REF!,#REF!,#REF!,#REF!,#REF!,#REF!,#REF!,#REF!,#REF!</definedName>
    <definedName name="Columns" localSheetId="0">#REF!,#REF!,#REF!,#REF!,#REF!,#REF!,#REF!,#REF!,#REF!,#REF!,#REF!,#REF!,#REF!,#REF!,#REF!,#REF!,#REF!,#REF!,#REF!,#REF!,#REF!,#REF!,#REF!,#REF!,#REF!,#REF!,#REF!,#REF!</definedName>
    <definedName name="Columns" localSheetId="3">#REF!,#REF!,#REF!,#REF!,#REF!,#REF!,#REF!,#REF!,#REF!,#REF!,#REF!,#REF!,#REF!,#REF!,#REF!,#REF!,#REF!,#REF!,#REF!,#REF!,#REF!,#REF!,#REF!,#REF!,#REF!,#REF!,#REF!,#REF!</definedName>
    <definedName name="ConstantDollars" localSheetId="2">#REF!</definedName>
    <definedName name="ConstantDollars" localSheetId="0">#REF!</definedName>
    <definedName name="ConstantDollars" localSheetId="3">#REF!</definedName>
    <definedName name="CurrencyType" localSheetId="2">#REF!</definedName>
    <definedName name="CurrencyType" localSheetId="0">#REF!</definedName>
    <definedName name="CurrencyType" localSheetId="3">#REF!</definedName>
    <definedName name="Divisions" localSheetId="2">OFFSET(#REF!,0,-1)</definedName>
    <definedName name="Divisions" localSheetId="0">OFFSET(#REF!,0,-1)</definedName>
    <definedName name="Divisions" localSheetId="3">OFFSET(#REF!,0,-1)</definedName>
    <definedName name="FiscalPeriod" localSheetId="2">#REF!</definedName>
    <definedName name="FiscalPeriod" localSheetId="0">#REF!</definedName>
    <definedName name="FiscalPeriod" localSheetId="3">#REF!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#REF!</definedName>
    <definedName name="gaudette" localSheetId="0">#REF!</definedName>
    <definedName name="gaudette" localSheetId="3">#REF!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OFFSET(#REF!,Cashflow!Greetings,1,Cashflow!GreetingsTotal-Cashflow!Greetings,1)</definedName>
    <definedName name="GreetingsLookup" localSheetId="0">OFFSET(#REF!,'Income Statement'!Greetings,1,'Income Statement'!GreetingsTotal-'Income Statement'!Greetings,1)</definedName>
    <definedName name="GreetingsLookup" localSheetId="3">OFFSET(#REF!,'Regional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#REF!</definedName>
    <definedName name="hansen" localSheetId="0">#REF!</definedName>
    <definedName name="hansen" localSheetId="3">#REF!</definedName>
    <definedName name="hanson" localSheetId="2">#REF!</definedName>
    <definedName name="hanson" localSheetId="0">#REF!</definedName>
    <definedName name="hanson" localSheetId="3">#REF!</definedName>
    <definedName name="heading" localSheetId="2">#REF!</definedName>
    <definedName name="heading" localSheetId="0">#REF!</definedName>
    <definedName name="heading" localSheetId="3">#REF!</definedName>
    <definedName name="INTEREST" localSheetId="2">#REF!</definedName>
    <definedName name="INTEREST" localSheetId="0">#REF!</definedName>
    <definedName name="INTEREST" localSheetId="3">#REF!</definedName>
    <definedName name="JAW" localSheetId="2">#REF!</definedName>
    <definedName name="JAW" localSheetId="0">#REF!</definedName>
    <definedName name="JAW" localSheetId="3">#REF!</definedName>
    <definedName name="JAWORSKI" localSheetId="2">#REF!</definedName>
    <definedName name="JAWORSKI" localSheetId="0">#REF!</definedName>
    <definedName name="JAWORSKI" localSheetId="3">#REF!</definedName>
    <definedName name="JustifyColumn" localSheetId="2">#REF!</definedName>
    <definedName name="JustifyColumn" localSheetId="0">#REF!</definedName>
    <definedName name="JustifyColumn" localSheetId="3">#REF!</definedName>
    <definedName name="LastPivotRow" localSheetId="2">COUNTA(#REF!)+ROW(#REF!)-1</definedName>
    <definedName name="LastPivotRow" localSheetId="0">COUNTA(#REF!)+ROW(#REF!)-1</definedName>
    <definedName name="LastPivotRow" localSheetId="3">COUNTA(#REF!)+ROW(#REF!)-1</definedName>
    <definedName name="LI" localSheetId="2">#REF!</definedName>
    <definedName name="LI" localSheetId="0">#REF!</definedName>
    <definedName name="LI" localSheetId="3">#REF!</definedName>
    <definedName name="LOAN" localSheetId="2">#REF!</definedName>
    <definedName name="LOAN" localSheetId="0">#REF!</definedName>
    <definedName name="LOAN" localSheetId="3">#REF!</definedName>
    <definedName name="LOAN.DAN" localSheetId="2">#REF!</definedName>
    <definedName name="LOAN.DAN" localSheetId="0">#REF!</definedName>
    <definedName name="LOAN.DAN" localSheetId="3">#REF!</definedName>
    <definedName name="LOAN.FRANK" localSheetId="2">#REF!</definedName>
    <definedName name="LOAN.FRANK" localSheetId="0">#REF!</definedName>
    <definedName name="LOAN.FRANK" localSheetId="3">#REF!</definedName>
    <definedName name="LOAN.HANSEN" localSheetId="2">#REF!</definedName>
    <definedName name="LOAN.HANSEN" localSheetId="0">#REF!</definedName>
    <definedName name="LOAN.HANSEN" localSheetId="3">#REF!</definedName>
    <definedName name="LOAN.HANSON" localSheetId="2">#REF!</definedName>
    <definedName name="LOAN.HANSON" localSheetId="0">#REF!</definedName>
    <definedName name="LOAN.HANSON" localSheetId="3">#REF!</definedName>
    <definedName name="macintosh" localSheetId="2">#REF!</definedName>
    <definedName name="macintosh" localSheetId="0">#REF!</definedName>
    <definedName name="macintosh" localSheetId="3">#REF!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#REF!</definedName>
    <definedName name="MITCHELL" localSheetId="0">#REF!</definedName>
    <definedName name="MITCHELL" localSheetId="3">#REF!</definedName>
    <definedName name="mntrange" localSheetId="2">#REF!</definedName>
    <definedName name="mntrange" localSheetId="0">#REF!</definedName>
    <definedName name="mntrange" localSheetId="3">#REF!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#REF!</definedName>
    <definedName name="MYHRVOLD" localSheetId="0">#REF!</definedName>
    <definedName name="MYHRVOLD" localSheetId="3">#REF!</definedName>
    <definedName name="oki" localSheetId="2">#REF!</definedName>
    <definedName name="oki" localSheetId="0">#REF!</definedName>
    <definedName name="oki" localSheetId="3">#REF!</definedName>
    <definedName name="OLDBAL" localSheetId="2">#REF!</definedName>
    <definedName name="OLDBAL" localSheetId="0">#REF!</definedName>
    <definedName name="OLDBAL" localSheetId="3">#REF!</definedName>
    <definedName name="PAID.INT" localSheetId="2">#REF!</definedName>
    <definedName name="PAID.INT" localSheetId="0">#REF!</definedName>
    <definedName name="PAID.INT" localSheetId="3">#REF!</definedName>
    <definedName name="PAID.PRN" localSheetId="2">#REF!</definedName>
    <definedName name="PAID.PRN" localSheetId="0">#REF!</definedName>
    <definedName name="PAID.PRN" localSheetId="3">#REF!</definedName>
    <definedName name="PFamily" localSheetId="2">#REF!</definedName>
    <definedName name="PFamily" localSheetId="0">#REF!</definedName>
    <definedName name="PFamily" localSheetId="3">#REF!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#REF!</definedName>
    <definedName name="PivotTop" localSheetId="0">#REF!</definedName>
    <definedName name="PivotTop" localSheetId="3">#REF!</definedName>
    <definedName name="_xlnm.Print_Area" localSheetId="1">'Balance Sheet'!$A$1:$K$37</definedName>
    <definedName name="_xlnm.Print_Area" localSheetId="2">Cashflow!$A$1:$M$50</definedName>
    <definedName name="_xlnm.Print_Area" localSheetId="0">'Income Statement'!$A$1:$J$28</definedName>
    <definedName name="_xlnm.Print_Area" localSheetId="3">'Regional Information'!$A$1:$W$70</definedName>
    <definedName name="_xlnm.Print_Titles" localSheetId="2">#REF!,#REF!</definedName>
    <definedName name="_xlnm.Print_Titles" localSheetId="0">#REF!,#REF!</definedName>
    <definedName name="_xlnm.Print_Titles" localSheetId="3">#REF!,#REF!</definedName>
    <definedName name="Product_Pricing" localSheetId="2">#REF!</definedName>
    <definedName name="Product_Pricing" localSheetId="0">#REF!</definedName>
    <definedName name="Product_Pricing" localSheetId="3">#REF!</definedName>
    <definedName name="RecordType" localSheetId="2">#REF!</definedName>
    <definedName name="RecordType" localSheetId="0">#REF!</definedName>
    <definedName name="RecordType" localSheetId="3">#REF!</definedName>
    <definedName name="RecordTypeQ" localSheetId="0">#REF!</definedName>
    <definedName name="RecordTypeQ" localSheetId="3">#REF!</definedName>
    <definedName name="Region" localSheetId="2">#REF!</definedName>
    <definedName name="Region" localSheetId="0">#REF!</definedName>
    <definedName name="Region" localSheetId="3">#REF!</definedName>
    <definedName name="RegionQ" localSheetId="0">#REF!</definedName>
    <definedName name="RegionQ" localSheetId="3">#REF!</definedName>
    <definedName name="REMALA" localSheetId="2">#REF!</definedName>
    <definedName name="REMALA" localSheetId="0">#REF!</definedName>
    <definedName name="REMALA" localSheetId="3">#REF!</definedName>
    <definedName name="ROEMSel" localSheetId="0">#REF!</definedName>
    <definedName name="ROEMSel" localSheetId="3">#REF!</definedName>
    <definedName name="SalesLocation" localSheetId="2">#REF!</definedName>
    <definedName name="SalesLocation" localSheetId="0">#REF!</definedName>
    <definedName name="SalesLocation" localSheetId="3">#REF!</definedName>
    <definedName name="SalesLocationQ" localSheetId="0">#REF!</definedName>
    <definedName name="SalesLocationQ" localSheetId="3">#REF!</definedName>
    <definedName name="SalesLocations" localSheetId="2">#REF!:#REF!</definedName>
    <definedName name="SalesLocations" localSheetId="0">#REF!:#REF!</definedName>
    <definedName name="SalesLocations" localSheetId="3">#REF!:#REF!</definedName>
    <definedName name="SP" localSheetId="2">#REF!</definedName>
    <definedName name="SP" localSheetId="0">#REF!</definedName>
    <definedName name="SP" localSheetId="3">#REF!</definedName>
    <definedName name="SpaceBetweenColumns" localSheetId="2">#REF!,#REF!,#REF!,#REF!,#REF!,#REF!,#REF!,#REF!,#REF!,#REF!,#REF!,#REF!,#REF!,#REF!,#REF!,#REF!,#REF!,#REF!,#REF!,#REF!,#REF!,#REF!,#REF!,#REF!,#REF!,#REF!,#REF!,#REF!</definedName>
    <definedName name="SpaceBetweenColumns" localSheetId="0">#REF!,#REF!,#REF!,#REF!,#REF!,#REF!,#REF!,#REF!,#REF!,#REF!,#REF!,#REF!,#REF!,#REF!,#REF!,#REF!,#REF!,#REF!,#REF!,#REF!,#REF!,#REF!,#REF!,#REF!,#REF!,#REF!,#REF!,#REF!</definedName>
    <definedName name="SpaceBetweenColumns" localSheetId="3">#REF!,#REF!,#REF!,#REF!,#REF!,#REF!,#REF!,#REF!,#REF!,#REF!,#REF!,#REF!,#REF!,#REF!,#REF!,#REF!,#REF!,#REF!,#REF!,#REF!,#REF!,#REF!,#REF!,#REF!,#REF!,#REF!,#REF!,#REF!</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OFFSET(#REF!,Cashflow!StandAloneStandard,1,Cashflow!StandAloneStandardTotal-Cashflow!StandAloneStandard,1)</definedName>
    <definedName name="StandAloneStandardLookup" localSheetId="0">OFFSET(#REF!,'Income Statement'!StandAloneStandard,1,'Income Statement'!StandAloneStandardTotal-'Income Statement'!StandAloneStandard,1)</definedName>
    <definedName name="StandAloneStandardLookup" localSheetId="3">OFFSET(#REF!,'Regional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OFFSET(#REF!,Cashflow!StandAloneUpgrade,1,Cashflow!StandAloneUpgradeTotal-Cashflow!StandAloneUpgrade,1)</definedName>
    <definedName name="StandAloneUpgradeLookup" localSheetId="0">OFFSET(#REF!,'Income Statement'!StandAloneUpgrade,1,'Income Statement'!StandAloneUpgradeTotal-'Income Statement'!StandAloneUpgrade,1)</definedName>
    <definedName name="StandAloneUpgradeLookup" localSheetId="3">OFFSET(#REF!,'Regional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#REF!</definedName>
    <definedName name="Subregion" localSheetId="0">#REF!</definedName>
    <definedName name="Subregion" localSheetId="3">#REF!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#REF!</definedName>
    <definedName name="Trend" localSheetId="0">#REF!</definedName>
    <definedName name="Trend" localSheetId="3">#REF!</definedName>
    <definedName name="TrendKind" localSheetId="2">#REF!</definedName>
    <definedName name="TrendKind" localSheetId="0">#REF!</definedName>
    <definedName name="TrendKind" localSheetId="3">#REF!</definedName>
    <definedName name="verba" localSheetId="2">#REF!</definedName>
    <definedName name="verba" localSheetId="0">#REF!</definedName>
    <definedName name="verba" localSheetId="3">#REF!</definedName>
    <definedName name="View" localSheetId="2">#REF!</definedName>
    <definedName name="View" localSheetId="0">#REF!</definedName>
    <definedName name="View" localSheetId="3">#REF!</definedName>
    <definedName name="WALTON" localSheetId="2">#REF!</definedName>
    <definedName name="WALTON" localSheetId="0">#REF!</definedName>
    <definedName name="WALTON" localSheetId="3">#REF!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2" i="8" l="1"/>
  <c r="O43" i="8"/>
  <c r="G16" i="8"/>
  <c r="O16" i="8" s="1"/>
  <c r="O7" i="8"/>
  <c r="G25" i="8" l="1"/>
  <c r="G34" i="8" l="1"/>
  <c r="O34" i="8" s="1"/>
  <c r="O25" i="8"/>
</calcChain>
</file>

<file path=xl/sharedStrings.xml><?xml version="1.0" encoding="utf-8"?>
<sst xmlns="http://schemas.openxmlformats.org/spreadsheetml/2006/main" count="230" uniqueCount="114">
  <si>
    <t>Total liabilities and stockholders' equity</t>
  </si>
  <si>
    <t>Total stockholders' equity</t>
  </si>
  <si>
    <t>Retained earnings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</si>
  <si>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</si>
  <si>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</si>
  <si>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</si>
  <si>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</si>
  <si>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</si>
  <si>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</si>
  <si>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</si>
  <si>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</si>
  <si>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</si>
  <si>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</si>
  <si>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</si>
  <si>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</si>
  <si>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</si>
  <si>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</si>
  <si>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</si>
  <si>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</si>
  <si>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</si>
  <si>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</si>
  <si>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</si>
  <si>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</si>
  <si>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June 30,</t>
  </si>
  <si>
    <t>September 30,</t>
  </si>
  <si>
    <t>(in thousands)</t>
  </si>
  <si>
    <t>(unaudited)</t>
  </si>
  <si>
    <t>Consolidated Balance Sheets</t>
  </si>
  <si>
    <t>Netflix, Inc.</t>
  </si>
  <si>
    <t>Operating income</t>
  </si>
  <si>
    <t>Cost of revenues</t>
  </si>
  <si>
    <t>Revenues</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</si>
  <si>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</si>
  <si>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</si>
  <si>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</si>
  <si>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</si>
  <si>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</si>
  <si>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</si>
  <si>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</si>
  <si>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</si>
  <si>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</si>
  <si>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</si>
  <si>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</si>
  <si>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</si>
  <si>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</si>
  <si>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</si>
  <si>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</si>
  <si>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</si>
  <si>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</si>
  <si>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</si>
  <si>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</si>
  <si>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</si>
  <si>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</si>
  <si>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</si>
  <si>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</si>
  <si>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</si>
  <si>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</si>
  <si>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</si>
  <si>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</si>
  <si>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</si>
  <si>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</si>
  <si>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</si>
  <si>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</si>
  <si>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</si>
  <si>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United States and Canada (UCAN)</t>
  </si>
  <si>
    <t>Latin America (LATAM)</t>
  </si>
  <si>
    <t>Asia-Pacific (APAC)</t>
  </si>
  <si>
    <t>Short-term debt</t>
  </si>
  <si>
    <t>Foreign currency remeasurement loss (gain) on debt</t>
  </si>
  <si>
    <t>Additions to content assets</t>
  </si>
  <si>
    <t>Change in content liabilities</t>
  </si>
  <si>
    <t>Amortization of content assets</t>
  </si>
  <si>
    <t>Current content liabilities</t>
  </si>
  <si>
    <t>Other non-current assets</t>
  </si>
  <si>
    <t>Other non-cash items</t>
  </si>
  <si>
    <t>Deferred income taxes</t>
  </si>
  <si>
    <t>Net cash provided by (used in) financing activities</t>
  </si>
  <si>
    <t>Repayments of debt</t>
  </si>
  <si>
    <t>Repurchases of common stock</t>
  </si>
  <si>
    <t>Weighted-average shares of common stock outstanding:</t>
  </si>
  <si>
    <t>Content assets, net</t>
  </si>
  <si>
    <t>Treasury stock at cost</t>
  </si>
  <si>
    <t>Taxes paid related to net share settlement of equity awards</t>
  </si>
  <si>
    <t>Short-term investments</t>
  </si>
  <si>
    <t>Other financing activities</t>
  </si>
  <si>
    <t>Net cash provided by (used in) investing activities</t>
  </si>
  <si>
    <t>Net cash provided by operating activities</t>
  </si>
  <si>
    <t>provided by operating activities:</t>
  </si>
  <si>
    <t>Purchases of investments</t>
  </si>
  <si>
    <t>Proceeds from issuance of debt</t>
  </si>
  <si>
    <t>Sales and marketing</t>
  </si>
  <si>
    <t>Accumulated other comprehensive income (loss)</t>
  </si>
  <si>
    <t>Proceeds from maturities and sales of investments</t>
  </si>
  <si>
    <t>Provision for income taxes</t>
  </si>
  <si>
    <t>Revenue Information by Region</t>
  </si>
  <si>
    <t>(in thousands, except for percentages)</t>
  </si>
  <si>
    <t>As Reported</t>
  </si>
  <si>
    <t>Change</t>
  </si>
  <si>
    <t>Q1'25 vs. Q1'24</t>
  </si>
  <si>
    <t>Constant Currency Adjustment</t>
  </si>
  <si>
    <t>Hedging (Gains) Losses Included in Revenues</t>
  </si>
  <si>
    <t>Constant Currency Revenues</t>
  </si>
  <si>
    <t>Revenues Less Hedging Impact</t>
  </si>
  <si>
    <t>Reported Change</t>
  </si>
  <si>
    <t>Europe, Middle East, and Africa (EMEA)</t>
  </si>
  <si>
    <t>Q1'24 vs. Q1'23</t>
  </si>
  <si>
    <t>Q2'24 vs. Q2'23</t>
  </si>
  <si>
    <t>Q4'24 vs. Q4'23</t>
  </si>
  <si>
    <t>Q3'24 vs. Q3'23</t>
  </si>
  <si>
    <t>(2) The Company believes the non-GAAP financial measure of constant currency revenue is useful in analyzing period-to-period comparisons in revenues absent foreign currency fluctuations. However, this non-GAAP financial measure should be considered in addition to, not as a substitute for, or superior to other financial measures prepared in accordance with GAAP.
In order to exclude the effect of foreign currency rate fluctuations on revenue, we calculate current period revenue assuming foreign exchange rates had remained constant with foreign exchange rates from each of the corresponding months of the prior-year period and exclude the impact of hedging gains or losses realized as revenues. Constant currency percentage change in revenues is calculated as the percentage change between current period constant currency revenue and the prior comparative period revenue. The impact of hedging gains or losses is excluded from both the current and prior periods.</t>
  </si>
  <si>
    <t>(1) Excludes DVD revenues in the three months ended March 31, 2023, June 30, 2023, and September 30, 2023, and in the twelve months ended December 31, 2023.</t>
  </si>
  <si>
    <r>
      <t xml:space="preserve">United States and Canada (UCAN) </t>
    </r>
    <r>
      <rPr>
        <vertAlign val="superscript"/>
        <sz val="10"/>
        <rFont val="Calibri (Body)"/>
      </rPr>
      <t>(1)</t>
    </r>
  </si>
  <si>
    <r>
      <t xml:space="preserve">Constant Currency Change </t>
    </r>
    <r>
      <rPr>
        <b/>
        <vertAlign val="superscript"/>
        <sz val="10"/>
        <rFont val="Calibri (Body)"/>
      </rPr>
      <t>(2)</t>
    </r>
  </si>
  <si>
    <t>2024 vs.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</si>
</sst>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0\ ;\(#,##0.0\)"/>
    <numFmt numFmtId="171" formatCode="&quot;$&quot;#,##0"/>
    <numFmt numFmtId="172" formatCode="mmmm\ dd\,\ yyyy"/>
  </numFmts>
  <fonts count="21">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
      <vertAlign val="superscript"/>
      <sz val="10"/>
      <name val="Calibri (Body)"/>
    </font>
    <font>
      <b/>
      <vertAlign val="superscript"/>
      <sz val="10"/>
      <name val="Calibri (Body)"/>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6">
    <border>
      <left/>
      <right/>
      <top/>
      <bottom/>
      <diagonal/>
    </border>
    <border>
      <left/>
      <right/>
      <top style="thin">
        <color auto="1"/>
      </top>
      <bottom style="medium">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right/>
      <top/>
      <bottom style="medium">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19">
    <xf numFmtId="0" fontId="0" fillId="0" borderId="0" xfId="0"/>
    <xf numFmtId="0" fontId="2" fillId="0" borderId="0" xfId="0" applyFont="1"/>
    <xf numFmtId="0" fontId="2" fillId="0" borderId="0" xfId="3" applyFont="1"/>
    <xf numFmtId="0" fontId="2" fillId="0" borderId="0" xfId="3" quotePrefix="1" applyFont="1"/>
    <xf numFmtId="0" fontId="5" fillId="0" borderId="0" xfId="3" applyFont="1"/>
    <xf numFmtId="165" fontId="2" fillId="0" borderId="0" xfId="0" applyNumberFormat="1" applyFont="1"/>
    <xf numFmtId="0" fontId="5" fillId="0" borderId="0" xfId="0" applyFont="1"/>
    <xf numFmtId="166" fontId="5" fillId="0" borderId="0" xfId="0" applyNumberFormat="1" applyFont="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Alignment="1">
      <alignment horizontal="left" wrapText="1"/>
    </xf>
    <xf numFmtId="0" fontId="2" fillId="3" borderId="0" xfId="3" applyFont="1" applyFill="1"/>
    <xf numFmtId="164" fontId="8" fillId="0" borderId="0" xfId="1" applyNumberFormat="1" applyFont="1" applyFill="1" applyBorder="1"/>
    <xf numFmtId="164" fontId="8" fillId="2" borderId="0" xfId="1" applyNumberFormat="1" applyFont="1" applyFill="1" applyBorder="1"/>
    <xf numFmtId="0" fontId="5" fillId="2" borderId="0" xfId="0" applyFont="1" applyFill="1"/>
    <xf numFmtId="0" fontId="9" fillId="0" borderId="0" xfId="4" applyFont="1" applyAlignment="1">
      <alignment horizontal="center"/>
    </xf>
    <xf numFmtId="0" fontId="9" fillId="2" borderId="0" xfId="4" applyFont="1" applyFill="1" applyAlignment="1">
      <alignment horizontal="center"/>
    </xf>
    <xf numFmtId="0" fontId="2" fillId="0" borderId="0" xfId="4" applyFont="1"/>
    <xf numFmtId="167" fontId="5" fillId="0" borderId="0" xfId="4" applyNumberFormat="1" applyFont="1" applyAlignment="1">
      <alignment horizontal="center"/>
    </xf>
    <xf numFmtId="0" fontId="5" fillId="2" borderId="0" xfId="4" applyFont="1" applyFill="1" applyAlignment="1">
      <alignment horizontal="center"/>
    </xf>
    <xf numFmtId="0" fontId="5" fillId="0" borderId="0" xfId="4" applyFont="1"/>
    <xf numFmtId="0" fontId="10" fillId="0" borderId="0" xfId="4" applyFont="1"/>
    <xf numFmtId="165" fontId="2" fillId="0" borderId="0" xfId="5" applyNumberFormat="1" applyFont="1"/>
    <xf numFmtId="0" fontId="2" fillId="0" borderId="0" xfId="4" applyFont="1" applyAlignment="1">
      <alignment horizontal="right"/>
    </xf>
    <xf numFmtId="165" fontId="5" fillId="0" borderId="0" xfId="5" applyNumberFormat="1" applyFont="1"/>
    <xf numFmtId="166" fontId="2" fillId="0" borderId="2" xfId="1" applyNumberFormat="1" applyFont="1" applyFill="1" applyBorder="1"/>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xf numFmtId="165" fontId="12" fillId="0" borderId="0" xfId="4" applyNumberFormat="1" applyFont="1"/>
    <xf numFmtId="165" fontId="2" fillId="0" borderId="0" xfId="4" applyNumberFormat="1" applyFont="1"/>
    <xf numFmtId="37" fontId="2" fillId="0" borderId="0" xfId="7" applyFont="1"/>
    <xf numFmtId="167" fontId="5" fillId="2" borderId="0" xfId="4" applyNumberFormat="1" applyFont="1" applyFill="1" applyAlignment="1">
      <alignment horizontal="center"/>
    </xf>
    <xf numFmtId="167" fontId="9" fillId="2" borderId="0" xfId="4" applyNumberFormat="1" applyFont="1" applyFill="1" applyAlignment="1">
      <alignment horizontal="center" wrapText="1"/>
    </xf>
    <xf numFmtId="3" fontId="2" fillId="0" borderId="0" xfId="5" applyNumberFormat="1" applyFont="1"/>
    <xf numFmtId="0" fontId="11" fillId="0" borderId="0" xfId="5" applyFont="1"/>
    <xf numFmtId="0" fontId="5" fillId="2" borderId="0" xfId="5" applyFont="1" applyFill="1"/>
    <xf numFmtId="170" fontId="5" fillId="2" borderId="0" xfId="5" applyNumberFormat="1" applyFont="1" applyFill="1"/>
    <xf numFmtId="170" fontId="2" fillId="0" borderId="0" xfId="5" applyNumberFormat="1" applyFont="1"/>
    <xf numFmtId="166" fontId="15" fillId="2" borderId="0" xfId="5" applyNumberFormat="1" applyFont="1" applyFill="1"/>
    <xf numFmtId="166" fontId="2" fillId="0" borderId="2" xfId="5" applyNumberFormat="1" applyFont="1" applyBorder="1"/>
    <xf numFmtId="166" fontId="2" fillId="0" borderId="0" xfId="5" applyNumberFormat="1" applyFont="1"/>
    <xf numFmtId="166" fontId="2" fillId="0" borderId="3" xfId="5" applyNumberFormat="1" applyFont="1" applyBorder="1"/>
    <xf numFmtId="166" fontId="5" fillId="2" borderId="3" xfId="5" applyNumberFormat="1" applyFont="1" applyFill="1" applyBorder="1"/>
    <xf numFmtId="166" fontId="5" fillId="2" borderId="0" xfId="5" applyNumberFormat="1" applyFont="1" applyFill="1"/>
    <xf numFmtId="167" fontId="9" fillId="2" borderId="0" xfId="4" applyNumberFormat="1" applyFont="1" applyFill="1" applyAlignment="1">
      <alignment horizontal="center"/>
    </xf>
    <xf numFmtId="0" fontId="14" fillId="0" borderId="0" xfId="4" applyFont="1"/>
    <xf numFmtId="164" fontId="5" fillId="2" borderId="1" xfId="3" applyNumberFormat="1" applyFont="1" applyFill="1" applyBorder="1"/>
    <xf numFmtId="164" fontId="2" fillId="0" borderId="1" xfId="3" applyNumberFormat="1" applyFont="1" applyBorder="1"/>
    <xf numFmtId="166" fontId="16" fillId="0" borderId="0" xfId="1" applyNumberFormat="1" applyFont="1" applyFill="1" applyBorder="1"/>
    <xf numFmtId="164" fontId="2" fillId="0" borderId="0" xfId="1" applyNumberFormat="1" applyFont="1" applyFill="1" applyBorder="1"/>
    <xf numFmtId="169" fontId="12" fillId="0" borderId="0" xfId="4" applyNumberFormat="1" applyFont="1"/>
    <xf numFmtId="0" fontId="5" fillId="2" borderId="0" xfId="3" applyFont="1" applyFill="1"/>
    <xf numFmtId="169" fontId="5" fillId="0" borderId="0" xfId="4" applyNumberFormat="1" applyFont="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xf numFmtId="166" fontId="5" fillId="2" borderId="4" xfId="1" applyNumberFormat="1" applyFont="1" applyFill="1" applyBorder="1"/>
    <xf numFmtId="166" fontId="2" fillId="0" borderId="4"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166" fontId="5" fillId="0" borderId="0" xfId="1" applyNumberFormat="1" applyFont="1" applyFill="1" applyBorder="1"/>
    <xf numFmtId="1" fontId="9" fillId="2" borderId="0" xfId="4" applyNumberFormat="1" applyFont="1" applyFill="1" applyAlignment="1">
      <alignment horizontal="center"/>
    </xf>
    <xf numFmtId="3" fontId="3" fillId="0" borderId="0" xfId="0" applyNumberFormat="1" applyFont="1" applyAlignment="1">
      <alignment horizontal="right" wrapText="1"/>
    </xf>
    <xf numFmtId="3" fontId="3" fillId="0" borderId="2" xfId="0" applyNumberFormat="1" applyFont="1" applyBorder="1" applyAlignment="1">
      <alignment horizontal="right" wrapText="1"/>
    </xf>
    <xf numFmtId="166" fontId="3" fillId="0" borderId="2" xfId="1" applyNumberFormat="1" applyFont="1" applyBorder="1"/>
    <xf numFmtId="168" fontId="2" fillId="0" borderId="0" xfId="5" applyNumberFormat="1" applyFont="1"/>
    <xf numFmtId="168" fontId="2" fillId="0" borderId="0" xfId="1" applyNumberFormat="1" applyFont="1" applyFill="1" applyBorder="1"/>
    <xf numFmtId="2" fontId="2" fillId="0" borderId="0" xfId="5" applyNumberFormat="1" applyFont="1"/>
    <xf numFmtId="0" fontId="5" fillId="0" borderId="0" xfId="4" applyFont="1" applyAlignment="1">
      <alignment horizontal="center"/>
    </xf>
    <xf numFmtId="171" fontId="2" fillId="0" borderId="0" xfId="0" applyNumberFormat="1" applyFont="1"/>
    <xf numFmtId="9" fontId="2" fillId="0" borderId="0" xfId="8" applyFont="1" applyFill="1" applyBorder="1"/>
    <xf numFmtId="168" fontId="5" fillId="0" borderId="0" xfId="2" applyNumberFormat="1" applyFont="1" applyFill="1" applyBorder="1"/>
    <xf numFmtId="166" fontId="3" fillId="0" borderId="0" xfId="1" applyNumberFormat="1" applyFont="1" applyBorder="1"/>
    <xf numFmtId="168" fontId="3" fillId="0" borderId="0" xfId="2" applyNumberFormat="1" applyFont="1" applyBorder="1" applyAlignment="1">
      <alignment horizontal="right"/>
    </xf>
    <xf numFmtId="168" fontId="15" fillId="2" borderId="0" xfId="2" applyNumberFormat="1" applyFont="1" applyFill="1" applyBorder="1" applyAlignment="1">
      <alignment horizontal="right"/>
    </xf>
    <xf numFmtId="168" fontId="2" fillId="0" borderId="1" xfId="2" applyNumberFormat="1" applyFont="1" applyFill="1" applyBorder="1"/>
    <xf numFmtId="168" fontId="5" fillId="2" borderId="1" xfId="2" applyNumberFormat="1" applyFont="1" applyFill="1" applyBorder="1"/>
    <xf numFmtId="44" fontId="2" fillId="0" borderId="0" xfId="2" applyFont="1" applyFill="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5" fontId="2" fillId="0" borderId="0" xfId="5" applyNumberFormat="1" applyFont="1" applyAlignment="1">
      <alignment wrapText="1"/>
    </xf>
    <xf numFmtId="168" fontId="5" fillId="0" borderId="0" xfId="1" applyNumberFormat="1" applyFont="1" applyFill="1" applyBorder="1"/>
    <xf numFmtId="9" fontId="5" fillId="0" borderId="0" xfId="8" applyFont="1" applyFill="1" applyBorder="1"/>
    <xf numFmtId="167" fontId="5" fillId="0" borderId="0" xfId="5" applyNumberFormat="1" applyFont="1"/>
    <xf numFmtId="166" fontId="5" fillId="0" borderId="0" xfId="1" applyNumberFormat="1" applyFont="1" applyFill="1"/>
    <xf numFmtId="44" fontId="5" fillId="2" borderId="0" xfId="2" applyFont="1" applyFill="1"/>
    <xf numFmtId="166" fontId="8" fillId="0" borderId="3" xfId="1" applyNumberFormat="1" applyFont="1" applyFill="1" applyBorder="1"/>
    <xf numFmtId="166" fontId="7" fillId="2" borderId="3" xfId="1" applyNumberFormat="1" applyFont="1" applyFill="1" applyBorder="1"/>
    <xf numFmtId="167" fontId="9" fillId="0" borderId="0" xfId="4" applyNumberFormat="1" applyFont="1" applyAlignment="1">
      <alignment horizontal="center" wrapText="1"/>
    </xf>
    <xf numFmtId="0" fontId="9" fillId="0" borderId="0" xfId="5" applyFont="1" applyAlignment="1">
      <alignment horizontal="center"/>
    </xf>
    <xf numFmtId="0" fontId="2" fillId="0" borderId="0" xfId="4" applyFont="1" applyAlignment="1">
      <alignment horizontal="center"/>
    </xf>
    <xf numFmtId="165" fontId="2" fillId="0" borderId="0" xfId="5" applyNumberFormat="1" applyFont="1" applyAlignment="1">
      <alignment horizontal="center"/>
    </xf>
    <xf numFmtId="168" fontId="2" fillId="0" borderId="0" xfId="2" applyNumberFormat="1" applyFont="1" applyFill="1"/>
    <xf numFmtId="9" fontId="2" fillId="0" borderId="0" xfId="0" applyNumberFormat="1" applyFont="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vertical="center" wrapText="1"/>
    </xf>
    <xf numFmtId="0" fontId="5" fillId="0" borderId="5" xfId="0" applyFont="1" applyBorder="1" applyAlignment="1">
      <alignment horizontal="center" vertical="center" wrapText="1"/>
    </xf>
    <xf numFmtId="0" fontId="2" fillId="0" borderId="0" xfId="0" applyFont="1" applyAlignment="1">
      <alignment horizontal="center" vertical="center" wrapText="1"/>
    </xf>
    <xf numFmtId="0" fontId="5" fillId="0" borderId="1" xfId="0" applyFont="1" applyBorder="1" applyAlignment="1">
      <alignment horizontal="center" vertical="center" wrapText="1"/>
    </xf>
    <xf numFmtId="0" fontId="2" fillId="0" borderId="0" xfId="5" applyFont="1" applyAlignment="1">
      <alignment vertical="top"/>
    </xf>
    <xf numFmtId="167" fontId="9" fillId="0" borderId="0" xfId="4" applyNumberFormat="1" applyFont="1" applyAlignment="1">
      <alignment horizontal="center" wrapText="1"/>
    </xf>
    <xf numFmtId="0" fontId="9" fillId="0" borderId="0" xfId="5" applyFont="1" applyAlignment="1">
      <alignment horizontal="center"/>
    </xf>
    <xf numFmtId="172" fontId="5"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5" fillId="0" borderId="0" xfId="0" applyFont="1" applyAlignment="1">
      <alignment horizontal="center" vertical="center" wrapText="1"/>
    </xf>
    <xf numFmtId="0" fontId="2" fillId="0" borderId="0" xfId="5" applyFont="1" applyAlignment="1">
      <alignment horizontal="left" vertical="top" wrapText="1"/>
    </xf>
    <xf numFmtId="0" fontId="2" fillId="0" borderId="0" xfId="4" applyFont="1"/>
    <xf numFmtId="0" fontId="2" fillId="0" borderId="0" xfId="5" applyFont="1"/>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28"/>
  <sheetViews>
    <sheetView tabSelected="1" view="pageBreakPreview" zoomScaleNormal="100" zoomScaleSheetLayoutView="100" zoomScalePageLayoutView="130" workbookViewId="0">
      <pane xSplit="4" ySplit="7" topLeftCell="E8" activePane="bottomRight" state="frozen"/>
      <selection pane="topRight" activeCell="E1" sqref="E1"/>
      <selection pane="bottomLeft" activeCell="A8" sqref="A8"/>
      <selection pane="bottomRight" activeCell="F26" sqref="F26"/>
    </sheetView>
  </sheetViews>
  <sheetFormatPr defaultColWidth="9.1796875" defaultRowHeight="13"/>
  <cols>
    <col min="1" max="2" width="4.453125" style="33" customWidth="1"/>
    <col min="3" max="3" width="9.1796875" style="33"/>
    <col min="4" max="4" width="23.81640625" style="33" customWidth="1"/>
    <col min="5" max="8" width="13" style="33" customWidth="1"/>
    <col min="9" max="10" width="17.453125" style="33" customWidth="1"/>
    <col min="11" max="16384" width="9.1796875" style="33"/>
  </cols>
  <sheetData>
    <row r="1" spans="1:10" ht="15.5">
      <c r="A1" s="23" t="s">
        <v>28</v>
      </c>
      <c r="B1" s="51"/>
      <c r="C1" s="51"/>
      <c r="D1" s="51"/>
    </row>
    <row r="2" spans="1:10" ht="15.5">
      <c r="A2" s="23" t="s">
        <v>45</v>
      </c>
      <c r="B2" s="51"/>
      <c r="C2" s="51"/>
      <c r="D2" s="51"/>
    </row>
    <row r="3" spans="1:10" ht="12.75" customHeight="1">
      <c r="A3" s="19" t="s">
        <v>26</v>
      </c>
      <c r="B3" s="51"/>
      <c r="C3" s="51"/>
      <c r="D3" s="51"/>
    </row>
    <row r="4" spans="1:10">
      <c r="A4" s="19" t="s">
        <v>44</v>
      </c>
      <c r="B4" s="19"/>
      <c r="C4" s="19"/>
      <c r="D4" s="19"/>
    </row>
    <row r="5" spans="1:10" ht="24.75" customHeight="1">
      <c r="A5" s="19"/>
      <c r="B5" s="19"/>
      <c r="C5" s="19"/>
      <c r="D5" s="19"/>
      <c r="E5" s="111" t="s">
        <v>43</v>
      </c>
      <c r="F5" s="111"/>
      <c r="G5" s="111"/>
      <c r="H5" s="111"/>
      <c r="I5" s="50" t="s">
        <v>32</v>
      </c>
      <c r="J5" s="99" t="s">
        <v>43</v>
      </c>
    </row>
    <row r="6" spans="1:10">
      <c r="A6" s="19"/>
      <c r="B6" s="19"/>
      <c r="C6" s="19"/>
      <c r="D6" s="19"/>
      <c r="E6" s="20" t="s">
        <v>21</v>
      </c>
      <c r="F6" s="20" t="s">
        <v>23</v>
      </c>
      <c r="G6" s="20" t="s">
        <v>24</v>
      </c>
      <c r="H6" s="20" t="s">
        <v>22</v>
      </c>
      <c r="I6" s="37" t="s">
        <v>22</v>
      </c>
      <c r="J6" s="20" t="s">
        <v>21</v>
      </c>
    </row>
    <row r="7" spans="1:10">
      <c r="A7" s="19"/>
      <c r="B7" s="19"/>
      <c r="C7" s="19"/>
      <c r="D7" s="19"/>
      <c r="E7" s="17">
        <v>2024</v>
      </c>
      <c r="F7" s="17">
        <v>2024</v>
      </c>
      <c r="G7" s="17">
        <v>2024</v>
      </c>
      <c r="H7" s="17">
        <v>2024</v>
      </c>
      <c r="I7" s="18">
        <v>2024</v>
      </c>
      <c r="J7" s="17">
        <v>2025</v>
      </c>
    </row>
    <row r="8" spans="1:10">
      <c r="A8" s="19"/>
      <c r="B8" s="19"/>
      <c r="C8" s="19"/>
      <c r="D8" s="19"/>
      <c r="I8" s="41"/>
    </row>
    <row r="9" spans="1:10">
      <c r="A9" s="19" t="s">
        <v>31</v>
      </c>
      <c r="B9" s="19"/>
      <c r="C9" s="19"/>
      <c r="D9" s="19"/>
      <c r="E9" s="81">
        <v>9370440</v>
      </c>
      <c r="F9" s="81">
        <v>9559310</v>
      </c>
      <c r="G9" s="81">
        <v>9824703</v>
      </c>
      <c r="H9" s="81">
        <v>10246513</v>
      </c>
      <c r="I9" s="82">
        <v>39000966</v>
      </c>
      <c r="J9" s="81">
        <v>10542801</v>
      </c>
    </row>
    <row r="10" spans="1:10">
      <c r="B10" s="19" t="s">
        <v>30</v>
      </c>
      <c r="C10" s="19"/>
      <c r="D10" s="19"/>
      <c r="E10" s="70">
        <v>4977073</v>
      </c>
      <c r="F10" s="70">
        <v>5174143</v>
      </c>
      <c r="G10" s="70">
        <v>5119884</v>
      </c>
      <c r="H10" s="70">
        <v>5767364</v>
      </c>
      <c r="I10" s="44">
        <v>21038464</v>
      </c>
      <c r="J10" s="70">
        <v>5263147</v>
      </c>
    </row>
    <row r="11" spans="1:10">
      <c r="B11" s="19" t="s">
        <v>90</v>
      </c>
      <c r="C11" s="19"/>
      <c r="D11" s="19"/>
      <c r="E11" s="70">
        <v>654340</v>
      </c>
      <c r="F11" s="70">
        <v>644084</v>
      </c>
      <c r="G11" s="70">
        <v>642926</v>
      </c>
      <c r="H11" s="70">
        <v>976204</v>
      </c>
      <c r="I11" s="44">
        <v>2917554</v>
      </c>
      <c r="J11" s="70">
        <v>688370</v>
      </c>
    </row>
    <row r="12" spans="1:10">
      <c r="B12" s="19" t="s">
        <v>42</v>
      </c>
      <c r="C12" s="19"/>
      <c r="D12" s="19"/>
      <c r="E12" s="70">
        <v>702473</v>
      </c>
      <c r="F12" s="70">
        <v>711254</v>
      </c>
      <c r="G12" s="70">
        <v>735063</v>
      </c>
      <c r="H12" s="70">
        <v>776505</v>
      </c>
      <c r="I12" s="44">
        <v>2925295</v>
      </c>
      <c r="J12" s="70">
        <v>822823</v>
      </c>
    </row>
    <row r="13" spans="1:10">
      <c r="B13" s="19" t="s">
        <v>41</v>
      </c>
      <c r="C13" s="19"/>
      <c r="D13" s="19"/>
      <c r="E13" s="71">
        <v>404020</v>
      </c>
      <c r="F13" s="71">
        <v>426992</v>
      </c>
      <c r="G13" s="70">
        <v>417353</v>
      </c>
      <c r="H13" s="70">
        <v>453674</v>
      </c>
      <c r="I13" s="44">
        <v>1702039</v>
      </c>
      <c r="J13" s="71">
        <v>421462</v>
      </c>
    </row>
    <row r="14" spans="1:10">
      <c r="A14" s="19" t="s">
        <v>29</v>
      </c>
      <c r="B14" s="19"/>
      <c r="C14" s="19"/>
      <c r="D14" s="19"/>
      <c r="E14" s="47">
        <v>2632534</v>
      </c>
      <c r="F14" s="47">
        <v>2602837</v>
      </c>
      <c r="G14" s="47">
        <v>2909477</v>
      </c>
      <c r="H14" s="47">
        <v>2272766</v>
      </c>
      <c r="I14" s="48">
        <v>10417614</v>
      </c>
      <c r="J14" s="47">
        <v>3346999</v>
      </c>
    </row>
    <row r="15" spans="1:10">
      <c r="A15" s="19" t="s">
        <v>40</v>
      </c>
      <c r="B15" s="19"/>
      <c r="C15" s="19"/>
      <c r="D15" s="19"/>
      <c r="E15" s="46"/>
      <c r="F15" s="46"/>
      <c r="G15" s="46"/>
      <c r="H15" s="46"/>
      <c r="I15" s="49"/>
      <c r="J15" s="46"/>
    </row>
    <row r="16" spans="1:10">
      <c r="A16" s="19"/>
      <c r="B16" s="19" t="s">
        <v>39</v>
      </c>
      <c r="C16" s="19"/>
      <c r="D16" s="19"/>
      <c r="E16" s="46">
        <v>-173314</v>
      </c>
      <c r="F16" s="46">
        <v>-167986</v>
      </c>
      <c r="G16" s="46">
        <v>-184830</v>
      </c>
      <c r="H16" s="46">
        <v>-192603</v>
      </c>
      <c r="I16" s="44">
        <v>-718733</v>
      </c>
      <c r="J16" s="46">
        <v>-184172</v>
      </c>
    </row>
    <row r="17" spans="1:10">
      <c r="A17" s="19"/>
      <c r="B17" s="19" t="s">
        <v>38</v>
      </c>
      <c r="C17" s="19"/>
      <c r="D17" s="19"/>
      <c r="E17" s="46">
        <v>155359</v>
      </c>
      <c r="F17" s="46">
        <v>79005</v>
      </c>
      <c r="G17" s="46">
        <v>-21693</v>
      </c>
      <c r="H17" s="46">
        <v>54105</v>
      </c>
      <c r="I17" s="44">
        <v>266776</v>
      </c>
      <c r="J17" s="46">
        <v>50899</v>
      </c>
    </row>
    <row r="18" spans="1:10">
      <c r="A18" s="19" t="s">
        <v>37</v>
      </c>
      <c r="B18" s="19"/>
      <c r="C18" s="19"/>
      <c r="D18" s="19"/>
      <c r="E18" s="47">
        <v>2614579</v>
      </c>
      <c r="F18" s="47">
        <v>2513856</v>
      </c>
      <c r="G18" s="47">
        <v>2702954</v>
      </c>
      <c r="H18" s="47">
        <v>2134268</v>
      </c>
      <c r="I18" s="48">
        <v>9965657</v>
      </c>
      <c r="J18" s="47">
        <v>3213726</v>
      </c>
    </row>
    <row r="19" spans="1:10">
      <c r="A19" s="19" t="s">
        <v>93</v>
      </c>
      <c r="B19" s="19"/>
      <c r="C19" s="19"/>
      <c r="D19" s="19"/>
      <c r="E19" s="45">
        <v>-282370</v>
      </c>
      <c r="F19" s="45">
        <v>-366550</v>
      </c>
      <c r="G19" s="46">
        <v>-339445</v>
      </c>
      <c r="H19" s="46">
        <v>-265661</v>
      </c>
      <c r="I19" s="44">
        <v>-1254026</v>
      </c>
      <c r="J19" s="45">
        <v>-323375</v>
      </c>
    </row>
    <row r="20" spans="1:10" ht="13.5" thickBot="1">
      <c r="A20" s="19" t="s">
        <v>36</v>
      </c>
      <c r="B20" s="19"/>
      <c r="C20" s="19"/>
      <c r="D20" s="19"/>
      <c r="E20" s="83">
        <v>2332209</v>
      </c>
      <c r="F20" s="83">
        <v>2147306</v>
      </c>
      <c r="G20" s="83">
        <v>2363509</v>
      </c>
      <c r="H20" s="83">
        <v>1868607</v>
      </c>
      <c r="I20" s="84">
        <v>8711631</v>
      </c>
      <c r="J20" s="83">
        <v>2890351</v>
      </c>
    </row>
    <row r="21" spans="1:10">
      <c r="A21" s="19" t="s">
        <v>35</v>
      </c>
      <c r="B21" s="19"/>
      <c r="C21" s="19"/>
      <c r="D21" s="19"/>
      <c r="E21" s="43"/>
      <c r="F21" s="43"/>
      <c r="G21" s="43"/>
      <c r="H21" s="43"/>
      <c r="I21" s="42"/>
      <c r="J21" s="43"/>
    </row>
    <row r="22" spans="1:10">
      <c r="A22" s="19"/>
      <c r="B22" s="19" t="s">
        <v>34</v>
      </c>
      <c r="C22" s="19"/>
      <c r="D22" s="19"/>
      <c r="E22" s="85">
        <v>5.4</v>
      </c>
      <c r="F22" s="85">
        <v>4.99</v>
      </c>
      <c r="G22" s="85">
        <v>5.52</v>
      </c>
      <c r="H22" s="85">
        <v>4.37</v>
      </c>
      <c r="I22" s="96">
        <v>20.28</v>
      </c>
      <c r="J22" s="85">
        <v>6.76</v>
      </c>
    </row>
    <row r="23" spans="1:10">
      <c r="A23" s="19"/>
      <c r="B23" s="19" t="s">
        <v>33</v>
      </c>
      <c r="C23" s="19"/>
      <c r="D23" s="19"/>
      <c r="E23" s="85">
        <v>5.28</v>
      </c>
      <c r="F23" s="85">
        <v>4.88</v>
      </c>
      <c r="G23" s="85">
        <v>5.4</v>
      </c>
      <c r="H23" s="85">
        <v>4.2699999999999996</v>
      </c>
      <c r="I23" s="96">
        <v>19.829999999999998</v>
      </c>
      <c r="J23" s="85">
        <v>6.61</v>
      </c>
    </row>
    <row r="24" spans="1:10">
      <c r="A24" s="19" t="s">
        <v>79</v>
      </c>
      <c r="B24" s="19"/>
      <c r="C24" s="19"/>
      <c r="D24" s="19"/>
      <c r="E24" s="39"/>
      <c r="F24" s="39"/>
      <c r="G24" s="39"/>
      <c r="H24" s="39"/>
      <c r="I24" s="41"/>
      <c r="J24" s="39"/>
    </row>
    <row r="25" spans="1:10">
      <c r="A25" s="19"/>
      <c r="B25" s="19" t="s">
        <v>34</v>
      </c>
      <c r="C25" s="19"/>
      <c r="D25" s="19"/>
      <c r="E25" s="39">
        <v>432090</v>
      </c>
      <c r="F25" s="39">
        <v>430065</v>
      </c>
      <c r="G25" s="39">
        <v>428239</v>
      </c>
      <c r="H25" s="39">
        <v>427716</v>
      </c>
      <c r="I25" s="32">
        <v>429519</v>
      </c>
      <c r="J25" s="39">
        <v>427270</v>
      </c>
    </row>
    <row r="26" spans="1:10">
      <c r="A26" s="19"/>
      <c r="B26" s="19" t="s">
        <v>33</v>
      </c>
      <c r="C26" s="19"/>
      <c r="D26" s="19"/>
      <c r="E26" s="39">
        <v>441654</v>
      </c>
      <c r="F26" s="39">
        <v>439739</v>
      </c>
      <c r="G26" s="39">
        <v>437898</v>
      </c>
      <c r="H26" s="39">
        <v>437786</v>
      </c>
      <c r="I26" s="32">
        <v>439261</v>
      </c>
      <c r="J26" s="39">
        <v>436962</v>
      </c>
    </row>
    <row r="27" spans="1:10">
      <c r="A27" s="19"/>
      <c r="B27" s="19"/>
      <c r="C27" s="19"/>
      <c r="D27" s="19"/>
    </row>
    <row r="28" spans="1:10">
      <c r="A28" s="25"/>
      <c r="B28" s="40"/>
      <c r="C28" s="19"/>
      <c r="D28" s="19"/>
    </row>
  </sheetData>
  <mergeCells count="1">
    <mergeCell ref="E5:H5"/>
  </mergeCells>
  <pageMargins left="0.35" right="0.24" top="0.27" bottom="0.75" header="0.17"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9"/>
  <sheetViews>
    <sheetView view="pageBreakPreview" zoomScaleNormal="100" zoomScaleSheetLayoutView="100" zoomScalePageLayoutView="190" workbookViewId="0">
      <pane xSplit="6" ySplit="7" topLeftCell="G8" activePane="bottomRight" state="frozen"/>
      <selection pane="topRight" activeCell="G1" sqref="G1"/>
      <selection pane="bottomLeft" activeCell="A8" sqref="A8"/>
      <selection pane="bottomRight" activeCell="F1" sqref="F1"/>
    </sheetView>
  </sheetViews>
  <sheetFormatPr defaultColWidth="9.1796875" defaultRowHeight="13"/>
  <cols>
    <col min="1" max="1" width="4.453125" style="1" customWidth="1"/>
    <col min="2" max="5" width="1.453125" style="1" customWidth="1"/>
    <col min="6" max="6" width="38.81640625" style="1" customWidth="1"/>
    <col min="7" max="11" width="14" style="1" customWidth="1"/>
    <col min="12" max="16384" width="9.1796875" style="1"/>
  </cols>
  <sheetData>
    <row r="1" spans="1:11" ht="15.5">
      <c r="A1" s="23" t="s">
        <v>28</v>
      </c>
      <c r="B1" s="23"/>
      <c r="C1" s="22"/>
      <c r="D1" s="22"/>
      <c r="E1" s="22"/>
      <c r="F1" s="22"/>
    </row>
    <row r="2" spans="1:11" ht="15.5">
      <c r="A2" s="23" t="s">
        <v>27</v>
      </c>
      <c r="B2" s="23"/>
      <c r="C2" s="22"/>
      <c r="D2" s="22"/>
      <c r="E2" s="22"/>
      <c r="F2" s="22"/>
    </row>
    <row r="3" spans="1:11">
      <c r="A3" s="19" t="s">
        <v>26</v>
      </c>
      <c r="B3" s="19"/>
      <c r="C3" s="19"/>
      <c r="D3" s="19"/>
      <c r="E3" s="19"/>
      <c r="F3" s="19"/>
      <c r="G3" s="77"/>
      <c r="H3" s="77"/>
      <c r="I3" s="77"/>
      <c r="J3" s="77"/>
      <c r="K3" s="77"/>
    </row>
    <row r="4" spans="1:11">
      <c r="A4" s="19" t="s">
        <v>25</v>
      </c>
      <c r="B4" s="19"/>
      <c r="C4" s="19"/>
      <c r="D4" s="19"/>
      <c r="E4" s="19"/>
      <c r="F4" s="19"/>
      <c r="G4" s="77"/>
      <c r="H4" s="77"/>
      <c r="I4" s="77"/>
      <c r="J4" s="77"/>
      <c r="K4" s="77"/>
    </row>
    <row r="5" spans="1:11">
      <c r="A5" s="19"/>
      <c r="B5" s="19"/>
      <c r="C5" s="19"/>
      <c r="D5" s="19"/>
      <c r="E5" s="19"/>
      <c r="F5" s="19"/>
    </row>
    <row r="6" spans="1:11">
      <c r="A6" s="19"/>
      <c r="B6" s="19"/>
      <c r="C6" s="19"/>
      <c r="D6" s="19"/>
      <c r="E6" s="19"/>
      <c r="F6" s="19"/>
      <c r="G6" s="20" t="s">
        <v>21</v>
      </c>
      <c r="H6" s="20" t="s">
        <v>23</v>
      </c>
      <c r="I6" s="20" t="s">
        <v>24</v>
      </c>
      <c r="J6" s="21" t="s">
        <v>22</v>
      </c>
      <c r="K6" s="20" t="s">
        <v>21</v>
      </c>
    </row>
    <row r="7" spans="1:11">
      <c r="A7" s="19"/>
      <c r="B7" s="19"/>
      <c r="C7" s="19"/>
      <c r="D7" s="19"/>
      <c r="E7" s="19"/>
      <c r="F7" s="19"/>
      <c r="G7" s="17">
        <v>2024</v>
      </c>
      <c r="H7" s="17">
        <v>2024</v>
      </c>
      <c r="I7" s="17">
        <v>2024</v>
      </c>
      <c r="J7" s="18">
        <v>2024</v>
      </c>
      <c r="K7" s="17">
        <v>2025</v>
      </c>
    </row>
    <row r="8" spans="1:11">
      <c r="A8" s="4" t="s">
        <v>20</v>
      </c>
      <c r="B8" s="4"/>
      <c r="C8" s="2"/>
      <c r="D8" s="2"/>
      <c r="E8" s="2"/>
      <c r="F8" s="2"/>
      <c r="J8" s="16"/>
    </row>
    <row r="9" spans="1:11">
      <c r="A9" s="2" t="s">
        <v>19</v>
      </c>
      <c r="B9" s="2"/>
      <c r="C9" s="2"/>
      <c r="D9" s="2"/>
      <c r="E9" s="2"/>
      <c r="F9" s="2"/>
      <c r="J9" s="16"/>
    </row>
    <row r="10" spans="1:11">
      <c r="A10" s="2"/>
      <c r="C10" s="2" t="s">
        <v>18</v>
      </c>
      <c r="D10" s="2"/>
      <c r="E10" s="2"/>
      <c r="F10" s="2"/>
      <c r="G10" s="86">
        <v>7024766</v>
      </c>
      <c r="H10" s="86">
        <v>6624939</v>
      </c>
      <c r="I10" s="86">
        <v>7457025</v>
      </c>
      <c r="J10" s="87">
        <v>7804733</v>
      </c>
      <c r="K10" s="86">
        <v>7199848</v>
      </c>
    </row>
    <row r="11" spans="1:11">
      <c r="A11" s="2"/>
      <c r="C11" s="2" t="s">
        <v>83</v>
      </c>
      <c r="D11" s="2"/>
      <c r="E11" s="2"/>
      <c r="F11" s="2"/>
      <c r="G11" s="80">
        <v>20973</v>
      </c>
      <c r="H11" s="80">
        <v>30973</v>
      </c>
      <c r="I11" s="80">
        <v>1766902</v>
      </c>
      <c r="J11" s="9">
        <v>1779006</v>
      </c>
      <c r="K11" s="80">
        <v>1171142</v>
      </c>
    </row>
    <row r="12" spans="1:11">
      <c r="A12" s="2"/>
      <c r="C12" s="2" t="s">
        <v>17</v>
      </c>
      <c r="D12" s="2"/>
      <c r="E12" s="2"/>
      <c r="F12" s="2"/>
      <c r="G12" s="80">
        <v>2875574</v>
      </c>
      <c r="H12" s="80">
        <v>2959641</v>
      </c>
      <c r="I12" s="80">
        <v>2905172</v>
      </c>
      <c r="J12" s="9">
        <v>3516640</v>
      </c>
      <c r="K12" s="80">
        <v>3326642</v>
      </c>
    </row>
    <row r="13" spans="1:11">
      <c r="A13" s="2"/>
      <c r="B13" s="2"/>
      <c r="C13" s="2"/>
      <c r="D13" s="2"/>
      <c r="E13" s="2"/>
      <c r="F13" s="2" t="s">
        <v>16</v>
      </c>
      <c r="G13" s="97">
        <v>9921313</v>
      </c>
      <c r="H13" s="97">
        <v>9615553</v>
      </c>
      <c r="I13" s="97">
        <v>12129099</v>
      </c>
      <c r="J13" s="98">
        <v>13100379</v>
      </c>
      <c r="K13" s="97">
        <v>11697632</v>
      </c>
    </row>
    <row r="14" spans="1:11">
      <c r="A14" s="13" t="s">
        <v>80</v>
      </c>
      <c r="B14" s="2"/>
      <c r="C14" s="2"/>
      <c r="D14" s="2"/>
      <c r="E14" s="2"/>
      <c r="F14" s="2"/>
      <c r="G14" s="66">
        <v>31662100</v>
      </c>
      <c r="H14" s="66">
        <v>31927355</v>
      </c>
      <c r="I14" s="66">
        <v>32175382</v>
      </c>
      <c r="J14" s="9">
        <v>32452462</v>
      </c>
      <c r="K14" s="66">
        <v>32040839</v>
      </c>
    </row>
    <row r="15" spans="1:11">
      <c r="A15" s="2" t="s">
        <v>15</v>
      </c>
      <c r="B15" s="2"/>
      <c r="C15" s="2"/>
      <c r="D15" s="2"/>
      <c r="E15" s="2"/>
      <c r="F15" s="2"/>
      <c r="G15" s="66">
        <v>1501168</v>
      </c>
      <c r="H15" s="66">
        <v>1510958</v>
      </c>
      <c r="I15" s="66">
        <v>1568212</v>
      </c>
      <c r="J15" s="9">
        <v>1593756</v>
      </c>
      <c r="K15" s="66">
        <v>1644346</v>
      </c>
    </row>
    <row r="16" spans="1:11">
      <c r="A16" s="2" t="s">
        <v>73</v>
      </c>
      <c r="B16" s="2"/>
      <c r="C16" s="2"/>
      <c r="D16" s="2"/>
      <c r="E16" s="2"/>
      <c r="F16" s="2"/>
      <c r="G16" s="72">
        <v>5743140</v>
      </c>
      <c r="H16" s="72">
        <v>6045029</v>
      </c>
      <c r="I16" s="72">
        <v>6409151</v>
      </c>
      <c r="J16" s="9">
        <v>6483777</v>
      </c>
      <c r="K16" s="72">
        <v>6704827</v>
      </c>
    </row>
    <row r="17" spans="1:11" s="6" customFormat="1" ht="13.5" thickBot="1">
      <c r="A17" s="4"/>
      <c r="B17" s="4"/>
      <c r="C17" s="4"/>
      <c r="D17" s="4"/>
      <c r="E17" s="4"/>
      <c r="F17" s="4" t="s">
        <v>14</v>
      </c>
      <c r="G17" s="88">
        <v>48827721</v>
      </c>
      <c r="H17" s="88">
        <v>49098895</v>
      </c>
      <c r="I17" s="88">
        <v>52281844</v>
      </c>
      <c r="J17" s="89">
        <v>53630374</v>
      </c>
      <c r="K17" s="88">
        <v>52087644</v>
      </c>
    </row>
    <row r="18" spans="1:11">
      <c r="A18" s="4" t="s">
        <v>13</v>
      </c>
      <c r="B18" s="4"/>
      <c r="C18" s="2"/>
      <c r="D18" s="2"/>
      <c r="E18" s="2"/>
      <c r="F18" s="2"/>
      <c r="G18" s="14"/>
      <c r="H18" s="14"/>
      <c r="I18" s="14"/>
      <c r="J18" s="15"/>
      <c r="K18" s="14"/>
    </row>
    <row r="19" spans="1:11">
      <c r="A19" s="2" t="s">
        <v>12</v>
      </c>
      <c r="B19" s="2"/>
      <c r="C19" s="2"/>
      <c r="D19" s="2"/>
      <c r="E19" s="2"/>
      <c r="F19" s="2"/>
      <c r="G19" s="8"/>
      <c r="H19" s="8"/>
      <c r="I19" s="8"/>
      <c r="J19" s="9"/>
      <c r="K19" s="8"/>
    </row>
    <row r="20" spans="1:11">
      <c r="A20" s="2"/>
      <c r="B20" s="2"/>
      <c r="C20" s="2" t="s">
        <v>72</v>
      </c>
      <c r="D20" s="2"/>
      <c r="E20" s="2"/>
      <c r="F20" s="2"/>
      <c r="G20" s="90">
        <v>4436021</v>
      </c>
      <c r="H20" s="90">
        <v>4391437</v>
      </c>
      <c r="I20" s="90">
        <v>4489971</v>
      </c>
      <c r="J20" s="87">
        <v>4393681</v>
      </c>
      <c r="K20" s="90">
        <v>4128905</v>
      </c>
    </row>
    <row r="21" spans="1:11">
      <c r="A21" s="2"/>
      <c r="C21" s="2" t="s">
        <v>11</v>
      </c>
      <c r="D21" s="2"/>
      <c r="E21" s="2"/>
      <c r="F21" s="2"/>
      <c r="G21" s="66">
        <v>607348</v>
      </c>
      <c r="H21" s="66">
        <v>598557</v>
      </c>
      <c r="I21" s="66">
        <v>641953</v>
      </c>
      <c r="J21" s="9">
        <v>899909</v>
      </c>
      <c r="K21" s="66">
        <v>614489</v>
      </c>
    </row>
    <row r="22" spans="1:11">
      <c r="A22" s="2"/>
      <c r="C22" s="2" t="s">
        <v>63</v>
      </c>
      <c r="D22" s="2"/>
      <c r="E22" s="2"/>
      <c r="F22" s="2"/>
      <c r="G22" s="80">
        <v>1977428</v>
      </c>
      <c r="H22" s="80">
        <v>1876244</v>
      </c>
      <c r="I22" s="80">
        <v>2241758</v>
      </c>
      <c r="J22" s="9">
        <v>2156544</v>
      </c>
      <c r="K22" s="80">
        <v>2359518</v>
      </c>
    </row>
    <row r="23" spans="1:11">
      <c r="A23" s="2"/>
      <c r="C23" s="2" t="s">
        <v>10</v>
      </c>
      <c r="D23" s="2"/>
      <c r="E23" s="2"/>
      <c r="F23" s="2"/>
      <c r="G23" s="80">
        <v>1469484</v>
      </c>
      <c r="H23" s="80">
        <v>1473720</v>
      </c>
      <c r="I23" s="80">
        <v>1513048</v>
      </c>
      <c r="J23" s="9">
        <v>1520813</v>
      </c>
      <c r="K23" s="80">
        <v>1609726</v>
      </c>
    </row>
    <row r="24" spans="1:11">
      <c r="A24" s="2"/>
      <c r="C24" s="2" t="s">
        <v>67</v>
      </c>
      <c r="D24" s="2"/>
      <c r="E24" s="2"/>
      <c r="F24" s="2"/>
      <c r="G24" s="72">
        <v>798936</v>
      </c>
      <c r="H24" s="72">
        <v>1800041</v>
      </c>
      <c r="I24" s="72">
        <v>1820396</v>
      </c>
      <c r="J24" s="11">
        <v>1784453</v>
      </c>
      <c r="K24" s="72">
        <v>1005881</v>
      </c>
    </row>
    <row r="25" spans="1:11">
      <c r="A25" s="2"/>
      <c r="B25" s="2"/>
      <c r="C25" s="2"/>
      <c r="D25" s="2"/>
      <c r="E25" s="2"/>
      <c r="F25" s="2" t="s">
        <v>9</v>
      </c>
      <c r="G25" s="8">
        <v>9289217</v>
      </c>
      <c r="H25" s="8">
        <v>10139999</v>
      </c>
      <c r="I25" s="8">
        <v>10707126</v>
      </c>
      <c r="J25" s="9">
        <v>10755400</v>
      </c>
      <c r="K25" s="8">
        <v>9718519</v>
      </c>
    </row>
    <row r="26" spans="1:11">
      <c r="A26" s="13" t="s">
        <v>8</v>
      </c>
      <c r="B26" s="2"/>
      <c r="C26" s="2"/>
      <c r="D26" s="2"/>
      <c r="E26" s="2"/>
      <c r="F26" s="2"/>
      <c r="G26" s="8">
        <v>2370692</v>
      </c>
      <c r="H26" s="8">
        <v>2028782</v>
      </c>
      <c r="I26" s="8">
        <v>1918089</v>
      </c>
      <c r="J26" s="9">
        <v>1780806</v>
      </c>
      <c r="K26" s="8">
        <v>1696662</v>
      </c>
    </row>
    <row r="27" spans="1:11">
      <c r="A27" s="2" t="s">
        <v>7</v>
      </c>
      <c r="B27" s="2"/>
      <c r="C27" s="2"/>
      <c r="D27" s="2"/>
      <c r="E27" s="2"/>
      <c r="F27" s="2"/>
      <c r="G27" s="8">
        <v>13217038</v>
      </c>
      <c r="H27" s="8">
        <v>12180024</v>
      </c>
      <c r="I27" s="8">
        <v>14160932</v>
      </c>
      <c r="J27" s="9">
        <v>13798351</v>
      </c>
      <c r="K27" s="8">
        <v>14011037</v>
      </c>
    </row>
    <row r="28" spans="1:11">
      <c r="A28" s="2" t="s">
        <v>6</v>
      </c>
      <c r="B28" s="2"/>
      <c r="C28" s="2"/>
      <c r="D28" s="2"/>
      <c r="E28" s="2"/>
      <c r="F28" s="2"/>
      <c r="G28" s="10">
        <v>2585364</v>
      </c>
      <c r="H28" s="10">
        <v>2637397</v>
      </c>
      <c r="I28" s="10">
        <v>2774961</v>
      </c>
      <c r="J28" s="11">
        <v>2552250</v>
      </c>
      <c r="K28" s="10">
        <v>2633353</v>
      </c>
    </row>
    <row r="29" spans="1:11">
      <c r="A29" s="2"/>
      <c r="B29" s="2"/>
      <c r="C29" s="2"/>
      <c r="D29" s="2"/>
      <c r="E29" s="2"/>
      <c r="F29" s="2" t="s">
        <v>5</v>
      </c>
      <c r="G29" s="8">
        <v>27462311</v>
      </c>
      <c r="H29" s="8">
        <v>26986202</v>
      </c>
      <c r="I29" s="8">
        <v>29561108</v>
      </c>
      <c r="J29" s="9">
        <v>28886807</v>
      </c>
      <c r="K29" s="8">
        <v>28059571</v>
      </c>
    </row>
    <row r="30" spans="1:11">
      <c r="A30" s="2" t="s">
        <v>4</v>
      </c>
      <c r="B30" s="2"/>
      <c r="C30" s="2"/>
      <c r="D30" s="2"/>
      <c r="E30" s="2"/>
      <c r="F30" s="2"/>
      <c r="G30" s="8"/>
      <c r="H30" s="8"/>
      <c r="I30" s="8"/>
      <c r="J30" s="9"/>
      <c r="K30" s="8"/>
    </row>
    <row r="31" spans="1:11" ht="12.75" customHeight="1">
      <c r="A31" s="2"/>
      <c r="B31" s="2" t="s">
        <v>3</v>
      </c>
      <c r="C31" s="12"/>
      <c r="D31" s="12"/>
      <c r="E31" s="12"/>
      <c r="F31" s="12"/>
      <c r="G31" s="8">
        <v>5489850</v>
      </c>
      <c r="H31" s="8">
        <v>5680061</v>
      </c>
      <c r="I31" s="8">
        <v>5887903</v>
      </c>
      <c r="J31" s="9">
        <v>6252126</v>
      </c>
      <c r="K31" s="8">
        <v>6677469</v>
      </c>
    </row>
    <row r="32" spans="1:11" ht="12.75" customHeight="1">
      <c r="A32" s="2"/>
      <c r="B32" s="2" t="s">
        <v>81</v>
      </c>
      <c r="C32" s="12"/>
      <c r="D32" s="12"/>
      <c r="E32" s="12"/>
      <c r="F32" s="12"/>
      <c r="G32" s="8">
        <v>-8934056</v>
      </c>
      <c r="H32" s="8">
        <v>-10547055</v>
      </c>
      <c r="I32" s="8">
        <v>-12254855</v>
      </c>
      <c r="J32" s="9">
        <v>-13171638</v>
      </c>
      <c r="K32" s="8">
        <v>-16754929</v>
      </c>
    </row>
    <row r="33" spans="1:11">
      <c r="A33" s="2"/>
      <c r="B33" s="2" t="s">
        <v>91</v>
      </c>
      <c r="C33" s="2"/>
      <c r="D33" s="2"/>
      <c r="E33" s="2"/>
      <c r="F33" s="2"/>
      <c r="G33" s="8">
        <v>-111879</v>
      </c>
      <c r="H33" s="8">
        <v>-89114</v>
      </c>
      <c r="I33" s="8">
        <v>-344622</v>
      </c>
      <c r="J33" s="9">
        <v>362162</v>
      </c>
      <c r="K33" s="8">
        <v>-85735</v>
      </c>
    </row>
    <row r="34" spans="1:11">
      <c r="A34" s="2"/>
      <c r="B34" s="2" t="s">
        <v>2</v>
      </c>
      <c r="C34" s="2"/>
      <c r="D34" s="2"/>
      <c r="E34" s="2"/>
      <c r="F34" s="2"/>
      <c r="G34" s="10">
        <v>24921495</v>
      </c>
      <c r="H34" s="10">
        <v>27068801</v>
      </c>
      <c r="I34" s="10">
        <v>29432310</v>
      </c>
      <c r="J34" s="11">
        <v>31300917</v>
      </c>
      <c r="K34" s="10">
        <v>34191268</v>
      </c>
    </row>
    <row r="35" spans="1:11" ht="13.5" customHeight="1">
      <c r="A35" s="2"/>
      <c r="B35" s="2"/>
      <c r="C35" s="2"/>
      <c r="D35" s="2"/>
      <c r="E35" s="2"/>
      <c r="F35" s="2" t="s">
        <v>1</v>
      </c>
      <c r="G35" s="8">
        <v>21365410</v>
      </c>
      <c r="H35" s="8">
        <v>22112693</v>
      </c>
      <c r="I35" s="8">
        <v>22720736</v>
      </c>
      <c r="J35" s="9">
        <v>24743567</v>
      </c>
      <c r="K35" s="8">
        <v>24028073</v>
      </c>
    </row>
    <row r="36" spans="1:11" s="6" customFormat="1" ht="13.5" thickBot="1">
      <c r="A36" s="4"/>
      <c r="B36" s="4"/>
      <c r="C36" s="4"/>
      <c r="D36" s="4"/>
      <c r="E36" s="4"/>
      <c r="F36" s="4" t="s">
        <v>0</v>
      </c>
      <c r="G36" s="88">
        <v>48827721</v>
      </c>
      <c r="H36" s="88">
        <v>49098895</v>
      </c>
      <c r="I36" s="88">
        <v>52281844</v>
      </c>
      <c r="J36" s="89">
        <v>53630374</v>
      </c>
      <c r="K36" s="88">
        <v>52087644</v>
      </c>
    </row>
    <row r="37" spans="1:11" s="6" customFormat="1">
      <c r="A37" s="4"/>
      <c r="B37" s="4"/>
      <c r="C37" s="4"/>
      <c r="D37" s="4"/>
      <c r="E37" s="4"/>
      <c r="F37" s="4"/>
      <c r="G37" s="7"/>
      <c r="H37" s="7"/>
      <c r="I37" s="7"/>
      <c r="J37" s="7"/>
      <c r="K37" s="7"/>
    </row>
    <row r="38" spans="1:11">
      <c r="A38" s="2"/>
      <c r="B38" s="2"/>
      <c r="C38" s="2"/>
      <c r="D38" s="2"/>
      <c r="E38" s="2"/>
      <c r="F38" s="3"/>
    </row>
    <row r="39" spans="1:11">
      <c r="A39" s="2"/>
      <c r="B39" s="2"/>
      <c r="C39" s="2"/>
      <c r="D39" s="2"/>
      <c r="E39" s="2"/>
      <c r="F39" s="5"/>
    </row>
    <row r="40" spans="1:11">
      <c r="A40" s="2"/>
      <c r="B40" s="2"/>
      <c r="C40" s="2"/>
      <c r="D40" s="2"/>
      <c r="E40" s="2"/>
      <c r="F40" s="3"/>
    </row>
    <row r="41" spans="1:11">
      <c r="A41" s="2"/>
      <c r="B41" s="2"/>
      <c r="C41" s="2"/>
      <c r="D41" s="2"/>
      <c r="E41" s="2"/>
      <c r="F41" s="3"/>
    </row>
    <row r="42" spans="1:11">
      <c r="A42" s="2"/>
      <c r="B42" s="2"/>
      <c r="C42" s="2"/>
      <c r="D42" s="2"/>
      <c r="E42" s="2"/>
      <c r="F42" s="3"/>
    </row>
    <row r="43" spans="1:11">
      <c r="A43" s="2"/>
      <c r="B43" s="2"/>
      <c r="C43" s="2"/>
      <c r="D43" s="2"/>
      <c r="E43" s="2"/>
      <c r="F43" s="3"/>
    </row>
    <row r="44" spans="1:11">
      <c r="A44" s="4"/>
      <c r="B44" s="4"/>
      <c r="C44" s="2"/>
      <c r="D44" s="2"/>
      <c r="E44" s="2"/>
      <c r="F44" s="3"/>
    </row>
    <row r="45" spans="1:11">
      <c r="A45" s="2"/>
      <c r="B45" s="2"/>
      <c r="C45" s="2"/>
      <c r="D45" s="2"/>
      <c r="E45" s="2"/>
      <c r="F45" s="3"/>
    </row>
    <row r="46" spans="1:11">
      <c r="A46" s="4"/>
      <c r="B46" s="4"/>
      <c r="C46" s="2"/>
      <c r="D46" s="2"/>
      <c r="E46" s="2"/>
      <c r="F46" s="3"/>
    </row>
    <row r="47" spans="1:11">
      <c r="A47" s="2"/>
      <c r="B47" s="2"/>
      <c r="C47" s="2"/>
      <c r="D47" s="2"/>
      <c r="E47" s="2"/>
      <c r="F47" s="3"/>
    </row>
    <row r="48" spans="1:11">
      <c r="A48" s="2"/>
      <c r="B48" s="2"/>
      <c r="C48" s="2"/>
      <c r="D48" s="2"/>
      <c r="E48" s="2"/>
      <c r="F48" s="3"/>
    </row>
    <row r="49" spans="1:6">
      <c r="A49" s="2"/>
      <c r="B49" s="4"/>
      <c r="C49" s="2"/>
      <c r="D49" s="2"/>
      <c r="E49" s="2"/>
      <c r="F49" s="3"/>
    </row>
    <row r="50" spans="1:6">
      <c r="A50" s="2"/>
      <c r="B50" s="2"/>
      <c r="C50" s="2"/>
      <c r="D50" s="2"/>
      <c r="E50" s="2"/>
      <c r="F50" s="3"/>
    </row>
    <row r="51" spans="1:6">
      <c r="A51" s="2"/>
      <c r="B51" s="2"/>
      <c r="C51" s="2"/>
      <c r="D51" s="2"/>
      <c r="E51" s="2"/>
      <c r="F51" s="3"/>
    </row>
    <row r="52" spans="1:6">
      <c r="A52" s="2"/>
      <c r="B52" s="2"/>
      <c r="C52" s="2"/>
      <c r="D52" s="2"/>
      <c r="E52" s="2"/>
      <c r="F52" s="2"/>
    </row>
    <row r="53" spans="1:6">
      <c r="A53" s="2"/>
      <c r="B53" s="2"/>
      <c r="C53" s="2"/>
      <c r="D53" s="2"/>
      <c r="E53" s="2"/>
      <c r="F53" s="2"/>
    </row>
    <row r="54" spans="1:6">
      <c r="A54" s="2"/>
      <c r="B54" s="2"/>
      <c r="C54" s="2"/>
      <c r="D54" s="2"/>
      <c r="E54" s="2"/>
      <c r="F54" s="2"/>
    </row>
    <row r="55" spans="1:6">
      <c r="A55" s="2"/>
      <c r="B55" s="2"/>
      <c r="C55" s="2"/>
      <c r="D55" s="2"/>
      <c r="E55" s="2"/>
      <c r="F55" s="2"/>
    </row>
    <row r="56" spans="1:6">
      <c r="A56" s="2"/>
      <c r="B56" s="2"/>
      <c r="C56" s="2"/>
      <c r="D56" s="2"/>
      <c r="E56" s="2"/>
      <c r="F56" s="2"/>
    </row>
    <row r="57" spans="1:6">
      <c r="A57" s="2"/>
      <c r="B57" s="2"/>
      <c r="C57" s="2"/>
      <c r="D57" s="2"/>
      <c r="E57" s="2"/>
      <c r="F57" s="2"/>
    </row>
    <row r="58" spans="1:6">
      <c r="A58" s="2"/>
      <c r="B58" s="2"/>
      <c r="C58" s="2"/>
      <c r="D58" s="2"/>
      <c r="E58" s="2"/>
      <c r="F58" s="2"/>
    </row>
    <row r="59" spans="1:6">
      <c r="A59" s="2"/>
      <c r="B59" s="2"/>
      <c r="C59" s="2"/>
      <c r="D59" s="2"/>
      <c r="E59" s="2"/>
      <c r="F59" s="2"/>
    </row>
  </sheetData>
  <pageMargins left="0.2" right="0.17" top="0.5" bottom="0.75" header="0.5" footer="0.5"/>
  <pageSetup orientation="landscape" r:id="rId1"/>
  <headerFooter alignWithMargins="0"/>
  <rowBreaks count="1" manualBreakCount="1">
    <brk id="3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49"/>
  <sheetViews>
    <sheetView view="pageBreakPreview" zoomScaleNormal="100" zoomScaleSheetLayoutView="100" zoomScalePageLayoutView="150" workbookViewId="0">
      <pane xSplit="7" ySplit="7" topLeftCell="H9" activePane="bottomRight" state="frozen"/>
      <selection pane="topRight" activeCell="H1" sqref="H1"/>
      <selection pane="bottomLeft" activeCell="A8" sqref="A8"/>
      <selection pane="bottomRight" activeCell="G4" sqref="G4"/>
    </sheetView>
  </sheetViews>
  <sheetFormatPr defaultColWidth="1.453125" defaultRowHeight="13"/>
  <cols>
    <col min="1" max="6" width="1.453125" style="33" customWidth="1"/>
    <col min="7" max="7" width="54.1796875" style="33" customWidth="1"/>
    <col min="8" max="11" width="17.453125" style="33" customWidth="1"/>
    <col min="12" max="13" width="18.81640625" style="33" customWidth="1"/>
    <col min="14" max="206" width="9.1796875" style="33" customWidth="1"/>
    <col min="207" max="16384" width="1.453125" style="33"/>
  </cols>
  <sheetData>
    <row r="1" spans="1:13" ht="15.5">
      <c r="A1" s="23" t="s">
        <v>28</v>
      </c>
      <c r="B1" s="22"/>
      <c r="C1" s="22"/>
      <c r="D1" s="22"/>
      <c r="E1" s="22"/>
      <c r="F1" s="22"/>
    </row>
    <row r="2" spans="1:13" ht="15.5">
      <c r="A2" s="23" t="s">
        <v>62</v>
      </c>
      <c r="B2" s="22"/>
      <c r="C2" s="22"/>
      <c r="D2" s="22"/>
      <c r="E2" s="22"/>
      <c r="F2" s="22"/>
    </row>
    <row r="3" spans="1:13">
      <c r="A3" s="30" t="s">
        <v>26</v>
      </c>
      <c r="B3" s="22"/>
      <c r="C3" s="22"/>
      <c r="D3" s="22"/>
      <c r="E3" s="22"/>
      <c r="F3" s="22"/>
    </row>
    <row r="4" spans="1:13">
      <c r="A4" s="30" t="s">
        <v>25</v>
      </c>
      <c r="B4" s="19"/>
      <c r="C4" s="19"/>
      <c r="D4" s="19"/>
      <c r="E4" s="19"/>
      <c r="F4" s="19"/>
    </row>
    <row r="5" spans="1:13" ht="12.75" customHeight="1">
      <c r="A5" s="30"/>
      <c r="B5" s="19"/>
      <c r="C5" s="19"/>
      <c r="D5" s="19"/>
      <c r="E5" s="19"/>
      <c r="F5" s="19"/>
      <c r="H5" s="112" t="s">
        <v>43</v>
      </c>
      <c r="I5" s="112"/>
      <c r="J5" s="112"/>
      <c r="K5" s="112"/>
      <c r="L5" s="38" t="s">
        <v>32</v>
      </c>
      <c r="M5" s="100" t="s">
        <v>43</v>
      </c>
    </row>
    <row r="6" spans="1:13">
      <c r="A6" s="67"/>
      <c r="B6" s="19"/>
      <c r="C6" s="19"/>
      <c r="D6" s="19"/>
      <c r="E6" s="19"/>
      <c r="F6" s="19"/>
      <c r="H6" s="20" t="s">
        <v>21</v>
      </c>
      <c r="I6" s="20" t="s">
        <v>23</v>
      </c>
      <c r="J6" s="20" t="s">
        <v>24</v>
      </c>
      <c r="K6" s="20" t="s">
        <v>22</v>
      </c>
      <c r="L6" s="37" t="s">
        <v>22</v>
      </c>
      <c r="M6" s="20" t="s">
        <v>21</v>
      </c>
    </row>
    <row r="7" spans="1:13">
      <c r="A7" s="67"/>
      <c r="B7" s="19"/>
      <c r="C7" s="19"/>
      <c r="D7" s="19"/>
      <c r="E7" s="19"/>
      <c r="F7" s="19"/>
      <c r="H7" s="17">
        <v>2024</v>
      </c>
      <c r="I7" s="17">
        <v>2024</v>
      </c>
      <c r="J7" s="17">
        <v>2024</v>
      </c>
      <c r="K7" s="17">
        <v>2024</v>
      </c>
      <c r="L7" s="69">
        <v>2024</v>
      </c>
      <c r="M7" s="17">
        <v>2025</v>
      </c>
    </row>
    <row r="8" spans="1:13">
      <c r="A8" s="68" t="s">
        <v>61</v>
      </c>
      <c r="B8" s="4"/>
      <c r="C8" s="4"/>
      <c r="D8" s="4"/>
      <c r="E8" s="2"/>
      <c r="F8" s="2"/>
      <c r="L8" s="41"/>
    </row>
    <row r="9" spans="1:13">
      <c r="A9" s="8"/>
      <c r="B9" s="2" t="s">
        <v>36</v>
      </c>
      <c r="C9" s="2"/>
      <c r="D9" s="2"/>
      <c r="E9" s="2"/>
      <c r="F9" s="2"/>
      <c r="H9" s="55">
        <v>2332209</v>
      </c>
      <c r="I9" s="55">
        <v>2147306</v>
      </c>
      <c r="J9" s="55">
        <v>2363509</v>
      </c>
      <c r="K9" s="55">
        <v>1868607</v>
      </c>
      <c r="L9" s="31">
        <v>8711631</v>
      </c>
      <c r="M9" s="55">
        <v>2890351</v>
      </c>
    </row>
    <row r="10" spans="1:13">
      <c r="A10" s="67"/>
      <c r="B10" s="2" t="s">
        <v>60</v>
      </c>
      <c r="C10" s="2"/>
      <c r="D10" s="2"/>
      <c r="E10" s="2"/>
      <c r="F10" s="2"/>
      <c r="H10" s="29"/>
      <c r="I10" s="29"/>
      <c r="J10" s="29"/>
      <c r="K10" s="29"/>
      <c r="L10" s="28"/>
      <c r="M10" s="29"/>
    </row>
    <row r="11" spans="1:13">
      <c r="A11" s="67"/>
      <c r="B11" s="2"/>
      <c r="C11" s="2" t="s">
        <v>87</v>
      </c>
      <c r="D11" s="2"/>
      <c r="E11" s="2"/>
      <c r="F11" s="2"/>
      <c r="H11" s="29"/>
      <c r="I11" s="29"/>
      <c r="J11" s="29"/>
      <c r="K11" s="29"/>
      <c r="L11" s="28"/>
      <c r="M11" s="29"/>
    </row>
    <row r="12" spans="1:13">
      <c r="A12" s="67"/>
      <c r="B12" s="2"/>
      <c r="C12" s="2"/>
      <c r="D12" s="2" t="s">
        <v>69</v>
      </c>
      <c r="E12" s="2"/>
      <c r="F12" s="2"/>
      <c r="H12" s="29">
        <v>-3728967</v>
      </c>
      <c r="I12" s="29">
        <v>-4048852</v>
      </c>
      <c r="J12" s="29">
        <v>-4016396</v>
      </c>
      <c r="K12" s="29">
        <v>-4429402</v>
      </c>
      <c r="L12" s="28">
        <v>-16223617</v>
      </c>
      <c r="M12" s="29">
        <v>-3549657</v>
      </c>
    </row>
    <row r="13" spans="1:13">
      <c r="A13" s="67"/>
      <c r="B13" s="2"/>
      <c r="C13" s="2"/>
      <c r="D13" s="2" t="s">
        <v>70</v>
      </c>
      <c r="E13" s="2"/>
      <c r="F13" s="2"/>
      <c r="H13" s="29">
        <v>-189441</v>
      </c>
      <c r="I13" s="29">
        <v>-366572</v>
      </c>
      <c r="J13" s="29">
        <v>-83585</v>
      </c>
      <c r="K13" s="29">
        <v>-139537</v>
      </c>
      <c r="L13" s="28">
        <v>-779135</v>
      </c>
      <c r="M13" s="29">
        <v>-411253</v>
      </c>
    </row>
    <row r="14" spans="1:13">
      <c r="A14" s="67"/>
      <c r="B14" s="2"/>
      <c r="C14" s="2"/>
      <c r="D14" s="2" t="s">
        <v>71</v>
      </c>
      <c r="E14" s="2"/>
      <c r="F14" s="2"/>
      <c r="H14" s="29">
        <v>3670805</v>
      </c>
      <c r="I14" s="29">
        <v>3769690</v>
      </c>
      <c r="J14" s="29">
        <v>3699521</v>
      </c>
      <c r="K14" s="29">
        <v>4161501</v>
      </c>
      <c r="L14" s="28">
        <v>15301517</v>
      </c>
      <c r="M14" s="29">
        <v>3823112</v>
      </c>
    </row>
    <row r="15" spans="1:13">
      <c r="A15" s="67"/>
      <c r="B15" s="2"/>
      <c r="C15" s="2"/>
      <c r="D15" s="2" t="s">
        <v>59</v>
      </c>
      <c r="E15" s="2"/>
      <c r="F15" s="2"/>
      <c r="H15" s="29">
        <v>87234</v>
      </c>
      <c r="I15" s="29">
        <v>81227</v>
      </c>
      <c r="J15" s="29">
        <v>80914</v>
      </c>
      <c r="K15" s="29">
        <v>79539</v>
      </c>
      <c r="L15" s="28">
        <v>328914</v>
      </c>
      <c r="M15" s="29">
        <v>80067</v>
      </c>
    </row>
    <row r="16" spans="1:13">
      <c r="A16" s="30"/>
      <c r="B16" s="2"/>
      <c r="C16" s="2"/>
      <c r="D16" s="2" t="s">
        <v>58</v>
      </c>
      <c r="E16" s="2"/>
      <c r="F16" s="2"/>
      <c r="H16" s="29">
        <v>76345</v>
      </c>
      <c r="I16" s="29">
        <v>68766</v>
      </c>
      <c r="J16" s="29">
        <v>65650</v>
      </c>
      <c r="K16" s="29">
        <v>61827</v>
      </c>
      <c r="L16" s="28">
        <v>272588</v>
      </c>
      <c r="M16" s="29">
        <v>71977</v>
      </c>
    </row>
    <row r="17" spans="1:13">
      <c r="A17" s="8"/>
      <c r="B17" s="2"/>
      <c r="C17" s="2"/>
      <c r="D17" s="2" t="s">
        <v>68</v>
      </c>
      <c r="E17" s="2"/>
      <c r="F17" s="2"/>
      <c r="H17" s="29">
        <v>-130801</v>
      </c>
      <c r="I17" s="29">
        <v>-42692</v>
      </c>
      <c r="J17" s="29">
        <v>104809</v>
      </c>
      <c r="K17" s="29">
        <v>-52855</v>
      </c>
      <c r="L17" s="28">
        <v>-121539</v>
      </c>
      <c r="M17" s="29">
        <v>28547</v>
      </c>
    </row>
    <row r="18" spans="1:13">
      <c r="A18" s="8"/>
      <c r="B18" s="2"/>
      <c r="C18" s="2"/>
      <c r="D18" s="2" t="s">
        <v>74</v>
      </c>
      <c r="E18" s="2"/>
      <c r="F18" s="2"/>
      <c r="H18" s="29">
        <v>97181</v>
      </c>
      <c r="I18" s="29">
        <v>138588</v>
      </c>
      <c r="J18" s="29">
        <v>128082</v>
      </c>
      <c r="K18" s="29">
        <v>130927</v>
      </c>
      <c r="L18" s="28">
        <v>494778</v>
      </c>
      <c r="M18" s="29">
        <v>114730</v>
      </c>
    </row>
    <row r="19" spans="1:13">
      <c r="A19" s="8"/>
      <c r="B19" s="2"/>
      <c r="C19" s="2"/>
      <c r="D19" s="2" t="s">
        <v>75</v>
      </c>
      <c r="E19" s="2"/>
      <c r="F19" s="2"/>
      <c r="H19" s="29">
        <v>-107077</v>
      </c>
      <c r="I19" s="29">
        <v>-209387</v>
      </c>
      <c r="J19" s="29">
        <v>-200982</v>
      </c>
      <c r="K19" s="29">
        <v>-73252</v>
      </c>
      <c r="L19" s="28">
        <v>-590698</v>
      </c>
      <c r="M19" s="29">
        <v>-163928</v>
      </c>
    </row>
    <row r="20" spans="1:13">
      <c r="A20" s="30"/>
      <c r="B20" s="2"/>
      <c r="C20" s="2"/>
      <c r="D20" s="2" t="s">
        <v>57</v>
      </c>
      <c r="E20" s="2"/>
      <c r="F20" s="2"/>
      <c r="H20" s="29"/>
      <c r="I20" s="29"/>
      <c r="J20" s="29"/>
      <c r="K20" s="29"/>
      <c r="L20" s="28"/>
      <c r="M20" s="29"/>
    </row>
    <row r="21" spans="1:13">
      <c r="A21" s="67"/>
      <c r="B21" s="2"/>
      <c r="C21" s="2"/>
      <c r="D21" s="2"/>
      <c r="E21" s="2" t="s">
        <v>17</v>
      </c>
      <c r="F21" s="2"/>
      <c r="H21" s="29">
        <v>38049</v>
      </c>
      <c r="I21" s="29">
        <v>-28959</v>
      </c>
      <c r="J21" s="29">
        <v>54956</v>
      </c>
      <c r="K21" s="29">
        <v>-41866</v>
      </c>
      <c r="L21" s="28">
        <v>22180</v>
      </c>
      <c r="M21" s="29">
        <v>-131367</v>
      </c>
    </row>
    <row r="22" spans="1:13">
      <c r="A22" s="30"/>
      <c r="B22" s="2"/>
      <c r="C22" s="2"/>
      <c r="D22" s="2"/>
      <c r="E22" s="2" t="s">
        <v>11</v>
      </c>
      <c r="F22" s="2"/>
      <c r="H22" s="29">
        <v>-145265</v>
      </c>
      <c r="I22" s="29">
        <v>-19358</v>
      </c>
      <c r="J22" s="29">
        <v>30597</v>
      </c>
      <c r="K22" s="29">
        <v>255379</v>
      </c>
      <c r="L22" s="28">
        <v>121353</v>
      </c>
      <c r="M22" s="29">
        <v>-276426</v>
      </c>
    </row>
    <row r="23" spans="1:13">
      <c r="A23" s="30"/>
      <c r="B23" s="2"/>
      <c r="C23" s="2"/>
      <c r="D23" s="2"/>
      <c r="E23" s="2" t="s">
        <v>63</v>
      </c>
      <c r="F23" s="2"/>
      <c r="H23" s="29">
        <v>251782</v>
      </c>
      <c r="I23" s="29">
        <v>-114303</v>
      </c>
      <c r="J23" s="29">
        <v>179011</v>
      </c>
      <c r="K23" s="29">
        <v>-124591</v>
      </c>
      <c r="L23" s="28">
        <v>191899</v>
      </c>
      <c r="M23" s="29">
        <v>306413</v>
      </c>
    </row>
    <row r="24" spans="1:13">
      <c r="A24" s="67"/>
      <c r="B24" s="2"/>
      <c r="C24" s="2"/>
      <c r="D24" s="2"/>
      <c r="E24" s="2" t="s">
        <v>10</v>
      </c>
      <c r="F24" s="2"/>
      <c r="H24" s="29">
        <v>26515</v>
      </c>
      <c r="I24" s="29">
        <v>4236</v>
      </c>
      <c r="J24" s="29">
        <v>39328</v>
      </c>
      <c r="K24" s="29">
        <v>7765</v>
      </c>
      <c r="L24" s="28">
        <v>77844</v>
      </c>
      <c r="M24" s="29">
        <v>88913</v>
      </c>
    </row>
    <row r="25" spans="1:13">
      <c r="A25" s="30"/>
      <c r="B25" s="2"/>
      <c r="C25" s="2"/>
      <c r="D25" s="2"/>
      <c r="E25" s="2" t="s">
        <v>56</v>
      </c>
      <c r="F25" s="2"/>
      <c r="H25" s="27">
        <v>-66047</v>
      </c>
      <c r="I25" s="27">
        <v>-88843</v>
      </c>
      <c r="J25" s="27">
        <v>-124313</v>
      </c>
      <c r="K25" s="27">
        <v>-167148</v>
      </c>
      <c r="L25" s="28">
        <v>-446351</v>
      </c>
      <c r="M25" s="27">
        <v>-82280</v>
      </c>
    </row>
    <row r="26" spans="1:13">
      <c r="A26" s="8"/>
      <c r="B26" s="2"/>
      <c r="C26" s="2"/>
      <c r="D26" s="2"/>
      <c r="E26" s="2"/>
      <c r="F26" s="2"/>
      <c r="G26" s="2" t="s">
        <v>86</v>
      </c>
      <c r="H26" s="64">
        <v>2212522</v>
      </c>
      <c r="I26" s="64">
        <v>1290847</v>
      </c>
      <c r="J26" s="64">
        <v>2321101</v>
      </c>
      <c r="K26" s="64">
        <v>1536894</v>
      </c>
      <c r="L26" s="63">
        <v>7361364</v>
      </c>
      <c r="M26" s="64">
        <v>2789199</v>
      </c>
    </row>
    <row r="27" spans="1:13">
      <c r="A27" s="65" t="s">
        <v>55</v>
      </c>
      <c r="B27" s="4"/>
      <c r="C27" s="2"/>
      <c r="D27" s="2"/>
      <c r="E27" s="2"/>
      <c r="F27" s="2"/>
      <c r="L27" s="28"/>
    </row>
    <row r="28" spans="1:13">
      <c r="A28" s="67"/>
      <c r="B28" s="2" t="s">
        <v>47</v>
      </c>
      <c r="C28" s="2"/>
      <c r="D28" s="2"/>
      <c r="E28" s="2"/>
      <c r="F28" s="2"/>
      <c r="H28" s="29">
        <v>-75714</v>
      </c>
      <c r="I28" s="29">
        <v>-78287</v>
      </c>
      <c r="J28" s="29">
        <v>-126863</v>
      </c>
      <c r="K28" s="29">
        <v>-158674</v>
      </c>
      <c r="L28" s="28">
        <v>-439538</v>
      </c>
      <c r="M28" s="29">
        <v>-128277</v>
      </c>
    </row>
    <row r="29" spans="1:13">
      <c r="A29" s="67"/>
      <c r="B29" s="2" t="s">
        <v>88</v>
      </c>
      <c r="C29" s="2"/>
      <c r="D29" s="2"/>
      <c r="E29" s="2"/>
      <c r="F29" s="2"/>
      <c r="H29" s="29">
        <v>0</v>
      </c>
      <c r="I29" s="29">
        <v>0</v>
      </c>
      <c r="J29" s="29">
        <v>-1742246</v>
      </c>
      <c r="K29" s="29">
        <v>0</v>
      </c>
      <c r="L29" s="28">
        <v>-1742246</v>
      </c>
      <c r="M29" s="29">
        <v>-156015</v>
      </c>
    </row>
    <row r="30" spans="1:13">
      <c r="A30" s="67"/>
      <c r="B30" s="2" t="s">
        <v>92</v>
      </c>
      <c r="C30" s="2"/>
      <c r="D30" s="2"/>
      <c r="E30" s="2"/>
      <c r="F30" s="2"/>
      <c r="H30" s="29">
        <v>0</v>
      </c>
      <c r="I30" s="29">
        <v>0</v>
      </c>
      <c r="J30" s="29">
        <v>0</v>
      </c>
      <c r="K30" s="29">
        <v>0</v>
      </c>
      <c r="L30" s="28">
        <v>0</v>
      </c>
      <c r="M30" s="29">
        <v>769954</v>
      </c>
    </row>
    <row r="31" spans="1:13">
      <c r="A31" s="30"/>
      <c r="B31" s="2"/>
      <c r="C31" s="2"/>
      <c r="D31" s="2"/>
      <c r="E31" s="2"/>
      <c r="F31" s="2"/>
      <c r="G31" s="2" t="s">
        <v>85</v>
      </c>
      <c r="H31" s="64">
        <v>-75714</v>
      </c>
      <c r="I31" s="64">
        <v>-78287</v>
      </c>
      <c r="J31" s="64">
        <v>-1869109</v>
      </c>
      <c r="K31" s="64">
        <v>-158674</v>
      </c>
      <c r="L31" s="63">
        <v>-2181784</v>
      </c>
      <c r="M31" s="64">
        <v>485662</v>
      </c>
    </row>
    <row r="32" spans="1:13">
      <c r="A32" s="65" t="s">
        <v>54</v>
      </c>
      <c r="B32" s="2"/>
      <c r="C32" s="2"/>
      <c r="D32" s="2"/>
      <c r="E32" s="2"/>
      <c r="F32" s="2"/>
      <c r="L32" s="28"/>
    </row>
    <row r="33" spans="1:13">
      <c r="A33" s="8"/>
      <c r="B33" s="2" t="s">
        <v>89</v>
      </c>
      <c r="C33" s="2"/>
      <c r="D33" s="2"/>
      <c r="E33" s="2"/>
      <c r="F33" s="2"/>
      <c r="H33" s="29">
        <v>0</v>
      </c>
      <c r="I33" s="29">
        <v>0</v>
      </c>
      <c r="J33" s="29">
        <v>1794460</v>
      </c>
      <c r="K33" s="29">
        <v>0</v>
      </c>
      <c r="L33" s="28">
        <v>1794460</v>
      </c>
      <c r="M33" s="29">
        <v>0</v>
      </c>
    </row>
    <row r="34" spans="1:13">
      <c r="A34" s="8"/>
      <c r="B34" s="2" t="s">
        <v>77</v>
      </c>
      <c r="C34" s="2"/>
      <c r="D34" s="2"/>
      <c r="E34" s="2"/>
      <c r="F34" s="2"/>
      <c r="H34" s="29">
        <v>-400000</v>
      </c>
      <c r="I34" s="29">
        <v>0</v>
      </c>
      <c r="J34" s="29">
        <v>0</v>
      </c>
      <c r="K34" s="29">
        <v>0</v>
      </c>
      <c r="L34" s="28">
        <v>-400000</v>
      </c>
      <c r="M34" s="29">
        <v>-800000</v>
      </c>
    </row>
    <row r="35" spans="1:13">
      <c r="A35" s="8"/>
      <c r="B35" s="2" t="s">
        <v>53</v>
      </c>
      <c r="C35" s="2"/>
      <c r="D35" s="2"/>
      <c r="E35" s="2"/>
      <c r="F35" s="2"/>
      <c r="H35" s="29">
        <v>268881</v>
      </c>
      <c r="I35" s="29">
        <v>118750</v>
      </c>
      <c r="J35" s="29">
        <v>143244</v>
      </c>
      <c r="K35" s="29">
        <v>302012</v>
      </c>
      <c r="L35" s="28">
        <v>832887</v>
      </c>
      <c r="M35" s="29">
        <v>351602</v>
      </c>
    </row>
    <row r="36" spans="1:13">
      <c r="A36" s="8"/>
      <c r="B36" s="2" t="s">
        <v>78</v>
      </c>
      <c r="C36" s="2"/>
      <c r="D36" s="2"/>
      <c r="E36" s="2"/>
      <c r="F36" s="2"/>
      <c r="H36" s="29">
        <v>-2000000</v>
      </c>
      <c r="I36" s="29">
        <v>-1599998</v>
      </c>
      <c r="J36" s="29">
        <v>-1700000</v>
      </c>
      <c r="K36" s="29">
        <v>-963748</v>
      </c>
      <c r="L36" s="28">
        <v>-6263746</v>
      </c>
      <c r="M36" s="29">
        <v>-3536396</v>
      </c>
    </row>
    <row r="37" spans="1:13">
      <c r="A37" s="8"/>
      <c r="B37" s="2" t="s">
        <v>82</v>
      </c>
      <c r="C37" s="2"/>
      <c r="D37" s="2"/>
      <c r="E37" s="2"/>
      <c r="F37" s="2"/>
      <c r="H37" s="29">
        <v>-1825</v>
      </c>
      <c r="I37" s="29">
        <v>-1883</v>
      </c>
      <c r="J37" s="29">
        <v>-2024</v>
      </c>
      <c r="K37" s="29">
        <v>-2553</v>
      </c>
      <c r="L37" s="28">
        <v>-8285</v>
      </c>
      <c r="M37" s="29">
        <v>-27870</v>
      </c>
    </row>
    <row r="38" spans="1:13">
      <c r="A38" s="8"/>
      <c r="B38" s="2" t="s">
        <v>84</v>
      </c>
      <c r="C38" s="2"/>
      <c r="D38" s="2"/>
      <c r="E38" s="2"/>
      <c r="F38" s="2"/>
      <c r="H38" s="29">
        <v>0</v>
      </c>
      <c r="I38" s="29">
        <v>-6250</v>
      </c>
      <c r="J38" s="29">
        <v>-9084</v>
      </c>
      <c r="K38" s="29">
        <v>-14409</v>
      </c>
      <c r="L38" s="28">
        <v>-29743</v>
      </c>
      <c r="M38" s="29">
        <v>-15652</v>
      </c>
    </row>
    <row r="39" spans="1:13">
      <c r="A39" s="8"/>
      <c r="B39" s="2"/>
      <c r="C39" s="2"/>
      <c r="D39" s="2"/>
      <c r="E39" s="2"/>
      <c r="F39" s="2"/>
      <c r="G39" s="2" t="s">
        <v>76</v>
      </c>
      <c r="H39" s="64">
        <v>-2132944</v>
      </c>
      <c r="I39" s="64">
        <v>-1489381</v>
      </c>
      <c r="J39" s="64">
        <v>226596</v>
      </c>
      <c r="K39" s="64">
        <v>-678698</v>
      </c>
      <c r="L39" s="63">
        <v>-4074427</v>
      </c>
      <c r="M39" s="64">
        <v>-4028316</v>
      </c>
    </row>
    <row r="40" spans="1:13">
      <c r="A40" s="8"/>
      <c r="B40" s="2"/>
      <c r="C40" s="2"/>
      <c r="D40" s="2"/>
      <c r="E40" s="2"/>
      <c r="F40" s="2"/>
      <c r="G40" s="2"/>
      <c r="H40" s="30"/>
      <c r="I40" s="30"/>
      <c r="J40" s="30"/>
      <c r="K40" s="30"/>
      <c r="L40" s="28"/>
      <c r="M40" s="30"/>
    </row>
    <row r="41" spans="1:13">
      <c r="A41" s="8" t="s">
        <v>52</v>
      </c>
      <c r="B41" s="2"/>
      <c r="C41" s="2"/>
      <c r="D41" s="2"/>
      <c r="E41" s="2"/>
      <c r="F41" s="2"/>
      <c r="G41" s="2"/>
      <c r="H41" s="30">
        <v>-95790</v>
      </c>
      <c r="I41" s="30">
        <v>-122723</v>
      </c>
      <c r="J41" s="30">
        <v>153452</v>
      </c>
      <c r="K41" s="30">
        <v>-351270</v>
      </c>
      <c r="L41" s="28">
        <v>-416331</v>
      </c>
      <c r="M41" s="30">
        <v>150146</v>
      </c>
    </row>
    <row r="42" spans="1:13">
      <c r="A42" s="8" t="s">
        <v>51</v>
      </c>
      <c r="B42" s="2"/>
      <c r="C42" s="2"/>
      <c r="D42" s="2"/>
      <c r="E42" s="2"/>
      <c r="F42" s="2"/>
      <c r="H42" s="30">
        <v>-91926</v>
      </c>
      <c r="I42" s="30">
        <v>-399544</v>
      </c>
      <c r="J42" s="30">
        <v>832040</v>
      </c>
      <c r="K42" s="30">
        <v>348252</v>
      </c>
      <c r="L42" s="28">
        <v>688822</v>
      </c>
      <c r="M42" s="30">
        <v>-603309</v>
      </c>
    </row>
    <row r="43" spans="1:13">
      <c r="A43" s="8" t="s">
        <v>50</v>
      </c>
      <c r="B43" s="2"/>
      <c r="C43" s="2"/>
      <c r="D43" s="2"/>
      <c r="E43" s="2"/>
      <c r="F43" s="2"/>
      <c r="H43" s="30">
        <v>7118515</v>
      </c>
      <c r="I43" s="30">
        <v>7026589</v>
      </c>
      <c r="J43" s="30">
        <v>6627045</v>
      </c>
      <c r="K43" s="30">
        <v>7459085</v>
      </c>
      <c r="L43" s="28">
        <v>7118515</v>
      </c>
      <c r="M43" s="30">
        <v>7807337</v>
      </c>
    </row>
    <row r="44" spans="1:13" ht="13.5" thickBot="1">
      <c r="A44" s="62" t="s">
        <v>49</v>
      </c>
      <c r="B44" s="2"/>
      <c r="C44" s="2"/>
      <c r="D44" s="2"/>
      <c r="E44" s="2"/>
      <c r="F44" s="2"/>
      <c r="H44" s="61">
        <v>7026589</v>
      </c>
      <c r="I44" s="61">
        <v>6627045</v>
      </c>
      <c r="J44" s="61">
        <v>7459085</v>
      </c>
      <c r="K44" s="61">
        <v>7807337</v>
      </c>
      <c r="L44" s="60">
        <v>7807337</v>
      </c>
      <c r="M44" s="61">
        <v>7204028</v>
      </c>
    </row>
    <row r="45" spans="1:13">
      <c r="A45" s="59"/>
      <c r="B45" s="2"/>
      <c r="C45" s="2"/>
      <c r="D45" s="2"/>
      <c r="E45" s="2"/>
      <c r="F45" s="2"/>
      <c r="L45" s="28"/>
    </row>
    <row r="46" spans="1:13">
      <c r="A46" s="58" t="s">
        <v>48</v>
      </c>
      <c r="B46" s="19"/>
      <c r="C46" s="19"/>
      <c r="D46" s="2"/>
      <c r="E46" s="2"/>
      <c r="F46" s="2"/>
      <c r="L46" s="57"/>
    </row>
    <row r="47" spans="1:13">
      <c r="A47" s="56"/>
      <c r="B47" s="2" t="s">
        <v>86</v>
      </c>
      <c r="C47" s="19"/>
      <c r="D47" s="2"/>
      <c r="E47" s="2"/>
      <c r="F47" s="2"/>
      <c r="H47" s="55">
        <v>2212522</v>
      </c>
      <c r="I47" s="55">
        <v>1290847</v>
      </c>
      <c r="J47" s="55">
        <v>2321101</v>
      </c>
      <c r="K47" s="55">
        <v>1536894</v>
      </c>
      <c r="L47" s="31">
        <v>7361364</v>
      </c>
      <c r="M47" s="55">
        <v>2789199</v>
      </c>
    </row>
    <row r="48" spans="1:13">
      <c r="A48" s="67"/>
      <c r="B48" s="2" t="s">
        <v>47</v>
      </c>
      <c r="C48" s="2"/>
      <c r="D48" s="2"/>
      <c r="E48" s="2"/>
      <c r="F48" s="2"/>
      <c r="H48" s="29">
        <v>-75714</v>
      </c>
      <c r="I48" s="29">
        <v>-78287</v>
      </c>
      <c r="J48" s="29">
        <v>-126863</v>
      </c>
      <c r="K48" s="29">
        <v>-158674</v>
      </c>
      <c r="L48" s="28">
        <v>-439538</v>
      </c>
      <c r="M48" s="29">
        <v>-128277</v>
      </c>
    </row>
    <row r="49" spans="1:13" ht="13.5" thickBot="1">
      <c r="A49" s="54"/>
      <c r="B49" s="22" t="s">
        <v>46</v>
      </c>
      <c r="C49" s="4"/>
      <c r="D49" s="4"/>
      <c r="E49" s="4"/>
      <c r="F49" s="4"/>
      <c r="H49" s="53">
        <v>2136808</v>
      </c>
      <c r="I49" s="53">
        <v>1212560</v>
      </c>
      <c r="J49" s="53">
        <v>2194238</v>
      </c>
      <c r="K49" s="53">
        <v>1378220</v>
      </c>
      <c r="L49" s="52">
        <v>6921826</v>
      </c>
      <c r="M49" s="53">
        <v>2660922</v>
      </c>
    </row>
  </sheetData>
  <mergeCells count="1">
    <mergeCell ref="H5:K5"/>
  </mergeCells>
  <pageMargins left="0.17" right="0.17" top="0.28000000000000003" bottom="0.75" header="0.17" footer="0.3"/>
  <pageSetup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E462-7C69-41BD-BC7F-1C4E7AA0A7BB}">
  <sheetPr>
    <pageSetUpPr fitToPage="1"/>
  </sheetPr>
  <dimension ref="A1:Y146"/>
  <sheetViews>
    <sheetView view="pageBreakPreview" topLeftCell="A13" zoomScaleNormal="100" zoomScaleSheetLayoutView="100" zoomScalePageLayoutView="150" workbookViewId="0">
      <selection activeCell="U55" sqref="U55"/>
    </sheetView>
  </sheetViews>
  <sheetFormatPr defaultColWidth="8.81640625" defaultRowHeight="13"/>
  <cols>
    <col min="1" max="5" width="1.453125" style="24" customWidth="1"/>
    <col min="6" max="6" width="26.453125" style="24" customWidth="1"/>
    <col min="7" max="7" width="14.453125" style="24" customWidth="1"/>
    <col min="8" max="8" width="2.1796875" style="24" customWidth="1"/>
    <col min="9" max="9" width="14.453125" style="24" customWidth="1"/>
    <col min="10" max="10" width="2.1796875" style="24" customWidth="1"/>
    <col min="11" max="11" width="14.453125" style="24" customWidth="1"/>
    <col min="12" max="12" width="2.1796875" style="24" customWidth="1"/>
    <col min="13" max="13" width="14.453125" style="24" customWidth="1"/>
    <col min="14" max="14" width="2.1796875" style="24" customWidth="1"/>
    <col min="15" max="15" width="14.453125" style="24" customWidth="1"/>
    <col min="16" max="16" width="2.1796875" style="24" customWidth="1"/>
    <col min="17" max="17" width="14.453125" style="24" customWidth="1"/>
    <col min="18" max="18" width="2.1796875" style="24" customWidth="1"/>
    <col min="19" max="19" width="14.453125" style="24" customWidth="1"/>
    <col min="20" max="20" width="2.1796875" style="24" customWidth="1"/>
    <col min="21" max="21" width="14.453125" style="24" customWidth="1"/>
    <col min="22" max="22" width="2.1796875" style="24" customWidth="1"/>
    <col min="23" max="23" width="14.453125" style="24" customWidth="1"/>
    <col min="24" max="24" width="13.453125" style="24" customWidth="1"/>
    <col min="25" max="25" width="15.1796875" style="24" customWidth="1"/>
    <col min="26" max="244" width="8.81640625" style="24"/>
    <col min="245" max="249" width="1.453125" style="24" customWidth="1"/>
    <col min="250" max="250" width="37" style="24" customWidth="1"/>
    <col min="251" max="251" width="12.453125" style="24" bestFit="1" customWidth="1"/>
    <col min="252" max="252" width="11" style="24" bestFit="1" customWidth="1"/>
    <col min="253" max="253" width="12.453125" style="24" bestFit="1" customWidth="1"/>
    <col min="254" max="254" width="12" style="24" bestFit="1" customWidth="1"/>
    <col min="255" max="255" width="13.1796875" style="24" bestFit="1" customWidth="1"/>
    <col min="256" max="259" width="13.453125" style="24" customWidth="1"/>
    <col min="260" max="260" width="13.1796875" style="24" bestFit="1" customWidth="1"/>
    <col min="261" max="264" width="14.453125" style="24" customWidth="1"/>
    <col min="265" max="265" width="13.1796875" style="24" bestFit="1" customWidth="1"/>
    <col min="266" max="500" width="8.81640625" style="24"/>
    <col min="501" max="505" width="1.453125" style="24" customWidth="1"/>
    <col min="506" max="506" width="37" style="24" customWidth="1"/>
    <col min="507" max="507" width="12.453125" style="24" bestFit="1" customWidth="1"/>
    <col min="508" max="508" width="11" style="24" bestFit="1" customWidth="1"/>
    <col min="509" max="509" width="12.453125" style="24" bestFit="1" customWidth="1"/>
    <col min="510" max="510" width="12" style="24" bestFit="1" customWidth="1"/>
    <col min="511" max="511" width="13.1796875" style="24" bestFit="1" customWidth="1"/>
    <col min="512" max="515" width="13.453125" style="24" customWidth="1"/>
    <col min="516" max="516" width="13.1796875" style="24" bestFit="1" customWidth="1"/>
    <col min="517" max="520" width="14.453125" style="24" customWidth="1"/>
    <col min="521" max="521" width="13.1796875" style="24" bestFit="1" customWidth="1"/>
    <col min="522" max="756" width="8.81640625" style="24"/>
    <col min="757" max="761" width="1.453125" style="24" customWidth="1"/>
    <col min="762" max="762" width="37" style="24" customWidth="1"/>
    <col min="763" max="763" width="12.453125" style="24" bestFit="1" customWidth="1"/>
    <col min="764" max="764" width="11" style="24" bestFit="1" customWidth="1"/>
    <col min="765" max="765" width="12.453125" style="24" bestFit="1" customWidth="1"/>
    <col min="766" max="766" width="12" style="24" bestFit="1" customWidth="1"/>
    <col min="767" max="767" width="13.1796875" style="24" bestFit="1" customWidth="1"/>
    <col min="768" max="771" width="13.453125" style="24" customWidth="1"/>
    <col min="772" max="772" width="13.1796875" style="24" bestFit="1" customWidth="1"/>
    <col min="773" max="776" width="14.453125" style="24" customWidth="1"/>
    <col min="777" max="777" width="13.1796875" style="24" bestFit="1" customWidth="1"/>
    <col min="778" max="1012" width="8.81640625" style="24"/>
    <col min="1013" max="1017" width="1.453125" style="24" customWidth="1"/>
    <col min="1018" max="1018" width="37" style="24" customWidth="1"/>
    <col min="1019" max="1019" width="12.453125" style="24" bestFit="1" customWidth="1"/>
    <col min="1020" max="1020" width="11" style="24" bestFit="1" customWidth="1"/>
    <col min="1021" max="1021" width="12.453125" style="24" bestFit="1" customWidth="1"/>
    <col min="1022" max="1022" width="12" style="24" bestFit="1" customWidth="1"/>
    <col min="1023" max="1023" width="13.1796875" style="24" bestFit="1" customWidth="1"/>
    <col min="1024" max="1027" width="13.453125" style="24" customWidth="1"/>
    <col min="1028" max="1028" width="13.1796875" style="24" bestFit="1" customWidth="1"/>
    <col min="1029" max="1032" width="14.453125" style="24" customWidth="1"/>
    <col min="1033" max="1033" width="13.1796875" style="24" bestFit="1" customWidth="1"/>
    <col min="1034" max="1268" width="8.81640625" style="24"/>
    <col min="1269" max="1273" width="1.453125" style="24" customWidth="1"/>
    <col min="1274" max="1274" width="37" style="24" customWidth="1"/>
    <col min="1275" max="1275" width="12.453125" style="24" bestFit="1" customWidth="1"/>
    <col min="1276" max="1276" width="11" style="24" bestFit="1" customWidth="1"/>
    <col min="1277" max="1277" width="12.453125" style="24" bestFit="1" customWidth="1"/>
    <col min="1278" max="1278" width="12" style="24" bestFit="1" customWidth="1"/>
    <col min="1279" max="1279" width="13.1796875" style="24" bestFit="1" customWidth="1"/>
    <col min="1280" max="1283" width="13.453125" style="24" customWidth="1"/>
    <col min="1284" max="1284" width="13.1796875" style="24" bestFit="1" customWidth="1"/>
    <col min="1285" max="1288" width="14.453125" style="24" customWidth="1"/>
    <col min="1289" max="1289" width="13.1796875" style="24" bestFit="1" customWidth="1"/>
    <col min="1290" max="1524" width="8.81640625" style="24"/>
    <col min="1525" max="1529" width="1.453125" style="24" customWidth="1"/>
    <col min="1530" max="1530" width="37" style="24" customWidth="1"/>
    <col min="1531" max="1531" width="12.453125" style="24" bestFit="1" customWidth="1"/>
    <col min="1532" max="1532" width="11" style="24" bestFit="1" customWidth="1"/>
    <col min="1533" max="1533" width="12.453125" style="24" bestFit="1" customWidth="1"/>
    <col min="1534" max="1534" width="12" style="24" bestFit="1" customWidth="1"/>
    <col min="1535" max="1535" width="13.1796875" style="24" bestFit="1" customWidth="1"/>
    <col min="1536" max="1539" width="13.453125" style="24" customWidth="1"/>
    <col min="1540" max="1540" width="13.1796875" style="24" bestFit="1" customWidth="1"/>
    <col min="1541" max="1544" width="14.453125" style="24" customWidth="1"/>
    <col min="1545" max="1545" width="13.1796875" style="24" bestFit="1" customWidth="1"/>
    <col min="1546" max="1780" width="8.81640625" style="24"/>
    <col min="1781" max="1785" width="1.453125" style="24" customWidth="1"/>
    <col min="1786" max="1786" width="37" style="24" customWidth="1"/>
    <col min="1787" max="1787" width="12.453125" style="24" bestFit="1" customWidth="1"/>
    <col min="1788" max="1788" width="11" style="24" bestFit="1" customWidth="1"/>
    <col min="1789" max="1789" width="12.453125" style="24" bestFit="1" customWidth="1"/>
    <col min="1790" max="1790" width="12" style="24" bestFit="1" customWidth="1"/>
    <col min="1791" max="1791" width="13.1796875" style="24" bestFit="1" customWidth="1"/>
    <col min="1792" max="1795" width="13.453125" style="24" customWidth="1"/>
    <col min="1796" max="1796" width="13.1796875" style="24" bestFit="1" customWidth="1"/>
    <col min="1797" max="1800" width="14.453125" style="24" customWidth="1"/>
    <col min="1801" max="1801" width="13.1796875" style="24" bestFit="1" customWidth="1"/>
    <col min="1802" max="2036" width="8.81640625" style="24"/>
    <col min="2037" max="2041" width="1.453125" style="24" customWidth="1"/>
    <col min="2042" max="2042" width="37" style="24" customWidth="1"/>
    <col min="2043" max="2043" width="12.453125" style="24" bestFit="1" customWidth="1"/>
    <col min="2044" max="2044" width="11" style="24" bestFit="1" customWidth="1"/>
    <col min="2045" max="2045" width="12.453125" style="24" bestFit="1" customWidth="1"/>
    <col min="2046" max="2046" width="12" style="24" bestFit="1" customWidth="1"/>
    <col min="2047" max="2047" width="13.1796875" style="24" bestFit="1" customWidth="1"/>
    <col min="2048" max="2051" width="13.453125" style="24" customWidth="1"/>
    <col min="2052" max="2052" width="13.1796875" style="24" bestFit="1" customWidth="1"/>
    <col min="2053" max="2056" width="14.453125" style="24" customWidth="1"/>
    <col min="2057" max="2057" width="13.1796875" style="24" bestFit="1" customWidth="1"/>
    <col min="2058" max="2292" width="8.81640625" style="24"/>
    <col min="2293" max="2297" width="1.453125" style="24" customWidth="1"/>
    <col min="2298" max="2298" width="37" style="24" customWidth="1"/>
    <col min="2299" max="2299" width="12.453125" style="24" bestFit="1" customWidth="1"/>
    <col min="2300" max="2300" width="11" style="24" bestFit="1" customWidth="1"/>
    <col min="2301" max="2301" width="12.453125" style="24" bestFit="1" customWidth="1"/>
    <col min="2302" max="2302" width="12" style="24" bestFit="1" customWidth="1"/>
    <col min="2303" max="2303" width="13.1796875" style="24" bestFit="1" customWidth="1"/>
    <col min="2304" max="2307" width="13.453125" style="24" customWidth="1"/>
    <col min="2308" max="2308" width="13.1796875" style="24" bestFit="1" customWidth="1"/>
    <col min="2309" max="2312" width="14.453125" style="24" customWidth="1"/>
    <col min="2313" max="2313" width="13.1796875" style="24" bestFit="1" customWidth="1"/>
    <col min="2314" max="2548" width="8.81640625" style="24"/>
    <col min="2549" max="2553" width="1.453125" style="24" customWidth="1"/>
    <col min="2554" max="2554" width="37" style="24" customWidth="1"/>
    <col min="2555" max="2555" width="12.453125" style="24" bestFit="1" customWidth="1"/>
    <col min="2556" max="2556" width="11" style="24" bestFit="1" customWidth="1"/>
    <col min="2557" max="2557" width="12.453125" style="24" bestFit="1" customWidth="1"/>
    <col min="2558" max="2558" width="12" style="24" bestFit="1" customWidth="1"/>
    <col min="2559" max="2559" width="13.1796875" style="24" bestFit="1" customWidth="1"/>
    <col min="2560" max="2563" width="13.453125" style="24" customWidth="1"/>
    <col min="2564" max="2564" width="13.1796875" style="24" bestFit="1" customWidth="1"/>
    <col min="2565" max="2568" width="14.453125" style="24" customWidth="1"/>
    <col min="2569" max="2569" width="13.1796875" style="24" bestFit="1" customWidth="1"/>
    <col min="2570" max="2804" width="8.81640625" style="24"/>
    <col min="2805" max="2809" width="1.453125" style="24" customWidth="1"/>
    <col min="2810" max="2810" width="37" style="24" customWidth="1"/>
    <col min="2811" max="2811" width="12.453125" style="24" bestFit="1" customWidth="1"/>
    <col min="2812" max="2812" width="11" style="24" bestFit="1" customWidth="1"/>
    <col min="2813" max="2813" width="12.453125" style="24" bestFit="1" customWidth="1"/>
    <col min="2814" max="2814" width="12" style="24" bestFit="1" customWidth="1"/>
    <col min="2815" max="2815" width="13.1796875" style="24" bestFit="1" customWidth="1"/>
    <col min="2816" max="2819" width="13.453125" style="24" customWidth="1"/>
    <col min="2820" max="2820" width="13.1796875" style="24" bestFit="1" customWidth="1"/>
    <col min="2821" max="2824" width="14.453125" style="24" customWidth="1"/>
    <col min="2825" max="2825" width="13.1796875" style="24" bestFit="1" customWidth="1"/>
    <col min="2826" max="3060" width="8.81640625" style="24"/>
    <col min="3061" max="3065" width="1.453125" style="24" customWidth="1"/>
    <col min="3066" max="3066" width="37" style="24" customWidth="1"/>
    <col min="3067" max="3067" width="12.453125" style="24" bestFit="1" customWidth="1"/>
    <col min="3068" max="3068" width="11" style="24" bestFit="1" customWidth="1"/>
    <col min="3069" max="3069" width="12.453125" style="24" bestFit="1" customWidth="1"/>
    <col min="3070" max="3070" width="12" style="24" bestFit="1" customWidth="1"/>
    <col min="3071" max="3071" width="13.1796875" style="24" bestFit="1" customWidth="1"/>
    <col min="3072" max="3075" width="13.453125" style="24" customWidth="1"/>
    <col min="3076" max="3076" width="13.1796875" style="24" bestFit="1" customWidth="1"/>
    <col min="3077" max="3080" width="14.453125" style="24" customWidth="1"/>
    <col min="3081" max="3081" width="13.1796875" style="24" bestFit="1" customWidth="1"/>
    <col min="3082" max="3316" width="8.81640625" style="24"/>
    <col min="3317" max="3321" width="1.453125" style="24" customWidth="1"/>
    <col min="3322" max="3322" width="37" style="24" customWidth="1"/>
    <col min="3323" max="3323" width="12.453125" style="24" bestFit="1" customWidth="1"/>
    <col min="3324" max="3324" width="11" style="24" bestFit="1" customWidth="1"/>
    <col min="3325" max="3325" width="12.453125" style="24" bestFit="1" customWidth="1"/>
    <col min="3326" max="3326" width="12" style="24" bestFit="1" customWidth="1"/>
    <col min="3327" max="3327" width="13.1796875" style="24" bestFit="1" customWidth="1"/>
    <col min="3328" max="3331" width="13.453125" style="24" customWidth="1"/>
    <col min="3332" max="3332" width="13.1796875" style="24" bestFit="1" customWidth="1"/>
    <col min="3333" max="3336" width="14.453125" style="24" customWidth="1"/>
    <col min="3337" max="3337" width="13.1796875" style="24" bestFit="1" customWidth="1"/>
    <col min="3338" max="3572" width="8.81640625" style="24"/>
    <col min="3573" max="3577" width="1.453125" style="24" customWidth="1"/>
    <col min="3578" max="3578" width="37" style="24" customWidth="1"/>
    <col min="3579" max="3579" width="12.453125" style="24" bestFit="1" customWidth="1"/>
    <col min="3580" max="3580" width="11" style="24" bestFit="1" customWidth="1"/>
    <col min="3581" max="3581" width="12.453125" style="24" bestFit="1" customWidth="1"/>
    <col min="3582" max="3582" width="12" style="24" bestFit="1" customWidth="1"/>
    <col min="3583" max="3583" width="13.1796875" style="24" bestFit="1" customWidth="1"/>
    <col min="3584" max="3587" width="13.453125" style="24" customWidth="1"/>
    <col min="3588" max="3588" width="13.1796875" style="24" bestFit="1" customWidth="1"/>
    <col min="3589" max="3592" width="14.453125" style="24" customWidth="1"/>
    <col min="3593" max="3593" width="13.1796875" style="24" bestFit="1" customWidth="1"/>
    <col min="3594" max="3828" width="8.81640625" style="24"/>
    <col min="3829" max="3833" width="1.453125" style="24" customWidth="1"/>
    <col min="3834" max="3834" width="37" style="24" customWidth="1"/>
    <col min="3835" max="3835" width="12.453125" style="24" bestFit="1" customWidth="1"/>
    <col min="3836" max="3836" width="11" style="24" bestFit="1" customWidth="1"/>
    <col min="3837" max="3837" width="12.453125" style="24" bestFit="1" customWidth="1"/>
    <col min="3838" max="3838" width="12" style="24" bestFit="1" customWidth="1"/>
    <col min="3839" max="3839" width="13.1796875" style="24" bestFit="1" customWidth="1"/>
    <col min="3840" max="3843" width="13.453125" style="24" customWidth="1"/>
    <col min="3844" max="3844" width="13.1796875" style="24" bestFit="1" customWidth="1"/>
    <col min="3845" max="3848" width="14.453125" style="24" customWidth="1"/>
    <col min="3849" max="3849" width="13.1796875" style="24" bestFit="1" customWidth="1"/>
    <col min="3850" max="4084" width="8.81640625" style="24"/>
    <col min="4085" max="4089" width="1.453125" style="24" customWidth="1"/>
    <col min="4090" max="4090" width="37" style="24" customWidth="1"/>
    <col min="4091" max="4091" width="12.453125" style="24" bestFit="1" customWidth="1"/>
    <col min="4092" max="4092" width="11" style="24" bestFit="1" customWidth="1"/>
    <col min="4093" max="4093" width="12.453125" style="24" bestFit="1" customWidth="1"/>
    <col min="4094" max="4094" width="12" style="24" bestFit="1" customWidth="1"/>
    <col min="4095" max="4095" width="13.1796875" style="24" bestFit="1" customWidth="1"/>
    <col min="4096" max="4099" width="13.453125" style="24" customWidth="1"/>
    <col min="4100" max="4100" width="13.1796875" style="24" bestFit="1" customWidth="1"/>
    <col min="4101" max="4104" width="14.453125" style="24" customWidth="1"/>
    <col min="4105" max="4105" width="13.1796875" style="24" bestFit="1" customWidth="1"/>
    <col min="4106" max="4340" width="8.81640625" style="24"/>
    <col min="4341" max="4345" width="1.453125" style="24" customWidth="1"/>
    <col min="4346" max="4346" width="37" style="24" customWidth="1"/>
    <col min="4347" max="4347" width="12.453125" style="24" bestFit="1" customWidth="1"/>
    <col min="4348" max="4348" width="11" style="24" bestFit="1" customWidth="1"/>
    <col min="4349" max="4349" width="12.453125" style="24" bestFit="1" customWidth="1"/>
    <col min="4350" max="4350" width="12" style="24" bestFit="1" customWidth="1"/>
    <col min="4351" max="4351" width="13.1796875" style="24" bestFit="1" customWidth="1"/>
    <col min="4352" max="4355" width="13.453125" style="24" customWidth="1"/>
    <col min="4356" max="4356" width="13.1796875" style="24" bestFit="1" customWidth="1"/>
    <col min="4357" max="4360" width="14.453125" style="24" customWidth="1"/>
    <col min="4361" max="4361" width="13.1796875" style="24" bestFit="1" customWidth="1"/>
    <col min="4362" max="4596" width="8.81640625" style="24"/>
    <col min="4597" max="4601" width="1.453125" style="24" customWidth="1"/>
    <col min="4602" max="4602" width="37" style="24" customWidth="1"/>
    <col min="4603" max="4603" width="12.453125" style="24" bestFit="1" customWidth="1"/>
    <col min="4604" max="4604" width="11" style="24" bestFit="1" customWidth="1"/>
    <col min="4605" max="4605" width="12.453125" style="24" bestFit="1" customWidth="1"/>
    <col min="4606" max="4606" width="12" style="24" bestFit="1" customWidth="1"/>
    <col min="4607" max="4607" width="13.1796875" style="24" bestFit="1" customWidth="1"/>
    <col min="4608" max="4611" width="13.453125" style="24" customWidth="1"/>
    <col min="4612" max="4612" width="13.1796875" style="24" bestFit="1" customWidth="1"/>
    <col min="4613" max="4616" width="14.453125" style="24" customWidth="1"/>
    <col min="4617" max="4617" width="13.1796875" style="24" bestFit="1" customWidth="1"/>
    <col min="4618" max="4852" width="8.81640625" style="24"/>
    <col min="4853" max="4857" width="1.453125" style="24" customWidth="1"/>
    <col min="4858" max="4858" width="37" style="24" customWidth="1"/>
    <col min="4859" max="4859" width="12.453125" style="24" bestFit="1" customWidth="1"/>
    <col min="4860" max="4860" width="11" style="24" bestFit="1" customWidth="1"/>
    <col min="4861" max="4861" width="12.453125" style="24" bestFit="1" customWidth="1"/>
    <col min="4862" max="4862" width="12" style="24" bestFit="1" customWidth="1"/>
    <col min="4863" max="4863" width="13.1796875" style="24" bestFit="1" customWidth="1"/>
    <col min="4864" max="4867" width="13.453125" style="24" customWidth="1"/>
    <col min="4868" max="4868" width="13.1796875" style="24" bestFit="1" customWidth="1"/>
    <col min="4869" max="4872" width="14.453125" style="24" customWidth="1"/>
    <col min="4873" max="4873" width="13.1796875" style="24" bestFit="1" customWidth="1"/>
    <col min="4874" max="5108" width="8.81640625" style="24"/>
    <col min="5109" max="5113" width="1.453125" style="24" customWidth="1"/>
    <col min="5114" max="5114" width="37" style="24" customWidth="1"/>
    <col min="5115" max="5115" width="12.453125" style="24" bestFit="1" customWidth="1"/>
    <col min="5116" max="5116" width="11" style="24" bestFit="1" customWidth="1"/>
    <col min="5117" max="5117" width="12.453125" style="24" bestFit="1" customWidth="1"/>
    <col min="5118" max="5118" width="12" style="24" bestFit="1" customWidth="1"/>
    <col min="5119" max="5119" width="13.1796875" style="24" bestFit="1" customWidth="1"/>
    <col min="5120" max="5123" width="13.453125" style="24" customWidth="1"/>
    <col min="5124" max="5124" width="13.1796875" style="24" bestFit="1" customWidth="1"/>
    <col min="5125" max="5128" width="14.453125" style="24" customWidth="1"/>
    <col min="5129" max="5129" width="13.1796875" style="24" bestFit="1" customWidth="1"/>
    <col min="5130" max="5364" width="8.81640625" style="24"/>
    <col min="5365" max="5369" width="1.453125" style="24" customWidth="1"/>
    <col min="5370" max="5370" width="37" style="24" customWidth="1"/>
    <col min="5371" max="5371" width="12.453125" style="24" bestFit="1" customWidth="1"/>
    <col min="5372" max="5372" width="11" style="24" bestFit="1" customWidth="1"/>
    <col min="5373" max="5373" width="12.453125" style="24" bestFit="1" customWidth="1"/>
    <col min="5374" max="5374" width="12" style="24" bestFit="1" customWidth="1"/>
    <col min="5375" max="5375" width="13.1796875" style="24" bestFit="1" customWidth="1"/>
    <col min="5376" max="5379" width="13.453125" style="24" customWidth="1"/>
    <col min="5380" max="5380" width="13.1796875" style="24" bestFit="1" customWidth="1"/>
    <col min="5381" max="5384" width="14.453125" style="24" customWidth="1"/>
    <col min="5385" max="5385" width="13.1796875" style="24" bestFit="1" customWidth="1"/>
    <col min="5386" max="5620" width="8.81640625" style="24"/>
    <col min="5621" max="5625" width="1.453125" style="24" customWidth="1"/>
    <col min="5626" max="5626" width="37" style="24" customWidth="1"/>
    <col min="5627" max="5627" width="12.453125" style="24" bestFit="1" customWidth="1"/>
    <col min="5628" max="5628" width="11" style="24" bestFit="1" customWidth="1"/>
    <col min="5629" max="5629" width="12.453125" style="24" bestFit="1" customWidth="1"/>
    <col min="5630" max="5630" width="12" style="24" bestFit="1" customWidth="1"/>
    <col min="5631" max="5631" width="13.1796875" style="24" bestFit="1" customWidth="1"/>
    <col min="5632" max="5635" width="13.453125" style="24" customWidth="1"/>
    <col min="5636" max="5636" width="13.1796875" style="24" bestFit="1" customWidth="1"/>
    <col min="5637" max="5640" width="14.453125" style="24" customWidth="1"/>
    <col min="5641" max="5641" width="13.1796875" style="24" bestFit="1" customWidth="1"/>
    <col min="5642" max="5876" width="8.81640625" style="24"/>
    <col min="5877" max="5881" width="1.453125" style="24" customWidth="1"/>
    <col min="5882" max="5882" width="37" style="24" customWidth="1"/>
    <col min="5883" max="5883" width="12.453125" style="24" bestFit="1" customWidth="1"/>
    <col min="5884" max="5884" width="11" style="24" bestFit="1" customWidth="1"/>
    <col min="5885" max="5885" width="12.453125" style="24" bestFit="1" customWidth="1"/>
    <col min="5886" max="5886" width="12" style="24" bestFit="1" customWidth="1"/>
    <col min="5887" max="5887" width="13.1796875" style="24" bestFit="1" customWidth="1"/>
    <col min="5888" max="5891" width="13.453125" style="24" customWidth="1"/>
    <col min="5892" max="5892" width="13.1796875" style="24" bestFit="1" customWidth="1"/>
    <col min="5893" max="5896" width="14.453125" style="24" customWidth="1"/>
    <col min="5897" max="5897" width="13.1796875" style="24" bestFit="1" customWidth="1"/>
    <col min="5898" max="6132" width="8.81640625" style="24"/>
    <col min="6133" max="6137" width="1.453125" style="24" customWidth="1"/>
    <col min="6138" max="6138" width="37" style="24" customWidth="1"/>
    <col min="6139" max="6139" width="12.453125" style="24" bestFit="1" customWidth="1"/>
    <col min="6140" max="6140" width="11" style="24" bestFit="1" customWidth="1"/>
    <col min="6141" max="6141" width="12.453125" style="24" bestFit="1" customWidth="1"/>
    <col min="6142" max="6142" width="12" style="24" bestFit="1" customWidth="1"/>
    <col min="6143" max="6143" width="13.1796875" style="24" bestFit="1" customWidth="1"/>
    <col min="6144" max="6147" width="13.453125" style="24" customWidth="1"/>
    <col min="6148" max="6148" width="13.1796875" style="24" bestFit="1" customWidth="1"/>
    <col min="6149" max="6152" width="14.453125" style="24" customWidth="1"/>
    <col min="6153" max="6153" width="13.1796875" style="24" bestFit="1" customWidth="1"/>
    <col min="6154" max="6388" width="8.81640625" style="24"/>
    <col min="6389" max="6393" width="1.453125" style="24" customWidth="1"/>
    <col min="6394" max="6394" width="37" style="24" customWidth="1"/>
    <col min="6395" max="6395" width="12.453125" style="24" bestFit="1" customWidth="1"/>
    <col min="6396" max="6396" width="11" style="24" bestFit="1" customWidth="1"/>
    <col min="6397" max="6397" width="12.453125" style="24" bestFit="1" customWidth="1"/>
    <col min="6398" max="6398" width="12" style="24" bestFit="1" customWidth="1"/>
    <col min="6399" max="6399" width="13.1796875" style="24" bestFit="1" customWidth="1"/>
    <col min="6400" max="6403" width="13.453125" style="24" customWidth="1"/>
    <col min="6404" max="6404" width="13.1796875" style="24" bestFit="1" customWidth="1"/>
    <col min="6405" max="6408" width="14.453125" style="24" customWidth="1"/>
    <col min="6409" max="6409" width="13.1796875" style="24" bestFit="1" customWidth="1"/>
    <col min="6410" max="6644" width="8.81640625" style="24"/>
    <col min="6645" max="6649" width="1.453125" style="24" customWidth="1"/>
    <col min="6650" max="6650" width="37" style="24" customWidth="1"/>
    <col min="6651" max="6651" width="12.453125" style="24" bestFit="1" customWidth="1"/>
    <col min="6652" max="6652" width="11" style="24" bestFit="1" customWidth="1"/>
    <col min="6653" max="6653" width="12.453125" style="24" bestFit="1" customWidth="1"/>
    <col min="6654" max="6654" width="12" style="24" bestFit="1" customWidth="1"/>
    <col min="6655" max="6655" width="13.1796875" style="24" bestFit="1" customWidth="1"/>
    <col min="6656" max="6659" width="13.453125" style="24" customWidth="1"/>
    <col min="6660" max="6660" width="13.1796875" style="24" bestFit="1" customWidth="1"/>
    <col min="6661" max="6664" width="14.453125" style="24" customWidth="1"/>
    <col min="6665" max="6665" width="13.1796875" style="24" bestFit="1" customWidth="1"/>
    <col min="6666" max="6900" width="8.81640625" style="24"/>
    <col min="6901" max="6905" width="1.453125" style="24" customWidth="1"/>
    <col min="6906" max="6906" width="37" style="24" customWidth="1"/>
    <col min="6907" max="6907" width="12.453125" style="24" bestFit="1" customWidth="1"/>
    <col min="6908" max="6908" width="11" style="24" bestFit="1" customWidth="1"/>
    <col min="6909" max="6909" width="12.453125" style="24" bestFit="1" customWidth="1"/>
    <col min="6910" max="6910" width="12" style="24" bestFit="1" customWidth="1"/>
    <col min="6911" max="6911" width="13.1796875" style="24" bestFit="1" customWidth="1"/>
    <col min="6912" max="6915" width="13.453125" style="24" customWidth="1"/>
    <col min="6916" max="6916" width="13.1796875" style="24" bestFit="1" customWidth="1"/>
    <col min="6917" max="6920" width="14.453125" style="24" customWidth="1"/>
    <col min="6921" max="6921" width="13.1796875" style="24" bestFit="1" customWidth="1"/>
    <col min="6922" max="7156" width="8.81640625" style="24"/>
    <col min="7157" max="7161" width="1.453125" style="24" customWidth="1"/>
    <col min="7162" max="7162" width="37" style="24" customWidth="1"/>
    <col min="7163" max="7163" width="12.453125" style="24" bestFit="1" customWidth="1"/>
    <col min="7164" max="7164" width="11" style="24" bestFit="1" customWidth="1"/>
    <col min="7165" max="7165" width="12.453125" style="24" bestFit="1" customWidth="1"/>
    <col min="7166" max="7166" width="12" style="24" bestFit="1" customWidth="1"/>
    <col min="7167" max="7167" width="13.1796875" style="24" bestFit="1" customWidth="1"/>
    <col min="7168" max="7171" width="13.453125" style="24" customWidth="1"/>
    <col min="7172" max="7172" width="13.1796875" style="24" bestFit="1" customWidth="1"/>
    <col min="7173" max="7176" width="14.453125" style="24" customWidth="1"/>
    <col min="7177" max="7177" width="13.1796875" style="24" bestFit="1" customWidth="1"/>
    <col min="7178" max="7412" width="8.81640625" style="24"/>
    <col min="7413" max="7417" width="1.453125" style="24" customWidth="1"/>
    <col min="7418" max="7418" width="37" style="24" customWidth="1"/>
    <col min="7419" max="7419" width="12.453125" style="24" bestFit="1" customWidth="1"/>
    <col min="7420" max="7420" width="11" style="24" bestFit="1" customWidth="1"/>
    <col min="7421" max="7421" width="12.453125" style="24" bestFit="1" customWidth="1"/>
    <col min="7422" max="7422" width="12" style="24" bestFit="1" customWidth="1"/>
    <col min="7423" max="7423" width="13.1796875" style="24" bestFit="1" customWidth="1"/>
    <col min="7424" max="7427" width="13.453125" style="24" customWidth="1"/>
    <col min="7428" max="7428" width="13.1796875" style="24" bestFit="1" customWidth="1"/>
    <col min="7429" max="7432" width="14.453125" style="24" customWidth="1"/>
    <col min="7433" max="7433" width="13.1796875" style="24" bestFit="1" customWidth="1"/>
    <col min="7434" max="7668" width="8.81640625" style="24"/>
    <col min="7669" max="7673" width="1.453125" style="24" customWidth="1"/>
    <col min="7674" max="7674" width="37" style="24" customWidth="1"/>
    <col min="7675" max="7675" width="12.453125" style="24" bestFit="1" customWidth="1"/>
    <col min="7676" max="7676" width="11" style="24" bestFit="1" customWidth="1"/>
    <col min="7677" max="7677" width="12.453125" style="24" bestFit="1" customWidth="1"/>
    <col min="7678" max="7678" width="12" style="24" bestFit="1" customWidth="1"/>
    <col min="7679" max="7679" width="13.1796875" style="24" bestFit="1" customWidth="1"/>
    <col min="7680" max="7683" width="13.453125" style="24" customWidth="1"/>
    <col min="7684" max="7684" width="13.1796875" style="24" bestFit="1" customWidth="1"/>
    <col min="7685" max="7688" width="14.453125" style="24" customWidth="1"/>
    <col min="7689" max="7689" width="13.1796875" style="24" bestFit="1" customWidth="1"/>
    <col min="7690" max="7924" width="8.81640625" style="24"/>
    <col min="7925" max="7929" width="1.453125" style="24" customWidth="1"/>
    <col min="7930" max="7930" width="37" style="24" customWidth="1"/>
    <col min="7931" max="7931" width="12.453125" style="24" bestFit="1" customWidth="1"/>
    <col min="7932" max="7932" width="11" style="24" bestFit="1" customWidth="1"/>
    <col min="7933" max="7933" width="12.453125" style="24" bestFit="1" customWidth="1"/>
    <col min="7934" max="7934" width="12" style="24" bestFit="1" customWidth="1"/>
    <col min="7935" max="7935" width="13.1796875" style="24" bestFit="1" customWidth="1"/>
    <col min="7936" max="7939" width="13.453125" style="24" customWidth="1"/>
    <col min="7940" max="7940" width="13.1796875" style="24" bestFit="1" customWidth="1"/>
    <col min="7941" max="7944" width="14.453125" style="24" customWidth="1"/>
    <col min="7945" max="7945" width="13.1796875" style="24" bestFit="1" customWidth="1"/>
    <col min="7946" max="8180" width="8.81640625" style="24"/>
    <col min="8181" max="8185" width="1.453125" style="24" customWidth="1"/>
    <col min="8186" max="8186" width="37" style="24" customWidth="1"/>
    <col min="8187" max="8187" width="12.453125" style="24" bestFit="1" customWidth="1"/>
    <col min="8188" max="8188" width="11" style="24" bestFit="1" customWidth="1"/>
    <col min="8189" max="8189" width="12.453125" style="24" bestFit="1" customWidth="1"/>
    <col min="8190" max="8190" width="12" style="24" bestFit="1" customWidth="1"/>
    <col min="8191" max="8191" width="13.1796875" style="24" bestFit="1" customWidth="1"/>
    <col min="8192" max="8195" width="13.453125" style="24" customWidth="1"/>
    <col min="8196" max="8196" width="13.1796875" style="24" bestFit="1" customWidth="1"/>
    <col min="8197" max="8200" width="14.453125" style="24" customWidth="1"/>
    <col min="8201" max="8201" width="13.1796875" style="24" bestFit="1" customWidth="1"/>
    <col min="8202" max="8436" width="8.81640625" style="24"/>
    <col min="8437" max="8441" width="1.453125" style="24" customWidth="1"/>
    <col min="8442" max="8442" width="37" style="24" customWidth="1"/>
    <col min="8443" max="8443" width="12.453125" style="24" bestFit="1" customWidth="1"/>
    <col min="8444" max="8444" width="11" style="24" bestFit="1" customWidth="1"/>
    <col min="8445" max="8445" width="12.453125" style="24" bestFit="1" customWidth="1"/>
    <col min="8446" max="8446" width="12" style="24" bestFit="1" customWidth="1"/>
    <col min="8447" max="8447" width="13.1796875" style="24" bestFit="1" customWidth="1"/>
    <col min="8448" max="8451" width="13.453125" style="24" customWidth="1"/>
    <col min="8452" max="8452" width="13.1796875" style="24" bestFit="1" customWidth="1"/>
    <col min="8453" max="8456" width="14.453125" style="24" customWidth="1"/>
    <col min="8457" max="8457" width="13.1796875" style="24" bestFit="1" customWidth="1"/>
    <col min="8458" max="8692" width="8.81640625" style="24"/>
    <col min="8693" max="8697" width="1.453125" style="24" customWidth="1"/>
    <col min="8698" max="8698" width="37" style="24" customWidth="1"/>
    <col min="8699" max="8699" width="12.453125" style="24" bestFit="1" customWidth="1"/>
    <col min="8700" max="8700" width="11" style="24" bestFit="1" customWidth="1"/>
    <col min="8701" max="8701" width="12.453125" style="24" bestFit="1" customWidth="1"/>
    <col min="8702" max="8702" width="12" style="24" bestFit="1" customWidth="1"/>
    <col min="8703" max="8703" width="13.1796875" style="24" bestFit="1" customWidth="1"/>
    <col min="8704" max="8707" width="13.453125" style="24" customWidth="1"/>
    <col min="8708" max="8708" width="13.1796875" style="24" bestFit="1" customWidth="1"/>
    <col min="8709" max="8712" width="14.453125" style="24" customWidth="1"/>
    <col min="8713" max="8713" width="13.1796875" style="24" bestFit="1" customWidth="1"/>
    <col min="8714" max="8948" width="8.81640625" style="24"/>
    <col min="8949" max="8953" width="1.453125" style="24" customWidth="1"/>
    <col min="8954" max="8954" width="37" style="24" customWidth="1"/>
    <col min="8955" max="8955" width="12.453125" style="24" bestFit="1" customWidth="1"/>
    <col min="8956" max="8956" width="11" style="24" bestFit="1" customWidth="1"/>
    <col min="8957" max="8957" width="12.453125" style="24" bestFit="1" customWidth="1"/>
    <col min="8958" max="8958" width="12" style="24" bestFit="1" customWidth="1"/>
    <col min="8959" max="8959" width="13.1796875" style="24" bestFit="1" customWidth="1"/>
    <col min="8960" max="8963" width="13.453125" style="24" customWidth="1"/>
    <col min="8964" max="8964" width="13.1796875" style="24" bestFit="1" customWidth="1"/>
    <col min="8965" max="8968" width="14.453125" style="24" customWidth="1"/>
    <col min="8969" max="8969" width="13.1796875" style="24" bestFit="1" customWidth="1"/>
    <col min="8970" max="9204" width="8.81640625" style="24"/>
    <col min="9205" max="9209" width="1.453125" style="24" customWidth="1"/>
    <col min="9210" max="9210" width="37" style="24" customWidth="1"/>
    <col min="9211" max="9211" width="12.453125" style="24" bestFit="1" customWidth="1"/>
    <col min="9212" max="9212" width="11" style="24" bestFit="1" customWidth="1"/>
    <col min="9213" max="9213" width="12.453125" style="24" bestFit="1" customWidth="1"/>
    <col min="9214" max="9214" width="12" style="24" bestFit="1" customWidth="1"/>
    <col min="9215" max="9215" width="13.1796875" style="24" bestFit="1" customWidth="1"/>
    <col min="9216" max="9219" width="13.453125" style="24" customWidth="1"/>
    <col min="9220" max="9220" width="13.1796875" style="24" bestFit="1" customWidth="1"/>
    <col min="9221" max="9224" width="14.453125" style="24" customWidth="1"/>
    <col min="9225" max="9225" width="13.1796875" style="24" bestFit="1" customWidth="1"/>
    <col min="9226" max="9460" width="8.81640625" style="24"/>
    <col min="9461" max="9465" width="1.453125" style="24" customWidth="1"/>
    <col min="9466" max="9466" width="37" style="24" customWidth="1"/>
    <col min="9467" max="9467" width="12.453125" style="24" bestFit="1" customWidth="1"/>
    <col min="9468" max="9468" width="11" style="24" bestFit="1" customWidth="1"/>
    <col min="9469" max="9469" width="12.453125" style="24" bestFit="1" customWidth="1"/>
    <col min="9470" max="9470" width="12" style="24" bestFit="1" customWidth="1"/>
    <col min="9471" max="9471" width="13.1796875" style="24" bestFit="1" customWidth="1"/>
    <col min="9472" max="9475" width="13.453125" style="24" customWidth="1"/>
    <col min="9476" max="9476" width="13.1796875" style="24" bestFit="1" customWidth="1"/>
    <col min="9477" max="9480" width="14.453125" style="24" customWidth="1"/>
    <col min="9481" max="9481" width="13.1796875" style="24" bestFit="1" customWidth="1"/>
    <col min="9482" max="9716" width="8.81640625" style="24"/>
    <col min="9717" max="9721" width="1.453125" style="24" customWidth="1"/>
    <col min="9722" max="9722" width="37" style="24" customWidth="1"/>
    <col min="9723" max="9723" width="12.453125" style="24" bestFit="1" customWidth="1"/>
    <col min="9724" max="9724" width="11" style="24" bestFit="1" customWidth="1"/>
    <col min="9725" max="9725" width="12.453125" style="24" bestFit="1" customWidth="1"/>
    <col min="9726" max="9726" width="12" style="24" bestFit="1" customWidth="1"/>
    <col min="9727" max="9727" width="13.1796875" style="24" bestFit="1" customWidth="1"/>
    <col min="9728" max="9731" width="13.453125" style="24" customWidth="1"/>
    <col min="9732" max="9732" width="13.1796875" style="24" bestFit="1" customWidth="1"/>
    <col min="9733" max="9736" width="14.453125" style="24" customWidth="1"/>
    <col min="9737" max="9737" width="13.1796875" style="24" bestFit="1" customWidth="1"/>
    <col min="9738" max="9972" width="8.81640625" style="24"/>
    <col min="9973" max="9977" width="1.453125" style="24" customWidth="1"/>
    <col min="9978" max="9978" width="37" style="24" customWidth="1"/>
    <col min="9979" max="9979" width="12.453125" style="24" bestFit="1" customWidth="1"/>
    <col min="9980" max="9980" width="11" style="24" bestFit="1" customWidth="1"/>
    <col min="9981" max="9981" width="12.453125" style="24" bestFit="1" customWidth="1"/>
    <col min="9982" max="9982" width="12" style="24" bestFit="1" customWidth="1"/>
    <col min="9983" max="9983" width="13.1796875" style="24" bestFit="1" customWidth="1"/>
    <col min="9984" max="9987" width="13.453125" style="24" customWidth="1"/>
    <col min="9988" max="9988" width="13.1796875" style="24" bestFit="1" customWidth="1"/>
    <col min="9989" max="9992" width="14.453125" style="24" customWidth="1"/>
    <col min="9993" max="9993" width="13.1796875" style="24" bestFit="1" customWidth="1"/>
    <col min="9994" max="10228" width="8.81640625" style="24"/>
    <col min="10229" max="10233" width="1.453125" style="24" customWidth="1"/>
    <col min="10234" max="10234" width="37" style="24" customWidth="1"/>
    <col min="10235" max="10235" width="12.453125" style="24" bestFit="1" customWidth="1"/>
    <col min="10236" max="10236" width="11" style="24" bestFit="1" customWidth="1"/>
    <col min="10237" max="10237" width="12.453125" style="24" bestFit="1" customWidth="1"/>
    <col min="10238" max="10238" width="12" style="24" bestFit="1" customWidth="1"/>
    <col min="10239" max="10239" width="13.1796875" style="24" bestFit="1" customWidth="1"/>
    <col min="10240" max="10243" width="13.453125" style="24" customWidth="1"/>
    <col min="10244" max="10244" width="13.1796875" style="24" bestFit="1" customWidth="1"/>
    <col min="10245" max="10248" width="14.453125" style="24" customWidth="1"/>
    <col min="10249" max="10249" width="13.1796875" style="24" bestFit="1" customWidth="1"/>
    <col min="10250" max="10484" width="8.81640625" style="24"/>
    <col min="10485" max="10489" width="1.453125" style="24" customWidth="1"/>
    <col min="10490" max="10490" width="37" style="24" customWidth="1"/>
    <col min="10491" max="10491" width="12.453125" style="24" bestFit="1" customWidth="1"/>
    <col min="10492" max="10492" width="11" style="24" bestFit="1" customWidth="1"/>
    <col min="10493" max="10493" width="12.453125" style="24" bestFit="1" customWidth="1"/>
    <col min="10494" max="10494" width="12" style="24" bestFit="1" customWidth="1"/>
    <col min="10495" max="10495" width="13.1796875" style="24" bestFit="1" customWidth="1"/>
    <col min="10496" max="10499" width="13.453125" style="24" customWidth="1"/>
    <col min="10500" max="10500" width="13.1796875" style="24" bestFit="1" customWidth="1"/>
    <col min="10501" max="10504" width="14.453125" style="24" customWidth="1"/>
    <col min="10505" max="10505" width="13.1796875" style="24" bestFit="1" customWidth="1"/>
    <col min="10506" max="10740" width="8.81640625" style="24"/>
    <col min="10741" max="10745" width="1.453125" style="24" customWidth="1"/>
    <col min="10746" max="10746" width="37" style="24" customWidth="1"/>
    <col min="10747" max="10747" width="12.453125" style="24" bestFit="1" customWidth="1"/>
    <col min="10748" max="10748" width="11" style="24" bestFit="1" customWidth="1"/>
    <col min="10749" max="10749" width="12.453125" style="24" bestFit="1" customWidth="1"/>
    <col min="10750" max="10750" width="12" style="24" bestFit="1" customWidth="1"/>
    <col min="10751" max="10751" width="13.1796875" style="24" bestFit="1" customWidth="1"/>
    <col min="10752" max="10755" width="13.453125" style="24" customWidth="1"/>
    <col min="10756" max="10756" width="13.1796875" style="24" bestFit="1" customWidth="1"/>
    <col min="10757" max="10760" width="14.453125" style="24" customWidth="1"/>
    <col min="10761" max="10761" width="13.1796875" style="24" bestFit="1" customWidth="1"/>
    <col min="10762" max="10996" width="8.81640625" style="24"/>
    <col min="10997" max="11001" width="1.453125" style="24" customWidth="1"/>
    <col min="11002" max="11002" width="37" style="24" customWidth="1"/>
    <col min="11003" max="11003" width="12.453125" style="24" bestFit="1" customWidth="1"/>
    <col min="11004" max="11004" width="11" style="24" bestFit="1" customWidth="1"/>
    <col min="11005" max="11005" width="12.453125" style="24" bestFit="1" customWidth="1"/>
    <col min="11006" max="11006" width="12" style="24" bestFit="1" customWidth="1"/>
    <col min="11007" max="11007" width="13.1796875" style="24" bestFit="1" customWidth="1"/>
    <col min="11008" max="11011" width="13.453125" style="24" customWidth="1"/>
    <col min="11012" max="11012" width="13.1796875" style="24" bestFit="1" customWidth="1"/>
    <col min="11013" max="11016" width="14.453125" style="24" customWidth="1"/>
    <col min="11017" max="11017" width="13.1796875" style="24" bestFit="1" customWidth="1"/>
    <col min="11018" max="11252" width="8.81640625" style="24"/>
    <col min="11253" max="11257" width="1.453125" style="24" customWidth="1"/>
    <col min="11258" max="11258" width="37" style="24" customWidth="1"/>
    <col min="11259" max="11259" width="12.453125" style="24" bestFit="1" customWidth="1"/>
    <col min="11260" max="11260" width="11" style="24" bestFit="1" customWidth="1"/>
    <col min="11261" max="11261" width="12.453125" style="24" bestFit="1" customWidth="1"/>
    <col min="11262" max="11262" width="12" style="24" bestFit="1" customWidth="1"/>
    <col min="11263" max="11263" width="13.1796875" style="24" bestFit="1" customWidth="1"/>
    <col min="11264" max="11267" width="13.453125" style="24" customWidth="1"/>
    <col min="11268" max="11268" width="13.1796875" style="24" bestFit="1" customWidth="1"/>
    <col min="11269" max="11272" width="14.453125" style="24" customWidth="1"/>
    <col min="11273" max="11273" width="13.1796875" style="24" bestFit="1" customWidth="1"/>
    <col min="11274" max="11508" width="8.81640625" style="24"/>
    <col min="11509" max="11513" width="1.453125" style="24" customWidth="1"/>
    <col min="11514" max="11514" width="37" style="24" customWidth="1"/>
    <col min="11515" max="11515" width="12.453125" style="24" bestFit="1" customWidth="1"/>
    <col min="11516" max="11516" width="11" style="24" bestFit="1" customWidth="1"/>
    <col min="11517" max="11517" width="12.453125" style="24" bestFit="1" customWidth="1"/>
    <col min="11518" max="11518" width="12" style="24" bestFit="1" customWidth="1"/>
    <col min="11519" max="11519" width="13.1796875" style="24" bestFit="1" customWidth="1"/>
    <col min="11520" max="11523" width="13.453125" style="24" customWidth="1"/>
    <col min="11524" max="11524" width="13.1796875" style="24" bestFit="1" customWidth="1"/>
    <col min="11525" max="11528" width="14.453125" style="24" customWidth="1"/>
    <col min="11529" max="11529" width="13.1796875" style="24" bestFit="1" customWidth="1"/>
    <col min="11530" max="11764" width="8.81640625" style="24"/>
    <col min="11765" max="11769" width="1.453125" style="24" customWidth="1"/>
    <col min="11770" max="11770" width="37" style="24" customWidth="1"/>
    <col min="11771" max="11771" width="12.453125" style="24" bestFit="1" customWidth="1"/>
    <col min="11772" max="11772" width="11" style="24" bestFit="1" customWidth="1"/>
    <col min="11773" max="11773" width="12.453125" style="24" bestFit="1" customWidth="1"/>
    <col min="11774" max="11774" width="12" style="24" bestFit="1" customWidth="1"/>
    <col min="11775" max="11775" width="13.1796875" style="24" bestFit="1" customWidth="1"/>
    <col min="11776" max="11779" width="13.453125" style="24" customWidth="1"/>
    <col min="11780" max="11780" width="13.1796875" style="24" bestFit="1" customWidth="1"/>
    <col min="11781" max="11784" width="14.453125" style="24" customWidth="1"/>
    <col min="11785" max="11785" width="13.1796875" style="24" bestFit="1" customWidth="1"/>
    <col min="11786" max="12020" width="8.81640625" style="24"/>
    <col min="12021" max="12025" width="1.453125" style="24" customWidth="1"/>
    <col min="12026" max="12026" width="37" style="24" customWidth="1"/>
    <col min="12027" max="12027" width="12.453125" style="24" bestFit="1" customWidth="1"/>
    <col min="12028" max="12028" width="11" style="24" bestFit="1" customWidth="1"/>
    <col min="12029" max="12029" width="12.453125" style="24" bestFit="1" customWidth="1"/>
    <col min="12030" max="12030" width="12" style="24" bestFit="1" customWidth="1"/>
    <col min="12031" max="12031" width="13.1796875" style="24" bestFit="1" customWidth="1"/>
    <col min="12032" max="12035" width="13.453125" style="24" customWidth="1"/>
    <col min="12036" max="12036" width="13.1796875" style="24" bestFit="1" customWidth="1"/>
    <col min="12037" max="12040" width="14.453125" style="24" customWidth="1"/>
    <col min="12041" max="12041" width="13.1796875" style="24" bestFit="1" customWidth="1"/>
    <col min="12042" max="12276" width="8.81640625" style="24"/>
    <col min="12277" max="12281" width="1.453125" style="24" customWidth="1"/>
    <col min="12282" max="12282" width="37" style="24" customWidth="1"/>
    <col min="12283" max="12283" width="12.453125" style="24" bestFit="1" customWidth="1"/>
    <col min="12284" max="12284" width="11" style="24" bestFit="1" customWidth="1"/>
    <col min="12285" max="12285" width="12.453125" style="24" bestFit="1" customWidth="1"/>
    <col min="12286" max="12286" width="12" style="24" bestFit="1" customWidth="1"/>
    <col min="12287" max="12287" width="13.1796875" style="24" bestFit="1" customWidth="1"/>
    <col min="12288" max="12291" width="13.453125" style="24" customWidth="1"/>
    <col min="12292" max="12292" width="13.1796875" style="24" bestFit="1" customWidth="1"/>
    <col min="12293" max="12296" width="14.453125" style="24" customWidth="1"/>
    <col min="12297" max="12297" width="13.1796875" style="24" bestFit="1" customWidth="1"/>
    <col min="12298" max="12532" width="8.81640625" style="24"/>
    <col min="12533" max="12537" width="1.453125" style="24" customWidth="1"/>
    <col min="12538" max="12538" width="37" style="24" customWidth="1"/>
    <col min="12539" max="12539" width="12.453125" style="24" bestFit="1" customWidth="1"/>
    <col min="12540" max="12540" width="11" style="24" bestFit="1" customWidth="1"/>
    <col min="12541" max="12541" width="12.453125" style="24" bestFit="1" customWidth="1"/>
    <col min="12542" max="12542" width="12" style="24" bestFit="1" customWidth="1"/>
    <col min="12543" max="12543" width="13.1796875" style="24" bestFit="1" customWidth="1"/>
    <col min="12544" max="12547" width="13.453125" style="24" customWidth="1"/>
    <col min="12548" max="12548" width="13.1796875" style="24" bestFit="1" customWidth="1"/>
    <col min="12549" max="12552" width="14.453125" style="24" customWidth="1"/>
    <col min="12553" max="12553" width="13.1796875" style="24" bestFit="1" customWidth="1"/>
    <col min="12554" max="12788" width="8.81640625" style="24"/>
    <col min="12789" max="12793" width="1.453125" style="24" customWidth="1"/>
    <col min="12794" max="12794" width="37" style="24" customWidth="1"/>
    <col min="12795" max="12795" width="12.453125" style="24" bestFit="1" customWidth="1"/>
    <col min="12796" max="12796" width="11" style="24" bestFit="1" customWidth="1"/>
    <col min="12797" max="12797" width="12.453125" style="24" bestFit="1" customWidth="1"/>
    <col min="12798" max="12798" width="12" style="24" bestFit="1" customWidth="1"/>
    <col min="12799" max="12799" width="13.1796875" style="24" bestFit="1" customWidth="1"/>
    <col min="12800" max="12803" width="13.453125" style="24" customWidth="1"/>
    <col min="12804" max="12804" width="13.1796875" style="24" bestFit="1" customWidth="1"/>
    <col min="12805" max="12808" width="14.453125" style="24" customWidth="1"/>
    <col min="12809" max="12809" width="13.1796875" style="24" bestFit="1" customWidth="1"/>
    <col min="12810" max="13044" width="8.81640625" style="24"/>
    <col min="13045" max="13049" width="1.453125" style="24" customWidth="1"/>
    <col min="13050" max="13050" width="37" style="24" customWidth="1"/>
    <col min="13051" max="13051" width="12.453125" style="24" bestFit="1" customWidth="1"/>
    <col min="13052" max="13052" width="11" style="24" bestFit="1" customWidth="1"/>
    <col min="13053" max="13053" width="12.453125" style="24" bestFit="1" customWidth="1"/>
    <col min="13054" max="13054" width="12" style="24" bestFit="1" customWidth="1"/>
    <col min="13055" max="13055" width="13.1796875" style="24" bestFit="1" customWidth="1"/>
    <col min="13056" max="13059" width="13.453125" style="24" customWidth="1"/>
    <col min="13060" max="13060" width="13.1796875" style="24" bestFit="1" customWidth="1"/>
    <col min="13061" max="13064" width="14.453125" style="24" customWidth="1"/>
    <col min="13065" max="13065" width="13.1796875" style="24" bestFit="1" customWidth="1"/>
    <col min="13066" max="13300" width="8.81640625" style="24"/>
    <col min="13301" max="13305" width="1.453125" style="24" customWidth="1"/>
    <col min="13306" max="13306" width="37" style="24" customWidth="1"/>
    <col min="13307" max="13307" width="12.453125" style="24" bestFit="1" customWidth="1"/>
    <col min="13308" max="13308" width="11" style="24" bestFit="1" customWidth="1"/>
    <col min="13309" max="13309" width="12.453125" style="24" bestFit="1" customWidth="1"/>
    <col min="13310" max="13310" width="12" style="24" bestFit="1" customWidth="1"/>
    <col min="13311" max="13311" width="13.1796875" style="24" bestFit="1" customWidth="1"/>
    <col min="13312" max="13315" width="13.453125" style="24" customWidth="1"/>
    <col min="13316" max="13316" width="13.1796875" style="24" bestFit="1" customWidth="1"/>
    <col min="13317" max="13320" width="14.453125" style="24" customWidth="1"/>
    <col min="13321" max="13321" width="13.1796875" style="24" bestFit="1" customWidth="1"/>
    <col min="13322" max="13556" width="8.81640625" style="24"/>
    <col min="13557" max="13561" width="1.453125" style="24" customWidth="1"/>
    <col min="13562" max="13562" width="37" style="24" customWidth="1"/>
    <col min="13563" max="13563" width="12.453125" style="24" bestFit="1" customWidth="1"/>
    <col min="13564" max="13564" width="11" style="24" bestFit="1" customWidth="1"/>
    <col min="13565" max="13565" width="12.453125" style="24" bestFit="1" customWidth="1"/>
    <col min="13566" max="13566" width="12" style="24" bestFit="1" customWidth="1"/>
    <col min="13567" max="13567" width="13.1796875" style="24" bestFit="1" customWidth="1"/>
    <col min="13568" max="13571" width="13.453125" style="24" customWidth="1"/>
    <col min="13572" max="13572" width="13.1796875" style="24" bestFit="1" customWidth="1"/>
    <col min="13573" max="13576" width="14.453125" style="24" customWidth="1"/>
    <col min="13577" max="13577" width="13.1796875" style="24" bestFit="1" customWidth="1"/>
    <col min="13578" max="13812" width="8.81640625" style="24"/>
    <col min="13813" max="13817" width="1.453125" style="24" customWidth="1"/>
    <col min="13818" max="13818" width="37" style="24" customWidth="1"/>
    <col min="13819" max="13819" width="12.453125" style="24" bestFit="1" customWidth="1"/>
    <col min="13820" max="13820" width="11" style="24" bestFit="1" customWidth="1"/>
    <col min="13821" max="13821" width="12.453125" style="24" bestFit="1" customWidth="1"/>
    <col min="13822" max="13822" width="12" style="24" bestFit="1" customWidth="1"/>
    <col min="13823" max="13823" width="13.1796875" style="24" bestFit="1" customWidth="1"/>
    <col min="13824" max="13827" width="13.453125" style="24" customWidth="1"/>
    <col min="13828" max="13828" width="13.1796875" style="24" bestFit="1" customWidth="1"/>
    <col min="13829" max="13832" width="14.453125" style="24" customWidth="1"/>
    <col min="13833" max="13833" width="13.1796875" style="24" bestFit="1" customWidth="1"/>
    <col min="13834" max="14068" width="8.81640625" style="24"/>
    <col min="14069" max="14073" width="1.453125" style="24" customWidth="1"/>
    <col min="14074" max="14074" width="37" style="24" customWidth="1"/>
    <col min="14075" max="14075" width="12.453125" style="24" bestFit="1" customWidth="1"/>
    <col min="14076" max="14076" width="11" style="24" bestFit="1" customWidth="1"/>
    <col min="14077" max="14077" width="12.453125" style="24" bestFit="1" customWidth="1"/>
    <col min="14078" max="14078" width="12" style="24" bestFit="1" customWidth="1"/>
    <col min="14079" max="14079" width="13.1796875" style="24" bestFit="1" customWidth="1"/>
    <col min="14080" max="14083" width="13.453125" style="24" customWidth="1"/>
    <col min="14084" max="14084" width="13.1796875" style="24" bestFit="1" customWidth="1"/>
    <col min="14085" max="14088" width="14.453125" style="24" customWidth="1"/>
    <col min="14089" max="14089" width="13.1796875" style="24" bestFit="1" customWidth="1"/>
    <col min="14090" max="14324" width="8.81640625" style="24"/>
    <col min="14325" max="14329" width="1.453125" style="24" customWidth="1"/>
    <col min="14330" max="14330" width="37" style="24" customWidth="1"/>
    <col min="14331" max="14331" width="12.453125" style="24" bestFit="1" customWidth="1"/>
    <col min="14332" max="14332" width="11" style="24" bestFit="1" customWidth="1"/>
    <col min="14333" max="14333" width="12.453125" style="24" bestFit="1" customWidth="1"/>
    <col min="14334" max="14334" width="12" style="24" bestFit="1" customWidth="1"/>
    <col min="14335" max="14335" width="13.1796875" style="24" bestFit="1" customWidth="1"/>
    <col min="14336" max="14339" width="13.453125" style="24" customWidth="1"/>
    <col min="14340" max="14340" width="13.1796875" style="24" bestFit="1" customWidth="1"/>
    <col min="14341" max="14344" width="14.453125" style="24" customWidth="1"/>
    <col min="14345" max="14345" width="13.1796875" style="24" bestFit="1" customWidth="1"/>
    <col min="14346" max="14580" width="8.81640625" style="24"/>
    <col min="14581" max="14585" width="1.453125" style="24" customWidth="1"/>
    <col min="14586" max="14586" width="37" style="24" customWidth="1"/>
    <col min="14587" max="14587" width="12.453125" style="24" bestFit="1" customWidth="1"/>
    <col min="14588" max="14588" width="11" style="24" bestFit="1" customWidth="1"/>
    <col min="14589" max="14589" width="12.453125" style="24" bestFit="1" customWidth="1"/>
    <col min="14590" max="14590" width="12" style="24" bestFit="1" customWidth="1"/>
    <col min="14591" max="14591" width="13.1796875" style="24" bestFit="1" customWidth="1"/>
    <col min="14592" max="14595" width="13.453125" style="24" customWidth="1"/>
    <col min="14596" max="14596" width="13.1796875" style="24" bestFit="1" customWidth="1"/>
    <col min="14597" max="14600" width="14.453125" style="24" customWidth="1"/>
    <col min="14601" max="14601" width="13.1796875" style="24" bestFit="1" customWidth="1"/>
    <col min="14602" max="14836" width="8.81640625" style="24"/>
    <col min="14837" max="14841" width="1.453125" style="24" customWidth="1"/>
    <col min="14842" max="14842" width="37" style="24" customWidth="1"/>
    <col min="14843" max="14843" width="12.453125" style="24" bestFit="1" customWidth="1"/>
    <col min="14844" max="14844" width="11" style="24" bestFit="1" customWidth="1"/>
    <col min="14845" max="14845" width="12.453125" style="24" bestFit="1" customWidth="1"/>
    <col min="14846" max="14846" width="12" style="24" bestFit="1" customWidth="1"/>
    <col min="14847" max="14847" width="13.1796875" style="24" bestFit="1" customWidth="1"/>
    <col min="14848" max="14851" width="13.453125" style="24" customWidth="1"/>
    <col min="14852" max="14852" width="13.1796875" style="24" bestFit="1" customWidth="1"/>
    <col min="14853" max="14856" width="14.453125" style="24" customWidth="1"/>
    <col min="14857" max="14857" width="13.1796875" style="24" bestFit="1" customWidth="1"/>
    <col min="14858" max="15092" width="8.81640625" style="24"/>
    <col min="15093" max="15097" width="1.453125" style="24" customWidth="1"/>
    <col min="15098" max="15098" width="37" style="24" customWidth="1"/>
    <col min="15099" max="15099" width="12.453125" style="24" bestFit="1" customWidth="1"/>
    <col min="15100" max="15100" width="11" style="24" bestFit="1" customWidth="1"/>
    <col min="15101" max="15101" width="12.453125" style="24" bestFit="1" customWidth="1"/>
    <col min="15102" max="15102" width="12" style="24" bestFit="1" customWidth="1"/>
    <col min="15103" max="15103" width="13.1796875" style="24" bestFit="1" customWidth="1"/>
    <col min="15104" max="15107" width="13.453125" style="24" customWidth="1"/>
    <col min="15108" max="15108" width="13.1796875" style="24" bestFit="1" customWidth="1"/>
    <col min="15109" max="15112" width="14.453125" style="24" customWidth="1"/>
    <col min="15113" max="15113" width="13.1796875" style="24" bestFit="1" customWidth="1"/>
    <col min="15114" max="15348" width="8.81640625" style="24"/>
    <col min="15349" max="15353" width="1.453125" style="24" customWidth="1"/>
    <col min="15354" max="15354" width="37" style="24" customWidth="1"/>
    <col min="15355" max="15355" width="12.453125" style="24" bestFit="1" customWidth="1"/>
    <col min="15356" max="15356" width="11" style="24" bestFit="1" customWidth="1"/>
    <col min="15357" max="15357" width="12.453125" style="24" bestFit="1" customWidth="1"/>
    <col min="15358" max="15358" width="12" style="24" bestFit="1" customWidth="1"/>
    <col min="15359" max="15359" width="13.1796875" style="24" bestFit="1" customWidth="1"/>
    <col min="15360" max="15363" width="13.453125" style="24" customWidth="1"/>
    <col min="15364" max="15364" width="13.1796875" style="24" bestFit="1" customWidth="1"/>
    <col min="15365" max="15368" width="14.453125" style="24" customWidth="1"/>
    <col min="15369" max="15369" width="13.1796875" style="24" bestFit="1" customWidth="1"/>
    <col min="15370" max="15604" width="8.81640625" style="24"/>
    <col min="15605" max="15609" width="1.453125" style="24" customWidth="1"/>
    <col min="15610" max="15610" width="37" style="24" customWidth="1"/>
    <col min="15611" max="15611" width="12.453125" style="24" bestFit="1" customWidth="1"/>
    <col min="15612" max="15612" width="11" style="24" bestFit="1" customWidth="1"/>
    <col min="15613" max="15613" width="12.453125" style="24" bestFit="1" customWidth="1"/>
    <col min="15614" max="15614" width="12" style="24" bestFit="1" customWidth="1"/>
    <col min="15615" max="15615" width="13.1796875" style="24" bestFit="1" customWidth="1"/>
    <col min="15616" max="15619" width="13.453125" style="24" customWidth="1"/>
    <col min="15620" max="15620" width="13.1796875" style="24" bestFit="1" customWidth="1"/>
    <col min="15621" max="15624" width="14.453125" style="24" customWidth="1"/>
    <col min="15625" max="15625" width="13.1796875" style="24" bestFit="1" customWidth="1"/>
    <col min="15626" max="15860" width="8.81640625" style="24"/>
    <col min="15861" max="15865" width="1.453125" style="24" customWidth="1"/>
    <col min="15866" max="15866" width="37" style="24" customWidth="1"/>
    <col min="15867" max="15867" width="12.453125" style="24" bestFit="1" customWidth="1"/>
    <col min="15868" max="15868" width="11" style="24" bestFit="1" customWidth="1"/>
    <col min="15869" max="15869" width="12.453125" style="24" bestFit="1" customWidth="1"/>
    <col min="15870" max="15870" width="12" style="24" bestFit="1" customWidth="1"/>
    <col min="15871" max="15871" width="13.1796875" style="24" bestFit="1" customWidth="1"/>
    <col min="15872" max="15875" width="13.453125" style="24" customWidth="1"/>
    <col min="15876" max="15876" width="13.1796875" style="24" bestFit="1" customWidth="1"/>
    <col min="15877" max="15880" width="14.453125" style="24" customWidth="1"/>
    <col min="15881" max="15881" width="13.1796875" style="24" bestFit="1" customWidth="1"/>
    <col min="15882" max="16116" width="8.81640625" style="24"/>
    <col min="16117" max="16121" width="1.453125" style="24" customWidth="1"/>
    <col min="16122" max="16122" width="37" style="24" customWidth="1"/>
    <col min="16123" max="16123" width="12.453125" style="24" bestFit="1" customWidth="1"/>
    <col min="16124" max="16124" width="11" style="24" bestFit="1" customWidth="1"/>
    <col min="16125" max="16125" width="12.453125" style="24" bestFit="1" customWidth="1"/>
    <col min="16126" max="16126" width="12" style="24" bestFit="1" customWidth="1"/>
    <col min="16127" max="16127" width="13.1796875" style="24" bestFit="1" customWidth="1"/>
    <col min="16128" max="16131" width="13.453125" style="24" customWidth="1"/>
    <col min="16132" max="16132" width="13.1796875" style="24" bestFit="1" customWidth="1"/>
    <col min="16133" max="16136" width="14.453125" style="24" customWidth="1"/>
    <col min="16137" max="16137" width="13.1796875" style="24" bestFit="1" customWidth="1"/>
    <col min="16138" max="16384" width="8.81640625" style="24"/>
  </cols>
  <sheetData>
    <row r="1" spans="1:25" s="33" customFormat="1" ht="15.5">
      <c r="A1" s="23" t="s">
        <v>28</v>
      </c>
      <c r="B1" s="22"/>
      <c r="C1" s="22"/>
      <c r="D1" s="22"/>
    </row>
    <row r="2" spans="1:25" s="33" customFormat="1" ht="15.5">
      <c r="A2" s="23" t="s">
        <v>94</v>
      </c>
      <c r="B2" s="22"/>
      <c r="C2" s="22"/>
      <c r="D2" s="22"/>
    </row>
    <row r="3" spans="1:25" s="33" customFormat="1">
      <c r="A3" s="19" t="s">
        <v>26</v>
      </c>
      <c r="B3" s="22"/>
      <c r="C3" s="22"/>
      <c r="D3" s="22"/>
    </row>
    <row r="4" spans="1:25" s="33" customFormat="1">
      <c r="A4" s="117" t="s">
        <v>95</v>
      </c>
      <c r="B4" s="118"/>
      <c r="C4" s="118"/>
      <c r="D4" s="118"/>
      <c r="E4" s="118"/>
      <c r="F4" s="118"/>
    </row>
    <row r="5" spans="1:25" s="33" customFormat="1">
      <c r="A5" s="19"/>
    </row>
    <row r="6" spans="1:25" s="33" customFormat="1">
      <c r="A6" s="19"/>
      <c r="B6" s="19"/>
      <c r="C6" s="19"/>
      <c r="D6" s="19"/>
      <c r="E6" s="76"/>
      <c r="F6" s="76"/>
      <c r="G6" s="115" t="s">
        <v>43</v>
      </c>
      <c r="H6" s="115"/>
      <c r="I6" s="115"/>
      <c r="J6" s="115"/>
      <c r="K6" s="115"/>
      <c r="L6" s="115"/>
      <c r="M6" s="115"/>
      <c r="N6" s="106"/>
      <c r="O6" s="115" t="s">
        <v>43</v>
      </c>
      <c r="P6" s="115"/>
      <c r="Q6" s="115"/>
      <c r="R6" s="115"/>
      <c r="S6" s="115"/>
      <c r="T6" s="106"/>
      <c r="U6" s="115" t="s">
        <v>97</v>
      </c>
      <c r="V6" s="115"/>
      <c r="W6" s="115"/>
      <c r="X6" s="76"/>
      <c r="Y6" s="76"/>
    </row>
    <row r="7" spans="1:25" s="33" customFormat="1">
      <c r="A7" s="19"/>
      <c r="B7" s="19"/>
      <c r="C7" s="19"/>
      <c r="D7" s="19"/>
      <c r="E7" s="17"/>
      <c r="F7" s="17"/>
      <c r="G7" s="113">
        <v>45382</v>
      </c>
      <c r="H7" s="113"/>
      <c r="I7" s="113"/>
      <c r="J7" s="113"/>
      <c r="K7" s="113"/>
      <c r="L7" s="113"/>
      <c r="M7" s="113"/>
      <c r="N7" s="106"/>
      <c r="O7" s="113">
        <f>EDATE(G7,-12)</f>
        <v>45016</v>
      </c>
      <c r="P7" s="113"/>
      <c r="Q7" s="113"/>
      <c r="R7" s="113"/>
      <c r="S7" s="113"/>
      <c r="T7" s="106"/>
      <c r="U7" s="114" t="s">
        <v>105</v>
      </c>
      <c r="V7" s="114"/>
      <c r="W7" s="114"/>
      <c r="X7" s="17"/>
      <c r="Y7" s="17"/>
    </row>
    <row r="8" spans="1:25" s="102" customFormat="1" ht="41.5" thickBot="1">
      <c r="A8" s="101"/>
      <c r="B8" s="101"/>
      <c r="C8" s="101"/>
      <c r="D8" s="101"/>
      <c r="E8" s="17"/>
      <c r="F8" s="17"/>
      <c r="G8" s="107" t="s">
        <v>96</v>
      </c>
      <c r="H8" s="105"/>
      <c r="I8" s="107" t="s">
        <v>99</v>
      </c>
      <c r="J8" s="105"/>
      <c r="K8" s="107" t="s">
        <v>100</v>
      </c>
      <c r="L8" s="105"/>
      <c r="M8" s="107" t="s">
        <v>101</v>
      </c>
      <c r="N8" s="108"/>
      <c r="O8" s="107" t="s">
        <v>96</v>
      </c>
      <c r="P8" s="105"/>
      <c r="Q8" s="107" t="s">
        <v>100</v>
      </c>
      <c r="R8" s="105"/>
      <c r="S8" s="107" t="s">
        <v>102</v>
      </c>
      <c r="T8" s="108"/>
      <c r="U8" s="109" t="s">
        <v>103</v>
      </c>
      <c r="V8" s="105"/>
      <c r="W8" s="109" t="s">
        <v>112</v>
      </c>
      <c r="X8" s="17"/>
      <c r="Y8" s="17"/>
    </row>
    <row r="9" spans="1:25" ht="15">
      <c r="A9" s="24" t="s">
        <v>111</v>
      </c>
      <c r="B9" s="26"/>
      <c r="G9" s="103">
        <v>4224315</v>
      </c>
      <c r="H9" s="103"/>
      <c r="I9" s="103">
        <v>-2065</v>
      </c>
      <c r="J9" s="103"/>
      <c r="K9" s="103">
        <v>831</v>
      </c>
      <c r="L9" s="103"/>
      <c r="M9" s="103">
        <v>4223081</v>
      </c>
      <c r="N9" s="103"/>
      <c r="O9" s="103">
        <v>3608645</v>
      </c>
      <c r="P9" s="103"/>
      <c r="Q9" s="103">
        <v>0</v>
      </c>
      <c r="R9" s="103"/>
      <c r="S9" s="103">
        <v>3608645</v>
      </c>
      <c r="T9" s="106"/>
      <c r="U9" s="104">
        <v>0.17</v>
      </c>
      <c r="V9" s="104"/>
      <c r="W9" s="104">
        <v>0.17</v>
      </c>
      <c r="X9" s="34"/>
      <c r="Y9" s="26"/>
    </row>
    <row r="10" spans="1:25" s="73" customFormat="1">
      <c r="A10" s="24" t="s">
        <v>104</v>
      </c>
      <c r="B10" s="75"/>
      <c r="G10" s="29">
        <v>2958193</v>
      </c>
      <c r="H10" s="29"/>
      <c r="I10" s="29">
        <v>-16034</v>
      </c>
      <c r="J10" s="29"/>
      <c r="K10" s="29">
        <v>4687</v>
      </c>
      <c r="L10" s="29"/>
      <c r="M10" s="29">
        <v>2946846</v>
      </c>
      <c r="N10" s="29"/>
      <c r="O10" s="29">
        <v>2517641</v>
      </c>
      <c r="P10" s="29"/>
      <c r="Q10" s="29">
        <v>0</v>
      </c>
      <c r="R10" s="29"/>
      <c r="S10" s="29">
        <v>2517641</v>
      </c>
      <c r="T10" s="106"/>
      <c r="U10" s="104">
        <v>0.17</v>
      </c>
      <c r="V10" s="104"/>
      <c r="W10" s="104">
        <v>0.17</v>
      </c>
      <c r="X10" s="74"/>
      <c r="Y10" s="92"/>
    </row>
    <row r="11" spans="1:25" s="73" customFormat="1">
      <c r="A11" s="24" t="s">
        <v>65</v>
      </c>
      <c r="B11" s="75"/>
      <c r="G11" s="29">
        <v>1165008</v>
      </c>
      <c r="H11" s="29"/>
      <c r="I11" s="29">
        <v>232742</v>
      </c>
      <c r="J11" s="29"/>
      <c r="K11" s="29">
        <v>6266</v>
      </c>
      <c r="L11" s="29"/>
      <c r="M11" s="29">
        <v>1404016</v>
      </c>
      <c r="N11" s="29"/>
      <c r="O11" s="29">
        <v>1070192</v>
      </c>
      <c r="P11" s="29"/>
      <c r="Q11" s="29">
        <v>0</v>
      </c>
      <c r="R11" s="29"/>
      <c r="S11" s="29">
        <v>1070192</v>
      </c>
      <c r="T11" s="106"/>
      <c r="U11" s="104">
        <v>0.09</v>
      </c>
      <c r="V11" s="104"/>
      <c r="W11" s="104">
        <v>0.31</v>
      </c>
      <c r="X11" s="78"/>
      <c r="Y11" s="93"/>
    </row>
    <row r="12" spans="1:25" s="73" customFormat="1">
      <c r="A12" s="24" t="s">
        <v>66</v>
      </c>
      <c r="B12" s="75"/>
      <c r="G12" s="29">
        <v>1022924</v>
      </c>
      <c r="H12" s="29"/>
      <c r="I12" s="29">
        <v>45156</v>
      </c>
      <c r="J12" s="29"/>
      <c r="K12" s="29">
        <v>-543</v>
      </c>
      <c r="L12" s="29"/>
      <c r="M12" s="29">
        <v>1067537</v>
      </c>
      <c r="N12" s="29"/>
      <c r="O12" s="29">
        <v>933523</v>
      </c>
      <c r="P12" s="29"/>
      <c r="Q12" s="29">
        <v>0</v>
      </c>
      <c r="R12" s="29"/>
      <c r="S12" s="29">
        <v>933523</v>
      </c>
      <c r="T12" s="106"/>
      <c r="U12" s="104">
        <v>0.1</v>
      </c>
      <c r="V12" s="104"/>
      <c r="W12" s="104">
        <v>0.14000000000000001</v>
      </c>
      <c r="X12" s="78"/>
      <c r="Y12" s="93"/>
    </row>
    <row r="13" spans="1:25" s="73" customFormat="1">
      <c r="B13" s="75"/>
      <c r="G13" s="78"/>
      <c r="H13" s="78"/>
      <c r="I13" s="78"/>
      <c r="J13" s="78"/>
      <c r="K13" s="78"/>
      <c r="L13" s="78"/>
      <c r="M13" s="78"/>
      <c r="N13" s="78"/>
      <c r="O13" s="78"/>
      <c r="P13" s="78"/>
      <c r="Q13" s="93"/>
      <c r="R13" s="78"/>
      <c r="S13" s="78"/>
      <c r="T13" s="78"/>
      <c r="U13" s="78"/>
      <c r="V13" s="93"/>
      <c r="W13" s="78"/>
      <c r="X13" s="78"/>
      <c r="Y13" s="93"/>
    </row>
    <row r="14" spans="1:25" s="73" customFormat="1">
      <c r="B14" s="75"/>
      <c r="G14" s="78"/>
      <c r="H14" s="78"/>
      <c r="I14" s="78"/>
      <c r="J14" s="78"/>
      <c r="K14" s="78"/>
      <c r="L14" s="78"/>
      <c r="M14" s="78"/>
      <c r="N14" s="78"/>
      <c r="O14" s="78"/>
      <c r="P14" s="78"/>
      <c r="Q14" s="93"/>
      <c r="R14" s="78"/>
      <c r="S14" s="78"/>
      <c r="T14" s="78"/>
      <c r="U14" s="78"/>
      <c r="V14" s="93"/>
      <c r="W14" s="78"/>
      <c r="X14" s="78"/>
      <c r="Y14" s="93"/>
    </row>
    <row r="15" spans="1:25">
      <c r="A15" s="19"/>
      <c r="B15" s="19"/>
      <c r="C15" s="19"/>
      <c r="D15" s="19"/>
      <c r="E15" s="76"/>
      <c r="F15" s="76"/>
      <c r="G15" s="115" t="s">
        <v>43</v>
      </c>
      <c r="H15" s="115"/>
      <c r="I15" s="115"/>
      <c r="J15" s="115"/>
      <c r="K15" s="115"/>
      <c r="L15" s="115"/>
      <c r="M15" s="115"/>
      <c r="N15" s="106"/>
      <c r="O15" s="115" t="s">
        <v>43</v>
      </c>
      <c r="P15" s="115"/>
      <c r="Q15" s="115"/>
      <c r="R15" s="115"/>
      <c r="S15" s="115"/>
      <c r="T15" s="106"/>
      <c r="U15" s="115" t="s">
        <v>97</v>
      </c>
      <c r="V15" s="115"/>
      <c r="W15" s="115"/>
      <c r="X15" s="29"/>
      <c r="Y15" s="95"/>
    </row>
    <row r="16" spans="1:25">
      <c r="A16" s="19"/>
      <c r="B16" s="19"/>
      <c r="C16" s="19"/>
      <c r="D16" s="19"/>
      <c r="E16" s="17"/>
      <c r="F16" s="17"/>
      <c r="G16" s="113">
        <f>EOMONTH(G7,3)</f>
        <v>45473</v>
      </c>
      <c r="H16" s="113"/>
      <c r="I16" s="113"/>
      <c r="J16" s="113"/>
      <c r="K16" s="113"/>
      <c r="L16" s="113"/>
      <c r="M16" s="113"/>
      <c r="N16" s="106"/>
      <c r="O16" s="113">
        <f>EDATE(G16,-12)</f>
        <v>45107</v>
      </c>
      <c r="P16" s="113"/>
      <c r="Q16" s="113"/>
      <c r="R16" s="113"/>
      <c r="S16" s="113"/>
      <c r="T16" s="106"/>
      <c r="U16" s="114" t="s">
        <v>106</v>
      </c>
      <c r="V16" s="114"/>
      <c r="W16" s="114"/>
      <c r="X16" s="36"/>
      <c r="Y16" s="94"/>
    </row>
    <row r="17" spans="1:25" s="73" customFormat="1" ht="41.5" thickBot="1">
      <c r="A17" s="101"/>
      <c r="B17" s="101"/>
      <c r="C17" s="101"/>
      <c r="D17" s="101"/>
      <c r="E17" s="17"/>
      <c r="F17" s="17"/>
      <c r="G17" s="107" t="s">
        <v>96</v>
      </c>
      <c r="H17" s="105"/>
      <c r="I17" s="107" t="s">
        <v>99</v>
      </c>
      <c r="J17" s="105"/>
      <c r="K17" s="107" t="s">
        <v>100</v>
      </c>
      <c r="L17" s="105"/>
      <c r="M17" s="107" t="s">
        <v>101</v>
      </c>
      <c r="N17" s="108"/>
      <c r="O17" s="107" t="s">
        <v>96</v>
      </c>
      <c r="P17" s="105"/>
      <c r="Q17" s="107" t="s">
        <v>100</v>
      </c>
      <c r="R17" s="105"/>
      <c r="S17" s="107" t="s">
        <v>102</v>
      </c>
      <c r="T17" s="108"/>
      <c r="U17" s="109" t="s">
        <v>103</v>
      </c>
      <c r="V17" s="105"/>
      <c r="W17" s="109" t="s">
        <v>112</v>
      </c>
      <c r="X17" s="74"/>
      <c r="Y17" s="92"/>
    </row>
    <row r="18" spans="1:25" s="73" customFormat="1" ht="15">
      <c r="A18" s="24" t="s">
        <v>111</v>
      </c>
      <c r="B18" s="26"/>
      <c r="C18" s="24"/>
      <c r="D18" s="24"/>
      <c r="E18" s="24"/>
      <c r="F18" s="24"/>
      <c r="G18" s="103">
        <v>4295560</v>
      </c>
      <c r="H18" s="103"/>
      <c r="I18" s="103">
        <v>2120</v>
      </c>
      <c r="J18" s="103"/>
      <c r="K18" s="103">
        <v>-3183</v>
      </c>
      <c r="L18" s="103"/>
      <c r="M18" s="103">
        <v>4294497</v>
      </c>
      <c r="N18" s="103"/>
      <c r="O18" s="103">
        <v>3599448</v>
      </c>
      <c r="P18" s="103"/>
      <c r="Q18" s="103">
        <v>0</v>
      </c>
      <c r="R18" s="103"/>
      <c r="S18" s="103">
        <v>3599448</v>
      </c>
      <c r="T18" s="106"/>
      <c r="U18" s="104">
        <v>0.19</v>
      </c>
      <c r="V18" s="104"/>
      <c r="W18" s="104">
        <v>0.19</v>
      </c>
      <c r="X18" s="78"/>
      <c r="Y18" s="93"/>
    </row>
    <row r="19" spans="1:25" s="73" customFormat="1">
      <c r="A19" s="24" t="s">
        <v>104</v>
      </c>
      <c r="B19" s="75"/>
      <c r="G19" s="29">
        <v>3007772</v>
      </c>
      <c r="H19" s="29"/>
      <c r="I19" s="29">
        <v>61838</v>
      </c>
      <c r="J19" s="29"/>
      <c r="K19" s="29">
        <v>-15344</v>
      </c>
      <c r="L19" s="29"/>
      <c r="M19" s="29">
        <v>3054266</v>
      </c>
      <c r="N19" s="29"/>
      <c r="O19" s="29">
        <v>2562170</v>
      </c>
      <c r="P19" s="29"/>
      <c r="Q19" s="29">
        <v>0</v>
      </c>
      <c r="R19" s="29"/>
      <c r="S19" s="29">
        <v>2562170</v>
      </c>
      <c r="T19" s="106"/>
      <c r="U19" s="104">
        <v>0.17</v>
      </c>
      <c r="V19" s="104"/>
      <c r="W19" s="104">
        <v>0.19</v>
      </c>
      <c r="X19" s="78"/>
      <c r="Y19" s="93"/>
    </row>
    <row r="20" spans="1:25">
      <c r="A20" s="24" t="s">
        <v>65</v>
      </c>
      <c r="B20" s="75"/>
      <c r="C20" s="73"/>
      <c r="D20" s="73"/>
      <c r="E20" s="73"/>
      <c r="F20" s="73"/>
      <c r="G20" s="29">
        <v>1204145</v>
      </c>
      <c r="H20" s="29"/>
      <c r="I20" s="29">
        <v>344707</v>
      </c>
      <c r="J20" s="29"/>
      <c r="K20" s="29">
        <v>-1759</v>
      </c>
      <c r="L20" s="29"/>
      <c r="M20" s="29">
        <v>1547093</v>
      </c>
      <c r="N20" s="29"/>
      <c r="O20" s="29">
        <v>1077435</v>
      </c>
      <c r="P20" s="29"/>
      <c r="Q20" s="29">
        <v>0</v>
      </c>
      <c r="R20" s="29"/>
      <c r="S20" s="29">
        <v>1077435</v>
      </c>
      <c r="T20" s="106"/>
      <c r="U20" s="104">
        <v>0.12</v>
      </c>
      <c r="V20" s="104"/>
      <c r="W20" s="104">
        <v>0.44</v>
      </c>
      <c r="X20" s="35"/>
      <c r="Y20" s="26"/>
    </row>
    <row r="21" spans="1:25">
      <c r="A21" s="24" t="s">
        <v>66</v>
      </c>
      <c r="B21" s="75"/>
      <c r="C21" s="73"/>
      <c r="D21" s="73"/>
      <c r="E21" s="73"/>
      <c r="F21" s="73"/>
      <c r="G21" s="29">
        <v>1051833</v>
      </c>
      <c r="H21" s="29"/>
      <c r="I21" s="29">
        <v>55003</v>
      </c>
      <c r="J21" s="29"/>
      <c r="K21" s="29">
        <v>-13015</v>
      </c>
      <c r="L21" s="29"/>
      <c r="M21" s="29">
        <v>1093821</v>
      </c>
      <c r="N21" s="29"/>
      <c r="O21" s="29">
        <v>919273</v>
      </c>
      <c r="P21" s="29"/>
      <c r="Q21" s="29">
        <v>0</v>
      </c>
      <c r="R21" s="29"/>
      <c r="S21" s="29">
        <v>919273</v>
      </c>
      <c r="T21" s="106"/>
      <c r="U21" s="104">
        <v>0.14000000000000001</v>
      </c>
      <c r="V21" s="104"/>
      <c r="W21" s="104">
        <v>0.19</v>
      </c>
      <c r="X21" s="36"/>
      <c r="Y21" s="94"/>
    </row>
    <row r="22" spans="1:25" s="73" customFormat="1">
      <c r="B22" s="75"/>
      <c r="G22" s="78"/>
      <c r="H22" s="78"/>
      <c r="I22" s="78"/>
      <c r="J22" s="78"/>
      <c r="K22" s="78"/>
      <c r="L22" s="78"/>
      <c r="M22" s="78"/>
      <c r="N22" s="78"/>
      <c r="O22" s="78"/>
      <c r="P22" s="78"/>
      <c r="Q22" s="93"/>
      <c r="R22" s="78"/>
      <c r="S22" s="78"/>
      <c r="T22" s="78"/>
      <c r="U22" s="78"/>
      <c r="V22" s="93"/>
      <c r="W22" s="78"/>
      <c r="X22" s="78"/>
      <c r="Y22" s="93"/>
    </row>
    <row r="23" spans="1:25" s="73" customFormat="1">
      <c r="B23" s="75"/>
      <c r="G23" s="78"/>
      <c r="H23" s="78"/>
      <c r="I23" s="78"/>
      <c r="J23" s="78"/>
      <c r="K23" s="78"/>
      <c r="L23" s="78"/>
      <c r="M23" s="78"/>
      <c r="N23" s="78"/>
      <c r="O23" s="78"/>
      <c r="P23" s="78"/>
      <c r="Q23" s="93"/>
      <c r="R23" s="78"/>
      <c r="S23" s="78"/>
      <c r="T23" s="78"/>
      <c r="U23" s="78"/>
      <c r="V23" s="93"/>
      <c r="W23" s="78"/>
      <c r="X23" s="78"/>
      <c r="Y23" s="93"/>
    </row>
    <row r="24" spans="1:25">
      <c r="A24" s="19"/>
      <c r="B24" s="19"/>
      <c r="C24" s="19"/>
      <c r="D24" s="19"/>
      <c r="E24" s="76"/>
      <c r="F24" s="76"/>
      <c r="G24" s="115" t="s">
        <v>43</v>
      </c>
      <c r="H24" s="115"/>
      <c r="I24" s="115"/>
      <c r="J24" s="115"/>
      <c r="K24" s="115"/>
      <c r="L24" s="115"/>
      <c r="M24" s="115"/>
      <c r="N24" s="106"/>
      <c r="O24" s="115" t="s">
        <v>43</v>
      </c>
      <c r="P24" s="115"/>
      <c r="Q24" s="115"/>
      <c r="R24" s="115"/>
      <c r="S24" s="115"/>
      <c r="T24" s="106"/>
      <c r="U24" s="115" t="s">
        <v>97</v>
      </c>
      <c r="V24" s="115"/>
      <c r="W24" s="115"/>
      <c r="X24" s="35"/>
      <c r="Y24" s="26"/>
    </row>
    <row r="25" spans="1:25">
      <c r="A25" s="19"/>
      <c r="B25" s="19"/>
      <c r="C25" s="19"/>
      <c r="D25" s="19"/>
      <c r="E25" s="17"/>
      <c r="F25" s="17"/>
      <c r="G25" s="113">
        <f>EOMONTH(G16,3)</f>
        <v>45565</v>
      </c>
      <c r="H25" s="113"/>
      <c r="I25" s="113"/>
      <c r="J25" s="113"/>
      <c r="K25" s="113"/>
      <c r="L25" s="113"/>
      <c r="M25" s="113"/>
      <c r="N25" s="106"/>
      <c r="O25" s="113">
        <f>EDATE(G25,-12)</f>
        <v>45199</v>
      </c>
      <c r="P25" s="113"/>
      <c r="Q25" s="113"/>
      <c r="R25" s="113"/>
      <c r="S25" s="113"/>
      <c r="T25" s="106"/>
      <c r="U25" s="114" t="s">
        <v>108</v>
      </c>
      <c r="V25" s="114"/>
      <c r="W25" s="114"/>
      <c r="X25" s="91"/>
      <c r="Y25" s="91"/>
    </row>
    <row r="26" spans="1:25" ht="41.5" thickBot="1">
      <c r="A26" s="101"/>
      <c r="B26" s="101"/>
      <c r="C26" s="101"/>
      <c r="D26" s="101"/>
      <c r="E26" s="17"/>
      <c r="F26" s="17"/>
      <c r="G26" s="107" t="s">
        <v>96</v>
      </c>
      <c r="H26" s="105"/>
      <c r="I26" s="107" t="s">
        <v>99</v>
      </c>
      <c r="J26" s="105"/>
      <c r="K26" s="107" t="s">
        <v>100</v>
      </c>
      <c r="L26" s="105"/>
      <c r="M26" s="107" t="s">
        <v>101</v>
      </c>
      <c r="N26" s="108"/>
      <c r="O26" s="107" t="s">
        <v>96</v>
      </c>
      <c r="P26" s="105"/>
      <c r="Q26" s="107" t="s">
        <v>100</v>
      </c>
      <c r="R26" s="105"/>
      <c r="S26" s="107" t="s">
        <v>102</v>
      </c>
      <c r="T26" s="108"/>
      <c r="U26" s="109" t="s">
        <v>103</v>
      </c>
      <c r="V26" s="105"/>
      <c r="W26" s="109" t="s">
        <v>112</v>
      </c>
      <c r="X26" s="91"/>
      <c r="Y26" s="91"/>
    </row>
    <row r="27" spans="1:25" ht="15">
      <c r="A27" s="24" t="s">
        <v>111</v>
      </c>
      <c r="B27" s="26"/>
      <c r="G27" s="103">
        <v>4322476</v>
      </c>
      <c r="H27" s="103"/>
      <c r="I27" s="103">
        <v>7898</v>
      </c>
      <c r="J27" s="103"/>
      <c r="K27" s="103">
        <v>-3265</v>
      </c>
      <c r="L27" s="103"/>
      <c r="M27" s="103">
        <v>4327109</v>
      </c>
      <c r="N27" s="103"/>
      <c r="O27" s="103">
        <v>3735133</v>
      </c>
      <c r="P27" s="103"/>
      <c r="Q27" s="103">
        <v>0</v>
      </c>
      <c r="R27" s="103"/>
      <c r="S27" s="103">
        <v>3735133</v>
      </c>
      <c r="T27" s="106"/>
      <c r="U27" s="104">
        <v>0.16</v>
      </c>
      <c r="V27" s="104"/>
      <c r="W27" s="104">
        <v>0.16</v>
      </c>
      <c r="X27" s="30"/>
      <c r="Y27" s="79"/>
    </row>
    <row r="28" spans="1:25">
      <c r="A28" s="24" t="s">
        <v>104</v>
      </c>
      <c r="B28" s="75"/>
      <c r="C28" s="73"/>
      <c r="D28" s="73"/>
      <c r="E28" s="73"/>
      <c r="F28" s="73"/>
      <c r="G28" s="29">
        <v>3133466</v>
      </c>
      <c r="H28" s="29"/>
      <c r="I28" s="29">
        <v>31454</v>
      </c>
      <c r="J28" s="29"/>
      <c r="K28" s="29">
        <v>-1857</v>
      </c>
      <c r="L28" s="29"/>
      <c r="M28" s="29">
        <v>3163063</v>
      </c>
      <c r="N28" s="29"/>
      <c r="O28" s="29">
        <v>2693146</v>
      </c>
      <c r="P28" s="29"/>
      <c r="Q28" s="29">
        <v>0</v>
      </c>
      <c r="R28" s="29"/>
      <c r="S28" s="29">
        <v>2693146</v>
      </c>
      <c r="T28" s="106"/>
      <c r="U28" s="104">
        <v>0.16</v>
      </c>
      <c r="V28" s="104"/>
      <c r="W28" s="104">
        <v>0.17</v>
      </c>
      <c r="X28" s="30"/>
      <c r="Y28" s="79"/>
    </row>
    <row r="29" spans="1:25" s="33" customFormat="1">
      <c r="A29" s="24" t="s">
        <v>65</v>
      </c>
      <c r="B29" s="75"/>
      <c r="C29" s="73"/>
      <c r="D29" s="73"/>
      <c r="E29" s="73"/>
      <c r="F29" s="73"/>
      <c r="G29" s="29">
        <v>1240892</v>
      </c>
      <c r="H29" s="29"/>
      <c r="I29" s="29">
        <v>456746</v>
      </c>
      <c r="J29" s="29"/>
      <c r="K29" s="29">
        <v>-34654</v>
      </c>
      <c r="L29" s="29"/>
      <c r="M29" s="29">
        <v>1662984</v>
      </c>
      <c r="N29" s="29"/>
      <c r="O29" s="29">
        <v>1142811</v>
      </c>
      <c r="P29" s="29"/>
      <c r="Q29" s="29">
        <v>0</v>
      </c>
      <c r="R29" s="29"/>
      <c r="S29" s="29">
        <v>1142811</v>
      </c>
      <c r="T29" s="106"/>
      <c r="U29" s="104">
        <v>0.09</v>
      </c>
      <c r="V29" s="104"/>
      <c r="W29" s="104">
        <v>0.46</v>
      </c>
    </row>
    <row r="30" spans="1:25" s="33" customFormat="1">
      <c r="A30" s="24" t="s">
        <v>66</v>
      </c>
      <c r="B30" s="75"/>
      <c r="C30" s="73"/>
      <c r="D30" s="73"/>
      <c r="E30" s="73"/>
      <c r="F30" s="73"/>
      <c r="G30" s="29">
        <v>1127869</v>
      </c>
      <c r="H30" s="29"/>
      <c r="I30" s="29">
        <v>28055</v>
      </c>
      <c r="J30" s="29"/>
      <c r="K30" s="29">
        <v>-8408</v>
      </c>
      <c r="L30" s="29"/>
      <c r="M30" s="29">
        <v>1147516</v>
      </c>
      <c r="N30" s="29"/>
      <c r="O30" s="29">
        <v>948216</v>
      </c>
      <c r="P30" s="29"/>
      <c r="Q30" s="29">
        <v>0</v>
      </c>
      <c r="R30" s="29"/>
      <c r="S30" s="29">
        <v>948216</v>
      </c>
      <c r="T30" s="106"/>
      <c r="U30" s="104">
        <v>0.19</v>
      </c>
      <c r="V30" s="104"/>
      <c r="W30" s="104">
        <v>0.21</v>
      </c>
    </row>
    <row r="31" spans="1:25" s="33" customFormat="1">
      <c r="A31" s="73"/>
      <c r="B31" s="75"/>
      <c r="C31" s="73"/>
      <c r="D31" s="73"/>
      <c r="E31" s="73"/>
      <c r="F31" s="73"/>
      <c r="G31" s="78"/>
      <c r="H31" s="78"/>
      <c r="I31" s="78"/>
      <c r="J31" s="78"/>
      <c r="K31" s="78"/>
      <c r="L31" s="78"/>
      <c r="M31" s="78"/>
      <c r="N31" s="78"/>
      <c r="O31" s="78"/>
      <c r="P31" s="78"/>
      <c r="Q31" s="93"/>
      <c r="R31" s="78"/>
      <c r="S31" s="78"/>
      <c r="T31" s="78"/>
      <c r="U31" s="78"/>
      <c r="V31" s="93"/>
      <c r="W31" s="78"/>
    </row>
    <row r="32" spans="1:25" s="33" customFormat="1">
      <c r="A32" s="73"/>
      <c r="B32" s="75"/>
      <c r="C32" s="73"/>
      <c r="D32" s="73"/>
      <c r="E32" s="73"/>
      <c r="F32" s="73"/>
      <c r="G32" s="78"/>
      <c r="H32" s="78"/>
      <c r="I32" s="78"/>
      <c r="J32" s="78"/>
      <c r="K32" s="78"/>
      <c r="L32" s="78"/>
      <c r="M32" s="78"/>
      <c r="N32" s="78"/>
      <c r="O32" s="78"/>
      <c r="P32" s="78"/>
      <c r="Q32" s="93"/>
      <c r="R32" s="78"/>
      <c r="S32" s="78"/>
      <c r="T32" s="78"/>
      <c r="U32" s="78"/>
      <c r="V32" s="93"/>
      <c r="W32" s="78"/>
    </row>
    <row r="33" spans="1:23" s="33" customFormat="1">
      <c r="A33" s="19"/>
      <c r="B33" s="19"/>
      <c r="C33" s="19"/>
      <c r="D33" s="19"/>
      <c r="E33" s="76"/>
      <c r="F33" s="76"/>
      <c r="G33" s="115" t="s">
        <v>43</v>
      </c>
      <c r="H33" s="115"/>
      <c r="I33" s="115"/>
      <c r="J33" s="115"/>
      <c r="K33" s="115"/>
      <c r="L33" s="115"/>
      <c r="M33" s="115"/>
      <c r="N33" s="106"/>
      <c r="O33" s="115" t="s">
        <v>43</v>
      </c>
      <c r="P33" s="115"/>
      <c r="Q33" s="115"/>
      <c r="R33" s="115"/>
      <c r="S33" s="115"/>
      <c r="T33" s="106"/>
      <c r="U33" s="115" t="s">
        <v>97</v>
      </c>
      <c r="V33" s="115"/>
      <c r="W33" s="115"/>
    </row>
    <row r="34" spans="1:23" s="33" customFormat="1">
      <c r="A34" s="19"/>
      <c r="B34" s="19"/>
      <c r="C34" s="19"/>
      <c r="D34" s="19"/>
      <c r="E34" s="17"/>
      <c r="F34" s="17"/>
      <c r="G34" s="113">
        <f>EOMONTH(G25,3)</f>
        <v>45657</v>
      </c>
      <c r="H34" s="113"/>
      <c r="I34" s="113"/>
      <c r="J34" s="113"/>
      <c r="K34" s="113"/>
      <c r="L34" s="113"/>
      <c r="M34" s="113"/>
      <c r="N34" s="106"/>
      <c r="O34" s="113">
        <f>EDATE(G34,-12)</f>
        <v>45291</v>
      </c>
      <c r="P34" s="113"/>
      <c r="Q34" s="113"/>
      <c r="R34" s="113"/>
      <c r="S34" s="113"/>
      <c r="T34" s="106"/>
      <c r="U34" s="114" t="s">
        <v>107</v>
      </c>
      <c r="V34" s="114"/>
      <c r="W34" s="114"/>
    </row>
    <row r="35" spans="1:23" s="33" customFormat="1" ht="41.5" thickBot="1">
      <c r="A35" s="101"/>
      <c r="B35" s="101"/>
      <c r="C35" s="101"/>
      <c r="D35" s="101"/>
      <c r="E35" s="17"/>
      <c r="F35" s="17"/>
      <c r="G35" s="107" t="s">
        <v>96</v>
      </c>
      <c r="H35" s="105"/>
      <c r="I35" s="107" t="s">
        <v>99</v>
      </c>
      <c r="J35" s="105"/>
      <c r="K35" s="107" t="s">
        <v>100</v>
      </c>
      <c r="L35" s="105"/>
      <c r="M35" s="107" t="s">
        <v>101</v>
      </c>
      <c r="N35" s="108"/>
      <c r="O35" s="107" t="s">
        <v>96</v>
      </c>
      <c r="P35" s="105"/>
      <c r="Q35" s="107" t="s">
        <v>100</v>
      </c>
      <c r="R35" s="105"/>
      <c r="S35" s="107" t="s">
        <v>102</v>
      </c>
      <c r="T35" s="108"/>
      <c r="U35" s="109" t="s">
        <v>103</v>
      </c>
      <c r="V35" s="105"/>
      <c r="W35" s="109" t="s">
        <v>112</v>
      </c>
    </row>
    <row r="36" spans="1:23" s="33" customFormat="1">
      <c r="A36" s="24" t="s">
        <v>64</v>
      </c>
      <c r="B36" s="26"/>
      <c r="C36" s="24"/>
      <c r="D36" s="24"/>
      <c r="E36" s="24"/>
      <c r="F36" s="24"/>
      <c r="G36" s="103">
        <v>4517018</v>
      </c>
      <c r="H36" s="103"/>
      <c r="I36" s="103">
        <v>3153</v>
      </c>
      <c r="J36" s="103"/>
      <c r="K36" s="103">
        <v>-5564</v>
      </c>
      <c r="L36" s="103"/>
      <c r="M36" s="103">
        <v>4514607</v>
      </c>
      <c r="N36" s="103"/>
      <c r="O36" s="103">
        <v>3930557</v>
      </c>
      <c r="P36" s="103"/>
      <c r="Q36" s="103">
        <v>0</v>
      </c>
      <c r="R36" s="103"/>
      <c r="S36" s="103">
        <v>3930557</v>
      </c>
      <c r="T36" s="106"/>
      <c r="U36" s="104">
        <v>0.15</v>
      </c>
      <c r="V36" s="104"/>
      <c r="W36" s="104">
        <v>0.15</v>
      </c>
    </row>
    <row r="37" spans="1:23" s="33" customFormat="1">
      <c r="A37" s="24" t="s">
        <v>104</v>
      </c>
      <c r="B37" s="75"/>
      <c r="C37" s="73"/>
      <c r="D37" s="73"/>
      <c r="E37" s="73"/>
      <c r="F37" s="73"/>
      <c r="G37" s="29">
        <v>3287604</v>
      </c>
      <c r="H37" s="29"/>
      <c r="I37" s="29">
        <v>-46338</v>
      </c>
      <c r="J37" s="29"/>
      <c r="K37" s="29">
        <v>-12789</v>
      </c>
      <c r="L37" s="29"/>
      <c r="M37" s="29">
        <v>3228477</v>
      </c>
      <c r="N37" s="29"/>
      <c r="O37" s="29">
        <v>2783530</v>
      </c>
      <c r="P37" s="29"/>
      <c r="Q37" s="29">
        <v>0</v>
      </c>
      <c r="R37" s="29"/>
      <c r="S37" s="29">
        <v>2783530</v>
      </c>
      <c r="T37" s="106"/>
      <c r="U37" s="104">
        <v>0.18</v>
      </c>
      <c r="V37" s="104"/>
      <c r="W37" s="104">
        <v>0.16</v>
      </c>
    </row>
    <row r="38" spans="1:23" s="33" customFormat="1">
      <c r="A38" s="24" t="s">
        <v>65</v>
      </c>
      <c r="B38" s="75"/>
      <c r="C38" s="73"/>
      <c r="D38" s="73"/>
      <c r="E38" s="73"/>
      <c r="F38" s="73"/>
      <c r="G38" s="29">
        <v>1229771</v>
      </c>
      <c r="H38" s="29"/>
      <c r="I38" s="29">
        <v>356709</v>
      </c>
      <c r="J38" s="29"/>
      <c r="K38" s="29">
        <v>-28307</v>
      </c>
      <c r="L38" s="29"/>
      <c r="M38" s="29">
        <v>1558173</v>
      </c>
      <c r="N38" s="29"/>
      <c r="O38" s="29">
        <v>1156023</v>
      </c>
      <c r="P38" s="29"/>
      <c r="Q38" s="29">
        <v>0</v>
      </c>
      <c r="R38" s="29"/>
      <c r="S38" s="29">
        <v>1156023</v>
      </c>
      <c r="T38" s="106"/>
      <c r="U38" s="104">
        <v>0.06</v>
      </c>
      <c r="V38" s="104"/>
      <c r="W38" s="104">
        <v>0.35</v>
      </c>
    </row>
    <row r="39" spans="1:23" s="33" customFormat="1">
      <c r="A39" s="24" t="s">
        <v>66</v>
      </c>
      <c r="B39" s="75"/>
      <c r="C39" s="73"/>
      <c r="D39" s="73"/>
      <c r="E39" s="73"/>
      <c r="F39" s="73"/>
      <c r="G39" s="29">
        <v>1212120</v>
      </c>
      <c r="H39" s="29"/>
      <c r="I39" s="29">
        <v>-12752</v>
      </c>
      <c r="J39" s="29"/>
      <c r="K39" s="29">
        <v>-7107</v>
      </c>
      <c r="L39" s="29"/>
      <c r="M39" s="29">
        <v>1192261</v>
      </c>
      <c r="N39" s="29"/>
      <c r="O39" s="29">
        <v>962715</v>
      </c>
      <c r="P39" s="29"/>
      <c r="Q39" s="29">
        <v>0</v>
      </c>
      <c r="R39" s="29"/>
      <c r="S39" s="29">
        <v>962715</v>
      </c>
      <c r="T39" s="106"/>
      <c r="U39" s="104">
        <v>0.26</v>
      </c>
      <c r="V39" s="104"/>
      <c r="W39" s="104">
        <v>0.24</v>
      </c>
    </row>
    <row r="40" spans="1:23" s="33" customFormat="1">
      <c r="A40" s="73"/>
      <c r="B40" s="75"/>
      <c r="C40" s="73"/>
      <c r="D40" s="73"/>
      <c r="E40" s="73"/>
      <c r="F40" s="73"/>
      <c r="G40" s="78"/>
      <c r="H40" s="78"/>
      <c r="I40" s="78"/>
      <c r="J40" s="78"/>
      <c r="K40" s="78"/>
      <c r="L40" s="78"/>
      <c r="M40" s="78"/>
      <c r="N40" s="78"/>
      <c r="O40" s="78"/>
      <c r="P40" s="78"/>
      <c r="Q40" s="93"/>
      <c r="R40" s="78"/>
      <c r="S40" s="78"/>
      <c r="T40" s="78"/>
      <c r="U40" s="78"/>
      <c r="V40" s="93"/>
      <c r="W40" s="78"/>
    </row>
    <row r="41" spans="1:23" s="33" customFormat="1">
      <c r="A41" s="73"/>
      <c r="B41" s="75"/>
      <c r="C41" s="73"/>
      <c r="D41" s="73"/>
      <c r="E41" s="73"/>
      <c r="F41" s="73"/>
      <c r="G41" s="78"/>
      <c r="H41" s="78"/>
      <c r="I41" s="78"/>
      <c r="J41" s="78"/>
      <c r="K41" s="78"/>
      <c r="L41" s="78"/>
      <c r="M41" s="78"/>
      <c r="N41" s="78"/>
      <c r="O41" s="78"/>
      <c r="P41" s="78"/>
      <c r="Q41" s="93"/>
      <c r="R41" s="78"/>
      <c r="S41" s="78"/>
      <c r="T41" s="78"/>
      <c r="U41" s="78"/>
      <c r="V41" s="93"/>
      <c r="W41" s="78"/>
    </row>
    <row r="42" spans="1:23" s="33" customFormat="1">
      <c r="A42" s="19"/>
      <c r="B42" s="19"/>
      <c r="C42" s="19"/>
      <c r="D42" s="19"/>
      <c r="E42" s="76"/>
      <c r="F42" s="76"/>
      <c r="G42" s="115" t="s">
        <v>32</v>
      </c>
      <c r="H42" s="115"/>
      <c r="I42" s="115"/>
      <c r="J42" s="115"/>
      <c r="K42" s="115"/>
      <c r="L42" s="115"/>
      <c r="M42" s="115"/>
      <c r="N42" s="106"/>
      <c r="O42" s="115" t="s">
        <v>32</v>
      </c>
      <c r="P42" s="115"/>
      <c r="Q42" s="115"/>
      <c r="R42" s="115"/>
      <c r="S42" s="115"/>
      <c r="T42" s="106"/>
      <c r="U42" s="115" t="s">
        <v>97</v>
      </c>
      <c r="V42" s="115"/>
      <c r="W42" s="115"/>
    </row>
    <row r="43" spans="1:23" s="33" customFormat="1">
      <c r="A43" s="19"/>
      <c r="B43" s="19"/>
      <c r="C43" s="19"/>
      <c r="D43" s="19"/>
      <c r="E43" s="17"/>
      <c r="F43" s="17"/>
      <c r="G43" s="113">
        <v>45657</v>
      </c>
      <c r="H43" s="113"/>
      <c r="I43" s="113"/>
      <c r="J43" s="113"/>
      <c r="K43" s="113"/>
      <c r="L43" s="113"/>
      <c r="M43" s="113"/>
      <c r="N43" s="106"/>
      <c r="O43" s="113">
        <f>EDATE(G43,-12)</f>
        <v>45291</v>
      </c>
      <c r="P43" s="113"/>
      <c r="Q43" s="113"/>
      <c r="R43" s="113"/>
      <c r="S43" s="113"/>
      <c r="T43" s="106"/>
      <c r="U43" s="114" t="s">
        <v>113</v>
      </c>
      <c r="V43" s="114"/>
      <c r="W43" s="114"/>
    </row>
    <row r="44" spans="1:23" s="33" customFormat="1" ht="41.5" thickBot="1">
      <c r="A44" s="101"/>
      <c r="B44" s="101"/>
      <c r="C44" s="101"/>
      <c r="D44" s="101"/>
      <c r="E44" s="17"/>
      <c r="F44" s="17"/>
      <c r="G44" s="107" t="s">
        <v>96</v>
      </c>
      <c r="H44" s="105"/>
      <c r="I44" s="107" t="s">
        <v>99</v>
      </c>
      <c r="J44" s="105"/>
      <c r="K44" s="107" t="s">
        <v>100</v>
      </c>
      <c r="L44" s="105"/>
      <c r="M44" s="107" t="s">
        <v>101</v>
      </c>
      <c r="N44" s="108"/>
      <c r="O44" s="107" t="s">
        <v>96</v>
      </c>
      <c r="P44" s="105"/>
      <c r="Q44" s="107" t="s">
        <v>100</v>
      </c>
      <c r="R44" s="105"/>
      <c r="S44" s="107" t="s">
        <v>102</v>
      </c>
      <c r="T44" s="108"/>
      <c r="U44" s="109" t="s">
        <v>103</v>
      </c>
      <c r="V44" s="105"/>
      <c r="W44" s="109" t="s">
        <v>112</v>
      </c>
    </row>
    <row r="45" spans="1:23" s="33" customFormat="1" ht="15">
      <c r="A45" s="24" t="s">
        <v>111</v>
      </c>
      <c r="B45" s="26"/>
      <c r="C45" s="24"/>
      <c r="D45" s="24"/>
      <c r="E45" s="24"/>
      <c r="F45" s="24"/>
      <c r="G45" s="103">
        <v>17359369</v>
      </c>
      <c r="H45" s="103"/>
      <c r="I45" s="103">
        <v>11106</v>
      </c>
      <c r="J45" s="103"/>
      <c r="K45" s="103">
        <v>-11181</v>
      </c>
      <c r="L45" s="103"/>
      <c r="M45" s="103">
        <v>17359294</v>
      </c>
      <c r="N45" s="103"/>
      <c r="O45" s="103">
        <v>14873783</v>
      </c>
      <c r="P45" s="103"/>
      <c r="Q45" s="103">
        <v>0</v>
      </c>
      <c r="R45" s="103"/>
      <c r="S45" s="103">
        <v>14873783</v>
      </c>
      <c r="T45" s="106"/>
      <c r="U45" s="104">
        <v>0.17</v>
      </c>
      <c r="V45" s="104"/>
      <c r="W45" s="104">
        <v>0.17</v>
      </c>
    </row>
    <row r="46" spans="1:23" s="33" customFormat="1">
      <c r="A46" s="24" t="s">
        <v>104</v>
      </c>
      <c r="B46" s="75"/>
      <c r="C46" s="73"/>
      <c r="D46" s="73"/>
      <c r="E46" s="73"/>
      <c r="F46" s="73"/>
      <c r="G46" s="29">
        <v>12387035</v>
      </c>
      <c r="H46" s="29"/>
      <c r="I46" s="29">
        <v>30920</v>
      </c>
      <c r="J46" s="29"/>
      <c r="K46" s="29">
        <v>-25303</v>
      </c>
      <c r="L46" s="29"/>
      <c r="M46" s="29">
        <v>12392652</v>
      </c>
      <c r="N46" s="29"/>
      <c r="O46" s="29">
        <v>10556487</v>
      </c>
      <c r="P46" s="29"/>
      <c r="Q46" s="29">
        <v>0</v>
      </c>
      <c r="R46" s="29"/>
      <c r="S46" s="29">
        <v>10556487</v>
      </c>
      <c r="T46" s="106"/>
      <c r="U46" s="104">
        <v>0.17</v>
      </c>
      <c r="V46" s="104"/>
      <c r="W46" s="104">
        <v>0.17</v>
      </c>
    </row>
    <row r="47" spans="1:23" s="33" customFormat="1">
      <c r="A47" s="24" t="s">
        <v>65</v>
      </c>
      <c r="B47" s="75"/>
      <c r="C47" s="73"/>
      <c r="D47" s="73"/>
      <c r="E47" s="73"/>
      <c r="F47" s="73"/>
      <c r="G47" s="29">
        <v>4839816</v>
      </c>
      <c r="H47" s="29"/>
      <c r="I47" s="29">
        <v>1390904</v>
      </c>
      <c r="J47" s="29"/>
      <c r="K47" s="29">
        <v>-58454</v>
      </c>
      <c r="L47" s="29"/>
      <c r="M47" s="29">
        <v>6172266</v>
      </c>
      <c r="N47" s="29"/>
      <c r="O47" s="29">
        <v>4446461</v>
      </c>
      <c r="P47" s="29"/>
      <c r="Q47" s="29">
        <v>0</v>
      </c>
      <c r="R47" s="29"/>
      <c r="S47" s="29">
        <v>4446461</v>
      </c>
      <c r="T47" s="106"/>
      <c r="U47" s="104">
        <v>0.09</v>
      </c>
      <c r="V47" s="104"/>
      <c r="W47" s="104">
        <v>0.39</v>
      </c>
    </row>
    <row r="48" spans="1:23" s="33" customFormat="1">
      <c r="A48" s="24" t="s">
        <v>66</v>
      </c>
      <c r="B48" s="75"/>
      <c r="C48" s="73"/>
      <c r="D48" s="73"/>
      <c r="E48" s="73"/>
      <c r="F48" s="73"/>
      <c r="G48" s="29">
        <v>4414746</v>
      </c>
      <c r="H48" s="29"/>
      <c r="I48" s="29">
        <v>115462</v>
      </c>
      <c r="J48" s="29"/>
      <c r="K48" s="29">
        <v>-29073</v>
      </c>
      <c r="L48" s="29"/>
      <c r="M48" s="29">
        <v>4501135</v>
      </c>
      <c r="N48" s="29"/>
      <c r="O48" s="29">
        <v>3763727</v>
      </c>
      <c r="P48" s="29"/>
      <c r="Q48" s="29">
        <v>0</v>
      </c>
      <c r="R48" s="29"/>
      <c r="S48" s="29">
        <v>3763727</v>
      </c>
      <c r="T48" s="106"/>
      <c r="U48" s="104">
        <v>0.17</v>
      </c>
      <c r="V48" s="104"/>
      <c r="W48" s="104">
        <v>0.2</v>
      </c>
    </row>
    <row r="49" spans="1:23" s="33" customFormat="1">
      <c r="A49" s="73"/>
      <c r="B49" s="75"/>
      <c r="C49" s="73"/>
      <c r="D49" s="73"/>
      <c r="E49" s="73"/>
      <c r="F49" s="73"/>
      <c r="G49" s="78"/>
      <c r="H49" s="78"/>
      <c r="I49" s="78"/>
      <c r="J49" s="78"/>
      <c r="K49" s="78"/>
      <c r="L49" s="78"/>
      <c r="M49" s="78"/>
      <c r="N49" s="78"/>
      <c r="O49" s="78"/>
      <c r="P49" s="78"/>
      <c r="Q49" s="93"/>
      <c r="R49" s="78"/>
      <c r="S49" s="78"/>
      <c r="T49" s="78"/>
      <c r="U49" s="78"/>
      <c r="V49" s="93"/>
      <c r="W49" s="78"/>
    </row>
    <row r="50" spans="1:23" s="33" customFormat="1">
      <c r="A50" s="73"/>
      <c r="B50" s="75"/>
      <c r="C50" s="73"/>
      <c r="D50" s="73"/>
      <c r="E50" s="73"/>
      <c r="F50" s="73"/>
      <c r="G50" s="78"/>
      <c r="H50" s="78"/>
      <c r="I50" s="78"/>
      <c r="J50" s="78"/>
      <c r="K50" s="78"/>
      <c r="L50" s="78"/>
      <c r="M50" s="78"/>
      <c r="N50" s="78"/>
      <c r="O50" s="78"/>
      <c r="P50" s="78"/>
      <c r="Q50" s="93"/>
      <c r="R50" s="78"/>
      <c r="S50" s="78"/>
      <c r="T50" s="78"/>
      <c r="U50" s="78"/>
      <c r="V50" s="93"/>
      <c r="W50" s="78"/>
    </row>
    <row r="51" spans="1:23" s="33" customFormat="1">
      <c r="A51" s="19"/>
      <c r="B51" s="19"/>
      <c r="C51" s="19"/>
      <c r="D51" s="19"/>
      <c r="E51" s="76"/>
      <c r="F51" s="76"/>
      <c r="G51" s="115" t="s">
        <v>43</v>
      </c>
      <c r="H51" s="115"/>
      <c r="I51" s="115"/>
      <c r="J51" s="115"/>
      <c r="K51" s="115"/>
      <c r="L51" s="115"/>
      <c r="M51" s="115"/>
      <c r="N51" s="106"/>
      <c r="O51" s="115" t="s">
        <v>43</v>
      </c>
      <c r="P51" s="115"/>
      <c r="Q51" s="115"/>
      <c r="R51" s="115"/>
      <c r="S51" s="115"/>
      <c r="T51" s="106"/>
      <c r="U51" s="115" t="s">
        <v>97</v>
      </c>
      <c r="V51" s="115"/>
      <c r="W51" s="115"/>
    </row>
    <row r="52" spans="1:23" s="33" customFormat="1">
      <c r="A52" s="19"/>
      <c r="B52" s="19"/>
      <c r="C52" s="19"/>
      <c r="D52" s="19"/>
      <c r="E52" s="17"/>
      <c r="F52" s="17"/>
      <c r="G52" s="113">
        <v>45747</v>
      </c>
      <c r="H52" s="113"/>
      <c r="I52" s="113"/>
      <c r="J52" s="113"/>
      <c r="K52" s="113"/>
      <c r="L52" s="113"/>
      <c r="M52" s="113"/>
      <c r="N52" s="106"/>
      <c r="O52" s="113">
        <f>EDATE(G52,-12)</f>
        <v>45382</v>
      </c>
      <c r="P52" s="113"/>
      <c r="Q52" s="113"/>
      <c r="R52" s="113"/>
      <c r="S52" s="113"/>
      <c r="T52" s="106"/>
      <c r="U52" s="114" t="s">
        <v>98</v>
      </c>
      <c r="V52" s="114"/>
      <c r="W52" s="114"/>
    </row>
    <row r="53" spans="1:23" s="33" customFormat="1" ht="41.5" thickBot="1">
      <c r="A53" s="101"/>
      <c r="B53" s="101"/>
      <c r="C53" s="101"/>
      <c r="D53" s="101"/>
      <c r="E53" s="17"/>
      <c r="F53" s="17"/>
      <c r="G53" s="107" t="s">
        <v>96</v>
      </c>
      <c r="H53" s="105"/>
      <c r="I53" s="107" t="s">
        <v>99</v>
      </c>
      <c r="J53" s="105"/>
      <c r="K53" s="107" t="s">
        <v>100</v>
      </c>
      <c r="L53" s="105"/>
      <c r="M53" s="107" t="s">
        <v>101</v>
      </c>
      <c r="N53" s="108"/>
      <c r="O53" s="107" t="s">
        <v>96</v>
      </c>
      <c r="P53" s="105"/>
      <c r="Q53" s="107" t="s">
        <v>100</v>
      </c>
      <c r="R53" s="105"/>
      <c r="S53" s="107" t="s">
        <v>102</v>
      </c>
      <c r="T53" s="108"/>
      <c r="U53" s="109" t="s">
        <v>103</v>
      </c>
      <c r="V53" s="105"/>
      <c r="W53" s="109" t="s">
        <v>112</v>
      </c>
    </row>
    <row r="54" spans="1:23" s="33" customFormat="1">
      <c r="A54" s="24" t="s">
        <v>64</v>
      </c>
      <c r="B54" s="26"/>
      <c r="C54" s="24"/>
      <c r="D54" s="24"/>
      <c r="E54" s="24"/>
      <c r="F54" s="24"/>
      <c r="G54" s="103">
        <v>4617098</v>
      </c>
      <c r="H54" s="103"/>
      <c r="I54" s="103">
        <v>23338</v>
      </c>
      <c r="J54" s="103"/>
      <c r="K54" s="103">
        <v>-14552</v>
      </c>
      <c r="L54" s="103"/>
      <c r="M54" s="103">
        <v>4625884</v>
      </c>
      <c r="N54" s="103"/>
      <c r="O54" s="103">
        <v>4224315</v>
      </c>
      <c r="P54" s="103"/>
      <c r="Q54" s="103">
        <v>831</v>
      </c>
      <c r="R54" s="103"/>
      <c r="S54" s="103">
        <v>4225146</v>
      </c>
      <c r="T54" s="106"/>
      <c r="U54" s="104">
        <v>0.09</v>
      </c>
      <c r="V54" s="104"/>
      <c r="W54" s="104">
        <v>0.09</v>
      </c>
    </row>
    <row r="55" spans="1:23" s="33" customFormat="1">
      <c r="A55" s="24" t="s">
        <v>104</v>
      </c>
      <c r="B55" s="75"/>
      <c r="C55" s="73"/>
      <c r="D55" s="73"/>
      <c r="E55" s="73"/>
      <c r="F55" s="73"/>
      <c r="G55" s="29">
        <v>3404676</v>
      </c>
      <c r="H55" s="29"/>
      <c r="I55" s="29">
        <v>146975</v>
      </c>
      <c r="J55" s="29"/>
      <c r="K55" s="29">
        <v>-105225</v>
      </c>
      <c r="L55" s="29"/>
      <c r="M55" s="29">
        <v>3446426</v>
      </c>
      <c r="N55" s="29"/>
      <c r="O55" s="29">
        <v>2958193</v>
      </c>
      <c r="P55" s="29"/>
      <c r="Q55" s="29">
        <v>4687</v>
      </c>
      <c r="R55" s="29"/>
      <c r="S55" s="29">
        <v>2962880</v>
      </c>
      <c r="T55" s="106"/>
      <c r="U55" s="104">
        <v>0.15</v>
      </c>
      <c r="V55" s="104"/>
      <c r="W55" s="104">
        <v>0.16</v>
      </c>
    </row>
    <row r="56" spans="1:23" s="33" customFormat="1">
      <c r="A56" s="24" t="s">
        <v>65</v>
      </c>
      <c r="B56" s="75"/>
      <c r="C56" s="73"/>
      <c r="D56" s="73"/>
      <c r="E56" s="73"/>
      <c r="F56" s="73"/>
      <c r="G56" s="29">
        <v>1261934</v>
      </c>
      <c r="H56" s="29"/>
      <c r="I56" s="29">
        <v>243068</v>
      </c>
      <c r="J56" s="29"/>
      <c r="K56" s="29">
        <v>-13936</v>
      </c>
      <c r="L56" s="29"/>
      <c r="M56" s="29">
        <v>1491066</v>
      </c>
      <c r="N56" s="29"/>
      <c r="O56" s="29">
        <v>1165008</v>
      </c>
      <c r="P56" s="29"/>
      <c r="Q56" s="29">
        <v>6266</v>
      </c>
      <c r="R56" s="29"/>
      <c r="S56" s="29">
        <v>1171274</v>
      </c>
      <c r="T56" s="106"/>
      <c r="U56" s="104">
        <v>0.08</v>
      </c>
      <c r="V56" s="104"/>
      <c r="W56" s="104">
        <v>0.27</v>
      </c>
    </row>
    <row r="57" spans="1:23" s="33" customFormat="1">
      <c r="A57" s="24" t="s">
        <v>66</v>
      </c>
      <c r="B57" s="75"/>
      <c r="C57" s="73"/>
      <c r="D57" s="73"/>
      <c r="E57" s="73"/>
      <c r="F57" s="73"/>
      <c r="G57" s="29">
        <v>1259093</v>
      </c>
      <c r="H57" s="29"/>
      <c r="I57" s="29">
        <v>62243</v>
      </c>
      <c r="J57" s="29"/>
      <c r="K57" s="29">
        <v>-31083</v>
      </c>
      <c r="L57" s="29"/>
      <c r="M57" s="29">
        <v>1290253</v>
      </c>
      <c r="N57" s="29"/>
      <c r="O57" s="29">
        <v>1022924</v>
      </c>
      <c r="P57" s="29"/>
      <c r="Q57" s="29">
        <v>-543</v>
      </c>
      <c r="R57" s="29"/>
      <c r="S57" s="29">
        <v>1022381</v>
      </c>
      <c r="T57" s="106"/>
      <c r="U57" s="104">
        <v>0.23</v>
      </c>
      <c r="V57" s="104"/>
      <c r="W57" s="104">
        <v>0.26</v>
      </c>
    </row>
    <row r="58" spans="1:23" s="33" customFormat="1"/>
    <row r="59" spans="1:23" s="33" customFormat="1"/>
    <row r="60" spans="1:23" s="33" customFormat="1">
      <c r="F60" s="33" t="s">
        <v>110</v>
      </c>
    </row>
    <row r="61" spans="1:23" s="33" customFormat="1"/>
    <row r="62" spans="1:23" s="33" customFormat="1" ht="12.75" customHeight="1">
      <c r="A62" s="110"/>
      <c r="B62" s="110"/>
      <c r="C62" s="110"/>
      <c r="D62" s="110"/>
      <c r="E62" s="110"/>
      <c r="F62" s="116" t="s">
        <v>109</v>
      </c>
      <c r="G62" s="116"/>
      <c r="H62" s="116"/>
      <c r="I62" s="116"/>
      <c r="J62" s="116"/>
      <c r="K62" s="116"/>
      <c r="L62" s="116"/>
      <c r="M62" s="116"/>
      <c r="N62" s="116"/>
      <c r="O62" s="116"/>
      <c r="P62" s="116"/>
      <c r="Q62" s="116"/>
      <c r="R62" s="116"/>
      <c r="S62" s="116"/>
      <c r="T62" s="116"/>
      <c r="U62" s="116"/>
      <c r="V62" s="116"/>
      <c r="W62" s="116"/>
    </row>
    <row r="63" spans="1:23" s="33" customFormat="1">
      <c r="A63" s="110"/>
      <c r="B63" s="110"/>
      <c r="C63" s="110"/>
      <c r="D63" s="110"/>
      <c r="E63" s="110"/>
      <c r="F63" s="116"/>
      <c r="G63" s="116"/>
      <c r="H63" s="116"/>
      <c r="I63" s="116"/>
      <c r="J63" s="116"/>
      <c r="K63" s="116"/>
      <c r="L63" s="116"/>
      <c r="M63" s="116"/>
      <c r="N63" s="116"/>
      <c r="O63" s="116"/>
      <c r="P63" s="116"/>
      <c r="Q63" s="116"/>
      <c r="R63" s="116"/>
      <c r="S63" s="116"/>
      <c r="T63" s="116"/>
      <c r="U63" s="116"/>
      <c r="V63" s="116"/>
      <c r="W63" s="116"/>
    </row>
    <row r="64" spans="1:23" s="33" customFormat="1">
      <c r="A64" s="110"/>
      <c r="B64" s="110"/>
      <c r="C64" s="110"/>
      <c r="D64" s="110"/>
      <c r="E64" s="110"/>
      <c r="F64" s="116"/>
      <c r="G64" s="116"/>
      <c r="H64" s="116"/>
      <c r="I64" s="116"/>
      <c r="J64" s="116"/>
      <c r="K64" s="116"/>
      <c r="L64" s="116"/>
      <c r="M64" s="116"/>
      <c r="N64" s="116"/>
      <c r="O64" s="116"/>
      <c r="P64" s="116"/>
      <c r="Q64" s="116"/>
      <c r="R64" s="116"/>
      <c r="S64" s="116"/>
      <c r="T64" s="116"/>
      <c r="U64" s="116"/>
      <c r="V64" s="116"/>
      <c r="W64" s="116"/>
    </row>
    <row r="65" spans="6:23" s="33" customFormat="1">
      <c r="F65" s="116"/>
      <c r="G65" s="116"/>
      <c r="H65" s="116"/>
      <c r="I65" s="116"/>
      <c r="J65" s="116"/>
      <c r="K65" s="116"/>
      <c r="L65" s="116"/>
      <c r="M65" s="116"/>
      <c r="N65" s="116"/>
      <c r="O65" s="116"/>
      <c r="P65" s="116"/>
      <c r="Q65" s="116"/>
      <c r="R65" s="116"/>
      <c r="S65" s="116"/>
      <c r="T65" s="116"/>
      <c r="U65" s="116"/>
      <c r="V65" s="116"/>
      <c r="W65" s="116"/>
    </row>
    <row r="66" spans="6:23" s="33" customFormat="1">
      <c r="F66" s="116"/>
      <c r="G66" s="116"/>
      <c r="H66" s="116"/>
      <c r="I66" s="116"/>
      <c r="J66" s="116"/>
      <c r="K66" s="116"/>
      <c r="L66" s="116"/>
      <c r="M66" s="116"/>
      <c r="N66" s="116"/>
      <c r="O66" s="116"/>
      <c r="P66" s="116"/>
      <c r="Q66" s="116"/>
      <c r="R66" s="116"/>
      <c r="S66" s="116"/>
      <c r="T66" s="116"/>
      <c r="U66" s="116"/>
      <c r="V66" s="116"/>
      <c r="W66" s="116"/>
    </row>
    <row r="67" spans="6:23" s="33" customFormat="1">
      <c r="F67" s="116"/>
      <c r="G67" s="116"/>
      <c r="H67" s="116"/>
      <c r="I67" s="116"/>
      <c r="J67" s="116"/>
      <c r="K67" s="116"/>
      <c r="L67" s="116"/>
      <c r="M67" s="116"/>
      <c r="N67" s="116"/>
      <c r="O67" s="116"/>
      <c r="P67" s="116"/>
      <c r="Q67" s="116"/>
      <c r="R67" s="116"/>
      <c r="S67" s="116"/>
      <c r="T67" s="116"/>
      <c r="U67" s="116"/>
      <c r="V67" s="116"/>
      <c r="W67" s="116"/>
    </row>
    <row r="68" spans="6:23" s="33" customFormat="1"/>
    <row r="69" spans="6:23" s="33" customFormat="1"/>
    <row r="70" spans="6:23" s="33" customFormat="1"/>
    <row r="71" spans="6:23" s="33" customFormat="1"/>
    <row r="72" spans="6:23" s="33" customFormat="1"/>
    <row r="73" spans="6:23" s="33" customFormat="1"/>
    <row r="74" spans="6:23" s="33" customFormat="1"/>
    <row r="75" spans="6:23" s="33" customFormat="1"/>
    <row r="76" spans="6:23" s="33" customFormat="1"/>
    <row r="77" spans="6:23" s="33" customFormat="1"/>
    <row r="78" spans="6:23" s="33" customFormat="1"/>
    <row r="79" spans="6:23" s="33" customFormat="1"/>
    <row r="80" spans="6:23"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row r="145" s="33" customFormat="1"/>
    <row r="146" s="33" customFormat="1"/>
  </sheetData>
  <mergeCells count="38">
    <mergeCell ref="F62:W67"/>
    <mergeCell ref="A4:F4"/>
    <mergeCell ref="G6:M6"/>
    <mergeCell ref="O6:S6"/>
    <mergeCell ref="U6:W6"/>
    <mergeCell ref="G7:M7"/>
    <mergeCell ref="O7:S7"/>
    <mergeCell ref="U7:W7"/>
    <mergeCell ref="G15:M15"/>
    <mergeCell ref="O15:S15"/>
    <mergeCell ref="U15:W15"/>
    <mergeCell ref="G16:M16"/>
    <mergeCell ref="O16:S16"/>
    <mergeCell ref="U16:W16"/>
    <mergeCell ref="G24:M24"/>
    <mergeCell ref="O24:S24"/>
    <mergeCell ref="U24:W24"/>
    <mergeCell ref="G25:M25"/>
    <mergeCell ref="O25:S25"/>
    <mergeCell ref="U25:W25"/>
    <mergeCell ref="G33:M33"/>
    <mergeCell ref="O33:S33"/>
    <mergeCell ref="U33:W33"/>
    <mergeCell ref="G34:M34"/>
    <mergeCell ref="O34:S34"/>
    <mergeCell ref="U34:W34"/>
    <mergeCell ref="G42:M42"/>
    <mergeCell ref="O42:S42"/>
    <mergeCell ref="U42:W42"/>
    <mergeCell ref="G43:M43"/>
    <mergeCell ref="O43:S43"/>
    <mergeCell ref="U43:W43"/>
    <mergeCell ref="U52:W52"/>
    <mergeCell ref="O52:S52"/>
    <mergeCell ref="G52:M52"/>
    <mergeCell ref="U51:W51"/>
    <mergeCell ref="O51:S51"/>
    <mergeCell ref="G51:M51"/>
  </mergeCells>
  <pageMargins left="0.28000000000000003" right="0.23" top="0.23" bottom="0.17" header="0.17" footer="0.17"/>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Irina Lelic</cp:lastModifiedBy>
  <cp:lastPrinted>2019-04-14T19:34:50Z</cp:lastPrinted>
  <dcterms:created xsi:type="dcterms:W3CDTF">2018-04-16T20:04:10Z</dcterms:created>
  <dcterms:modified xsi:type="dcterms:W3CDTF">2025-04-16T19:08:09Z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