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 KR. CHAUBEY\Desktop\Excel\"/>
    </mc:Choice>
  </mc:AlternateContent>
  <xr:revisionPtr revIDLastSave="0" documentId="8_{5746ACCB-9B2D-4A46-AC85-D67A264F1EE8}" xr6:coauthVersionLast="47" xr6:coauthVersionMax="47" xr10:uidLastSave="{00000000-0000-0000-0000-000000000000}"/>
  <bookViews>
    <workbookView xWindow="-108" yWindow="-108" windowWidth="23256" windowHeight="12576" activeTab="1" xr2:uid="{B2A7FB48-E38F-4EC6-9FE1-D899E4F91E8A}"/>
  </bookViews>
  <sheets>
    <sheet name="Incentive Calc" sheetId="2" r:id="rId1"/>
    <sheet name="Logical_Functions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2" i="3"/>
  <c r="E3" i="3"/>
  <c r="E4" i="3"/>
  <c r="E5" i="3"/>
  <c r="E6" i="3"/>
  <c r="E7" i="3"/>
  <c r="E8" i="3"/>
  <c r="E9" i="3"/>
  <c r="E10" i="3"/>
  <c r="E11" i="3"/>
  <c r="E12" i="3"/>
  <c r="E13" i="3"/>
  <c r="E2" i="3"/>
  <c r="G3" i="2" a="1"/>
  <c r="G3" i="2" s="1"/>
  <c r="G4" i="2" a="1"/>
  <c r="G4" i="2" s="1"/>
  <c r="G5" i="2" a="1"/>
  <c r="G5" i="2" s="1"/>
  <c r="G6" i="2" a="1"/>
  <c r="G6" i="2" s="1"/>
  <c r="G7" i="2" a="1"/>
  <c r="G7" i="2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2" i="2" a="1"/>
  <c r="G2" i="2" s="1"/>
  <c r="F3" i="2"/>
  <c r="F4" i="2"/>
  <c r="F5" i="2"/>
  <c r="F6" i="2"/>
  <c r="F7" i="2"/>
  <c r="F8" i="2"/>
  <c r="F9" i="2"/>
  <c r="F10" i="2"/>
  <c r="F11" i="2"/>
  <c r="F12" i="2"/>
  <c r="F13" i="2"/>
  <c r="F2" i="2"/>
  <c r="E3" i="2"/>
  <c r="E4" i="2"/>
  <c r="E5" i="2"/>
  <c r="E6" i="2"/>
  <c r="E7" i="2"/>
  <c r="E8" i="2"/>
  <c r="E9" i="2"/>
  <c r="E10" i="2"/>
  <c r="E11" i="2"/>
  <c r="E12" i="2"/>
  <c r="E13" i="2"/>
  <c r="E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<sst xmlns="http://schemas.openxmlformats.org/spreadsheetml/2006/main" count="97" uniqueCount="54">
  <si>
    <t>Operations</t>
  </si>
  <si>
    <t>Employee_12</t>
  </si>
  <si>
    <t>EMP012</t>
  </si>
  <si>
    <t>Sales</t>
  </si>
  <si>
    <t>Employee_11</t>
  </si>
  <si>
    <t>EMP011</t>
  </si>
  <si>
    <t>&lt;50000</t>
  </si>
  <si>
    <t>Employee_10</t>
  </si>
  <si>
    <t>EMP010</t>
  </si>
  <si>
    <t>50000&gt;</t>
  </si>
  <si>
    <t>Employee_9</t>
  </si>
  <si>
    <t>EMP009</t>
  </si>
  <si>
    <t>75000&gt;</t>
  </si>
  <si>
    <t>Finance</t>
  </si>
  <si>
    <t>Employee_8</t>
  </si>
  <si>
    <t>EMP008</t>
  </si>
  <si>
    <t>Percentage</t>
  </si>
  <si>
    <t>Employee_7</t>
  </si>
  <si>
    <t>EMP007</t>
  </si>
  <si>
    <t>INCENTIVE CALCULATION</t>
  </si>
  <si>
    <t>Employee_3</t>
  </si>
  <si>
    <t>EMP006</t>
  </si>
  <si>
    <t>Employee_5</t>
  </si>
  <si>
    <t>EMP005</t>
  </si>
  <si>
    <t>Employee_4</t>
  </si>
  <si>
    <t>EMP004</t>
  </si>
  <si>
    <t>Incomplete</t>
  </si>
  <si>
    <t>EMP003</t>
  </si>
  <si>
    <t xml:space="preserve">Completed </t>
  </si>
  <si>
    <t>&gt;=50000</t>
  </si>
  <si>
    <t>Employee_2</t>
  </si>
  <si>
    <t>EMP002</t>
  </si>
  <si>
    <t>Status</t>
  </si>
  <si>
    <t>Sales Achieved</t>
  </si>
  <si>
    <t>Employee_1</t>
  </si>
  <si>
    <t>EMP001</t>
  </si>
  <si>
    <t>Target Condition</t>
  </si>
  <si>
    <t>Incentive</t>
  </si>
  <si>
    <t>Target status</t>
  </si>
  <si>
    <t>Department</t>
  </si>
  <si>
    <t>Salesman</t>
  </si>
  <si>
    <t>Emp ID</t>
  </si>
  <si>
    <t>Yes</t>
  </si>
  <si>
    <t>5&gt;</t>
  </si>
  <si>
    <t>Promotion</t>
  </si>
  <si>
    <t>Any One</t>
  </si>
  <si>
    <t>Both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</si>
  <si>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4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</si>
  <si>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Salary</t>
  </si>
  <si>
    <t>Working (years)</t>
  </si>
  <si>
    <t>Name</t>
  </si>
  <si>
    <t>5&gt;=</t>
  </si>
  <si>
    <t>Promotion (AND)</t>
  </si>
  <si>
    <t>(OR)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</si>
</sst>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3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1" xfId="1" applyBorder="1"/>
    <xf numFmtId="9" fontId="1" fillId="0" borderId="0" xfId="1" applyNumberFormat="1"/>
    <xf numFmtId="0" fontId="2" fillId="2" borderId="0" xfId="1" applyFont="1" applyFill="1" applyAlignment="1">
      <alignment horizontal="center" vertical="top"/>
    </xf>
    <xf numFmtId="0" fontId="2" fillId="0" borderId="0" xfId="1" applyFont="1"/>
    <xf numFmtId="0" fontId="2" fillId="2" borderId="1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  <xf numFmtId="164" fontId="1" fillId="0" borderId="1" xfId="1" applyNumberFormat="1" applyBorder="1"/>
    <xf numFmtId="164" fontId="2" fillId="2" borderId="1" xfId="1" applyNumberFormat="1" applyFont="1" applyFill="1" applyBorder="1" applyAlignment="1">
      <alignment horizontal="center" vertical="top"/>
    </xf>
    <xf numFmtId="0" fontId="1" fillId="0" borderId="0" xfId="1" applyBorder="1"/>
    <xf numFmtId="0" fontId="0" fillId="0" borderId="0" xfId="0" applyBorder="1"/>
    <xf numFmtId="0" fontId="2" fillId="2" borderId="0" xfId="1" applyFont="1" applyFill="1" applyBorder="1" applyAlignment="1">
      <alignment horizontal="center" vertical="top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1" fillId="0" borderId="5" xfId="1" applyBorder="1" applyAlignment="1">
      <alignment horizontal="center" vertical="center"/>
    </xf>
    <xf numFmtId="0" fontId="1" fillId="0" borderId="6" xfId="1" applyBorder="1"/>
    <xf numFmtId="0" fontId="1" fillId="0" borderId="7" xfId="1" applyBorder="1"/>
    <xf numFmtId="0" fontId="1" fillId="0" borderId="8" xfId="1" applyBorder="1" applyAlignment="1">
      <alignment horizontal="center" vertical="center"/>
    </xf>
    <xf numFmtId="0" fontId="1" fillId="0" borderId="9" xfId="1" applyBorder="1"/>
    <xf numFmtId="0" fontId="1" fillId="0" borderId="10" xfId="1" applyBorder="1"/>
    <xf numFmtId="0" fontId="1" fillId="0" borderId="11" xfId="1" applyBorder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" fillId="2" borderId="1" xfId="1" applyFont="1" applyFill="1" applyBorder="1"/>
  </cellXfs>
  <cellStyles count="2">
    <cellStyle name="Normal" xfId="0" builtinId="0"/>
    <cellStyle name="Normal 2" xfId="1" xr:uid="{46A27AF9-3B55-4DBC-BE6C-F76F6D759017}"/>
  </cellStyles>
  <dxfs count="3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01CB-584A-422C-A3D8-A87E670EBECD}">
  <dimension ref="A1:J13"/>
  <sheetViews>
    <sheetView zoomScale="160" zoomScaleNormal="160" workbookViewId="0">
      <selection activeCell="H1" sqref="H1:H1048576"/>
    </sheetView>
  </sheetViews>
  <sheetFormatPr defaultRowHeight="14.4" x14ac:dyDescent="0.3"/>
  <cols>
    <col min="1" max="1" width="8.6640625" style="1" bestFit="1" customWidth="1"/>
    <col min="2" max="2" width="9.75" style="1" customWidth="1"/>
    <col min="3" max="3" width="8.33203125" style="1" bestFit="1" customWidth="1"/>
    <col min="4" max="4" width="9.83203125" style="1" customWidth="1"/>
    <col min="5" max="5" width="8.9140625" style="1" customWidth="1"/>
    <col min="6" max="6" width="8.33203125" style="1" customWidth="1"/>
    <col min="7" max="8" width="11.9140625" style="1" customWidth="1"/>
    <col min="9" max="9" width="17.1640625" style="1" bestFit="1" customWidth="1"/>
    <col min="10" max="10" width="7.58203125" style="1" bestFit="1" customWidth="1"/>
    <col min="11" max="16384" width="8.6640625" style="1"/>
  </cols>
  <sheetData>
    <row r="1" spans="1:10" x14ac:dyDescent="0.3">
      <c r="A1" s="6" t="s">
        <v>41</v>
      </c>
      <c r="B1" s="6" t="s">
        <v>40</v>
      </c>
      <c r="C1" s="6" t="s">
        <v>39</v>
      </c>
      <c r="D1" s="6" t="s">
        <v>3</v>
      </c>
      <c r="E1" s="7" t="s">
        <v>38</v>
      </c>
      <c r="F1" s="6" t="s">
        <v>37</v>
      </c>
      <c r="G1" s="6" t="s">
        <v>37</v>
      </c>
      <c r="H1" s="12"/>
      <c r="I1" s="5" t="s">
        <v>36</v>
      </c>
    </row>
    <row r="2" spans="1:10" x14ac:dyDescent="0.3">
      <c r="A2" s="2" t="s">
        <v>35</v>
      </c>
      <c r="B2" s="2" t="s">
        <v>34</v>
      </c>
      <c r="C2" s="2" t="s">
        <v>13</v>
      </c>
      <c r="D2" s="2">
        <v>72704</v>
      </c>
      <c r="E2" s="2" t="str">
        <f>IF(D2&gt;=50000,"Completed","Incomplete")</f>
        <v>Completed</v>
      </c>
      <c r="F2" s="2">
        <f>IF(D2&gt;75000,D2*20%,IF(D2&gt;50000,D2*15%,D2*10%))</f>
        <v>10905.6</v>
      </c>
      <c r="G2" s="1" cm="1">
        <f t="array" ref="G2">_xlfn.IFS(D2&gt;75000,D2*20%,D2&gt;50000,D2*15%,D2&lt;50000,D2*10%)</f>
        <v>10905.6</v>
      </c>
      <c r="I2" s="1" t="s">
        <v>33</v>
      </c>
      <c r="J2" s="1" t="s">
        <v>32</v>
      </c>
    </row>
    <row r="3" spans="1:10" x14ac:dyDescent="0.3">
      <c r="A3" s="2" t="s">
        <v>31</v>
      </c>
      <c r="B3" s="2" t="s">
        <v>30</v>
      </c>
      <c r="C3" s="2" t="s">
        <v>0</v>
      </c>
      <c r="D3" s="2">
        <v>44718</v>
      </c>
      <c r="E3" s="2" t="str">
        <f t="shared" ref="E3:E13" si="0">IF(D3&gt;=50000,"Completed","Incomplete")</f>
        <v>Incomplete</v>
      </c>
      <c r="F3" s="2">
        <f t="shared" ref="F3:F13" si="1">IF(D3&gt;75000,D3*20%,IF(D3&gt;50000,D3*15%,D3*10%))</f>
        <v>4471.8</v>
      </c>
      <c r="G3" s="1" cm="1">
        <f t="array" ref="G3">_xlfn.IFS(D3&gt;75000,D3*20%,D3&gt;50000,D3*15%,D3&lt;50000,D3*10%)</f>
        <v>4471.8</v>
      </c>
      <c r="I3" s="1" t="s">
        <v>29</v>
      </c>
      <c r="J3" s="1" t="s">
        <v>28</v>
      </c>
    </row>
    <row r="4" spans="1:10" x14ac:dyDescent="0.3">
      <c r="A4" s="2" t="s">
        <v>27</v>
      </c>
      <c r="B4" s="2" t="s">
        <v>20</v>
      </c>
      <c r="C4" s="2" t="s">
        <v>3</v>
      </c>
      <c r="D4" s="2">
        <v>35210</v>
      </c>
      <c r="E4" s="2" t="str">
        <f t="shared" si="0"/>
        <v>Incomplete</v>
      </c>
      <c r="F4" s="2">
        <f t="shared" si="1"/>
        <v>3521</v>
      </c>
      <c r="G4" s="1" cm="1">
        <f t="array" ref="G4">_xlfn.IFS(D4&gt;75000,D4*20%,D4&gt;50000,D4*15%,D4&lt;50000,D4*10%)</f>
        <v>3521</v>
      </c>
      <c r="I4" s="1" t="s">
        <v>6</v>
      </c>
      <c r="J4" s="1" t="s">
        <v>26</v>
      </c>
    </row>
    <row r="5" spans="1:10" x14ac:dyDescent="0.3">
      <c r="A5" s="2" t="s">
        <v>25</v>
      </c>
      <c r="B5" s="2" t="s">
        <v>24</v>
      </c>
      <c r="C5" s="2" t="s">
        <v>13</v>
      </c>
      <c r="D5" s="2">
        <v>30681</v>
      </c>
      <c r="E5" s="2" t="str">
        <f t="shared" si="0"/>
        <v>Incomplete</v>
      </c>
      <c r="F5" s="2">
        <f t="shared" si="1"/>
        <v>3068.1000000000004</v>
      </c>
      <c r="G5" s="1" cm="1">
        <f t="array" ref="G5">_xlfn.IFS(D5&gt;75000,D5*20%,D5&gt;50000,D5*15%,D5&lt;50000,D5*10%)</f>
        <v>3068.1000000000004</v>
      </c>
    </row>
    <row r="6" spans="1:10" x14ac:dyDescent="0.3">
      <c r="A6" s="2" t="s">
        <v>23</v>
      </c>
      <c r="B6" s="2" t="s">
        <v>22</v>
      </c>
      <c r="C6" s="2" t="s">
        <v>0</v>
      </c>
      <c r="D6" s="2">
        <v>47487</v>
      </c>
      <c r="E6" s="2" t="str">
        <f t="shared" si="0"/>
        <v>Incomplete</v>
      </c>
      <c r="F6" s="2">
        <f t="shared" si="1"/>
        <v>4748.7</v>
      </c>
      <c r="G6" s="1" cm="1">
        <f t="array" ref="G6">_xlfn.IFS(D6&gt;75000,D6*20%,D6&gt;50000,D6*15%,D6&lt;50000,D6*10%)</f>
        <v>4748.7</v>
      </c>
    </row>
    <row r="7" spans="1:10" x14ac:dyDescent="0.3">
      <c r="A7" s="2" t="s">
        <v>21</v>
      </c>
      <c r="B7" s="2" t="s">
        <v>20</v>
      </c>
      <c r="C7" s="2" t="s">
        <v>0</v>
      </c>
      <c r="D7" s="2">
        <v>75613</v>
      </c>
      <c r="E7" s="2" t="str">
        <f t="shared" si="0"/>
        <v>Completed</v>
      </c>
      <c r="F7" s="2">
        <f t="shared" si="1"/>
        <v>15122.6</v>
      </c>
      <c r="G7" s="1" cm="1">
        <f t="array" ref="G7">_xlfn.IFS(D7&gt;75000,D7*20%,D7&gt;50000,D7*15%,D7&lt;50000,D7*10%)</f>
        <v>15122.6</v>
      </c>
      <c r="I7" s="4" t="s">
        <v>19</v>
      </c>
      <c r="J7" s="4"/>
    </row>
    <row r="8" spans="1:10" x14ac:dyDescent="0.3">
      <c r="A8" s="2" t="s">
        <v>18</v>
      </c>
      <c r="B8" s="2" t="s">
        <v>17</v>
      </c>
      <c r="C8" s="2" t="s">
        <v>3</v>
      </c>
      <c r="D8" s="2">
        <v>63671</v>
      </c>
      <c r="E8" s="2" t="str">
        <f t="shared" si="0"/>
        <v>Completed</v>
      </c>
      <c r="F8" s="2">
        <f t="shared" si="1"/>
        <v>9550.65</v>
      </c>
      <c r="G8" s="1" cm="1">
        <f t="array" ref="G8">_xlfn.IFS(D8&gt;75000,D8*20%,D8&gt;50000,D8*15%,D8&lt;50000,D8*10%)</f>
        <v>9550.65</v>
      </c>
      <c r="I8" s="1" t="s">
        <v>3</v>
      </c>
      <c r="J8" s="1" t="s">
        <v>16</v>
      </c>
    </row>
    <row r="9" spans="1:10" x14ac:dyDescent="0.3">
      <c r="A9" s="2" t="s">
        <v>15</v>
      </c>
      <c r="B9" s="2" t="s">
        <v>14</v>
      </c>
      <c r="C9" s="2" t="s">
        <v>13</v>
      </c>
      <c r="D9" s="2">
        <v>38966</v>
      </c>
      <c r="E9" s="2" t="str">
        <f t="shared" si="0"/>
        <v>Incomplete</v>
      </c>
      <c r="F9" s="2">
        <f t="shared" si="1"/>
        <v>3896.6000000000004</v>
      </c>
      <c r="G9" s="1" cm="1">
        <f t="array" ref="G9">_xlfn.IFS(D9&gt;75000,D9*20%,D9&gt;50000,D9*15%,D9&lt;50000,D9*10%)</f>
        <v>3896.6000000000004</v>
      </c>
      <c r="I9" s="1" t="s">
        <v>12</v>
      </c>
      <c r="J9" s="3">
        <v>0.2</v>
      </c>
    </row>
    <row r="10" spans="1:10" x14ac:dyDescent="0.3">
      <c r="A10" s="2" t="s">
        <v>11</v>
      </c>
      <c r="B10" s="2" t="s">
        <v>10</v>
      </c>
      <c r="C10" s="2" t="s">
        <v>0</v>
      </c>
      <c r="D10" s="2">
        <v>77052</v>
      </c>
      <c r="E10" s="2" t="str">
        <f t="shared" si="0"/>
        <v>Completed</v>
      </c>
      <c r="F10" s="2">
        <f t="shared" si="1"/>
        <v>15410.400000000001</v>
      </c>
      <c r="G10" s="1" cm="1">
        <f t="array" ref="G10">_xlfn.IFS(D10&gt;75000,D10*20%,D10&gt;50000,D10*15%,D10&lt;50000,D10*10%)</f>
        <v>15410.400000000001</v>
      </c>
      <c r="I10" s="1" t="s">
        <v>9</v>
      </c>
      <c r="J10" s="3">
        <v>0.15</v>
      </c>
    </row>
    <row r="11" spans="1:10" x14ac:dyDescent="0.3">
      <c r="A11" s="2" t="s">
        <v>8</v>
      </c>
      <c r="B11" s="2" t="s">
        <v>7</v>
      </c>
      <c r="C11" s="2" t="s">
        <v>3</v>
      </c>
      <c r="D11" s="2">
        <v>86570</v>
      </c>
      <c r="E11" s="2" t="str">
        <f t="shared" si="0"/>
        <v>Completed</v>
      </c>
      <c r="F11" s="2">
        <f t="shared" si="1"/>
        <v>17314</v>
      </c>
      <c r="G11" s="1" cm="1">
        <f t="array" ref="G11">_xlfn.IFS(D11&gt;75000,D11*20%,D11&gt;50000,D11*15%,D11&lt;50000,D11*10%)</f>
        <v>17314</v>
      </c>
      <c r="I11" s="1" t="s">
        <v>6</v>
      </c>
      <c r="J11" s="3">
        <v>0.1</v>
      </c>
    </row>
    <row r="12" spans="1:10" x14ac:dyDescent="0.3">
      <c r="A12" s="2" t="s">
        <v>5</v>
      </c>
      <c r="B12" s="2" t="s">
        <v>4</v>
      </c>
      <c r="C12" s="2" t="s">
        <v>3</v>
      </c>
      <c r="D12" s="2">
        <v>30250</v>
      </c>
      <c r="E12" s="2" t="str">
        <f t="shared" si="0"/>
        <v>Incomplete</v>
      </c>
      <c r="F12" s="2">
        <f t="shared" si="1"/>
        <v>3025</v>
      </c>
      <c r="G12" s="1" cm="1">
        <f t="array" ref="G12">_xlfn.IFS(D12&gt;75000,D12*20%,D12&gt;50000,D12*15%,D12&lt;50000,D12*10%)</f>
        <v>3025</v>
      </c>
    </row>
    <row r="13" spans="1:10" x14ac:dyDescent="0.3">
      <c r="A13" s="2" t="s">
        <v>2</v>
      </c>
      <c r="B13" s="2" t="s">
        <v>1</v>
      </c>
      <c r="C13" s="2" t="s">
        <v>0</v>
      </c>
      <c r="D13" s="2">
        <v>71584</v>
      </c>
      <c r="E13" s="2" t="str">
        <f t="shared" si="0"/>
        <v>Completed</v>
      </c>
      <c r="F13" s="2">
        <f t="shared" si="1"/>
        <v>10737.6</v>
      </c>
      <c r="G13" s="1" cm="1">
        <f t="array" ref="G13">_xlfn.IFS(D13&gt;75000,D13*20%,D13&gt;50000,D13*15%,D13&lt;50000,D13*10%)</f>
        <v>10737.6</v>
      </c>
    </row>
  </sheetData>
  <mergeCells count="1">
    <mergeCell ref="I7:J7"/>
  </mergeCells>
  <conditionalFormatting sqref="A2:D13 F2:F13">
    <cfRule type="expression" dxfId="2" priority="1">
      <formula>$C2=$E$2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6DFAF-9CC0-465C-93CF-B91AB76ED8B8}">
  <dimension ref="A1:I13"/>
  <sheetViews>
    <sheetView tabSelected="1" zoomScale="140" zoomScaleNormal="140" workbookViewId="0">
      <selection activeCell="I3" sqref="I3"/>
    </sheetView>
  </sheetViews>
  <sheetFormatPr defaultRowHeight="14.4" x14ac:dyDescent="0.3"/>
  <cols>
    <col min="1" max="1" width="9.08203125" style="1" bestFit="1" customWidth="1"/>
    <col min="2" max="2" width="9.1640625" style="1" customWidth="1"/>
    <col min="3" max="3" width="11.1640625" style="1" customWidth="1"/>
    <col min="4" max="4" width="10.9140625" style="1" customWidth="1"/>
    <col min="5" max="5" width="13.6640625" style="1" customWidth="1"/>
    <col min="6" max="6" width="8.6640625" style="1"/>
    <col min="7" max="7" width="9.08203125" style="1" customWidth="1"/>
    <col min="8" max="8" width="7.4140625" style="1" customWidth="1"/>
    <col min="9" max="9" width="7.1640625" style="1" bestFit="1" customWidth="1"/>
    <col min="10" max="16384" width="8.6640625" style="1"/>
  </cols>
  <sheetData>
    <row r="1" spans="1:9" ht="18" x14ac:dyDescent="0.35">
      <c r="A1" s="6" t="s">
        <v>50</v>
      </c>
      <c r="B1" s="6" t="s">
        <v>39</v>
      </c>
      <c r="C1" s="6" t="s">
        <v>49</v>
      </c>
      <c r="D1" s="9" t="s">
        <v>48</v>
      </c>
      <c r="E1" s="22" t="s">
        <v>52</v>
      </c>
      <c r="F1" s="23" t="s">
        <v>53</v>
      </c>
      <c r="G1" s="1" t="s">
        <v>47</v>
      </c>
    </row>
    <row r="2" spans="1:9" ht="15" thickBot="1" x14ac:dyDescent="0.35">
      <c r="A2" s="2" t="s">
        <v>34</v>
      </c>
      <c r="B2" s="2" t="s">
        <v>13</v>
      </c>
      <c r="C2" s="2">
        <v>5</v>
      </c>
      <c r="D2" s="8">
        <v>41954</v>
      </c>
      <c r="E2" s="1" t="str">
        <f>IF(AND(B2="Finance",C2&gt;=5),"Yes","No")</f>
        <v>Yes</v>
      </c>
      <c r="F2" s="1" t="str">
        <f>IF(OR(B2="Finance",C2&gt;=5),"Yes","No")</f>
        <v>Yes</v>
      </c>
    </row>
    <row r="3" spans="1:9" x14ac:dyDescent="0.3">
      <c r="A3" s="2" t="s">
        <v>30</v>
      </c>
      <c r="B3" s="2" t="s">
        <v>0</v>
      </c>
      <c r="C3" s="2">
        <v>4</v>
      </c>
      <c r="D3" s="8">
        <v>49855</v>
      </c>
      <c r="E3" s="1" t="str">
        <f t="shared" ref="E3:E13" si="0">IF(AND(B3="Finance",C3&gt;=5),"Yes","No")</f>
        <v>No</v>
      </c>
      <c r="F3" s="1" t="str">
        <f t="shared" ref="F3:F13" si="1">IF(OR(B3="Finance",C3&gt;=5),"Yes","No")</f>
        <v>No</v>
      </c>
      <c r="G3" s="13" t="s">
        <v>46</v>
      </c>
      <c r="H3" s="14"/>
      <c r="I3" s="15" t="s">
        <v>44</v>
      </c>
    </row>
    <row r="4" spans="1:9" ht="15" thickBot="1" x14ac:dyDescent="0.35">
      <c r="A4" s="2" t="s">
        <v>20</v>
      </c>
      <c r="B4" s="2" t="s">
        <v>3</v>
      </c>
      <c r="C4" s="2">
        <v>3</v>
      </c>
      <c r="D4" s="8">
        <v>94210</v>
      </c>
      <c r="E4" s="1" t="str">
        <f t="shared" si="0"/>
        <v>No</v>
      </c>
      <c r="F4" s="1" t="str">
        <f t="shared" si="1"/>
        <v>No</v>
      </c>
      <c r="G4" s="16" t="s">
        <v>13</v>
      </c>
      <c r="H4" s="17" t="s">
        <v>51</v>
      </c>
      <c r="I4" s="18" t="s">
        <v>42</v>
      </c>
    </row>
    <row r="5" spans="1:9" x14ac:dyDescent="0.3">
      <c r="A5" s="2" t="s">
        <v>24</v>
      </c>
      <c r="B5" s="2" t="s">
        <v>13</v>
      </c>
      <c r="C5" s="2">
        <v>5</v>
      </c>
      <c r="D5" s="8">
        <v>74689</v>
      </c>
      <c r="E5" s="1" t="str">
        <f t="shared" si="0"/>
        <v>Yes</v>
      </c>
      <c r="F5" s="1" t="str">
        <f t="shared" si="1"/>
        <v>Yes</v>
      </c>
    </row>
    <row r="6" spans="1:9" ht="15" thickBot="1" x14ac:dyDescent="0.35">
      <c r="A6" s="2" t="s">
        <v>22</v>
      </c>
      <c r="B6" s="2" t="s">
        <v>0</v>
      </c>
      <c r="C6" s="2">
        <v>6</v>
      </c>
      <c r="D6" s="8">
        <v>90652</v>
      </c>
      <c r="E6" s="1" t="str">
        <f t="shared" si="0"/>
        <v>No</v>
      </c>
      <c r="F6" s="1" t="str">
        <f t="shared" si="1"/>
        <v>Yes</v>
      </c>
    </row>
    <row r="7" spans="1:9" x14ac:dyDescent="0.3">
      <c r="A7" s="2" t="s">
        <v>20</v>
      </c>
      <c r="B7" s="2" t="s">
        <v>0</v>
      </c>
      <c r="C7" s="2">
        <v>2</v>
      </c>
      <c r="D7" s="8">
        <v>74820</v>
      </c>
      <c r="E7" s="1" t="str">
        <f t="shared" si="0"/>
        <v>No</v>
      </c>
      <c r="F7" s="1" t="str">
        <f t="shared" si="1"/>
        <v>No</v>
      </c>
      <c r="G7" s="13" t="s">
        <v>45</v>
      </c>
      <c r="H7" s="14"/>
      <c r="I7" s="15" t="s">
        <v>44</v>
      </c>
    </row>
    <row r="8" spans="1:9" ht="15" thickBot="1" x14ac:dyDescent="0.35">
      <c r="A8" s="2" t="s">
        <v>17</v>
      </c>
      <c r="B8" s="2" t="s">
        <v>3</v>
      </c>
      <c r="C8" s="2">
        <v>3</v>
      </c>
      <c r="D8" s="8">
        <v>85206</v>
      </c>
      <c r="E8" s="1" t="str">
        <f t="shared" si="0"/>
        <v>No</v>
      </c>
      <c r="F8" s="1" t="str">
        <f t="shared" si="1"/>
        <v>No</v>
      </c>
      <c r="G8" s="19" t="s">
        <v>13</v>
      </c>
      <c r="H8" s="20" t="s">
        <v>43</v>
      </c>
      <c r="I8" s="21" t="s">
        <v>42</v>
      </c>
    </row>
    <row r="9" spans="1:9" x14ac:dyDescent="0.3">
      <c r="A9" s="2" t="s">
        <v>14</v>
      </c>
      <c r="B9" s="2" t="s">
        <v>13</v>
      </c>
      <c r="C9" s="2">
        <v>5</v>
      </c>
      <c r="D9" s="8">
        <v>30924</v>
      </c>
      <c r="E9" s="1" t="str">
        <f t="shared" si="0"/>
        <v>Yes</v>
      </c>
      <c r="F9" s="1" t="str">
        <f t="shared" si="1"/>
        <v>Yes</v>
      </c>
    </row>
    <row r="10" spans="1:9" x14ac:dyDescent="0.3">
      <c r="A10" s="2" t="s">
        <v>10</v>
      </c>
      <c r="B10" s="2" t="s">
        <v>0</v>
      </c>
      <c r="C10" s="2">
        <v>6</v>
      </c>
      <c r="D10" s="8">
        <v>57737</v>
      </c>
      <c r="E10" s="1" t="str">
        <f t="shared" si="0"/>
        <v>No</v>
      </c>
      <c r="F10" s="1" t="str">
        <f t="shared" si="1"/>
        <v>Yes</v>
      </c>
      <c r="G10" s="10"/>
    </row>
    <row r="11" spans="1:9" x14ac:dyDescent="0.3">
      <c r="A11" s="2" t="s">
        <v>7</v>
      </c>
      <c r="B11" s="2" t="s">
        <v>3</v>
      </c>
      <c r="C11" s="2">
        <v>2</v>
      </c>
      <c r="D11" s="8">
        <v>36000</v>
      </c>
      <c r="E11" s="1" t="str">
        <f t="shared" si="0"/>
        <v>No</v>
      </c>
      <c r="F11" s="1" t="str">
        <f t="shared" si="1"/>
        <v>No</v>
      </c>
    </row>
    <row r="12" spans="1:9" x14ac:dyDescent="0.3">
      <c r="A12" s="2" t="s">
        <v>4</v>
      </c>
      <c r="B12" s="2" t="s">
        <v>3</v>
      </c>
      <c r="C12" s="2">
        <v>3</v>
      </c>
      <c r="D12" s="8">
        <v>96371</v>
      </c>
      <c r="E12" s="1" t="str">
        <f t="shared" si="0"/>
        <v>No</v>
      </c>
      <c r="F12" s="1" t="str">
        <f t="shared" si="1"/>
        <v>No</v>
      </c>
    </row>
    <row r="13" spans="1:9" x14ac:dyDescent="0.3">
      <c r="A13" s="2" t="s">
        <v>1</v>
      </c>
      <c r="B13" s="2" t="s">
        <v>0</v>
      </c>
      <c r="C13" s="2">
        <v>7</v>
      </c>
      <c r="D13" s="8">
        <v>85028</v>
      </c>
      <c r="E13" s="1" t="str">
        <f t="shared" si="0"/>
        <v>No</v>
      </c>
      <c r="F13" s="1" t="str">
        <f t="shared" si="1"/>
        <v>Yes</v>
      </c>
    </row>
  </sheetData>
  <mergeCells count="2">
    <mergeCell ref="G3:H3"/>
    <mergeCell ref="G7:H7"/>
  </mergeCells>
  <conditionalFormatting sqref="G4">
    <cfRule type="expression" dxfId="1" priority="1">
      <formula>$D3=$G$3</formula>
    </cfRule>
  </conditionalFormatting>
  <conditionalFormatting sqref="G8 A2:D13">
    <cfRule type="expression" dxfId="0" priority="2">
      <formula>$D2=$G$3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1CAF-6432-4D80-A292-C24DA75BD2CC}">
  <dimension ref="G10"/>
  <sheetViews>
    <sheetView workbookViewId="0">
      <selection activeCell="G10" sqref="G10"/>
    </sheetView>
  </sheetViews>
  <sheetFormatPr defaultRowHeight="18" x14ac:dyDescent="0.35"/>
  <sheetData>
    <row r="10" spans="7:7" x14ac:dyDescent="0.35">
      <c r="G1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Incentive Calc</vt:lpstr>
      <vt:lpstr>Logical_Functions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KR. CHAUBEY</dc:creator>
  <cp:lastModifiedBy>ANURAG KR. CHAUBEY</cp:lastModifiedBy>
  <dcterms:created xsi:type="dcterms:W3CDTF">2025-06-08T06:33:03Z</dcterms:created>
  <dcterms:modified xsi:type="dcterms:W3CDTF">2025-06-08T08:13:30Z</dcterms:modified>
</cp:coreProperties>
</file>