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t3/Desktop/major/Graft Survival/"/>
    </mc:Choice>
  </mc:AlternateContent>
  <xr:revisionPtr revIDLastSave="0" documentId="13_ncr:1_{BFE83C41-A39A-6F4A-9F0E-897197B7F5B4}" xr6:coauthVersionLast="47" xr6:coauthVersionMax="47" xr10:uidLastSave="{00000000-0000-0000-0000-000000000000}"/>
  <bookViews>
    <workbookView xWindow="3600" yWindow="460" windowWidth="17560" windowHeight="14520" firstSheet="2" activeTab="6" xr2:uid="{24474402-8322-B342-A5BF-250EA09440EB}"/>
  </bookViews>
  <sheets>
    <sheet name="Day16" sheetId="1" r:id="rId1"/>
    <sheet name="Day25 Dox-" sheetId="2" r:id="rId2"/>
    <sheet name="Day25 Dox+" sheetId="3" r:id="rId3"/>
    <sheet name="Day25Graft#1" sheetId="7" r:id="rId4"/>
    <sheet name="Day25Graft#2" sheetId="6" r:id="rId5"/>
    <sheet name="Day25Graft#11 vs Day25Dox+" sheetId="5" r:id="rId6"/>
    <sheet name="Day25Graft#1 vs Day25Dox+" sheetId="4" r:id="rId7"/>
  </sheets>
  <externalReferences>
    <externalReference r:id="rId8"/>
  </externalReferences>
  <definedNames>
    <definedName name="TWK_May2019_join" localSheetId="6">'Day25Graft#1 vs Day25Dox+'!$A$1:$F$33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4" l="1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WK_May2019_join.txt" type="6" refreshedVersion="0" background="1" saveData="1">
    <textPr fileType="mac" sourceFile="Macintosh HD:Users:mehtas:Desktop:TWK-May2019:Results:TWK_May2019_join.txt">
      <textFields count="6"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<sst xmlns="http://schemas.openxmlformats.org/spreadsheetml/2006/main" count="525" uniqueCount="79">
  <si>
    <t>NAME</t>
  </si>
  <si>
    <t>ALIAS</t>
  </si>
  <si>
    <t>SEQ</t>
  </si>
  <si>
    <t>LIB</t>
  </si>
  <si>
    <t>result-3150-1_D16_BC19_IGO_09710_1_S1_R1_001</t>
  </si>
  <si>
    <t>TNFRSF11B_3</t>
  </si>
  <si>
    <t>GCATTCGCACACGCGGTTGT</t>
  </si>
  <si>
    <t>TWK_33sgLib</t>
  </si>
  <si>
    <t>NonTargetingControlGuideForHuman_0012</t>
  </si>
  <si>
    <t>CTTACAATCGTCGGTCCAAT</t>
  </si>
  <si>
    <t>CASP9_1</t>
  </si>
  <si>
    <t>CCGCCGATCCGCTTCGTCCA</t>
  </si>
  <si>
    <t>TLR4_3</t>
  </si>
  <si>
    <t>CAATCACCTTTCGGCTTTTA</t>
  </si>
  <si>
    <t>BBC3_1</t>
  </si>
  <si>
    <t>TCAACGCACAGTACGAGCGG</t>
  </si>
  <si>
    <t>SLC7A11_1</t>
  </si>
  <si>
    <t>TACCAGCTTTTGTACGAGTC</t>
  </si>
  <si>
    <t>IL18_2</t>
  </si>
  <si>
    <t>TACGCTTTACTTTATAGGTA</t>
  </si>
  <si>
    <t>BBC3_2</t>
  </si>
  <si>
    <t>GCCGCTCGTACTGTGCGTTG</t>
  </si>
  <si>
    <t>TNFRSF11B_1</t>
  </si>
  <si>
    <t>CTTCCTTGCATTCGCACACG</t>
  </si>
  <si>
    <t>BCL2L11_1</t>
  </si>
  <si>
    <t>GCCCAAGAGTTGCGGCGTAT</t>
  </si>
  <si>
    <t>SLC7A11_3</t>
  </si>
  <si>
    <t>ACCCAGACTCGTACAAAAGC</t>
  </si>
  <si>
    <t>IL18_3</t>
  </si>
  <si>
    <t>TTTGAATCTTCATCATACGA</t>
  </si>
  <si>
    <t>SLC7A11_2</t>
  </si>
  <si>
    <t>AGCTTTTGTACGAGTCTGGG</t>
  </si>
  <si>
    <t>CASP9_2</t>
  </si>
  <si>
    <t>GAACAGCTCGCGGCTCAGCA</t>
  </si>
  <si>
    <t>CASP2_3</t>
  </si>
  <si>
    <t>AAGAAGCTCCGCCTGTCGAC</t>
  </si>
  <si>
    <t>SafeHarborchr11_38</t>
  </si>
  <si>
    <t>GAAAAGCCTGTGTGGAAGAG</t>
  </si>
  <si>
    <t>SafeHarborchr4_9</t>
  </si>
  <si>
    <t>GAAAAAGGCAGGCAATGGTG</t>
  </si>
  <si>
    <t>BCL2L11_3</t>
  </si>
  <si>
    <t>CTCCAATACGCCGCAACTCT</t>
  </si>
  <si>
    <t>TP53_3</t>
  </si>
  <si>
    <t>CCATTGCTTGGGACGGCAAG</t>
  </si>
  <si>
    <t>TP53_2</t>
  </si>
  <si>
    <t>CCATTGTTCAATATCGTCCG</t>
  </si>
  <si>
    <t>SafeHarborchr9_18</t>
  </si>
  <si>
    <t>GAAAAATTTCAGCAGACCTT</t>
  </si>
  <si>
    <t>TNFRSF11B_2</t>
  </si>
  <si>
    <t>CAACCGCGTGTGCGAATGCA</t>
  </si>
  <si>
    <t>CASP2_2</t>
  </si>
  <si>
    <t>TTACTAAAGCTTCATACCGG</t>
  </si>
  <si>
    <t>NonTargetingControlGuideForHuman_0017</t>
  </si>
  <si>
    <t>CAACGGGTTCTCCCGGCTAC</t>
  </si>
  <si>
    <t>NonTargetingControlGuideForHuman_0008</t>
  </si>
  <si>
    <t>GGGCCCGCATAGGATATCGC</t>
  </si>
  <si>
    <t>BCL2L11_2</t>
  </si>
  <si>
    <t>TCCAATACGCCGCAACTCTT</t>
  </si>
  <si>
    <t>BBC3_3</t>
  </si>
  <si>
    <t>CAACGCACAGTACGAGCGGC</t>
  </si>
  <si>
    <t>TP53_1</t>
  </si>
  <si>
    <t>CCCCGGACGATATTGAACAA</t>
  </si>
  <si>
    <t>TLR4_1</t>
  </si>
  <si>
    <t>CAAAGATACACCAGCGGCTC</t>
  </si>
  <si>
    <t>CASP2_1</t>
  </si>
  <si>
    <t>TACTAAAGCTTCATACCGGT</t>
  </si>
  <si>
    <t>IL18_1</t>
  </si>
  <si>
    <t>GACAATACGCTTTACTTTAT</t>
  </si>
  <si>
    <t>TLR4_2</t>
  </si>
  <si>
    <t>ATTCTCCCAGAACCAAACGA</t>
  </si>
  <si>
    <t>CASP9_3</t>
  </si>
  <si>
    <t>CTTCGTTTCTGCGAACTAAC</t>
  </si>
  <si>
    <t>result-3150-2_D25Neg_BC20_IGO_09710_2_S2_R1_001</t>
  </si>
  <si>
    <t>result-3150-3_D25Pos_BC21_IGO_09710_3_S3_R1_001</t>
  </si>
  <si>
    <t>in vivo/in vitro #2</t>
  </si>
  <si>
    <t>normalized by non-targeting gRNA</t>
  </si>
  <si>
    <t>in vivo/in vitro #1</t>
  </si>
  <si>
    <t>D25 Graft</t>
  </si>
  <si>
    <t>D25 Graft#1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</si>
</sst>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.0_-;\-* #,##0.0_-;_-* &quot;-&quot;??_-;_-@_-"/>
    <numFmt numFmtId="166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 wrapText="1"/>
    </xf>
    <xf numFmtId="49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49" fontId="1" fillId="2" borderId="0" xfId="0" applyNumberFormat="1" applyFont="1" applyFill="1"/>
    <xf numFmtId="165" fontId="0" fillId="2" borderId="0" xfId="0" applyNumberFormat="1" applyFill="1"/>
    <xf numFmtId="49" fontId="0" fillId="3" borderId="0" xfId="0" applyNumberFormat="1" applyFill="1"/>
    <xf numFmtId="49" fontId="2" fillId="2" borderId="0" xfId="0" applyNumberFormat="1" applyFont="1" applyFill="1"/>
    <xf numFmtId="49" fontId="3" fillId="2" borderId="0" xfId="0" applyNumberFormat="1" applyFont="1" applyFill="1"/>
    <xf numFmtId="49" fontId="2" fillId="3" borderId="0" xfId="0" applyNumberFormat="1" applyFont="1" applyFill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'[1]190730 #2'!$B$1</c:f>
              <c:strCache>
                <c:ptCount val="1"/>
                <c:pt idx="0">
                  <c:v>in vivo/in vitro #2</c:v>
                </c:pt>
              </c:strCache>
            </c:strRef>
          </c:tx>
          <c:marker>
            <c:symbol val="none"/>
          </c:marker>
          <c:cat>
            <c:strRef>
              <c:f>'[1]190730 #2'!$A$2:$A$33</c:f>
              <c:strCache>
                <c:ptCount val="32"/>
                <c:pt idx="0">
                  <c:v>TP53_1</c:v>
                </c:pt>
                <c:pt idx="1">
                  <c:v>TP53_2</c:v>
                </c:pt>
                <c:pt idx="2">
                  <c:v>BBC3_1</c:v>
                </c:pt>
                <c:pt idx="3">
                  <c:v>TP53_3</c:v>
                </c:pt>
                <c:pt idx="4">
                  <c:v>BBC3_2</c:v>
                </c:pt>
                <c:pt idx="5">
                  <c:v>NonTargetingControlGuideForHuman_0012</c:v>
                </c:pt>
                <c:pt idx="6">
                  <c:v>IL18_3</c:v>
                </c:pt>
                <c:pt idx="7">
                  <c:v>IL18_1</c:v>
                </c:pt>
                <c:pt idx="8">
                  <c:v>IL18_2</c:v>
                </c:pt>
                <c:pt idx="9">
                  <c:v>BBC3_3</c:v>
                </c:pt>
                <c:pt idx="10">
                  <c:v>TNFRSF11B_2</c:v>
                </c:pt>
                <c:pt idx="11">
                  <c:v>TNFRSF11B_1</c:v>
                </c:pt>
                <c:pt idx="12">
                  <c:v>NonTargetingControlGuideForHuman_0017</c:v>
                </c:pt>
                <c:pt idx="13">
                  <c:v>SafeHarborchr11_38</c:v>
                </c:pt>
                <c:pt idx="14">
                  <c:v>BCL2L11_3</c:v>
                </c:pt>
                <c:pt idx="15">
                  <c:v>SafeHarborchr9_18</c:v>
                </c:pt>
                <c:pt idx="16">
                  <c:v>CASP2_1</c:v>
                </c:pt>
                <c:pt idx="17">
                  <c:v>SLC7A11_1</c:v>
                </c:pt>
                <c:pt idx="18">
                  <c:v>NonTargetingControlGuideForHuman_0008</c:v>
                </c:pt>
                <c:pt idx="19">
                  <c:v>CASP2_2</c:v>
                </c:pt>
                <c:pt idx="20">
                  <c:v>SLC7A11_2</c:v>
                </c:pt>
                <c:pt idx="21">
                  <c:v>BCL2L11_2</c:v>
                </c:pt>
                <c:pt idx="22">
                  <c:v>TLR4_3</c:v>
                </c:pt>
                <c:pt idx="23">
                  <c:v>TNFRSF11B_3</c:v>
                </c:pt>
                <c:pt idx="24">
                  <c:v>CASP9_2</c:v>
                </c:pt>
                <c:pt idx="25">
                  <c:v>TLR4_1</c:v>
                </c:pt>
                <c:pt idx="26">
                  <c:v>SLC7A11_3</c:v>
                </c:pt>
                <c:pt idx="27">
                  <c:v>CASP2_3</c:v>
                </c:pt>
                <c:pt idx="28">
                  <c:v>CASP9_1</c:v>
                </c:pt>
                <c:pt idx="29">
                  <c:v>TLR4_2</c:v>
                </c:pt>
                <c:pt idx="30">
                  <c:v>SafeHarborchr4_9</c:v>
                </c:pt>
                <c:pt idx="31">
                  <c:v>BCL2L11_1</c:v>
                </c:pt>
              </c:strCache>
            </c:strRef>
          </c:cat>
          <c:val>
            <c:numRef>
              <c:f>'[1]190730 #2'!$B$2:$B$33</c:f>
              <c:numCache>
                <c:formatCode>General</c:formatCode>
                <c:ptCount val="32"/>
                <c:pt idx="0">
                  <c:v>1.20491941885266</c:v>
                </c:pt>
                <c:pt idx="1">
                  <c:v>1.2032438273342958</c:v>
                </c:pt>
                <c:pt idx="2">
                  <c:v>1.1021915255334778</c:v>
                </c:pt>
                <c:pt idx="3">
                  <c:v>1.0831935418875138</c:v>
                </c:pt>
                <c:pt idx="4">
                  <c:v>1.082481264673236</c:v>
                </c:pt>
                <c:pt idx="5">
                  <c:v>1.0622153624176789</c:v>
                </c:pt>
                <c:pt idx="6">
                  <c:v>1.0488104154199533</c:v>
                </c:pt>
                <c:pt idx="7">
                  <c:v>1.0385424672967507</c:v>
                </c:pt>
                <c:pt idx="8">
                  <c:v>1.0342706833510231</c:v>
                </c:pt>
                <c:pt idx="9">
                  <c:v>1.0312609936640695</c:v>
                </c:pt>
                <c:pt idx="10">
                  <c:v>1.0303681147322283</c:v>
                </c:pt>
                <c:pt idx="11">
                  <c:v>1.0296780855868579</c:v>
                </c:pt>
                <c:pt idx="12">
                  <c:v>1.0226293064875889</c:v>
                </c:pt>
                <c:pt idx="13">
                  <c:v>1.0202670372534439</c:v>
                </c:pt>
                <c:pt idx="14">
                  <c:v>1.0167056116405702</c:v>
                </c:pt>
                <c:pt idx="15">
                  <c:v>1.0144607238318346</c:v>
                </c:pt>
                <c:pt idx="16">
                  <c:v>1.0139563583697526</c:v>
                </c:pt>
                <c:pt idx="17">
                  <c:v>1.002524084439689</c:v>
                </c:pt>
                <c:pt idx="18">
                  <c:v>1.0009332196045408</c:v>
                </c:pt>
                <c:pt idx="19">
                  <c:v>0.99474328919581656</c:v>
                </c:pt>
                <c:pt idx="20">
                  <c:v>0.99066259835672388</c:v>
                </c:pt>
                <c:pt idx="21">
                  <c:v>0.98897176566337341</c:v>
                </c:pt>
                <c:pt idx="22">
                  <c:v>0.98171352966004477</c:v>
                </c:pt>
                <c:pt idx="23">
                  <c:v>0.976793622282773</c:v>
                </c:pt>
                <c:pt idx="24">
                  <c:v>0.97426779697486987</c:v>
                </c:pt>
                <c:pt idx="25">
                  <c:v>0.96597712159721549</c:v>
                </c:pt>
                <c:pt idx="26">
                  <c:v>0.96089334704750817</c:v>
                </c:pt>
                <c:pt idx="27">
                  <c:v>0.95886662189479288</c:v>
                </c:pt>
                <c:pt idx="28">
                  <c:v>0.94531648404990454</c:v>
                </c:pt>
                <c:pt idx="29">
                  <c:v>0.91779990126056754</c:v>
                </c:pt>
                <c:pt idx="30">
                  <c:v>0.87949435040491342</c:v>
                </c:pt>
                <c:pt idx="31">
                  <c:v>0.83585787633442132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B-AF42-BDA0-CBD6E999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592504"/>
        <c:axId val="2106078520"/>
      </c:lineChart>
      <c:catAx>
        <c:axId val="210559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6078520"/>
        <c:crosses val="autoZero"/>
        <c:auto val="1"/>
        <c:lblAlgn val="ctr"/>
        <c:lblOffset val="100"/>
        <c:noMultiLvlLbl val="0"/>
      </c:catAx>
      <c:valAx>
        <c:axId val="2106078520"/>
        <c:scaling>
          <c:logBase val="2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559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'[1]190730 #2'!$D$1</c:f>
              <c:strCache>
                <c:ptCount val="1"/>
                <c:pt idx="0">
                  <c:v>in vivo/in vitro #2</c:v>
                </c:pt>
              </c:strCache>
            </c:strRef>
          </c:tx>
          <c:cat>
            <c:strRef>
              <c:f>'[1]190730 #2'!$A$2:$A$33</c:f>
              <c:strCache>
                <c:ptCount val="32"/>
                <c:pt idx="0">
                  <c:v>TP53_1</c:v>
                </c:pt>
                <c:pt idx="1">
                  <c:v>TP53_2</c:v>
                </c:pt>
                <c:pt idx="2">
                  <c:v>BBC3_1</c:v>
                </c:pt>
                <c:pt idx="3">
                  <c:v>TP53_3</c:v>
                </c:pt>
                <c:pt idx="4">
                  <c:v>BBC3_2</c:v>
                </c:pt>
                <c:pt idx="5">
                  <c:v>NonTargetingControlGuideForHuman_0012</c:v>
                </c:pt>
                <c:pt idx="6">
                  <c:v>IL18_3</c:v>
                </c:pt>
                <c:pt idx="7">
                  <c:v>IL18_1</c:v>
                </c:pt>
                <c:pt idx="8">
                  <c:v>IL18_2</c:v>
                </c:pt>
                <c:pt idx="9">
                  <c:v>BBC3_3</c:v>
                </c:pt>
                <c:pt idx="10">
                  <c:v>TNFRSF11B_2</c:v>
                </c:pt>
                <c:pt idx="11">
                  <c:v>TNFRSF11B_1</c:v>
                </c:pt>
                <c:pt idx="12">
                  <c:v>NonTargetingControlGuideForHuman_0017</c:v>
                </c:pt>
                <c:pt idx="13">
                  <c:v>SafeHarborchr11_38</c:v>
                </c:pt>
                <c:pt idx="14">
                  <c:v>BCL2L11_3</c:v>
                </c:pt>
                <c:pt idx="15">
                  <c:v>SafeHarborchr9_18</c:v>
                </c:pt>
                <c:pt idx="16">
                  <c:v>CASP2_1</c:v>
                </c:pt>
                <c:pt idx="17">
                  <c:v>SLC7A11_1</c:v>
                </c:pt>
                <c:pt idx="18">
                  <c:v>NonTargetingControlGuideForHuman_0008</c:v>
                </c:pt>
                <c:pt idx="19">
                  <c:v>CASP2_2</c:v>
                </c:pt>
                <c:pt idx="20">
                  <c:v>SLC7A11_2</c:v>
                </c:pt>
                <c:pt idx="21">
                  <c:v>BCL2L11_2</c:v>
                </c:pt>
                <c:pt idx="22">
                  <c:v>TLR4_3</c:v>
                </c:pt>
                <c:pt idx="23">
                  <c:v>TNFRSF11B_3</c:v>
                </c:pt>
                <c:pt idx="24">
                  <c:v>CASP9_2</c:v>
                </c:pt>
                <c:pt idx="25">
                  <c:v>TLR4_1</c:v>
                </c:pt>
                <c:pt idx="26">
                  <c:v>SLC7A11_3</c:v>
                </c:pt>
                <c:pt idx="27">
                  <c:v>CASP2_3</c:v>
                </c:pt>
                <c:pt idx="28">
                  <c:v>CASP9_1</c:v>
                </c:pt>
                <c:pt idx="29">
                  <c:v>TLR4_2</c:v>
                </c:pt>
                <c:pt idx="30">
                  <c:v>SafeHarborchr4_9</c:v>
                </c:pt>
                <c:pt idx="31">
                  <c:v>BCL2L11_1</c:v>
                </c:pt>
              </c:strCache>
            </c:strRef>
          </c:cat>
          <c:val>
            <c:numRef>
              <c:f>'[1]190730 #2'!$D$2:$D$33</c:f>
              <c:numCache>
                <c:formatCode>General</c:formatCode>
                <c:ptCount val="32"/>
                <c:pt idx="0">
                  <c:v>8.0958003659586344E-2</c:v>
                </c:pt>
                <c:pt idx="1">
                  <c:v>8.0353642415442128E-2</c:v>
                </c:pt>
                <c:pt idx="2">
                  <c:v>4.2257067523967899E-2</c:v>
                </c:pt>
                <c:pt idx="3">
                  <c:v>3.4706062039945328E-2</c:v>
                </c:pt>
                <c:pt idx="4">
                  <c:v>3.4420388425455306E-2</c:v>
                </c:pt>
                <c:pt idx="5">
                  <c:v>2.6212578164817167E-2</c:v>
                </c:pt>
                <c:pt idx="6">
                  <c:v>2.0696991550975527E-2</c:v>
                </c:pt>
                <c:pt idx="7">
                  <c:v>1.6424260077232519E-2</c:v>
                </c:pt>
                <c:pt idx="8">
                  <c:v>1.4634214677918011E-2</c:v>
                </c:pt>
                <c:pt idx="9">
                  <c:v>1.3368591339501221E-2</c:v>
                </c:pt>
                <c:pt idx="10">
                  <c:v>1.2992410759035119E-2</c:v>
                </c:pt>
                <c:pt idx="11">
                  <c:v>1.2701469845818762E-2</c:v>
                </c:pt>
                <c:pt idx="12">
                  <c:v>9.7182345703223753E-3</c:v>
                </c:pt>
                <c:pt idx="13">
                  <c:v>8.7138557103203524E-3</c:v>
                </c:pt>
                <c:pt idx="14">
                  <c:v>7.195220623833559E-3</c:v>
                </c:pt>
                <c:pt idx="15">
                  <c:v>6.2352374183540019E-3</c:v>
                </c:pt>
                <c:pt idx="16">
                  <c:v>6.0192629587805411E-3</c:v>
                </c:pt>
                <c:pt idx="17">
                  <c:v>1.0948148220097449E-3</c:v>
                </c:pt>
                <c:pt idx="18">
                  <c:v>4.0510312895173511E-4</c:v>
                </c:pt>
                <c:pt idx="19">
                  <c:v>-2.2889820383791837E-3</c:v>
                </c:pt>
                <c:pt idx="20">
                  <c:v>-4.0742331252567173E-3</c:v>
                </c:pt>
                <c:pt idx="21">
                  <c:v>-4.8161069787869661E-3</c:v>
                </c:pt>
                <c:pt idx="22">
                  <c:v>-8.0152236573368171E-3</c:v>
                </c:pt>
                <c:pt idx="23">
                  <c:v>-1.019718466559119E-2</c:v>
                </c:pt>
                <c:pt idx="24">
                  <c:v>-1.1321652194357486E-2</c:v>
                </c:pt>
                <c:pt idx="25">
                  <c:v>-1.5033159383415417E-2</c:v>
                </c:pt>
                <c:pt idx="26">
                  <c:v>-1.7324813537691806E-2</c:v>
                </c:pt>
                <c:pt idx="27">
                  <c:v>-1.8241798881071448E-2</c:v>
                </c:pt>
                <c:pt idx="28">
                  <c:v>-2.4422768987227259E-2</c:v>
                </c:pt>
                <c:pt idx="29">
                  <c:v>-3.7251993363949326E-2</c:v>
                </c:pt>
                <c:pt idx="30">
                  <c:v>-5.5766945968716196E-2</c:v>
                </c:pt>
                <c:pt idx="31">
                  <c:v>-7.786756080373268E-2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0-6B4C-9D0A-4E438EC71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802152"/>
        <c:axId val="1779803560"/>
      </c:lineChart>
      <c:catAx>
        <c:axId val="177980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9803560"/>
        <c:crosses val="autoZero"/>
        <c:auto val="1"/>
        <c:lblAlgn val="ctr"/>
        <c:lblOffset val="100"/>
        <c:noMultiLvlLbl val="0"/>
      </c:catAx>
      <c:valAx>
        <c:axId val="1779803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7980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'[1]190502 #1'!$B$1</c:f>
              <c:strCache>
                <c:ptCount val="1"/>
                <c:pt idx="0">
                  <c:v>in vivo/in vitro #1</c:v>
                </c:pt>
              </c:strCache>
            </c:strRef>
          </c:tx>
          <c:marker>
            <c:symbol val="none"/>
          </c:marker>
          <c:cat>
            <c:strRef>
              <c:f>'[1]190502 #1'!$A$2:$A$33</c:f>
              <c:strCache>
                <c:ptCount val="32"/>
                <c:pt idx="0">
                  <c:v>BBC3_2</c:v>
                </c:pt>
                <c:pt idx="1">
                  <c:v>TP53_2</c:v>
                </c:pt>
                <c:pt idx="2">
                  <c:v>NonTargetingControlGuideForHuman_0008</c:v>
                </c:pt>
                <c:pt idx="3">
                  <c:v>TP53_1</c:v>
                </c:pt>
                <c:pt idx="4">
                  <c:v>BBC3_3</c:v>
                </c:pt>
                <c:pt idx="5">
                  <c:v>SafeHarborchr11_38</c:v>
                </c:pt>
                <c:pt idx="6">
                  <c:v>CASP2_3</c:v>
                </c:pt>
                <c:pt idx="7">
                  <c:v>TNFRSF11B_1</c:v>
                </c:pt>
                <c:pt idx="8">
                  <c:v>TNFRSF11B_3</c:v>
                </c:pt>
                <c:pt idx="9">
                  <c:v>TP53_3</c:v>
                </c:pt>
                <c:pt idx="10">
                  <c:v>IL18_2</c:v>
                </c:pt>
                <c:pt idx="11">
                  <c:v>TNFRSF11B_2</c:v>
                </c:pt>
                <c:pt idx="12">
                  <c:v>BBC3_1</c:v>
                </c:pt>
                <c:pt idx="13">
                  <c:v>SLC7A11_3</c:v>
                </c:pt>
                <c:pt idx="14">
                  <c:v>SLC7A11_1</c:v>
                </c:pt>
                <c:pt idx="15">
                  <c:v>NonTargetingControlGuideForHuman_0017</c:v>
                </c:pt>
                <c:pt idx="16">
                  <c:v>CASP2_1</c:v>
                </c:pt>
                <c:pt idx="17">
                  <c:v>IL18_1</c:v>
                </c:pt>
                <c:pt idx="18">
                  <c:v>CASP9_1</c:v>
                </c:pt>
                <c:pt idx="19">
                  <c:v>BCL2L11_2</c:v>
                </c:pt>
                <c:pt idx="20">
                  <c:v>IL18_3</c:v>
                </c:pt>
                <c:pt idx="21">
                  <c:v>SLC7A11_2</c:v>
                </c:pt>
                <c:pt idx="22">
                  <c:v>NonTargetingControlGuideForHuman_0012</c:v>
                </c:pt>
                <c:pt idx="23">
                  <c:v>TLR4_3</c:v>
                </c:pt>
                <c:pt idx="24">
                  <c:v>TLR4_1</c:v>
                </c:pt>
                <c:pt idx="25">
                  <c:v>CASP2_2</c:v>
                </c:pt>
                <c:pt idx="26">
                  <c:v>BCL2L11_3</c:v>
                </c:pt>
                <c:pt idx="27">
                  <c:v>CASP9_2</c:v>
                </c:pt>
                <c:pt idx="28">
                  <c:v>BCL2L11_1</c:v>
                </c:pt>
                <c:pt idx="29">
                  <c:v>TLR4_2</c:v>
                </c:pt>
                <c:pt idx="30">
                  <c:v>SafeHarborchr4_9</c:v>
                </c:pt>
                <c:pt idx="31">
                  <c:v>SafeHarborchr9_18</c:v>
                </c:pt>
              </c:strCache>
            </c:strRef>
          </c:cat>
          <c:val>
            <c:numRef>
              <c:f>'[1]190502 #1'!$B$2:$B$33</c:f>
              <c:numCache>
                <c:formatCode>General</c:formatCode>
                <c:ptCount val="32"/>
                <c:pt idx="0">
                  <c:v>1.2261421092618534</c:v>
                </c:pt>
                <c:pt idx="1">
                  <c:v>1.190646511054503</c:v>
                </c:pt>
                <c:pt idx="2">
                  <c:v>1.1451625625842385</c:v>
                </c:pt>
                <c:pt idx="3">
                  <c:v>1.1152193732357949</c:v>
                </c:pt>
                <c:pt idx="4">
                  <c:v>1.1072157647014924</c:v>
                </c:pt>
                <c:pt idx="5">
                  <c:v>1.0942013789053417</c:v>
                </c:pt>
                <c:pt idx="6">
                  <c:v>1.0923735031190818</c:v>
                </c:pt>
                <c:pt idx="7">
                  <c:v>1.0910099181920261</c:v>
                </c:pt>
                <c:pt idx="8">
                  <c:v>1.0707138420302331</c:v>
                </c:pt>
                <c:pt idx="9">
                  <c:v>1.0649294003047414</c:v>
                </c:pt>
                <c:pt idx="10">
                  <c:v>1.0595344644290905</c:v>
                </c:pt>
                <c:pt idx="11">
                  <c:v>1.059343292914473</c:v>
                </c:pt>
                <c:pt idx="12">
                  <c:v>1.0512416702512004</c:v>
                </c:pt>
                <c:pt idx="13">
                  <c:v>1.0376803206209995</c:v>
                </c:pt>
                <c:pt idx="14">
                  <c:v>1.0340858481473134</c:v>
                </c:pt>
                <c:pt idx="15">
                  <c:v>1.0312618893488159</c:v>
                </c:pt>
                <c:pt idx="16">
                  <c:v>1.0262212701795934</c:v>
                </c:pt>
                <c:pt idx="17">
                  <c:v>1.0183264211338354</c:v>
                </c:pt>
                <c:pt idx="18">
                  <c:v>1.0167134497882508</c:v>
                </c:pt>
                <c:pt idx="19">
                  <c:v>1.0149945651983556</c:v>
                </c:pt>
                <c:pt idx="20">
                  <c:v>1.0110310473069712</c:v>
                </c:pt>
                <c:pt idx="21">
                  <c:v>0.99279712113342478</c:v>
                </c:pt>
                <c:pt idx="22">
                  <c:v>0.99275388014255772</c:v>
                </c:pt>
                <c:pt idx="23">
                  <c:v>0.98414371720486571</c:v>
                </c:pt>
                <c:pt idx="24">
                  <c:v>0.97147736866240064</c:v>
                </c:pt>
                <c:pt idx="25">
                  <c:v>0.96617634295651023</c:v>
                </c:pt>
                <c:pt idx="26">
                  <c:v>0.9651107831965029</c:v>
                </c:pt>
                <c:pt idx="27">
                  <c:v>0.96123752071244273</c:v>
                </c:pt>
                <c:pt idx="28">
                  <c:v>0.92028113918220777</c:v>
                </c:pt>
                <c:pt idx="29">
                  <c:v>0.90779407546504332</c:v>
                </c:pt>
                <c:pt idx="30">
                  <c:v>0.90371577201159792</c:v>
                </c:pt>
                <c:pt idx="31">
                  <c:v>0.83290451700744828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0-1B4A-9FB5-073280CAC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374424"/>
        <c:axId val="-2114334776"/>
      </c:lineChart>
      <c:catAx>
        <c:axId val="208737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4334776"/>
        <c:crosses val="autoZero"/>
        <c:auto val="1"/>
        <c:lblAlgn val="ctr"/>
        <c:lblOffset val="100"/>
        <c:noMultiLvlLbl val="0"/>
      </c:catAx>
      <c:valAx>
        <c:axId val="-2114334776"/>
        <c:scaling>
          <c:logBase val="2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737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'[1]190502 #1'!$D$1</c:f>
              <c:strCache>
                <c:ptCount val="1"/>
                <c:pt idx="0">
                  <c:v>in vivo/in vitro #1</c:v>
                </c:pt>
              </c:strCache>
            </c:strRef>
          </c:tx>
          <c:cat>
            <c:strRef>
              <c:f>'[1]190502 #1'!$A$2:$A$33</c:f>
              <c:strCache>
                <c:ptCount val="32"/>
                <c:pt idx="0">
                  <c:v>BBC3_2</c:v>
                </c:pt>
                <c:pt idx="1">
                  <c:v>TP53_2</c:v>
                </c:pt>
                <c:pt idx="2">
                  <c:v>NonTargetingControlGuideForHuman_0008</c:v>
                </c:pt>
                <c:pt idx="3">
                  <c:v>TP53_1</c:v>
                </c:pt>
                <c:pt idx="4">
                  <c:v>BBC3_3</c:v>
                </c:pt>
                <c:pt idx="5">
                  <c:v>SafeHarborchr11_38</c:v>
                </c:pt>
                <c:pt idx="6">
                  <c:v>CASP2_3</c:v>
                </c:pt>
                <c:pt idx="7">
                  <c:v>TNFRSF11B_1</c:v>
                </c:pt>
                <c:pt idx="8">
                  <c:v>TNFRSF11B_3</c:v>
                </c:pt>
                <c:pt idx="9">
                  <c:v>TP53_3</c:v>
                </c:pt>
                <c:pt idx="10">
                  <c:v>IL18_2</c:v>
                </c:pt>
                <c:pt idx="11">
                  <c:v>TNFRSF11B_2</c:v>
                </c:pt>
                <c:pt idx="12">
                  <c:v>BBC3_1</c:v>
                </c:pt>
                <c:pt idx="13">
                  <c:v>SLC7A11_3</c:v>
                </c:pt>
                <c:pt idx="14">
                  <c:v>SLC7A11_1</c:v>
                </c:pt>
                <c:pt idx="15">
                  <c:v>NonTargetingControlGuideForHuman_0017</c:v>
                </c:pt>
                <c:pt idx="16">
                  <c:v>CASP2_1</c:v>
                </c:pt>
                <c:pt idx="17">
                  <c:v>IL18_1</c:v>
                </c:pt>
                <c:pt idx="18">
                  <c:v>CASP9_1</c:v>
                </c:pt>
                <c:pt idx="19">
                  <c:v>BCL2L11_2</c:v>
                </c:pt>
                <c:pt idx="20">
                  <c:v>IL18_3</c:v>
                </c:pt>
                <c:pt idx="21">
                  <c:v>SLC7A11_2</c:v>
                </c:pt>
                <c:pt idx="22">
                  <c:v>NonTargetingControlGuideForHuman_0012</c:v>
                </c:pt>
                <c:pt idx="23">
                  <c:v>TLR4_3</c:v>
                </c:pt>
                <c:pt idx="24">
                  <c:v>TLR4_1</c:v>
                </c:pt>
                <c:pt idx="25">
                  <c:v>CASP2_2</c:v>
                </c:pt>
                <c:pt idx="26">
                  <c:v>BCL2L11_3</c:v>
                </c:pt>
                <c:pt idx="27">
                  <c:v>CASP9_2</c:v>
                </c:pt>
                <c:pt idx="28">
                  <c:v>BCL2L11_1</c:v>
                </c:pt>
                <c:pt idx="29">
                  <c:v>TLR4_2</c:v>
                </c:pt>
                <c:pt idx="30">
                  <c:v>SafeHarborchr4_9</c:v>
                </c:pt>
                <c:pt idx="31">
                  <c:v>SafeHarborchr9_18</c:v>
                </c:pt>
              </c:strCache>
            </c:strRef>
          </c:cat>
          <c:val>
            <c:numRef>
              <c:f>'[1]190502 #1'!$D$2:$D$33</c:f>
              <c:numCache>
                <c:formatCode>General</c:formatCode>
                <c:ptCount val="32"/>
                <c:pt idx="0">
                  <c:v>8.8540807614379699E-2</c:v>
                </c:pt>
                <c:pt idx="1">
                  <c:v>7.5782843695139532E-2</c:v>
                </c:pt>
                <c:pt idx="2">
                  <c:v>5.8867141716968725E-2</c:v>
                </c:pt>
                <c:pt idx="3">
                  <c:v>4.7360305244897212E-2</c:v>
                </c:pt>
                <c:pt idx="4">
                  <c:v>4.4232260705643095E-2</c:v>
                </c:pt>
                <c:pt idx="5">
                  <c:v>3.909725773682942E-2</c:v>
                </c:pt>
                <c:pt idx="6">
                  <c:v>3.8371157241466239E-2</c:v>
                </c:pt>
                <c:pt idx="7">
                  <c:v>3.7828698706113023E-2</c:v>
                </c:pt>
                <c:pt idx="8">
                  <c:v>2.9673417206461758E-2</c:v>
                </c:pt>
                <c:pt idx="9">
                  <c:v>2.7320817094575563E-2</c:v>
                </c:pt>
                <c:pt idx="10">
                  <c:v>2.5115087963226042E-2</c:v>
                </c:pt>
                <c:pt idx="11">
                  <c:v>2.5036721258178542E-2</c:v>
                </c:pt>
                <c:pt idx="12">
                  <c:v>2.1702567590014675E-2</c:v>
                </c:pt>
                <c:pt idx="13">
                  <c:v>1.6063580512814171E-2</c:v>
                </c:pt>
                <c:pt idx="14">
                  <c:v>1.4556594685403353E-2</c:v>
                </c:pt>
                <c:pt idx="15">
                  <c:v>1.3368968538654821E-2</c:v>
                </c:pt>
                <c:pt idx="16">
                  <c:v>1.1241011903749308E-2</c:v>
                </c:pt>
                <c:pt idx="17">
                  <c:v>7.8870119633741142E-3</c:v>
                </c:pt>
                <c:pt idx="18">
                  <c:v>7.1985687426258443E-3</c:v>
                </c:pt>
                <c:pt idx="19">
                  <c:v>6.4637168199868757E-3</c:v>
                </c:pt>
                <c:pt idx="20">
                  <c:v>4.7644923536730166E-3</c:v>
                </c:pt>
                <c:pt idx="21">
                  <c:v>-3.1394908542908269E-3</c:v>
                </c:pt>
                <c:pt idx="22">
                  <c:v>-3.1584068365209396E-3</c:v>
                </c:pt>
                <c:pt idx="23">
                  <c:v>-6.9414757236929379E-3</c:v>
                </c:pt>
                <c:pt idx="24">
                  <c:v>-1.2567312181563454E-2</c:v>
                </c:pt>
                <c:pt idx="25">
                  <c:v>-1.4943600516676472E-2</c:v>
                </c:pt>
                <c:pt idx="26">
                  <c:v>-1.5422831972838466E-2</c:v>
                </c:pt>
                <c:pt idx="27">
                  <c:v>-1.7169285391713744E-2</c:v>
                </c:pt>
                <c:pt idx="28">
                  <c:v>-3.6079478585229037E-2</c:v>
                </c:pt>
                <c:pt idx="29">
                  <c:v>-4.2012655919271849E-2</c:v>
                </c:pt>
                <c:pt idx="30">
                  <c:v>-4.3968138170984584E-2</c:v>
                </c:pt>
                <c:pt idx="31">
                  <c:v>-7.9404782643141908E-2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1-164D-A6A0-42CF565E5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00936"/>
        <c:axId val="2115078872"/>
      </c:lineChart>
      <c:catAx>
        <c:axId val="211570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5078872"/>
        <c:crosses val="autoZero"/>
        <c:auto val="1"/>
        <c:lblAlgn val="ctr"/>
        <c:lblOffset val="100"/>
        <c:noMultiLvlLbl val="0"/>
      </c:catAx>
      <c:valAx>
        <c:axId val="2115078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570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5</xdr:row>
      <xdr:rowOff>76200</xdr:rowOff>
    </xdr:from>
    <xdr:to>
      <xdr:col>13</xdr:col>
      <xdr:colOff>76200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ECA4D-66A3-B946-99D2-3D741C166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25</xdr:row>
      <xdr:rowOff>177800</xdr:rowOff>
    </xdr:from>
    <xdr:to>
      <xdr:col>13</xdr:col>
      <xdr:colOff>101600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04F37-9CE0-384C-A798-FEAD19460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5</xdr:row>
      <xdr:rowOff>152400</xdr:rowOff>
    </xdr:from>
    <xdr:to>
      <xdr:col>14</xdr:col>
      <xdr:colOff>292100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1B020-4155-DD4A-A33E-7FA930CED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28</xdr:row>
      <xdr:rowOff>63500</xdr:rowOff>
    </xdr:from>
    <xdr:to>
      <xdr:col>15</xdr:col>
      <xdr:colOff>546100</xdr:colOff>
      <xdr:row>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767D9-2C73-9D40-B4E0-B89ACC1F6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0730%20sLIB%20seq%20result%20(Graft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by saferhor"/>
      <sheetName val="total (Nor by non-target)"/>
      <sheetName val="190502 #1 (2)"/>
      <sheetName val="190730 #2 (2)"/>
      <sheetName val="190730 #2"/>
      <sheetName val="190502 #1"/>
      <sheetName val="Sheet1 (2)"/>
      <sheetName val="Sheet1"/>
      <sheetName val="Sheet2"/>
    </sheetNames>
    <sheetDataSet>
      <sheetData sheetId="0"/>
      <sheetData sheetId="1"/>
      <sheetData sheetId="2"/>
      <sheetData sheetId="3"/>
      <sheetData sheetId="4">
        <row r="1">
          <cell r="B1" t="str">
            <v>in vivo/in vitro #2</v>
          </cell>
          <cell r="D1" t="str">
            <v>in vivo/in vitro #2</v>
          </cell>
        </row>
        <row r="2">
          <cell r="A2" t="str">
            <v>TP53_1</v>
          </cell>
          <cell r="B2">
            <v>1.20491941885266</v>
          </cell>
          <cell r="D2">
            <v>8.0958003659586344E-2</v>
          </cell>
        </row>
        <row r="3">
          <cell r="A3" t="str">
            <v>TP53_2</v>
          </cell>
          <cell r="B3">
            <v>1.2032438273342958</v>
          </cell>
          <cell r="D3">
            <v>8.0353642415442128E-2</v>
          </cell>
        </row>
        <row r="4">
          <cell r="A4" t="str">
            <v>BBC3_1</v>
          </cell>
          <cell r="B4">
            <v>1.1021915255334778</v>
          </cell>
          <cell r="D4">
            <v>4.2257067523967899E-2</v>
          </cell>
        </row>
        <row r="5">
          <cell r="A5" t="str">
            <v>TP53_3</v>
          </cell>
          <cell r="B5">
            <v>1.0831935418875138</v>
          </cell>
          <cell r="D5">
            <v>3.4706062039945328E-2</v>
          </cell>
        </row>
        <row r="6">
          <cell r="A6" t="str">
            <v>BBC3_2</v>
          </cell>
          <cell r="B6">
            <v>1.082481264673236</v>
          </cell>
          <cell r="D6">
            <v>3.4420388425455306E-2</v>
          </cell>
        </row>
        <row r="7">
          <cell r="A7" t="str">
            <v>NonTargetingControlGuideForHuman_0012</v>
          </cell>
          <cell r="B7">
            <v>1.0622153624176789</v>
          </cell>
          <cell r="D7">
            <v>2.6212578164817167E-2</v>
          </cell>
        </row>
        <row r="8">
          <cell r="A8" t="str">
            <v>IL18_3</v>
          </cell>
          <cell r="B8">
            <v>1.0488104154199533</v>
          </cell>
          <cell r="D8">
            <v>2.0696991550975527E-2</v>
          </cell>
        </row>
        <row r="9">
          <cell r="A9" t="str">
            <v>IL18_1</v>
          </cell>
          <cell r="B9">
            <v>1.0385424672967507</v>
          </cell>
          <cell r="D9">
            <v>1.6424260077232519E-2</v>
          </cell>
        </row>
        <row r="10">
          <cell r="A10" t="str">
            <v>IL18_2</v>
          </cell>
          <cell r="B10">
            <v>1.0342706833510231</v>
          </cell>
          <cell r="D10">
            <v>1.4634214677918011E-2</v>
          </cell>
        </row>
        <row r="11">
          <cell r="A11" t="str">
            <v>BBC3_3</v>
          </cell>
          <cell r="B11">
            <v>1.0312609936640695</v>
          </cell>
          <cell r="D11">
            <v>1.3368591339501221E-2</v>
          </cell>
        </row>
        <row r="12">
          <cell r="A12" t="str">
            <v>TNFRSF11B_2</v>
          </cell>
          <cell r="B12">
            <v>1.0303681147322283</v>
          </cell>
          <cell r="D12">
            <v>1.2992410759035119E-2</v>
          </cell>
        </row>
        <row r="13">
          <cell r="A13" t="str">
            <v>TNFRSF11B_1</v>
          </cell>
          <cell r="B13">
            <v>1.0296780855868579</v>
          </cell>
          <cell r="D13">
            <v>1.2701469845818762E-2</v>
          </cell>
        </row>
        <row r="14">
          <cell r="A14" t="str">
            <v>NonTargetingControlGuideForHuman_0017</v>
          </cell>
          <cell r="B14">
            <v>1.0226293064875889</v>
          </cell>
          <cell r="D14">
            <v>9.7182345703223753E-3</v>
          </cell>
        </row>
        <row r="15">
          <cell r="A15" t="str">
            <v>SafeHarborchr11_38</v>
          </cell>
          <cell r="B15">
            <v>1.0202670372534439</v>
          </cell>
          <cell r="D15">
            <v>8.7138557103203524E-3</v>
          </cell>
        </row>
        <row r="16">
          <cell r="A16" t="str">
            <v>BCL2L11_3</v>
          </cell>
          <cell r="B16">
            <v>1.0167056116405702</v>
          </cell>
          <cell r="D16">
            <v>7.195220623833559E-3</v>
          </cell>
        </row>
        <row r="17">
          <cell r="A17" t="str">
            <v>SafeHarborchr9_18</v>
          </cell>
          <cell r="B17">
            <v>1.0144607238318346</v>
          </cell>
          <cell r="D17">
            <v>6.2352374183540019E-3</v>
          </cell>
        </row>
        <row r="18">
          <cell r="A18" t="str">
            <v>CASP2_1</v>
          </cell>
          <cell r="B18">
            <v>1.0139563583697526</v>
          </cell>
          <cell r="D18">
            <v>6.0192629587805411E-3</v>
          </cell>
        </row>
        <row r="19">
          <cell r="A19" t="str">
            <v>SLC7A11_1</v>
          </cell>
          <cell r="B19">
            <v>1.002524084439689</v>
          </cell>
          <cell r="D19">
            <v>1.0948148220097449E-3</v>
          </cell>
        </row>
        <row r="20">
          <cell r="A20" t="str">
            <v>NonTargetingControlGuideForHuman_0008</v>
          </cell>
          <cell r="B20">
            <v>1.0009332196045408</v>
          </cell>
          <cell r="D20">
            <v>4.0510312895173511E-4</v>
          </cell>
        </row>
        <row r="21">
          <cell r="A21" t="str">
            <v>CASP2_2</v>
          </cell>
          <cell r="B21">
            <v>0.99474328919581656</v>
          </cell>
          <cell r="D21">
            <v>-2.2889820383791837E-3</v>
          </cell>
        </row>
        <row r="22">
          <cell r="A22" t="str">
            <v>SLC7A11_2</v>
          </cell>
          <cell r="B22">
            <v>0.99066259835672388</v>
          </cell>
          <cell r="D22">
            <v>-4.0742331252567173E-3</v>
          </cell>
        </row>
        <row r="23">
          <cell r="A23" t="str">
            <v>BCL2L11_2</v>
          </cell>
          <cell r="B23">
            <v>0.98897176566337341</v>
          </cell>
          <cell r="D23">
            <v>-4.8161069787869661E-3</v>
          </cell>
        </row>
        <row r="24">
          <cell r="A24" t="str">
            <v>TLR4_3</v>
          </cell>
          <cell r="B24">
            <v>0.98171352966004477</v>
          </cell>
          <cell r="D24">
            <v>-8.0152236573368171E-3</v>
          </cell>
        </row>
        <row r="25">
          <cell r="A25" t="str">
            <v>TNFRSF11B_3</v>
          </cell>
          <cell r="B25">
            <v>0.976793622282773</v>
          </cell>
          <cell r="D25">
            <v>-1.019718466559119E-2</v>
          </cell>
        </row>
        <row r="26">
          <cell r="A26" t="str">
            <v>CASP9_2</v>
          </cell>
          <cell r="B26">
            <v>0.97426779697486987</v>
          </cell>
          <cell r="D26">
            <v>-1.1321652194357486E-2</v>
          </cell>
        </row>
        <row r="27">
          <cell r="A27" t="str">
            <v>TLR4_1</v>
          </cell>
          <cell r="B27">
            <v>0.96597712159721549</v>
          </cell>
          <cell r="D27">
            <v>-1.5033159383415417E-2</v>
          </cell>
        </row>
        <row r="28">
          <cell r="A28" t="str">
            <v>SLC7A11_3</v>
          </cell>
          <cell r="B28">
            <v>0.96089334704750817</v>
          </cell>
          <cell r="D28">
            <v>-1.7324813537691806E-2</v>
          </cell>
        </row>
        <row r="29">
          <cell r="A29" t="str">
            <v>CASP2_3</v>
          </cell>
          <cell r="B29">
            <v>0.95886662189479288</v>
          </cell>
          <cell r="D29">
            <v>-1.8241798881071448E-2</v>
          </cell>
        </row>
        <row r="30">
          <cell r="A30" t="str">
            <v>CASP9_1</v>
          </cell>
          <cell r="B30">
            <v>0.94531648404990454</v>
          </cell>
          <cell r="D30">
            <v>-2.4422768987227259E-2</v>
          </cell>
        </row>
        <row r="31">
          <cell r="A31" t="str">
            <v>TLR4_2</v>
          </cell>
          <cell r="B31">
            <v>0.91779990126056754</v>
          </cell>
          <cell r="D31">
            <v>-3.7251993363949326E-2</v>
          </cell>
        </row>
        <row r="32">
          <cell r="A32" t="str">
            <v>SafeHarborchr4_9</v>
          </cell>
          <cell r="B32">
            <v>0.87949435040491342</v>
          </cell>
          <cell r="D32">
            <v>-5.5766945968716196E-2</v>
          </cell>
        </row>
        <row r="33">
          <cell r="A33" t="str">
            <v>BCL2L11_1</v>
          </cell>
          <cell r="B33">
            <v>0.83585787633442132</v>
          </cell>
          <cell r="D33">
            <v>-7.786756080373268E-2</v>
          </cell>
        </row>
      </sheetData>
      <sheetData sheetId="5">
        <row r="1">
          <cell r="B1" t="str">
            <v>in vivo/in vitro #1</v>
          </cell>
          <cell r="D1" t="str">
            <v>in vivo/in vitro #1</v>
          </cell>
        </row>
        <row r="2">
          <cell r="A2" t="str">
            <v>BBC3_2</v>
          </cell>
          <cell r="B2">
            <v>1.2261421092618534</v>
          </cell>
          <cell r="D2">
            <v>8.8540807614379699E-2</v>
          </cell>
        </row>
        <row r="3">
          <cell r="A3" t="str">
            <v>TP53_2</v>
          </cell>
          <cell r="B3">
            <v>1.190646511054503</v>
          </cell>
          <cell r="D3">
            <v>7.5782843695139532E-2</v>
          </cell>
        </row>
        <row r="4">
          <cell r="A4" t="str">
            <v>NonTargetingControlGuideForHuman_0008</v>
          </cell>
          <cell r="B4">
            <v>1.1451625625842385</v>
          </cell>
          <cell r="D4">
            <v>5.8867141716968725E-2</v>
          </cell>
        </row>
        <row r="5">
          <cell r="A5" t="str">
            <v>TP53_1</v>
          </cell>
          <cell r="B5">
            <v>1.1152193732357949</v>
          </cell>
          <cell r="D5">
            <v>4.7360305244897212E-2</v>
          </cell>
        </row>
        <row r="6">
          <cell r="A6" t="str">
            <v>BBC3_3</v>
          </cell>
          <cell r="B6">
            <v>1.1072157647014924</v>
          </cell>
          <cell r="D6">
            <v>4.4232260705643095E-2</v>
          </cell>
        </row>
        <row r="7">
          <cell r="A7" t="str">
            <v>SafeHarborchr11_38</v>
          </cell>
          <cell r="B7">
            <v>1.0942013789053417</v>
          </cell>
          <cell r="D7">
            <v>3.909725773682942E-2</v>
          </cell>
        </row>
        <row r="8">
          <cell r="A8" t="str">
            <v>CASP2_3</v>
          </cell>
          <cell r="B8">
            <v>1.0923735031190818</v>
          </cell>
          <cell r="D8">
            <v>3.8371157241466239E-2</v>
          </cell>
        </row>
        <row r="9">
          <cell r="A9" t="str">
            <v>TNFRSF11B_1</v>
          </cell>
          <cell r="B9">
            <v>1.0910099181920261</v>
          </cell>
          <cell r="D9">
            <v>3.7828698706113023E-2</v>
          </cell>
        </row>
        <row r="10">
          <cell r="A10" t="str">
            <v>TNFRSF11B_3</v>
          </cell>
          <cell r="B10">
            <v>1.0707138420302331</v>
          </cell>
          <cell r="D10">
            <v>2.9673417206461758E-2</v>
          </cell>
        </row>
        <row r="11">
          <cell r="A11" t="str">
            <v>TP53_3</v>
          </cell>
          <cell r="B11">
            <v>1.0649294003047414</v>
          </cell>
          <cell r="D11">
            <v>2.7320817094575563E-2</v>
          </cell>
        </row>
        <row r="12">
          <cell r="A12" t="str">
            <v>IL18_2</v>
          </cell>
          <cell r="B12">
            <v>1.0595344644290905</v>
          </cell>
          <cell r="D12">
            <v>2.5115087963226042E-2</v>
          </cell>
        </row>
        <row r="13">
          <cell r="A13" t="str">
            <v>TNFRSF11B_2</v>
          </cell>
          <cell r="B13">
            <v>1.059343292914473</v>
          </cell>
          <cell r="D13">
            <v>2.5036721258178542E-2</v>
          </cell>
        </row>
        <row r="14">
          <cell r="A14" t="str">
            <v>BBC3_1</v>
          </cell>
          <cell r="B14">
            <v>1.0512416702512004</v>
          </cell>
          <cell r="D14">
            <v>2.1702567590014675E-2</v>
          </cell>
        </row>
        <row r="15">
          <cell r="A15" t="str">
            <v>SLC7A11_3</v>
          </cell>
          <cell r="B15">
            <v>1.0376803206209995</v>
          </cell>
          <cell r="D15">
            <v>1.6063580512814171E-2</v>
          </cell>
        </row>
        <row r="16">
          <cell r="A16" t="str">
            <v>SLC7A11_1</v>
          </cell>
          <cell r="B16">
            <v>1.0340858481473134</v>
          </cell>
          <cell r="D16">
            <v>1.4556594685403353E-2</v>
          </cell>
        </row>
        <row r="17">
          <cell r="A17" t="str">
            <v>NonTargetingControlGuideForHuman_0017</v>
          </cell>
          <cell r="B17">
            <v>1.0312618893488159</v>
          </cell>
          <cell r="D17">
            <v>1.3368968538654821E-2</v>
          </cell>
        </row>
        <row r="18">
          <cell r="A18" t="str">
            <v>CASP2_1</v>
          </cell>
          <cell r="B18">
            <v>1.0262212701795934</v>
          </cell>
          <cell r="D18">
            <v>1.1241011903749308E-2</v>
          </cell>
        </row>
        <row r="19">
          <cell r="A19" t="str">
            <v>IL18_1</v>
          </cell>
          <cell r="B19">
            <v>1.0183264211338354</v>
          </cell>
          <cell r="D19">
            <v>7.8870119633741142E-3</v>
          </cell>
        </row>
        <row r="20">
          <cell r="A20" t="str">
            <v>CASP9_1</v>
          </cell>
          <cell r="B20">
            <v>1.0167134497882508</v>
          </cell>
          <cell r="D20">
            <v>7.1985687426258443E-3</v>
          </cell>
        </row>
        <row r="21">
          <cell r="A21" t="str">
            <v>BCL2L11_2</v>
          </cell>
          <cell r="B21">
            <v>1.0149945651983556</v>
          </cell>
          <cell r="D21">
            <v>6.4637168199868757E-3</v>
          </cell>
        </row>
        <row r="22">
          <cell r="A22" t="str">
            <v>IL18_3</v>
          </cell>
          <cell r="B22">
            <v>1.0110310473069712</v>
          </cell>
          <cell r="D22">
            <v>4.7644923536730166E-3</v>
          </cell>
        </row>
        <row r="23">
          <cell r="A23" t="str">
            <v>SLC7A11_2</v>
          </cell>
          <cell r="B23">
            <v>0.99279712113342478</v>
          </cell>
          <cell r="D23">
            <v>-3.1394908542908269E-3</v>
          </cell>
        </row>
        <row r="24">
          <cell r="A24" t="str">
            <v>NonTargetingControlGuideForHuman_0012</v>
          </cell>
          <cell r="B24">
            <v>0.99275388014255772</v>
          </cell>
          <cell r="D24">
            <v>-3.1584068365209396E-3</v>
          </cell>
        </row>
        <row r="25">
          <cell r="A25" t="str">
            <v>TLR4_3</v>
          </cell>
          <cell r="B25">
            <v>0.98414371720486571</v>
          </cell>
          <cell r="D25">
            <v>-6.9414757236929379E-3</v>
          </cell>
        </row>
        <row r="26">
          <cell r="A26" t="str">
            <v>TLR4_1</v>
          </cell>
          <cell r="B26">
            <v>0.97147736866240064</v>
          </cell>
          <cell r="D26">
            <v>-1.2567312181563454E-2</v>
          </cell>
        </row>
        <row r="27">
          <cell r="A27" t="str">
            <v>CASP2_2</v>
          </cell>
          <cell r="B27">
            <v>0.96617634295651023</v>
          </cell>
          <cell r="D27">
            <v>-1.4943600516676472E-2</v>
          </cell>
        </row>
        <row r="28">
          <cell r="A28" t="str">
            <v>BCL2L11_3</v>
          </cell>
          <cell r="B28">
            <v>0.9651107831965029</v>
          </cell>
          <cell r="D28">
            <v>-1.5422831972838466E-2</v>
          </cell>
        </row>
        <row r="29">
          <cell r="A29" t="str">
            <v>CASP9_2</v>
          </cell>
          <cell r="B29">
            <v>0.96123752071244273</v>
          </cell>
          <cell r="D29">
            <v>-1.7169285391713744E-2</v>
          </cell>
        </row>
        <row r="30">
          <cell r="A30" t="str">
            <v>BCL2L11_1</v>
          </cell>
          <cell r="B30">
            <v>0.92028113918220777</v>
          </cell>
          <cell r="D30">
            <v>-3.6079478585229037E-2</v>
          </cell>
        </row>
        <row r="31">
          <cell r="A31" t="str">
            <v>TLR4_2</v>
          </cell>
          <cell r="B31">
            <v>0.90779407546504332</v>
          </cell>
          <cell r="D31">
            <v>-4.2012655919271849E-2</v>
          </cell>
        </row>
        <row r="32">
          <cell r="A32" t="str">
            <v>SafeHarborchr4_9</v>
          </cell>
          <cell r="B32">
            <v>0.90371577201159792</v>
          </cell>
          <cell r="D32">
            <v>-4.3968138170984584E-2</v>
          </cell>
        </row>
        <row r="33">
          <cell r="A33" t="str">
            <v>SafeHarborchr9_18</v>
          </cell>
          <cell r="B33">
            <v>0.83290451700744828</v>
          </cell>
          <cell r="D33">
            <v>-7.9404782643141908E-2</v>
          </cell>
        </row>
      </sheetData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K_May2019_join" connectionId="1" xr16:uid="{012C2987-5CF8-A347-B31D-78E98285DB66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1F1A-B46A-824A-A646-95612EDB7C62}">
  <dimension ref="A1:E34"/>
  <sheetViews>
    <sheetView workbookViewId="0">
      <selection activeCell="H11" sqref="H11"/>
    </sheetView>
  </sheetViews>
  <sheetFormatPr baseColWidth="10" defaultRowHeight="16" x14ac:dyDescent="0.2"/>
  <sheetData>
    <row r="1" spans="1:5" ht="8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">
      <c r="A2" s="4" t="s">
        <v>5</v>
      </c>
      <c r="C2" t="s">
        <v>6</v>
      </c>
      <c r="D2" t="s">
        <v>7</v>
      </c>
      <c r="E2" s="5">
        <v>24339</v>
      </c>
    </row>
    <row r="3" spans="1:5" x14ac:dyDescent="0.2">
      <c r="A3" s="4" t="s">
        <v>8</v>
      </c>
      <c r="C3" t="s">
        <v>9</v>
      </c>
      <c r="D3" t="s">
        <v>7</v>
      </c>
      <c r="E3" s="5">
        <v>30359</v>
      </c>
    </row>
    <row r="4" spans="1:5" x14ac:dyDescent="0.2">
      <c r="A4" s="4" t="s">
        <v>10</v>
      </c>
      <c r="C4" t="s">
        <v>11</v>
      </c>
      <c r="D4" t="s">
        <v>7</v>
      </c>
      <c r="E4" s="5">
        <v>31147</v>
      </c>
    </row>
    <row r="5" spans="1:5" x14ac:dyDescent="0.2">
      <c r="A5" s="4" t="s">
        <v>12</v>
      </c>
      <c r="C5" t="s">
        <v>13</v>
      </c>
      <c r="D5" t="s">
        <v>7</v>
      </c>
      <c r="E5" s="5">
        <v>31219</v>
      </c>
    </row>
    <row r="6" spans="1:5" x14ac:dyDescent="0.2">
      <c r="A6" s="4" t="s">
        <v>14</v>
      </c>
      <c r="C6" t="s">
        <v>15</v>
      </c>
      <c r="D6" t="s">
        <v>7</v>
      </c>
      <c r="E6" s="5">
        <v>32241</v>
      </c>
    </row>
    <row r="7" spans="1:5" x14ac:dyDescent="0.2">
      <c r="A7" s="4" t="s">
        <v>16</v>
      </c>
      <c r="C7" t="s">
        <v>17</v>
      </c>
      <c r="D7" t="s">
        <v>7</v>
      </c>
      <c r="E7" s="5">
        <v>33089</v>
      </c>
    </row>
    <row r="8" spans="1:5" x14ac:dyDescent="0.2">
      <c r="A8" s="4" t="s">
        <v>18</v>
      </c>
      <c r="C8" t="s">
        <v>19</v>
      </c>
      <c r="D8" t="s">
        <v>7</v>
      </c>
      <c r="E8" s="5">
        <v>33480</v>
      </c>
    </row>
    <row r="9" spans="1:5" x14ac:dyDescent="0.2">
      <c r="A9" s="4" t="s">
        <v>20</v>
      </c>
      <c r="C9" t="s">
        <v>21</v>
      </c>
      <c r="D9" t="s">
        <v>7</v>
      </c>
      <c r="E9" s="5">
        <v>34116</v>
      </c>
    </row>
    <row r="10" spans="1:5" x14ac:dyDescent="0.2">
      <c r="A10" s="4" t="s">
        <v>22</v>
      </c>
      <c r="C10" t="s">
        <v>23</v>
      </c>
      <c r="D10" t="s">
        <v>7</v>
      </c>
      <c r="E10" s="5">
        <v>34918</v>
      </c>
    </row>
    <row r="11" spans="1:5" x14ac:dyDescent="0.2">
      <c r="A11" s="4" t="s">
        <v>24</v>
      </c>
      <c r="C11" t="s">
        <v>25</v>
      </c>
      <c r="D11" t="s">
        <v>7</v>
      </c>
      <c r="E11" s="5">
        <v>35002</v>
      </c>
    </row>
    <row r="12" spans="1:5" x14ac:dyDescent="0.2">
      <c r="A12" s="4" t="s">
        <v>26</v>
      </c>
      <c r="C12" t="s">
        <v>27</v>
      </c>
      <c r="D12" t="s">
        <v>7</v>
      </c>
      <c r="E12" s="5">
        <v>35573</v>
      </c>
    </row>
    <row r="13" spans="1:5" x14ac:dyDescent="0.2">
      <c r="A13" s="4" t="s">
        <v>28</v>
      </c>
      <c r="C13" t="s">
        <v>29</v>
      </c>
      <c r="D13" t="s">
        <v>7</v>
      </c>
      <c r="E13" s="5">
        <v>35963</v>
      </c>
    </row>
    <row r="14" spans="1:5" x14ac:dyDescent="0.2">
      <c r="A14" s="4" t="s">
        <v>30</v>
      </c>
      <c r="C14" t="s">
        <v>31</v>
      </c>
      <c r="D14" t="s">
        <v>7</v>
      </c>
      <c r="E14" s="5">
        <v>36019</v>
      </c>
    </row>
    <row r="15" spans="1:5" x14ac:dyDescent="0.2">
      <c r="A15" s="4" t="s">
        <v>32</v>
      </c>
      <c r="C15" t="s">
        <v>33</v>
      </c>
      <c r="D15" t="s">
        <v>7</v>
      </c>
      <c r="E15" s="5">
        <v>36955</v>
      </c>
    </row>
    <row r="16" spans="1:5" x14ac:dyDescent="0.2">
      <c r="A16" s="4" t="s">
        <v>34</v>
      </c>
      <c r="C16" t="s">
        <v>35</v>
      </c>
      <c r="D16" t="s">
        <v>7</v>
      </c>
      <c r="E16" s="5">
        <v>37212</v>
      </c>
    </row>
    <row r="17" spans="1:5" x14ac:dyDescent="0.2">
      <c r="A17" s="4" t="s">
        <v>36</v>
      </c>
      <c r="C17" t="s">
        <v>37</v>
      </c>
      <c r="D17" t="s">
        <v>7</v>
      </c>
      <c r="E17" s="5">
        <v>37411</v>
      </c>
    </row>
    <row r="18" spans="1:5" x14ac:dyDescent="0.2">
      <c r="A18" s="4" t="s">
        <v>38</v>
      </c>
      <c r="C18" t="s">
        <v>39</v>
      </c>
      <c r="D18" t="s">
        <v>7</v>
      </c>
      <c r="E18" s="5">
        <v>37962</v>
      </c>
    </row>
    <row r="19" spans="1:5" x14ac:dyDescent="0.2">
      <c r="A19" s="4" t="s">
        <v>40</v>
      </c>
      <c r="C19" t="s">
        <v>41</v>
      </c>
      <c r="D19" t="s">
        <v>7</v>
      </c>
      <c r="E19" s="5">
        <v>38444</v>
      </c>
    </row>
    <row r="20" spans="1:5" x14ac:dyDescent="0.2">
      <c r="A20" s="4" t="s">
        <v>42</v>
      </c>
      <c r="C20" t="s">
        <v>43</v>
      </c>
      <c r="D20" t="s">
        <v>7</v>
      </c>
      <c r="E20" s="5">
        <v>39526</v>
      </c>
    </row>
    <row r="21" spans="1:5" x14ac:dyDescent="0.2">
      <c r="A21" s="4" t="s">
        <v>44</v>
      </c>
      <c r="C21" t="s">
        <v>45</v>
      </c>
      <c r="D21" t="s">
        <v>7</v>
      </c>
      <c r="E21" s="5">
        <v>39729</v>
      </c>
    </row>
    <row r="22" spans="1:5" x14ac:dyDescent="0.2">
      <c r="A22" s="4" t="s">
        <v>46</v>
      </c>
      <c r="C22" t="s">
        <v>47</v>
      </c>
      <c r="D22" t="s">
        <v>7</v>
      </c>
      <c r="E22" s="5">
        <v>39749</v>
      </c>
    </row>
    <row r="23" spans="1:5" x14ac:dyDescent="0.2">
      <c r="A23" s="4" t="s">
        <v>48</v>
      </c>
      <c r="C23" t="s">
        <v>49</v>
      </c>
      <c r="D23" t="s">
        <v>7</v>
      </c>
      <c r="E23" s="5">
        <v>40743</v>
      </c>
    </row>
    <row r="24" spans="1:5" x14ac:dyDescent="0.2">
      <c r="A24" s="4" t="s">
        <v>50</v>
      </c>
      <c r="C24" t="s">
        <v>51</v>
      </c>
      <c r="D24" t="s">
        <v>7</v>
      </c>
      <c r="E24" s="5">
        <v>41755</v>
      </c>
    </row>
    <row r="25" spans="1:5" x14ac:dyDescent="0.2">
      <c r="A25" s="4" t="s">
        <v>52</v>
      </c>
      <c r="C25" t="s">
        <v>53</v>
      </c>
      <c r="D25" t="s">
        <v>7</v>
      </c>
      <c r="E25" s="5">
        <v>42544</v>
      </c>
    </row>
    <row r="26" spans="1:5" x14ac:dyDescent="0.2">
      <c r="A26" s="4" t="s">
        <v>54</v>
      </c>
      <c r="C26" t="s">
        <v>55</v>
      </c>
      <c r="D26" t="s">
        <v>7</v>
      </c>
      <c r="E26" s="5">
        <v>42881</v>
      </c>
    </row>
    <row r="27" spans="1:5" x14ac:dyDescent="0.2">
      <c r="A27" s="4" t="s">
        <v>56</v>
      </c>
      <c r="C27" t="s">
        <v>57</v>
      </c>
      <c r="D27" t="s">
        <v>7</v>
      </c>
      <c r="E27" s="5">
        <v>43408</v>
      </c>
    </row>
    <row r="28" spans="1:5" x14ac:dyDescent="0.2">
      <c r="A28" s="4" t="s">
        <v>58</v>
      </c>
      <c r="C28" t="s">
        <v>59</v>
      </c>
      <c r="D28" t="s">
        <v>7</v>
      </c>
      <c r="E28" s="5">
        <v>43867</v>
      </c>
    </row>
    <row r="29" spans="1:5" x14ac:dyDescent="0.2">
      <c r="A29" s="4" t="s">
        <v>60</v>
      </c>
      <c r="C29" t="s">
        <v>61</v>
      </c>
      <c r="D29" t="s">
        <v>7</v>
      </c>
      <c r="E29" s="5">
        <v>43903</v>
      </c>
    </row>
    <row r="30" spans="1:5" x14ac:dyDescent="0.2">
      <c r="A30" s="4" t="s">
        <v>62</v>
      </c>
      <c r="C30" t="s">
        <v>63</v>
      </c>
      <c r="D30" t="s">
        <v>7</v>
      </c>
      <c r="E30" s="5">
        <v>50722</v>
      </c>
    </row>
    <row r="31" spans="1:5" x14ac:dyDescent="0.2">
      <c r="A31" s="4" t="s">
        <v>64</v>
      </c>
      <c r="C31" t="s">
        <v>65</v>
      </c>
      <c r="D31" t="s">
        <v>7</v>
      </c>
      <c r="E31" s="5">
        <v>53087</v>
      </c>
    </row>
    <row r="32" spans="1:5" x14ac:dyDescent="0.2">
      <c r="A32" s="4" t="s">
        <v>66</v>
      </c>
      <c r="C32" t="s">
        <v>67</v>
      </c>
      <c r="D32" t="s">
        <v>7</v>
      </c>
      <c r="E32" s="5">
        <v>53962</v>
      </c>
    </row>
    <row r="33" spans="1:5" x14ac:dyDescent="0.2">
      <c r="A33" s="4" t="s">
        <v>68</v>
      </c>
      <c r="C33" t="s">
        <v>69</v>
      </c>
      <c r="D33" t="s">
        <v>7</v>
      </c>
      <c r="E33" s="5">
        <v>58399</v>
      </c>
    </row>
    <row r="34" spans="1:5" x14ac:dyDescent="0.2">
      <c r="A34" s="4" t="s">
        <v>70</v>
      </c>
      <c r="C34" t="s">
        <v>71</v>
      </c>
      <c r="D34" t="s">
        <v>7</v>
      </c>
      <c r="E34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B08C-F47D-0447-BF6B-2DB0B6A2C4BA}">
  <dimension ref="A1:E34"/>
  <sheetViews>
    <sheetView workbookViewId="0">
      <selection activeCell="E4" sqref="E4"/>
    </sheetView>
  </sheetViews>
  <sheetFormatPr baseColWidth="10" defaultRowHeight="16" x14ac:dyDescent="0.2"/>
  <sheetData>
    <row r="1" spans="1:5" ht="8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72</v>
      </c>
    </row>
    <row r="2" spans="1:5" x14ac:dyDescent="0.2">
      <c r="A2" s="4" t="s">
        <v>5</v>
      </c>
      <c r="C2" t="s">
        <v>6</v>
      </c>
      <c r="D2" t="s">
        <v>7</v>
      </c>
      <c r="E2" s="5">
        <v>21474</v>
      </c>
    </row>
    <row r="3" spans="1:5" x14ac:dyDescent="0.2">
      <c r="A3" s="4" t="s">
        <v>8</v>
      </c>
      <c r="C3" t="s">
        <v>9</v>
      </c>
      <c r="D3" t="s">
        <v>7</v>
      </c>
      <c r="E3" s="5">
        <v>26330</v>
      </c>
    </row>
    <row r="4" spans="1:5" x14ac:dyDescent="0.2">
      <c r="A4" s="4" t="s">
        <v>10</v>
      </c>
      <c r="C4" t="s">
        <v>11</v>
      </c>
      <c r="D4" t="s">
        <v>7</v>
      </c>
      <c r="E4" s="5">
        <v>27063</v>
      </c>
    </row>
    <row r="5" spans="1:5" x14ac:dyDescent="0.2">
      <c r="A5" s="4" t="s">
        <v>12</v>
      </c>
      <c r="C5" t="s">
        <v>13</v>
      </c>
      <c r="D5" t="s">
        <v>7</v>
      </c>
      <c r="E5" s="5">
        <v>27559</v>
      </c>
    </row>
    <row r="6" spans="1:5" x14ac:dyDescent="0.2">
      <c r="A6" s="4" t="s">
        <v>14</v>
      </c>
      <c r="C6" t="s">
        <v>15</v>
      </c>
      <c r="D6" t="s">
        <v>7</v>
      </c>
      <c r="E6" s="5">
        <v>28892</v>
      </c>
    </row>
    <row r="7" spans="1:5" x14ac:dyDescent="0.2">
      <c r="A7" s="4" t="s">
        <v>16</v>
      </c>
      <c r="C7" t="s">
        <v>17</v>
      </c>
      <c r="D7" t="s">
        <v>7</v>
      </c>
      <c r="E7" s="5">
        <v>28523</v>
      </c>
    </row>
    <row r="8" spans="1:5" x14ac:dyDescent="0.2">
      <c r="A8" s="4" t="s">
        <v>18</v>
      </c>
      <c r="C8" t="s">
        <v>19</v>
      </c>
      <c r="D8" t="s">
        <v>7</v>
      </c>
      <c r="E8" s="5">
        <v>27746</v>
      </c>
    </row>
    <row r="9" spans="1:5" x14ac:dyDescent="0.2">
      <c r="A9" s="4" t="s">
        <v>20</v>
      </c>
      <c r="C9" t="s">
        <v>21</v>
      </c>
      <c r="D9" t="s">
        <v>7</v>
      </c>
      <c r="E9" s="5">
        <v>29367</v>
      </c>
    </row>
    <row r="10" spans="1:5" x14ac:dyDescent="0.2">
      <c r="A10" s="4" t="s">
        <v>22</v>
      </c>
      <c r="C10" t="s">
        <v>23</v>
      </c>
      <c r="D10" t="s">
        <v>7</v>
      </c>
      <c r="E10" s="5">
        <v>29932</v>
      </c>
    </row>
    <row r="11" spans="1:5" x14ac:dyDescent="0.2">
      <c r="A11" s="4" t="s">
        <v>24</v>
      </c>
      <c r="C11" t="s">
        <v>25</v>
      </c>
      <c r="D11" t="s">
        <v>7</v>
      </c>
      <c r="E11" s="5">
        <v>29136</v>
      </c>
    </row>
    <row r="12" spans="1:5" x14ac:dyDescent="0.2">
      <c r="A12" s="4" t="s">
        <v>26</v>
      </c>
      <c r="C12" t="s">
        <v>27</v>
      </c>
      <c r="D12" t="s">
        <v>7</v>
      </c>
      <c r="E12" s="5">
        <v>30476</v>
      </c>
    </row>
    <row r="13" spans="1:5" x14ac:dyDescent="0.2">
      <c r="A13" s="4" t="s">
        <v>28</v>
      </c>
      <c r="C13" t="s">
        <v>29</v>
      </c>
      <c r="D13" t="s">
        <v>7</v>
      </c>
      <c r="E13" s="5">
        <v>30530</v>
      </c>
    </row>
    <row r="14" spans="1:5" x14ac:dyDescent="0.2">
      <c r="A14" s="4" t="s">
        <v>30</v>
      </c>
      <c r="C14" t="s">
        <v>31</v>
      </c>
      <c r="D14" t="s">
        <v>7</v>
      </c>
      <c r="E14" s="5">
        <v>30227</v>
      </c>
    </row>
    <row r="15" spans="1:5" x14ac:dyDescent="0.2">
      <c r="A15" s="4" t="s">
        <v>32</v>
      </c>
      <c r="C15" t="s">
        <v>33</v>
      </c>
      <c r="D15" t="s">
        <v>7</v>
      </c>
      <c r="E15" s="5">
        <v>32355</v>
      </c>
    </row>
    <row r="16" spans="1:5" x14ac:dyDescent="0.2">
      <c r="A16" s="4" t="s">
        <v>34</v>
      </c>
      <c r="C16" t="s">
        <v>35</v>
      </c>
      <c r="D16" t="s">
        <v>7</v>
      </c>
      <c r="E16" s="5">
        <v>32063</v>
      </c>
    </row>
    <row r="17" spans="1:5" x14ac:dyDescent="0.2">
      <c r="A17" s="4" t="s">
        <v>36</v>
      </c>
      <c r="C17" t="s">
        <v>37</v>
      </c>
      <c r="D17" t="s">
        <v>7</v>
      </c>
      <c r="E17" s="5">
        <v>31134</v>
      </c>
    </row>
    <row r="18" spans="1:5" x14ac:dyDescent="0.2">
      <c r="A18" s="4" t="s">
        <v>38</v>
      </c>
      <c r="C18" t="s">
        <v>39</v>
      </c>
      <c r="D18" t="s">
        <v>7</v>
      </c>
      <c r="E18" s="5">
        <v>32353</v>
      </c>
    </row>
    <row r="19" spans="1:5" x14ac:dyDescent="0.2">
      <c r="A19" s="4" t="s">
        <v>40</v>
      </c>
      <c r="C19" t="s">
        <v>41</v>
      </c>
      <c r="D19" t="s">
        <v>7</v>
      </c>
      <c r="E19" s="5">
        <v>32560</v>
      </c>
    </row>
    <row r="20" spans="1:5" x14ac:dyDescent="0.2">
      <c r="A20" s="4" t="s">
        <v>42</v>
      </c>
      <c r="C20" t="s">
        <v>43</v>
      </c>
      <c r="D20" t="s">
        <v>7</v>
      </c>
      <c r="E20" s="5">
        <v>33655</v>
      </c>
    </row>
    <row r="21" spans="1:5" x14ac:dyDescent="0.2">
      <c r="A21" s="4" t="s">
        <v>44</v>
      </c>
      <c r="C21" t="s">
        <v>45</v>
      </c>
      <c r="D21" t="s">
        <v>7</v>
      </c>
      <c r="E21" s="5">
        <v>34050</v>
      </c>
    </row>
    <row r="22" spans="1:5" x14ac:dyDescent="0.2">
      <c r="A22" s="4" t="s">
        <v>46</v>
      </c>
      <c r="C22" t="s">
        <v>47</v>
      </c>
      <c r="D22" t="s">
        <v>7</v>
      </c>
      <c r="E22" s="5">
        <v>33442</v>
      </c>
    </row>
    <row r="23" spans="1:5" x14ac:dyDescent="0.2">
      <c r="A23" s="4" t="s">
        <v>48</v>
      </c>
      <c r="C23" t="s">
        <v>49</v>
      </c>
      <c r="D23" t="s">
        <v>7</v>
      </c>
      <c r="E23" s="5">
        <v>35094</v>
      </c>
    </row>
    <row r="24" spans="1:5" x14ac:dyDescent="0.2">
      <c r="A24" s="4" t="s">
        <v>50</v>
      </c>
      <c r="C24" t="s">
        <v>51</v>
      </c>
      <c r="D24" t="s">
        <v>7</v>
      </c>
      <c r="E24" s="5">
        <v>35283</v>
      </c>
    </row>
    <row r="25" spans="1:5" x14ac:dyDescent="0.2">
      <c r="A25" s="4" t="s">
        <v>52</v>
      </c>
      <c r="C25" t="s">
        <v>53</v>
      </c>
      <c r="D25" t="s">
        <v>7</v>
      </c>
      <c r="E25" s="5">
        <v>35532</v>
      </c>
    </row>
    <row r="26" spans="1:5" x14ac:dyDescent="0.2">
      <c r="A26" s="4" t="s">
        <v>54</v>
      </c>
      <c r="C26" t="s">
        <v>55</v>
      </c>
      <c r="D26" t="s">
        <v>7</v>
      </c>
      <c r="E26" s="5">
        <v>36757</v>
      </c>
    </row>
    <row r="27" spans="1:5" x14ac:dyDescent="0.2">
      <c r="A27" s="4" t="s">
        <v>56</v>
      </c>
      <c r="C27" t="s">
        <v>57</v>
      </c>
      <c r="D27" t="s">
        <v>7</v>
      </c>
      <c r="E27" s="5">
        <v>37132</v>
      </c>
    </row>
    <row r="28" spans="1:5" x14ac:dyDescent="0.2">
      <c r="A28" s="4" t="s">
        <v>58</v>
      </c>
      <c r="C28" t="s">
        <v>59</v>
      </c>
      <c r="D28" t="s">
        <v>7</v>
      </c>
      <c r="E28" s="5">
        <v>37687</v>
      </c>
    </row>
    <row r="29" spans="1:5" x14ac:dyDescent="0.2">
      <c r="A29" s="4" t="s">
        <v>60</v>
      </c>
      <c r="C29" t="s">
        <v>61</v>
      </c>
      <c r="D29" t="s">
        <v>7</v>
      </c>
      <c r="E29" s="5">
        <v>37655</v>
      </c>
    </row>
    <row r="30" spans="1:5" x14ac:dyDescent="0.2">
      <c r="A30" s="4" t="s">
        <v>62</v>
      </c>
      <c r="C30" t="s">
        <v>63</v>
      </c>
      <c r="D30" t="s">
        <v>7</v>
      </c>
      <c r="E30" s="5">
        <v>42468</v>
      </c>
    </row>
    <row r="31" spans="1:5" x14ac:dyDescent="0.2">
      <c r="A31" s="4" t="s">
        <v>64</v>
      </c>
      <c r="C31" t="s">
        <v>65</v>
      </c>
      <c r="D31" t="s">
        <v>7</v>
      </c>
      <c r="E31" s="5">
        <v>45522</v>
      </c>
    </row>
    <row r="32" spans="1:5" x14ac:dyDescent="0.2">
      <c r="A32" s="4" t="s">
        <v>66</v>
      </c>
      <c r="C32" t="s">
        <v>67</v>
      </c>
      <c r="D32" t="s">
        <v>7</v>
      </c>
      <c r="E32" s="5">
        <v>46317</v>
      </c>
    </row>
    <row r="33" spans="1:5" x14ac:dyDescent="0.2">
      <c r="A33" s="4" t="s">
        <v>68</v>
      </c>
      <c r="C33" t="s">
        <v>69</v>
      </c>
      <c r="D33" t="s">
        <v>7</v>
      </c>
      <c r="E33" s="5">
        <v>50046</v>
      </c>
    </row>
    <row r="34" spans="1:5" x14ac:dyDescent="0.2">
      <c r="A34" s="4" t="s">
        <v>70</v>
      </c>
      <c r="C34" t="s">
        <v>71</v>
      </c>
      <c r="D34" t="s">
        <v>7</v>
      </c>
      <c r="E34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77183-E145-C64D-8759-7DD832B2FDD9}">
  <dimension ref="A1:D34"/>
  <sheetViews>
    <sheetView workbookViewId="0">
      <selection activeCell="G7" sqref="G7"/>
    </sheetView>
  </sheetViews>
  <sheetFormatPr baseColWidth="10" defaultRowHeight="16" x14ac:dyDescent="0.2"/>
  <cols>
    <col min="3" max="3" width="25.5" bestFit="1" customWidth="1"/>
  </cols>
  <sheetData>
    <row r="1" spans="1:4" ht="85" x14ac:dyDescent="0.2">
      <c r="A1" s="1" t="s">
        <v>0</v>
      </c>
      <c r="B1" s="2" t="s">
        <v>1</v>
      </c>
      <c r="C1" s="2" t="s">
        <v>2</v>
      </c>
      <c r="D1" s="3" t="s">
        <v>73</v>
      </c>
    </row>
    <row r="2" spans="1:4" x14ac:dyDescent="0.2">
      <c r="A2" s="4" t="s">
        <v>5</v>
      </c>
      <c r="C2" t="s">
        <v>6</v>
      </c>
      <c r="D2" s="5">
        <v>26092</v>
      </c>
    </row>
    <row r="3" spans="1:4" x14ac:dyDescent="0.2">
      <c r="A3" s="4" t="s">
        <v>8</v>
      </c>
      <c r="C3" t="s">
        <v>9</v>
      </c>
      <c r="D3" s="5">
        <v>32517</v>
      </c>
    </row>
    <row r="4" spans="1:4" x14ac:dyDescent="0.2">
      <c r="A4" s="4" t="s">
        <v>10</v>
      </c>
      <c r="C4" t="s">
        <v>11</v>
      </c>
      <c r="D4" s="5">
        <v>32708</v>
      </c>
    </row>
    <row r="5" spans="1:4" x14ac:dyDescent="0.2">
      <c r="A5" s="4" t="s">
        <v>12</v>
      </c>
      <c r="C5" t="s">
        <v>13</v>
      </c>
      <c r="D5" s="5">
        <v>33929</v>
      </c>
    </row>
    <row r="6" spans="1:4" x14ac:dyDescent="0.2">
      <c r="A6" s="4" t="s">
        <v>14</v>
      </c>
      <c r="C6" t="s">
        <v>15</v>
      </c>
      <c r="D6" s="5">
        <v>35742</v>
      </c>
    </row>
    <row r="7" spans="1:4" x14ac:dyDescent="0.2">
      <c r="A7" s="4" t="s">
        <v>16</v>
      </c>
      <c r="C7" t="s">
        <v>17</v>
      </c>
      <c r="D7" s="5">
        <v>34742</v>
      </c>
    </row>
    <row r="8" spans="1:4" x14ac:dyDescent="0.2">
      <c r="A8" s="4" t="s">
        <v>18</v>
      </c>
      <c r="C8" t="s">
        <v>19</v>
      </c>
      <c r="D8" s="5">
        <v>33850</v>
      </c>
    </row>
    <row r="9" spans="1:4" x14ac:dyDescent="0.2">
      <c r="A9" s="4" t="s">
        <v>20</v>
      </c>
      <c r="C9" t="s">
        <v>21</v>
      </c>
      <c r="D9" s="5">
        <v>35466</v>
      </c>
    </row>
    <row r="10" spans="1:4" x14ac:dyDescent="0.2">
      <c r="A10" s="4" t="s">
        <v>22</v>
      </c>
      <c r="C10" t="s">
        <v>23</v>
      </c>
      <c r="D10" s="5">
        <v>38352</v>
      </c>
    </row>
    <row r="11" spans="1:4" x14ac:dyDescent="0.2">
      <c r="A11" s="4" t="s">
        <v>24</v>
      </c>
      <c r="C11" t="s">
        <v>25</v>
      </c>
      <c r="D11" s="5">
        <v>33454</v>
      </c>
    </row>
    <row r="12" spans="1:4" x14ac:dyDescent="0.2">
      <c r="A12" s="4" t="s">
        <v>26</v>
      </c>
      <c r="C12" t="s">
        <v>27</v>
      </c>
      <c r="D12" s="5">
        <v>38664</v>
      </c>
    </row>
    <row r="13" spans="1:4" x14ac:dyDescent="0.2">
      <c r="A13" s="4" t="s">
        <v>28</v>
      </c>
      <c r="C13" t="s">
        <v>29</v>
      </c>
      <c r="D13" s="5">
        <v>37817</v>
      </c>
    </row>
    <row r="14" spans="1:4" x14ac:dyDescent="0.2">
      <c r="A14" s="4" t="s">
        <v>30</v>
      </c>
      <c r="C14" t="s">
        <v>31</v>
      </c>
      <c r="D14" s="5">
        <v>37625</v>
      </c>
    </row>
    <row r="15" spans="1:4" x14ac:dyDescent="0.2">
      <c r="A15" s="4" t="s">
        <v>32</v>
      </c>
      <c r="C15" t="s">
        <v>33</v>
      </c>
      <c r="D15" s="5">
        <v>39302</v>
      </c>
    </row>
    <row r="16" spans="1:4" x14ac:dyDescent="0.2">
      <c r="A16" s="4" t="s">
        <v>34</v>
      </c>
      <c r="C16" t="s">
        <v>35</v>
      </c>
      <c r="D16" s="5">
        <v>40423</v>
      </c>
    </row>
    <row r="17" spans="1:4" x14ac:dyDescent="0.2">
      <c r="A17" s="4" t="s">
        <v>36</v>
      </c>
      <c r="C17" t="s">
        <v>37</v>
      </c>
      <c r="D17" s="5">
        <v>39545</v>
      </c>
    </row>
    <row r="18" spans="1:4" x14ac:dyDescent="0.2">
      <c r="A18" s="4" t="s">
        <v>38</v>
      </c>
      <c r="C18" t="s">
        <v>39</v>
      </c>
      <c r="D18" s="5">
        <v>38921</v>
      </c>
    </row>
    <row r="19" spans="1:4" x14ac:dyDescent="0.2">
      <c r="A19" s="4" t="s">
        <v>40</v>
      </c>
      <c r="C19" t="s">
        <v>41</v>
      </c>
      <c r="D19" s="5">
        <v>41662</v>
      </c>
    </row>
    <row r="20" spans="1:4" x14ac:dyDescent="0.2">
      <c r="A20" s="4" t="s">
        <v>42</v>
      </c>
      <c r="C20" t="s">
        <v>43</v>
      </c>
      <c r="D20" s="5">
        <v>42692</v>
      </c>
    </row>
    <row r="21" spans="1:4" x14ac:dyDescent="0.2">
      <c r="A21" s="4" t="s">
        <v>44</v>
      </c>
      <c r="C21" t="s">
        <v>45</v>
      </c>
      <c r="D21" s="5">
        <v>42332</v>
      </c>
    </row>
    <row r="22" spans="1:4" x14ac:dyDescent="0.2">
      <c r="A22" s="4" t="s">
        <v>46</v>
      </c>
      <c r="C22" t="s">
        <v>47</v>
      </c>
      <c r="D22" s="5">
        <v>40738</v>
      </c>
    </row>
    <row r="23" spans="1:4" x14ac:dyDescent="0.2">
      <c r="A23" s="4" t="s">
        <v>48</v>
      </c>
      <c r="C23" t="s">
        <v>49</v>
      </c>
      <c r="D23" s="5">
        <v>43861</v>
      </c>
    </row>
    <row r="24" spans="1:4" x14ac:dyDescent="0.2">
      <c r="A24" s="4" t="s">
        <v>50</v>
      </c>
      <c r="C24" t="s">
        <v>51</v>
      </c>
      <c r="D24" s="5">
        <v>42628</v>
      </c>
    </row>
    <row r="25" spans="1:4" x14ac:dyDescent="0.2">
      <c r="A25" s="4" t="s">
        <v>52</v>
      </c>
      <c r="C25" t="s">
        <v>53</v>
      </c>
      <c r="D25" s="5">
        <v>44247</v>
      </c>
    </row>
    <row r="26" spans="1:4" x14ac:dyDescent="0.2">
      <c r="A26" s="4" t="s">
        <v>54</v>
      </c>
      <c r="C26" t="s">
        <v>55</v>
      </c>
      <c r="D26" s="5">
        <v>45537</v>
      </c>
    </row>
    <row r="27" spans="1:4" x14ac:dyDescent="0.2">
      <c r="A27" s="4" t="s">
        <v>56</v>
      </c>
      <c r="C27" t="s">
        <v>57</v>
      </c>
      <c r="D27" s="5">
        <v>45227</v>
      </c>
    </row>
    <row r="28" spans="1:4" x14ac:dyDescent="0.2">
      <c r="A28" s="4" t="s">
        <v>58</v>
      </c>
      <c r="C28" t="s">
        <v>59</v>
      </c>
      <c r="D28" s="5">
        <v>45696</v>
      </c>
    </row>
    <row r="29" spans="1:4" x14ac:dyDescent="0.2">
      <c r="A29" s="4" t="s">
        <v>60</v>
      </c>
      <c r="C29" t="s">
        <v>61</v>
      </c>
      <c r="D29" s="5">
        <v>48689</v>
      </c>
    </row>
    <row r="30" spans="1:4" x14ac:dyDescent="0.2">
      <c r="A30" s="4" t="s">
        <v>62</v>
      </c>
      <c r="C30" t="s">
        <v>63</v>
      </c>
      <c r="D30" s="5">
        <v>53514</v>
      </c>
    </row>
    <row r="31" spans="1:4" x14ac:dyDescent="0.2">
      <c r="A31" s="4" t="s">
        <v>64</v>
      </c>
      <c r="C31" t="s">
        <v>65</v>
      </c>
      <c r="D31" s="5">
        <v>55329</v>
      </c>
    </row>
    <row r="32" spans="1:4" x14ac:dyDescent="0.2">
      <c r="A32" s="4" t="s">
        <v>66</v>
      </c>
      <c r="C32" t="s">
        <v>67</v>
      </c>
      <c r="D32" s="5">
        <v>56754</v>
      </c>
    </row>
    <row r="33" spans="1:4" x14ac:dyDescent="0.2">
      <c r="A33" s="4" t="s">
        <v>68</v>
      </c>
      <c r="C33" t="s">
        <v>69</v>
      </c>
      <c r="D33" s="5">
        <v>60824</v>
      </c>
    </row>
    <row r="34" spans="1:4" x14ac:dyDescent="0.2">
      <c r="A34" s="4" t="s">
        <v>70</v>
      </c>
      <c r="C34" t="s">
        <v>71</v>
      </c>
      <c r="D34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DCF05-5ABC-DA48-ABAA-41BC8D778B5C}">
  <dimension ref="A1:E34"/>
  <sheetViews>
    <sheetView workbookViewId="0">
      <selection activeCell="E1" sqref="E1"/>
    </sheetView>
  </sheetViews>
  <sheetFormatPr baseColWidth="10" defaultRowHeight="16" x14ac:dyDescent="0.2"/>
  <cols>
    <col min="1" max="1" width="36.83203125" bestFit="1" customWidth="1"/>
    <col min="2" max="2" width="24.6640625" bestFit="1" customWidth="1"/>
    <col min="3" max="3" width="12.83203125" customWidth="1"/>
  </cols>
  <sheetData>
    <row r="1" spans="1:5" ht="17" x14ac:dyDescent="0.2">
      <c r="A1" s="6" t="s">
        <v>0</v>
      </c>
      <c r="B1" s="18" t="s">
        <v>2</v>
      </c>
      <c r="C1" s="18" t="s">
        <v>78</v>
      </c>
      <c r="D1" s="18"/>
      <c r="E1" s="18"/>
    </row>
    <row r="2" spans="1:5" x14ac:dyDescent="0.2">
      <c r="A2" s="4" t="s">
        <v>32</v>
      </c>
      <c r="B2" t="s">
        <v>33</v>
      </c>
      <c r="C2">
        <v>34080</v>
      </c>
    </row>
    <row r="3" spans="1:5" x14ac:dyDescent="0.2">
      <c r="A3" s="4" t="s">
        <v>42</v>
      </c>
      <c r="B3" t="s">
        <v>43</v>
      </c>
      <c r="C3">
        <v>41013</v>
      </c>
    </row>
    <row r="4" spans="1:5" x14ac:dyDescent="0.2">
      <c r="A4" s="4" t="s">
        <v>64</v>
      </c>
      <c r="B4" t="s">
        <v>65</v>
      </c>
      <c r="C4">
        <v>51221</v>
      </c>
    </row>
    <row r="5" spans="1:5" x14ac:dyDescent="0.2">
      <c r="A5" s="4" t="s">
        <v>10</v>
      </c>
      <c r="B5" t="s">
        <v>11</v>
      </c>
      <c r="C5">
        <v>29999</v>
      </c>
    </row>
    <row r="6" spans="1:5" x14ac:dyDescent="0.2">
      <c r="A6" s="4" t="s">
        <v>20</v>
      </c>
      <c r="B6" t="s">
        <v>21</v>
      </c>
      <c r="C6">
        <v>39229</v>
      </c>
    </row>
    <row r="7" spans="1:5" x14ac:dyDescent="0.2">
      <c r="A7" s="4" t="s">
        <v>44</v>
      </c>
      <c r="B7" t="s">
        <v>45</v>
      </c>
      <c r="C7">
        <v>45468</v>
      </c>
    </row>
    <row r="8" spans="1:5" x14ac:dyDescent="0.2">
      <c r="A8" s="4" t="s">
        <v>14</v>
      </c>
      <c r="B8" t="s">
        <v>15</v>
      </c>
      <c r="C8">
        <v>33895</v>
      </c>
    </row>
    <row r="9" spans="1:5" x14ac:dyDescent="0.2">
      <c r="A9" s="4" t="s">
        <v>16</v>
      </c>
      <c r="B9" t="s">
        <v>17</v>
      </c>
      <c r="C9">
        <v>32409</v>
      </c>
    </row>
    <row r="10" spans="1:5" x14ac:dyDescent="0.2">
      <c r="A10" s="4" t="s">
        <v>68</v>
      </c>
      <c r="B10" t="s">
        <v>69</v>
      </c>
      <c r="C10">
        <v>49810</v>
      </c>
    </row>
    <row r="11" spans="1:5" x14ac:dyDescent="0.2">
      <c r="A11" s="4" t="s">
        <v>36</v>
      </c>
      <c r="B11" t="s">
        <v>37</v>
      </c>
      <c r="C11">
        <v>39034</v>
      </c>
    </row>
    <row r="12" spans="1:5" x14ac:dyDescent="0.2">
      <c r="A12" s="4" t="s">
        <v>34</v>
      </c>
      <c r="B12" t="s">
        <v>35</v>
      </c>
      <c r="C12">
        <v>39834</v>
      </c>
    </row>
    <row r="13" spans="1:5" x14ac:dyDescent="0.2">
      <c r="A13" s="4" t="s">
        <v>18</v>
      </c>
      <c r="B13" t="s">
        <v>19</v>
      </c>
      <c r="C13">
        <v>32354</v>
      </c>
    </row>
    <row r="14" spans="1:5" x14ac:dyDescent="0.2">
      <c r="A14" s="4" t="s">
        <v>62</v>
      </c>
      <c r="B14" t="s">
        <v>63</v>
      </c>
      <c r="C14">
        <v>46898</v>
      </c>
    </row>
    <row r="15" spans="1:5" x14ac:dyDescent="0.2">
      <c r="A15" s="4" t="s">
        <v>26</v>
      </c>
      <c r="B15" t="s">
        <v>27</v>
      </c>
      <c r="C15">
        <v>36193</v>
      </c>
    </row>
    <row r="16" spans="1:5" x14ac:dyDescent="0.2">
      <c r="A16" s="4" t="s">
        <v>30</v>
      </c>
      <c r="B16" t="s">
        <v>31</v>
      </c>
      <c r="C16">
        <v>33697</v>
      </c>
    </row>
    <row r="17" spans="1:3" x14ac:dyDescent="0.2">
      <c r="A17" s="4" t="s">
        <v>54</v>
      </c>
      <c r="B17" t="s">
        <v>55</v>
      </c>
      <c r="C17">
        <v>47042</v>
      </c>
    </row>
    <row r="18" spans="1:3" x14ac:dyDescent="0.2">
      <c r="A18" s="4" t="s">
        <v>66</v>
      </c>
      <c r="B18" t="s">
        <v>67</v>
      </c>
      <c r="C18">
        <v>52136</v>
      </c>
    </row>
    <row r="19" spans="1:3" x14ac:dyDescent="0.2">
      <c r="A19" s="4" t="s">
        <v>56</v>
      </c>
      <c r="B19" t="s">
        <v>57</v>
      </c>
      <c r="C19">
        <v>41411</v>
      </c>
    </row>
    <row r="20" spans="1:3" x14ac:dyDescent="0.2">
      <c r="A20" s="4" t="s">
        <v>8</v>
      </c>
      <c r="B20" t="s">
        <v>9</v>
      </c>
      <c r="C20">
        <v>29121</v>
      </c>
    </row>
    <row r="21" spans="1:3" x14ac:dyDescent="0.2">
      <c r="A21" s="4" t="s">
        <v>5</v>
      </c>
      <c r="B21" t="s">
        <v>6</v>
      </c>
      <c r="C21">
        <v>25202</v>
      </c>
    </row>
    <row r="22" spans="1:3" x14ac:dyDescent="0.2">
      <c r="A22" s="4" t="s">
        <v>46</v>
      </c>
      <c r="B22" t="s">
        <v>47</v>
      </c>
      <c r="C22">
        <v>30609</v>
      </c>
    </row>
    <row r="23" spans="1:3" x14ac:dyDescent="0.2">
      <c r="A23" s="4" t="s">
        <v>52</v>
      </c>
      <c r="B23" t="s">
        <v>53</v>
      </c>
      <c r="C23">
        <v>41163</v>
      </c>
    </row>
    <row r="24" spans="1:3" x14ac:dyDescent="0.2">
      <c r="A24" s="4" t="s">
        <v>50</v>
      </c>
      <c r="B24" t="s">
        <v>51</v>
      </c>
      <c r="C24">
        <v>37154</v>
      </c>
    </row>
    <row r="25" spans="1:3" x14ac:dyDescent="0.2">
      <c r="A25" s="4" t="s">
        <v>58</v>
      </c>
      <c r="B25" t="s">
        <v>59</v>
      </c>
      <c r="C25">
        <v>45642</v>
      </c>
    </row>
    <row r="26" spans="1:3" x14ac:dyDescent="0.2">
      <c r="A26" s="4" t="s">
        <v>38</v>
      </c>
      <c r="B26" t="s">
        <v>39</v>
      </c>
      <c r="C26">
        <v>31730</v>
      </c>
    </row>
    <row r="27" spans="1:3" x14ac:dyDescent="0.2">
      <c r="A27" s="4" t="s">
        <v>60</v>
      </c>
      <c r="B27" t="s">
        <v>61</v>
      </c>
      <c r="C27">
        <v>48983</v>
      </c>
    </row>
    <row r="28" spans="1:3" x14ac:dyDescent="0.2">
      <c r="A28" s="4" t="s">
        <v>40</v>
      </c>
      <c r="B28" t="s">
        <v>41</v>
      </c>
      <c r="C28">
        <v>36272</v>
      </c>
    </row>
    <row r="29" spans="1:3" x14ac:dyDescent="0.2">
      <c r="A29" s="4" t="s">
        <v>22</v>
      </c>
      <c r="B29" t="s">
        <v>23</v>
      </c>
      <c r="C29">
        <v>37746</v>
      </c>
    </row>
    <row r="30" spans="1:3" x14ac:dyDescent="0.2">
      <c r="A30" s="4" t="s">
        <v>24</v>
      </c>
      <c r="B30" t="s">
        <v>25</v>
      </c>
      <c r="C30">
        <v>27773</v>
      </c>
    </row>
    <row r="31" spans="1:3" x14ac:dyDescent="0.2">
      <c r="A31" s="4" t="s">
        <v>12</v>
      </c>
      <c r="B31" t="s">
        <v>13</v>
      </c>
      <c r="C31">
        <v>30122</v>
      </c>
    </row>
    <row r="32" spans="1:3" x14ac:dyDescent="0.2">
      <c r="A32" s="4" t="s">
        <v>48</v>
      </c>
      <c r="B32" t="s">
        <v>49</v>
      </c>
      <c r="C32">
        <v>41915</v>
      </c>
    </row>
    <row r="33" spans="1:3" x14ac:dyDescent="0.2">
      <c r="A33" s="4" t="s">
        <v>28</v>
      </c>
      <c r="B33" t="s">
        <v>29</v>
      </c>
      <c r="C33">
        <v>34491</v>
      </c>
    </row>
    <row r="34" spans="1:3" x14ac:dyDescent="0.2">
      <c r="A34" s="4" t="s">
        <v>70</v>
      </c>
      <c r="B34" t="s">
        <v>71</v>
      </c>
      <c r="C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8C90-FA87-2B4B-8950-288A7508C529}">
  <dimension ref="A1:E34"/>
  <sheetViews>
    <sheetView workbookViewId="0">
      <selection activeCell="F25" sqref="F25"/>
    </sheetView>
  </sheetViews>
  <sheetFormatPr baseColWidth="10" defaultRowHeight="16" x14ac:dyDescent="0.2"/>
  <sheetData>
    <row r="1" spans="1:5" ht="17" x14ac:dyDescent="0.2">
      <c r="A1" s="6" t="s">
        <v>0</v>
      </c>
      <c r="B1" s="18" t="s">
        <v>1</v>
      </c>
      <c r="C1" s="18" t="s">
        <v>2</v>
      </c>
      <c r="D1" s="18" t="s">
        <v>3</v>
      </c>
      <c r="E1" s="18" t="s">
        <v>77</v>
      </c>
    </row>
    <row r="2" spans="1:5" x14ac:dyDescent="0.2">
      <c r="A2" s="4" t="s">
        <v>32</v>
      </c>
      <c r="C2" t="s">
        <v>33</v>
      </c>
      <c r="D2" t="s">
        <v>7</v>
      </c>
      <c r="E2">
        <v>26699</v>
      </c>
    </row>
    <row r="3" spans="1:5" x14ac:dyDescent="0.2">
      <c r="A3" s="4" t="s">
        <v>42</v>
      </c>
      <c r="C3" t="s">
        <v>43</v>
      </c>
      <c r="D3" t="s">
        <v>7</v>
      </c>
      <c r="E3">
        <v>33889</v>
      </c>
    </row>
    <row r="4" spans="1:5" x14ac:dyDescent="0.2">
      <c r="A4" s="4" t="s">
        <v>64</v>
      </c>
      <c r="C4" t="s">
        <v>65</v>
      </c>
      <c r="D4" t="s">
        <v>7</v>
      </c>
      <c r="E4">
        <v>41013</v>
      </c>
    </row>
    <row r="5" spans="1:5" x14ac:dyDescent="0.2">
      <c r="A5" s="4" t="s">
        <v>10</v>
      </c>
      <c r="C5" t="s">
        <v>11</v>
      </c>
      <c r="D5" t="s">
        <v>7</v>
      </c>
      <c r="E5">
        <v>20958</v>
      </c>
    </row>
    <row r="6" spans="1:5" x14ac:dyDescent="0.2">
      <c r="A6" s="4" t="s">
        <v>20</v>
      </c>
      <c r="C6" t="s">
        <v>21</v>
      </c>
      <c r="D6" t="s">
        <v>7</v>
      </c>
      <c r="E6">
        <v>29586</v>
      </c>
    </row>
    <row r="7" spans="1:5" x14ac:dyDescent="0.2">
      <c r="A7" s="4" t="s">
        <v>44</v>
      </c>
      <c r="C7" t="s">
        <v>45</v>
      </c>
      <c r="D7" t="s">
        <v>7</v>
      </c>
      <c r="E7">
        <v>35563</v>
      </c>
    </row>
    <row r="8" spans="1:5" x14ac:dyDescent="0.2">
      <c r="A8" s="4" t="s">
        <v>14</v>
      </c>
      <c r="C8" t="s">
        <v>15</v>
      </c>
      <c r="D8" t="s">
        <v>7</v>
      </c>
      <c r="E8">
        <v>29800</v>
      </c>
    </row>
    <row r="9" spans="1:5" x14ac:dyDescent="0.2">
      <c r="A9" s="4" t="s">
        <v>16</v>
      </c>
      <c r="C9" t="s">
        <v>17</v>
      </c>
      <c r="D9" t="s">
        <v>7</v>
      </c>
      <c r="E9">
        <v>25198</v>
      </c>
    </row>
    <row r="10" spans="1:5" x14ac:dyDescent="0.2">
      <c r="A10" s="4" t="s">
        <v>68</v>
      </c>
      <c r="C10" t="s">
        <v>69</v>
      </c>
      <c r="D10" t="s">
        <v>7</v>
      </c>
      <c r="E10">
        <v>39970</v>
      </c>
    </row>
    <row r="11" spans="1:5" x14ac:dyDescent="0.2">
      <c r="A11" s="4" t="s">
        <v>36</v>
      </c>
      <c r="C11" t="s">
        <v>37</v>
      </c>
      <c r="D11" t="s">
        <v>7</v>
      </c>
      <c r="E11">
        <v>29022</v>
      </c>
    </row>
    <row r="12" spans="1:5" x14ac:dyDescent="0.2">
      <c r="A12" s="4" t="s">
        <v>34</v>
      </c>
      <c r="C12" t="s">
        <v>35</v>
      </c>
      <c r="D12" t="s">
        <v>7</v>
      </c>
      <c r="E12">
        <v>28099</v>
      </c>
    </row>
    <row r="13" spans="1:5" x14ac:dyDescent="0.2">
      <c r="A13" s="4" t="s">
        <v>18</v>
      </c>
      <c r="C13" t="s">
        <v>19</v>
      </c>
      <c r="D13" t="s">
        <v>7</v>
      </c>
      <c r="E13">
        <v>27455</v>
      </c>
    </row>
    <row r="14" spans="1:5" x14ac:dyDescent="0.2">
      <c r="A14" s="4" t="s">
        <v>62</v>
      </c>
      <c r="C14" t="s">
        <v>63</v>
      </c>
      <c r="D14" t="s">
        <v>7</v>
      </c>
      <c r="E14">
        <v>36904</v>
      </c>
    </row>
    <row r="15" spans="1:5" x14ac:dyDescent="0.2">
      <c r="A15" s="4" t="s">
        <v>26</v>
      </c>
      <c r="C15" t="s">
        <v>27</v>
      </c>
      <c r="D15" t="s">
        <v>7</v>
      </c>
      <c r="E15">
        <v>26535</v>
      </c>
    </row>
    <row r="16" spans="1:5" x14ac:dyDescent="0.2">
      <c r="A16" s="4" t="s">
        <v>30</v>
      </c>
      <c r="C16" t="s">
        <v>31</v>
      </c>
      <c r="D16" t="s">
        <v>7</v>
      </c>
      <c r="E16">
        <v>29830</v>
      </c>
    </row>
    <row r="17" spans="1:5" x14ac:dyDescent="0.2">
      <c r="A17" s="4" t="s">
        <v>54</v>
      </c>
      <c r="C17" t="s">
        <v>55</v>
      </c>
      <c r="D17" t="s">
        <v>7</v>
      </c>
      <c r="E17">
        <v>34702</v>
      </c>
    </row>
    <row r="18" spans="1:5" x14ac:dyDescent="0.2">
      <c r="A18" s="4" t="s">
        <v>66</v>
      </c>
      <c r="C18" t="s">
        <v>67</v>
      </c>
      <c r="D18" t="s">
        <v>7</v>
      </c>
      <c r="E18">
        <v>44028</v>
      </c>
    </row>
    <row r="19" spans="1:5" x14ac:dyDescent="0.2">
      <c r="A19" s="4" t="s">
        <v>56</v>
      </c>
      <c r="C19" t="s">
        <v>57</v>
      </c>
      <c r="D19" t="s">
        <v>7</v>
      </c>
      <c r="E19">
        <v>31971</v>
      </c>
    </row>
    <row r="20" spans="1:5" x14ac:dyDescent="0.2">
      <c r="A20" s="4" t="s">
        <v>8</v>
      </c>
      <c r="C20" t="s">
        <v>9</v>
      </c>
      <c r="D20" t="s">
        <v>7</v>
      </c>
      <c r="E20">
        <v>24923</v>
      </c>
    </row>
    <row r="21" spans="1:5" x14ac:dyDescent="0.2">
      <c r="A21" s="4" t="s">
        <v>5</v>
      </c>
      <c r="C21" t="s">
        <v>6</v>
      </c>
      <c r="D21" t="s">
        <v>7</v>
      </c>
      <c r="E21">
        <v>17616</v>
      </c>
    </row>
    <row r="22" spans="1:5" x14ac:dyDescent="0.2">
      <c r="A22" s="4" t="s">
        <v>46</v>
      </c>
      <c r="C22" t="s">
        <v>47</v>
      </c>
      <c r="D22" t="s">
        <v>7</v>
      </c>
      <c r="E22">
        <v>30296</v>
      </c>
    </row>
    <row r="23" spans="1:5" x14ac:dyDescent="0.2">
      <c r="A23" s="4" t="s">
        <v>52</v>
      </c>
      <c r="C23" t="s">
        <v>53</v>
      </c>
      <c r="D23" t="s">
        <v>7</v>
      </c>
      <c r="E23">
        <v>34044</v>
      </c>
    </row>
    <row r="24" spans="1:5" x14ac:dyDescent="0.2">
      <c r="A24" s="4" t="s">
        <v>50</v>
      </c>
      <c r="C24" t="s">
        <v>51</v>
      </c>
      <c r="D24" t="s">
        <v>7</v>
      </c>
      <c r="E24">
        <v>31133</v>
      </c>
    </row>
    <row r="25" spans="1:5" x14ac:dyDescent="0.2">
      <c r="A25" s="4" t="s">
        <v>58</v>
      </c>
      <c r="C25" t="s">
        <v>59</v>
      </c>
      <c r="D25" t="s">
        <v>7</v>
      </c>
      <c r="E25">
        <v>32644</v>
      </c>
    </row>
    <row r="26" spans="1:5" x14ac:dyDescent="0.2">
      <c r="A26" s="4" t="s">
        <v>38</v>
      </c>
      <c r="C26" t="s">
        <v>39</v>
      </c>
      <c r="D26" t="s">
        <v>7</v>
      </c>
      <c r="E26">
        <v>23468</v>
      </c>
    </row>
    <row r="27" spans="1:5" x14ac:dyDescent="0.2">
      <c r="A27" s="4" t="s">
        <v>60</v>
      </c>
      <c r="C27" t="s">
        <v>61</v>
      </c>
      <c r="D27" t="s">
        <v>7</v>
      </c>
      <c r="E27">
        <v>41370</v>
      </c>
    </row>
    <row r="28" spans="1:5" x14ac:dyDescent="0.2">
      <c r="A28" s="4" t="s">
        <v>40</v>
      </c>
      <c r="C28" t="s">
        <v>41</v>
      </c>
      <c r="D28" t="s">
        <v>7</v>
      </c>
      <c r="E28">
        <v>29264</v>
      </c>
    </row>
    <row r="29" spans="1:5" x14ac:dyDescent="0.2">
      <c r="A29" s="4" t="s">
        <v>22</v>
      </c>
      <c r="C29" t="s">
        <v>23</v>
      </c>
      <c r="D29" t="s">
        <v>7</v>
      </c>
      <c r="E29">
        <v>28683</v>
      </c>
    </row>
    <row r="30" spans="1:5" x14ac:dyDescent="0.2">
      <c r="A30" s="4" t="s">
        <v>24</v>
      </c>
      <c r="C30" t="s">
        <v>25</v>
      </c>
      <c r="D30" t="s">
        <v>7</v>
      </c>
      <c r="E30">
        <v>20112</v>
      </c>
    </row>
    <row r="31" spans="1:5" x14ac:dyDescent="0.2">
      <c r="A31" s="4" t="s">
        <v>12</v>
      </c>
      <c r="C31" t="s">
        <v>13</v>
      </c>
      <c r="D31" t="s">
        <v>7</v>
      </c>
      <c r="E31">
        <v>24052</v>
      </c>
    </row>
    <row r="32" spans="1:5" x14ac:dyDescent="0.2">
      <c r="A32" s="4" t="s">
        <v>48</v>
      </c>
      <c r="C32" t="s">
        <v>49</v>
      </c>
      <c r="D32" t="s">
        <v>7</v>
      </c>
      <c r="E32">
        <v>34123</v>
      </c>
    </row>
    <row r="33" spans="1:5" x14ac:dyDescent="0.2">
      <c r="A33" s="4" t="s">
        <v>28</v>
      </c>
      <c r="C33" t="s">
        <v>29</v>
      </c>
      <c r="D33" t="s">
        <v>7</v>
      </c>
      <c r="E33">
        <v>31632</v>
      </c>
    </row>
    <row r="34" spans="1:5" x14ac:dyDescent="0.2">
      <c r="A34" s="4" t="s">
        <v>70</v>
      </c>
      <c r="C34" t="s">
        <v>71</v>
      </c>
      <c r="D34" t="s">
        <v>7</v>
      </c>
      <c r="E3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6970-8178-5842-9A1F-578FE0E63289}">
  <dimension ref="A1:E34"/>
  <sheetViews>
    <sheetView workbookViewId="0">
      <selection activeCell="E18" sqref="E18"/>
    </sheetView>
  </sheetViews>
  <sheetFormatPr baseColWidth="10" defaultRowHeight="16" x14ac:dyDescent="0.2"/>
  <cols>
    <col min="1" max="1" width="36.83203125" bestFit="1" customWidth="1"/>
    <col min="4" max="4" width="16.33203125" customWidth="1"/>
  </cols>
  <sheetData>
    <row r="1" spans="1:5" ht="17" x14ac:dyDescent="0.2">
      <c r="A1" s="6" t="s">
        <v>0</v>
      </c>
      <c r="B1" t="s">
        <v>74</v>
      </c>
      <c r="D1" t="s">
        <v>74</v>
      </c>
      <c r="E1" t="s">
        <v>75</v>
      </c>
    </row>
    <row r="2" spans="1:5" x14ac:dyDescent="0.2">
      <c r="A2" s="7" t="s">
        <v>60</v>
      </c>
      <c r="B2" s="8">
        <v>1.20491941885266</v>
      </c>
      <c r="D2">
        <f>LOG10(B2)</f>
        <v>8.0958003659586344E-2</v>
      </c>
    </row>
    <row r="3" spans="1:5" x14ac:dyDescent="0.2">
      <c r="A3" s="7" t="s">
        <v>44</v>
      </c>
      <c r="B3" s="8">
        <v>1.2032438273342958</v>
      </c>
      <c r="D3">
        <f t="shared" ref="D3:D33" si="0">LOG10(B3)</f>
        <v>8.0353642415442128E-2</v>
      </c>
    </row>
    <row r="4" spans="1:5" x14ac:dyDescent="0.2">
      <c r="A4" s="7" t="s">
        <v>14</v>
      </c>
      <c r="B4" s="8">
        <v>1.1021915255334778</v>
      </c>
      <c r="D4">
        <f t="shared" si="0"/>
        <v>4.2257067523967899E-2</v>
      </c>
    </row>
    <row r="5" spans="1:5" x14ac:dyDescent="0.2">
      <c r="A5" s="7" t="s">
        <v>42</v>
      </c>
      <c r="B5" s="8">
        <v>1.0831935418875138</v>
      </c>
      <c r="D5">
        <f t="shared" si="0"/>
        <v>3.4706062039945328E-2</v>
      </c>
    </row>
    <row r="6" spans="1:5" x14ac:dyDescent="0.2">
      <c r="A6" s="7" t="s">
        <v>20</v>
      </c>
      <c r="B6" s="8">
        <v>1.082481264673236</v>
      </c>
      <c r="D6">
        <f t="shared" si="0"/>
        <v>3.4420388425455306E-2</v>
      </c>
    </row>
    <row r="7" spans="1:5" x14ac:dyDescent="0.2">
      <c r="A7" s="7" t="s">
        <v>8</v>
      </c>
      <c r="B7" s="8">
        <v>1.0622153624176789</v>
      </c>
      <c r="D7">
        <f t="shared" si="0"/>
        <v>2.6212578164817167E-2</v>
      </c>
    </row>
    <row r="8" spans="1:5" x14ac:dyDescent="0.2">
      <c r="A8" s="4" t="s">
        <v>28</v>
      </c>
      <c r="B8" s="9">
        <v>1.0488104154199533</v>
      </c>
      <c r="D8">
        <f t="shared" si="0"/>
        <v>2.0696991550975527E-2</v>
      </c>
    </row>
    <row r="9" spans="1:5" x14ac:dyDescent="0.2">
      <c r="A9" s="4" t="s">
        <v>66</v>
      </c>
      <c r="B9" s="9">
        <v>1.0385424672967507</v>
      </c>
      <c r="D9">
        <f t="shared" si="0"/>
        <v>1.6424260077232519E-2</v>
      </c>
    </row>
    <row r="10" spans="1:5" x14ac:dyDescent="0.2">
      <c r="A10" s="4" t="s">
        <v>18</v>
      </c>
      <c r="B10" s="9">
        <v>1.0342706833510231</v>
      </c>
      <c r="D10">
        <f t="shared" si="0"/>
        <v>1.4634214677918011E-2</v>
      </c>
    </row>
    <row r="11" spans="1:5" x14ac:dyDescent="0.2">
      <c r="A11" s="4" t="s">
        <v>58</v>
      </c>
      <c r="B11" s="9">
        <v>1.0312609936640695</v>
      </c>
      <c r="D11">
        <f t="shared" si="0"/>
        <v>1.3368591339501221E-2</v>
      </c>
    </row>
    <row r="12" spans="1:5" x14ac:dyDescent="0.2">
      <c r="A12" s="4" t="s">
        <v>48</v>
      </c>
      <c r="B12" s="9">
        <v>1.0303681147322283</v>
      </c>
      <c r="D12">
        <f t="shared" si="0"/>
        <v>1.2992410759035119E-2</v>
      </c>
    </row>
    <row r="13" spans="1:5" x14ac:dyDescent="0.2">
      <c r="A13" s="4" t="s">
        <v>22</v>
      </c>
      <c r="B13" s="9">
        <v>1.0296780855868579</v>
      </c>
      <c r="D13">
        <f t="shared" si="0"/>
        <v>1.2701469845818762E-2</v>
      </c>
    </row>
    <row r="14" spans="1:5" x14ac:dyDescent="0.2">
      <c r="A14" s="4" t="s">
        <v>52</v>
      </c>
      <c r="B14" s="9">
        <v>1.0226293064875889</v>
      </c>
      <c r="D14">
        <f t="shared" si="0"/>
        <v>9.7182345703223753E-3</v>
      </c>
    </row>
    <row r="15" spans="1:5" x14ac:dyDescent="0.2">
      <c r="A15" s="4" t="s">
        <v>36</v>
      </c>
      <c r="B15" s="9">
        <v>1.0202670372534439</v>
      </c>
      <c r="D15">
        <f t="shared" si="0"/>
        <v>8.7138557103203524E-3</v>
      </c>
    </row>
    <row r="16" spans="1:5" x14ac:dyDescent="0.2">
      <c r="A16" s="4" t="s">
        <v>40</v>
      </c>
      <c r="B16" s="9">
        <v>1.0167056116405702</v>
      </c>
      <c r="D16">
        <f t="shared" si="0"/>
        <v>7.195220623833559E-3</v>
      </c>
    </row>
    <row r="17" spans="1:4" x14ac:dyDescent="0.2">
      <c r="A17" s="4" t="s">
        <v>46</v>
      </c>
      <c r="B17" s="9">
        <v>1.0144607238318346</v>
      </c>
      <c r="D17">
        <f t="shared" si="0"/>
        <v>6.2352374183540019E-3</v>
      </c>
    </row>
    <row r="18" spans="1:4" x14ac:dyDescent="0.2">
      <c r="A18" s="4" t="s">
        <v>64</v>
      </c>
      <c r="B18" s="9">
        <v>1.0139563583697526</v>
      </c>
      <c r="D18">
        <f t="shared" si="0"/>
        <v>6.0192629587805411E-3</v>
      </c>
    </row>
    <row r="19" spans="1:4" x14ac:dyDescent="0.2">
      <c r="A19" s="4" t="s">
        <v>16</v>
      </c>
      <c r="B19" s="9">
        <v>1.002524084439689</v>
      </c>
      <c r="D19">
        <f t="shared" si="0"/>
        <v>1.0948148220097449E-3</v>
      </c>
    </row>
    <row r="20" spans="1:4" x14ac:dyDescent="0.2">
      <c r="A20" s="4" t="s">
        <v>54</v>
      </c>
      <c r="B20" s="9">
        <v>1.0009332196045408</v>
      </c>
      <c r="D20">
        <f t="shared" si="0"/>
        <v>4.0510312895173511E-4</v>
      </c>
    </row>
    <row r="21" spans="1:4" x14ac:dyDescent="0.2">
      <c r="A21" s="4" t="s">
        <v>50</v>
      </c>
      <c r="B21" s="9">
        <v>0.99474328919581656</v>
      </c>
      <c r="D21">
        <f t="shared" si="0"/>
        <v>-2.2889820383791837E-3</v>
      </c>
    </row>
    <row r="22" spans="1:4" x14ac:dyDescent="0.2">
      <c r="A22" s="4" t="s">
        <v>30</v>
      </c>
      <c r="B22" s="9">
        <v>0.99066259835672388</v>
      </c>
      <c r="D22">
        <f t="shared" si="0"/>
        <v>-4.0742331252567173E-3</v>
      </c>
    </row>
    <row r="23" spans="1:4" x14ac:dyDescent="0.2">
      <c r="A23" s="4" t="s">
        <v>56</v>
      </c>
      <c r="B23" s="9">
        <v>0.98897176566337341</v>
      </c>
      <c r="D23">
        <f t="shared" si="0"/>
        <v>-4.8161069787869661E-3</v>
      </c>
    </row>
    <row r="24" spans="1:4" x14ac:dyDescent="0.2">
      <c r="A24" s="4" t="s">
        <v>12</v>
      </c>
      <c r="B24" s="9">
        <v>0.98171352966004477</v>
      </c>
      <c r="D24">
        <f t="shared" si="0"/>
        <v>-8.0152236573368171E-3</v>
      </c>
    </row>
    <row r="25" spans="1:4" x14ac:dyDescent="0.2">
      <c r="A25" s="4" t="s">
        <v>5</v>
      </c>
      <c r="B25" s="9">
        <v>0.976793622282773</v>
      </c>
      <c r="D25">
        <f t="shared" si="0"/>
        <v>-1.019718466559119E-2</v>
      </c>
    </row>
    <row r="26" spans="1:4" x14ac:dyDescent="0.2">
      <c r="A26" s="4" t="s">
        <v>32</v>
      </c>
      <c r="B26" s="9">
        <v>0.97426779697486987</v>
      </c>
      <c r="D26">
        <f t="shared" si="0"/>
        <v>-1.1321652194357486E-2</v>
      </c>
    </row>
    <row r="27" spans="1:4" x14ac:dyDescent="0.2">
      <c r="A27" s="4" t="s">
        <v>62</v>
      </c>
      <c r="B27" s="9">
        <v>0.96597712159721549</v>
      </c>
      <c r="D27">
        <f t="shared" si="0"/>
        <v>-1.5033159383415417E-2</v>
      </c>
    </row>
    <row r="28" spans="1:4" x14ac:dyDescent="0.2">
      <c r="A28" s="4" t="s">
        <v>26</v>
      </c>
      <c r="B28" s="9">
        <v>0.96089334704750817</v>
      </c>
      <c r="D28">
        <f t="shared" si="0"/>
        <v>-1.7324813537691806E-2</v>
      </c>
    </row>
    <row r="29" spans="1:4" x14ac:dyDescent="0.2">
      <c r="A29" s="4" t="s">
        <v>34</v>
      </c>
      <c r="B29" s="9">
        <v>0.95886662189479288</v>
      </c>
      <c r="D29">
        <f t="shared" si="0"/>
        <v>-1.8241798881071448E-2</v>
      </c>
    </row>
    <row r="30" spans="1:4" x14ac:dyDescent="0.2">
      <c r="A30" s="4" t="s">
        <v>10</v>
      </c>
      <c r="B30" s="9">
        <v>0.94531648404990454</v>
      </c>
      <c r="D30">
        <f t="shared" si="0"/>
        <v>-2.4422768987227259E-2</v>
      </c>
    </row>
    <row r="31" spans="1:4" x14ac:dyDescent="0.2">
      <c r="A31" s="4" t="s">
        <v>68</v>
      </c>
      <c r="B31" s="9">
        <v>0.91779990126056754</v>
      </c>
      <c r="D31">
        <f t="shared" si="0"/>
        <v>-3.7251993363949326E-2</v>
      </c>
    </row>
    <row r="32" spans="1:4" x14ac:dyDescent="0.2">
      <c r="A32" s="4" t="s">
        <v>38</v>
      </c>
      <c r="B32" s="9">
        <v>0.87949435040491342</v>
      </c>
      <c r="D32">
        <f t="shared" si="0"/>
        <v>-5.5766945968716196E-2</v>
      </c>
    </row>
    <row r="33" spans="1:4" x14ac:dyDescent="0.2">
      <c r="A33" s="4" t="s">
        <v>24</v>
      </c>
      <c r="B33" s="9">
        <v>0.83585787633442132</v>
      </c>
      <c r="D33">
        <f t="shared" si="0"/>
        <v>-7.786756080373268E-2</v>
      </c>
    </row>
    <row r="34" spans="1:4" x14ac:dyDescent="0.2">
      <c r="A34" s="4" t="s">
        <v>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1D5D-AF42-704C-AC71-3E4B5295CC8F}">
  <dimension ref="A1:F38"/>
  <sheetViews>
    <sheetView tabSelected="1" workbookViewId="0">
      <selection activeCell="E7" sqref="E7"/>
    </sheetView>
  </sheetViews>
  <sheetFormatPr baseColWidth="10" defaultRowHeight="16" x14ac:dyDescent="0.2"/>
  <cols>
    <col min="1" max="1" width="36.5" customWidth="1"/>
    <col min="4" max="4" width="17" customWidth="1"/>
  </cols>
  <sheetData>
    <row r="1" spans="1:5" x14ac:dyDescent="0.2">
      <c r="A1" s="4" t="s">
        <v>0</v>
      </c>
      <c r="B1" t="s">
        <v>76</v>
      </c>
      <c r="D1" t="s">
        <v>76</v>
      </c>
      <c r="E1" t="s">
        <v>75</v>
      </c>
    </row>
    <row r="2" spans="1:5" x14ac:dyDescent="0.2">
      <c r="A2" s="10" t="s">
        <v>20</v>
      </c>
      <c r="B2" s="11">
        <v>1.2261421092618534</v>
      </c>
      <c r="D2">
        <f>LOG(B2)</f>
        <v>8.8540807614379699E-2</v>
      </c>
    </row>
    <row r="3" spans="1:5" x14ac:dyDescent="0.2">
      <c r="A3" s="12" t="s">
        <v>44</v>
      </c>
      <c r="B3" s="11">
        <v>1.190646511054503</v>
      </c>
      <c r="D3">
        <f t="shared" ref="D3:D33" si="0">LOG(B3)</f>
        <v>7.5782843695139532E-2</v>
      </c>
    </row>
    <row r="4" spans="1:5" x14ac:dyDescent="0.2">
      <c r="A4" s="7" t="s">
        <v>54</v>
      </c>
      <c r="B4" s="11">
        <v>1.1451625625842385</v>
      </c>
      <c r="D4">
        <f t="shared" si="0"/>
        <v>5.8867141716968725E-2</v>
      </c>
    </row>
    <row r="5" spans="1:5" x14ac:dyDescent="0.2">
      <c r="A5" s="12" t="s">
        <v>60</v>
      </c>
      <c r="B5" s="11">
        <v>1.1152193732357949</v>
      </c>
      <c r="D5">
        <f t="shared" si="0"/>
        <v>4.7360305244897212E-2</v>
      </c>
    </row>
    <row r="6" spans="1:5" x14ac:dyDescent="0.2">
      <c r="A6" s="10" t="s">
        <v>58</v>
      </c>
      <c r="B6" s="11">
        <v>1.1072157647014924</v>
      </c>
      <c r="D6">
        <f t="shared" si="0"/>
        <v>4.4232260705643095E-2</v>
      </c>
    </row>
    <row r="7" spans="1:5" x14ac:dyDescent="0.2">
      <c r="A7" s="13" t="s">
        <v>36</v>
      </c>
      <c r="B7" s="11">
        <v>1.0942013789053417</v>
      </c>
      <c r="D7">
        <f t="shared" si="0"/>
        <v>3.909725773682942E-2</v>
      </c>
    </row>
    <row r="8" spans="1:5" x14ac:dyDescent="0.2">
      <c r="A8" s="13" t="s">
        <v>34</v>
      </c>
      <c r="B8" s="11">
        <v>1.0923735031190818</v>
      </c>
      <c r="D8">
        <f t="shared" si="0"/>
        <v>3.8371157241466239E-2</v>
      </c>
    </row>
    <row r="9" spans="1:5" x14ac:dyDescent="0.2">
      <c r="A9" s="14" t="s">
        <v>22</v>
      </c>
      <c r="B9" s="11">
        <v>1.0910099181920261</v>
      </c>
      <c r="D9">
        <f t="shared" si="0"/>
        <v>3.7828698706113023E-2</v>
      </c>
    </row>
    <row r="10" spans="1:5" x14ac:dyDescent="0.2">
      <c r="A10" s="14" t="s">
        <v>5</v>
      </c>
      <c r="B10" s="11">
        <v>1.0707138420302331</v>
      </c>
      <c r="D10">
        <f t="shared" si="0"/>
        <v>2.9673417206461758E-2</v>
      </c>
    </row>
    <row r="11" spans="1:5" x14ac:dyDescent="0.2">
      <c r="A11" s="15" t="s">
        <v>42</v>
      </c>
      <c r="B11" s="11">
        <v>1.0649294003047414</v>
      </c>
      <c r="D11">
        <f t="shared" si="0"/>
        <v>2.7320817094575563E-2</v>
      </c>
    </row>
    <row r="12" spans="1:5" x14ac:dyDescent="0.2">
      <c r="A12" s="13" t="s">
        <v>18</v>
      </c>
      <c r="B12" s="11">
        <v>1.0595344644290905</v>
      </c>
      <c r="D12">
        <f t="shared" si="0"/>
        <v>2.5115087963226042E-2</v>
      </c>
    </row>
    <row r="13" spans="1:5" x14ac:dyDescent="0.2">
      <c r="A13" s="14" t="s">
        <v>48</v>
      </c>
      <c r="B13" s="11">
        <v>1.059343292914473</v>
      </c>
      <c r="D13">
        <f t="shared" si="0"/>
        <v>2.5036721258178542E-2</v>
      </c>
    </row>
    <row r="14" spans="1:5" x14ac:dyDescent="0.2">
      <c r="A14" s="10" t="s">
        <v>14</v>
      </c>
      <c r="B14" s="11">
        <v>1.0512416702512004</v>
      </c>
      <c r="D14">
        <f t="shared" si="0"/>
        <v>2.1702567590014675E-2</v>
      </c>
    </row>
    <row r="15" spans="1:5" x14ac:dyDescent="0.2">
      <c r="A15" s="4" t="s">
        <v>26</v>
      </c>
      <c r="B15" s="16">
        <v>1.0376803206209995</v>
      </c>
      <c r="D15">
        <f t="shared" si="0"/>
        <v>1.6063580512814171E-2</v>
      </c>
    </row>
    <row r="16" spans="1:5" x14ac:dyDescent="0.2">
      <c r="A16" s="4" t="s">
        <v>16</v>
      </c>
      <c r="B16" s="16">
        <v>1.0340858481473134</v>
      </c>
      <c r="D16">
        <f t="shared" si="0"/>
        <v>1.4556594685403353E-2</v>
      </c>
    </row>
    <row r="17" spans="1:4" x14ac:dyDescent="0.2">
      <c r="A17" s="4" t="s">
        <v>52</v>
      </c>
      <c r="B17" s="16">
        <v>1.0312618893488159</v>
      </c>
      <c r="D17">
        <f t="shared" si="0"/>
        <v>1.3368968538654821E-2</v>
      </c>
    </row>
    <row r="18" spans="1:4" x14ac:dyDescent="0.2">
      <c r="A18" s="4" t="s">
        <v>64</v>
      </c>
      <c r="B18" s="16">
        <v>1.0262212701795934</v>
      </c>
      <c r="D18">
        <f t="shared" si="0"/>
        <v>1.1241011903749308E-2</v>
      </c>
    </row>
    <row r="19" spans="1:4" x14ac:dyDescent="0.2">
      <c r="A19" s="4" t="s">
        <v>66</v>
      </c>
      <c r="B19" s="16">
        <v>1.0183264211338354</v>
      </c>
      <c r="D19">
        <f t="shared" si="0"/>
        <v>7.8870119633741142E-3</v>
      </c>
    </row>
    <row r="20" spans="1:4" x14ac:dyDescent="0.2">
      <c r="A20" s="4" t="s">
        <v>10</v>
      </c>
      <c r="B20" s="16">
        <v>1.0167134497882508</v>
      </c>
      <c r="D20">
        <f t="shared" si="0"/>
        <v>7.1985687426258443E-3</v>
      </c>
    </row>
    <row r="21" spans="1:4" x14ac:dyDescent="0.2">
      <c r="A21" s="4" t="s">
        <v>56</v>
      </c>
      <c r="B21" s="16">
        <v>1.0149945651983556</v>
      </c>
      <c r="D21">
        <f t="shared" si="0"/>
        <v>6.4637168199868757E-3</v>
      </c>
    </row>
    <row r="22" spans="1:4" x14ac:dyDescent="0.2">
      <c r="A22" s="4" t="s">
        <v>28</v>
      </c>
      <c r="B22" s="16">
        <v>1.0110310473069712</v>
      </c>
      <c r="D22">
        <f t="shared" si="0"/>
        <v>4.7644923536730166E-3</v>
      </c>
    </row>
    <row r="23" spans="1:4" x14ac:dyDescent="0.2">
      <c r="A23" s="4" t="s">
        <v>30</v>
      </c>
      <c r="B23" s="16">
        <v>0.99279712113342478</v>
      </c>
      <c r="D23">
        <f t="shared" si="0"/>
        <v>-3.1394908542908269E-3</v>
      </c>
    </row>
    <row r="24" spans="1:4" x14ac:dyDescent="0.2">
      <c r="A24" s="4" t="s">
        <v>8</v>
      </c>
      <c r="B24" s="16">
        <v>0.99275388014255772</v>
      </c>
      <c r="D24">
        <f t="shared" si="0"/>
        <v>-3.1584068365209396E-3</v>
      </c>
    </row>
    <row r="25" spans="1:4" x14ac:dyDescent="0.2">
      <c r="A25" s="4" t="s">
        <v>12</v>
      </c>
      <c r="B25" s="16">
        <v>0.98414371720486571</v>
      </c>
      <c r="D25">
        <f t="shared" si="0"/>
        <v>-6.9414757236929379E-3</v>
      </c>
    </row>
    <row r="26" spans="1:4" x14ac:dyDescent="0.2">
      <c r="A26" s="4" t="s">
        <v>62</v>
      </c>
      <c r="B26" s="16">
        <v>0.97147736866240064</v>
      </c>
      <c r="D26">
        <f t="shared" si="0"/>
        <v>-1.2567312181563454E-2</v>
      </c>
    </row>
    <row r="27" spans="1:4" x14ac:dyDescent="0.2">
      <c r="A27" s="4" t="s">
        <v>50</v>
      </c>
      <c r="B27" s="16">
        <v>0.96617634295651023</v>
      </c>
      <c r="D27">
        <f t="shared" si="0"/>
        <v>-1.4943600516676472E-2</v>
      </c>
    </row>
    <row r="28" spans="1:4" x14ac:dyDescent="0.2">
      <c r="A28" s="4" t="s">
        <v>40</v>
      </c>
      <c r="B28" s="16">
        <v>0.9651107831965029</v>
      </c>
      <c r="D28">
        <f t="shared" si="0"/>
        <v>-1.5422831972838466E-2</v>
      </c>
    </row>
    <row r="29" spans="1:4" x14ac:dyDescent="0.2">
      <c r="A29" s="4" t="s">
        <v>32</v>
      </c>
      <c r="B29" s="16">
        <v>0.96123752071244273</v>
      </c>
      <c r="D29">
        <f t="shared" si="0"/>
        <v>-1.7169285391713744E-2</v>
      </c>
    </row>
    <row r="30" spans="1:4" x14ac:dyDescent="0.2">
      <c r="A30" s="4" t="s">
        <v>24</v>
      </c>
      <c r="B30" s="16">
        <v>0.92028113918220777</v>
      </c>
      <c r="D30">
        <f t="shared" si="0"/>
        <v>-3.6079478585229037E-2</v>
      </c>
    </row>
    <row r="31" spans="1:4" x14ac:dyDescent="0.2">
      <c r="A31" s="4" t="s">
        <v>68</v>
      </c>
      <c r="B31" s="16">
        <v>0.90779407546504332</v>
      </c>
      <c r="D31">
        <f t="shared" si="0"/>
        <v>-4.2012655919271849E-2</v>
      </c>
    </row>
    <row r="32" spans="1:4" x14ac:dyDescent="0.2">
      <c r="A32" s="4" t="s">
        <v>38</v>
      </c>
      <c r="B32" s="16">
        <v>0.90371577201159792</v>
      </c>
      <c r="D32">
        <f t="shared" si="0"/>
        <v>-4.3968138170984584E-2</v>
      </c>
    </row>
    <row r="33" spans="1:6" x14ac:dyDescent="0.2">
      <c r="A33" s="7" t="s">
        <v>46</v>
      </c>
      <c r="B33" s="11">
        <v>0.83290451700744828</v>
      </c>
      <c r="D33">
        <f t="shared" si="0"/>
        <v>-7.9404782643141908E-2</v>
      </c>
    </row>
    <row r="34" spans="1:6" x14ac:dyDescent="0.2">
      <c r="A34" s="4" t="s">
        <v>70</v>
      </c>
      <c r="B34" s="17" t="e">
        <v>#DIV/0!</v>
      </c>
    </row>
    <row r="38" spans="1:6" x14ac:dyDescent="0.2">
      <c r="F38">
        <f>LOG10(1.23)</f>
        <v>8.9905111439397931E-2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Day16</vt:lpstr>
      <vt:lpstr>Day25 Dox-</vt:lpstr>
      <vt:lpstr>Day25 Dox+</vt:lpstr>
      <vt:lpstr>Day25Graft#1</vt:lpstr>
      <vt:lpstr>Day25Graft#2</vt:lpstr>
      <vt:lpstr>Day25Graft#11 vs Day25Dox+</vt:lpstr>
      <vt:lpstr>Day25Graft#1 vs Day25Dox+</vt:lpstr>
      <vt:lpstr>'Day25Graft#1 vs Day25Dox+'!TWK_May2019_join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2022-09-29T22:12:10Z</dcterms:created>
  <dcterms:modified xsi:type="dcterms:W3CDTF">2022-10-06T21:48:00Z</dcterms:modified>
</cp:coreProperties>
</file>