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C 151\Desktop\"/>
    </mc:Choice>
  </mc:AlternateContent>
  <xr:revisionPtr revIDLastSave="0" documentId="13_ncr:1_{E4868AED-A573-4952-B63B-9B6A47A38061}" xr6:coauthVersionLast="47" xr6:coauthVersionMax="47" xr10:uidLastSave="{00000000-0000-0000-0000-000000000000}"/>
  <bookViews>
    <workbookView xWindow="-120" yWindow="-120" windowWidth="20730" windowHeight="11760" xr2:uid="{EB3A317C-D842-4E8A-8583-8B94AE7129CC}"/>
  </bookViews>
  <sheets>
    <sheet name="Sheet1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3" l="1"/>
  <c r="B48" i="3" s="1"/>
  <c r="B50" i="3" s="1"/>
  <c r="B40" i="3"/>
  <c r="B35" i="3"/>
  <c r="B52" i="3" s="1"/>
  <c r="B33" i="3"/>
  <c r="B21" i="3"/>
  <c r="B22" i="3" s="1"/>
  <c r="B24" i="3" s="1"/>
  <c r="B26" i="3" s="1"/>
  <c r="B14" i="3"/>
  <c r="B9" i="3"/>
  <c r="B7" i="3"/>
</calcChain>
</file>

<file path=xl/sharedStrings.xml><?xml version="1.0" encoding="utf-8"?>
<sst xmlns="http://schemas.openxmlformats.org/spreadsheetml/2006/main" count="44" uniqueCount="25">
  <si>
    <t>VC of 3 speakers is considered</t>
  </si>
  <si>
    <t>a) Build a spreadsheet model that calculates a profit or loss based on the number of nonmember
registrants.</t>
  </si>
  <si>
    <t>Number of speakers</t>
  </si>
  <si>
    <t>Number of corporate members (10*5)</t>
  </si>
  <si>
    <t>Each corporate member of the center (there are currently 10) receives five free seats to every symposium</t>
  </si>
  <si>
    <t>Number of non members</t>
  </si>
  <si>
    <t>Assume the number of non members is 100</t>
  </si>
  <si>
    <t>Number of total attendees</t>
  </si>
  <si>
    <t>Revenue per person</t>
  </si>
  <si>
    <t>Total Revenue (75*Number of non member)</t>
  </si>
  <si>
    <t>Fixed cost</t>
  </si>
  <si>
    <t>Rental Auditoriam</t>
  </si>
  <si>
    <t>Speakers</t>
  </si>
  <si>
    <t>Total FC</t>
  </si>
  <si>
    <t>Variable Cost</t>
  </si>
  <si>
    <t>Rgeistration cost</t>
  </si>
  <si>
    <t>Continental breakfast</t>
  </si>
  <si>
    <t>Lunch</t>
  </si>
  <si>
    <t>Parking</t>
  </si>
  <si>
    <t>Total Variable cost per unit</t>
  </si>
  <si>
    <t>Total VC</t>
  </si>
  <si>
    <t>Total Cost</t>
  </si>
  <si>
    <t>Profit/Loss</t>
  </si>
  <si>
    <t>b) Use Goal Seek to find the number of nonmember registrants that will make the event break even.</t>
  </si>
  <si>
    <t>So, the number of nonmember registrants that will make the event break even is 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</si>
</sst>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rgb="FF000000"/>
      <name val="TimesNewRomanPSMT"/>
    </font>
    <font>
      <i/>
      <sz val="12"/>
      <color theme="1"/>
      <name val="Times New Roman"/>
      <family val="1"/>
    </font>
    <font>
      <b/>
      <sz val="12"/>
      <color rgb="FF000000"/>
      <name val="TimesNewRomanPSMT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1" applyNumberFormat="1" applyFont="1" applyBorder="1"/>
    <xf numFmtId="0" fontId="4" fillId="0" borderId="0" xfId="0" applyFont="1"/>
    <xf numFmtId="0" fontId="3" fillId="0" borderId="0" xfId="1" applyNumberFormat="1" applyFont="1"/>
    <xf numFmtId="0" fontId="5" fillId="0" borderId="0" xfId="0" applyFont="1"/>
    <xf numFmtId="164" fontId="3" fillId="0" borderId="0" xfId="1" applyNumberFormat="1" applyFont="1" applyBorder="1"/>
    <xf numFmtId="165" fontId="3" fillId="0" borderId="2" xfId="1" applyNumberFormat="1" applyFont="1" applyBorder="1"/>
    <xf numFmtId="165" fontId="3" fillId="0" borderId="0" xfId="1" applyNumberFormat="1" applyFont="1" applyBorder="1"/>
    <xf numFmtId="0" fontId="3" fillId="2" borderId="1" xfId="0" applyFont="1" applyFill="1" applyBorder="1"/>
    <xf numFmtId="165" fontId="3" fillId="2" borderId="2" xfId="1" applyNumberFormat="1" applyFont="1" applyFill="1" applyBorder="1"/>
    <xf numFmtId="0" fontId="6" fillId="0" borderId="0" xfId="0" applyFont="1"/>
    <xf numFmtId="0" fontId="3" fillId="3" borderId="0" xfId="1" applyNumberFormat="1" applyFont="1" applyFill="1"/>
    <xf numFmtId="0" fontId="3" fillId="4" borderId="0" xfId="0" applyFont="1" applyFill="1"/>
    <xf numFmtId="0" fontId="3" fillId="4" borderId="1" xfId="0" applyFont="1" applyFill="1" applyBorder="1"/>
    <xf numFmtId="0" fontId="3" fillId="5" borderId="1" xfId="0" applyFont="1" applyFill="1" applyBorder="1"/>
    <xf numFmtId="0" fontId="2" fillId="3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0F64-2AE8-4649-9D66-5A602C5C9B5C}">
  <dimension ref="A1:H54"/>
  <sheetViews>
    <sheetView tabSelected="1" workbookViewId="0">
      <selection activeCell="D13" sqref="D13"/>
    </sheetView>
  </sheetViews>
  <sheetFormatPr defaultColWidth="8.85546875" defaultRowHeight="15.75"/>
  <cols>
    <col min="1" max="1" width="41" style="2" customWidth="1"/>
    <col min="2" max="2" width="18.42578125" style="2" customWidth="1"/>
    <col min="3" max="16384" width="8.85546875" style="2"/>
  </cols>
  <sheetData>
    <row r="1" spans="1:8">
      <c r="A1" s="17" t="s">
        <v>0</v>
      </c>
      <c r="B1" s="17"/>
      <c r="C1" s="17"/>
      <c r="D1" s="17"/>
      <c r="E1" s="17"/>
      <c r="F1" s="17"/>
      <c r="G1" s="17"/>
      <c r="H1" s="17"/>
    </row>
    <row r="2" spans="1:8">
      <c r="A2" s="1" t="s">
        <v>1</v>
      </c>
    </row>
    <row r="3" spans="1:8">
      <c r="A3" s="1"/>
    </row>
    <row r="4" spans="1:8">
      <c r="A4" s="2" t="s">
        <v>2</v>
      </c>
      <c r="B4" s="2">
        <v>3</v>
      </c>
    </row>
    <row r="5" spans="1:8">
      <c r="A5" s="2" t="s">
        <v>3</v>
      </c>
      <c r="B5" s="3">
        <v>50</v>
      </c>
      <c r="C5" s="4" t="s">
        <v>4</v>
      </c>
    </row>
    <row r="6" spans="1:8">
      <c r="A6" s="14" t="s">
        <v>5</v>
      </c>
      <c r="B6" s="5">
        <v>100</v>
      </c>
      <c r="C6" s="6" t="s">
        <v>6</v>
      </c>
    </row>
    <row r="7" spans="1:8">
      <c r="A7" s="2" t="s">
        <v>7</v>
      </c>
      <c r="B7" s="3">
        <f>SUM(B4:B6)</f>
        <v>153</v>
      </c>
    </row>
    <row r="8" spans="1:8" ht="16.5" thickBot="1">
      <c r="A8" s="14" t="s">
        <v>8</v>
      </c>
      <c r="B8" s="7">
        <v>75</v>
      </c>
    </row>
    <row r="9" spans="1:8" ht="16.5" thickBot="1">
      <c r="A9" s="15" t="s">
        <v>9</v>
      </c>
      <c r="B9" s="8">
        <f>B8*B6</f>
        <v>7500</v>
      </c>
    </row>
    <row r="11" spans="1:8">
      <c r="A11" s="1" t="s">
        <v>10</v>
      </c>
    </row>
    <row r="12" spans="1:8">
      <c r="A12" s="2" t="s">
        <v>11</v>
      </c>
      <c r="B12" s="9">
        <v>150</v>
      </c>
    </row>
    <row r="13" spans="1:8" ht="16.5" thickBot="1">
      <c r="A13" s="2" t="s">
        <v>12</v>
      </c>
      <c r="B13" s="9">
        <v>2400</v>
      </c>
    </row>
    <row r="14" spans="1:8" ht="16.5" thickBot="1">
      <c r="A14" s="16" t="s">
        <v>13</v>
      </c>
      <c r="B14" s="8">
        <f>B12+B13</f>
        <v>2550</v>
      </c>
    </row>
    <row r="16" spans="1:8">
      <c r="A16" s="1" t="s">
        <v>14</v>
      </c>
    </row>
    <row r="17" spans="1:2">
      <c r="A17" s="2" t="s">
        <v>15</v>
      </c>
      <c r="B17" s="9">
        <v>8.5</v>
      </c>
    </row>
    <row r="18" spans="1:2">
      <c r="A18" s="2" t="s">
        <v>16</v>
      </c>
      <c r="B18" s="9">
        <v>4</v>
      </c>
    </row>
    <row r="19" spans="1:2">
      <c r="A19" s="2" t="s">
        <v>17</v>
      </c>
      <c r="B19" s="9">
        <v>7</v>
      </c>
    </row>
    <row r="20" spans="1:2">
      <c r="A20" s="2" t="s">
        <v>18</v>
      </c>
      <c r="B20" s="9">
        <v>5</v>
      </c>
    </row>
    <row r="21" spans="1:2" ht="16.5" thickBot="1">
      <c r="A21" s="2" t="s">
        <v>19</v>
      </c>
      <c r="B21" s="9">
        <f>SUM(B17:B20)</f>
        <v>24.5</v>
      </c>
    </row>
    <row r="22" spans="1:2" ht="16.5" thickBot="1">
      <c r="A22" s="16" t="s">
        <v>20</v>
      </c>
      <c r="B22" s="8">
        <f>B21*B7</f>
        <v>3748.5</v>
      </c>
    </row>
    <row r="23" spans="1:2" ht="16.5" thickBot="1"/>
    <row r="24" spans="1:2" ht="16.5" thickBot="1">
      <c r="A24" s="16" t="s">
        <v>21</v>
      </c>
      <c r="B24" s="8">
        <f>B22+B14</f>
        <v>6298.5</v>
      </c>
    </row>
    <row r="25" spans="1:2" ht="16.5" thickBot="1"/>
    <row r="26" spans="1:2" ht="16.5" thickBot="1">
      <c r="A26" s="10" t="s">
        <v>22</v>
      </c>
      <c r="B26" s="11">
        <f>B9-B24</f>
        <v>1201.5</v>
      </c>
    </row>
    <row r="28" spans="1:2">
      <c r="A28" s="12" t="s">
        <v>23</v>
      </c>
    </row>
    <row r="29" spans="1:2">
      <c r="B29" s="7"/>
    </row>
    <row r="30" spans="1:2">
      <c r="A30" s="2" t="s">
        <v>2</v>
      </c>
      <c r="B30" s="2">
        <v>3</v>
      </c>
    </row>
    <row r="31" spans="1:2">
      <c r="A31" s="2" t="s">
        <v>3</v>
      </c>
      <c r="B31" s="3">
        <v>50</v>
      </c>
    </row>
    <row r="32" spans="1:2">
      <c r="A32" s="14" t="s">
        <v>5</v>
      </c>
      <c r="B32" s="13">
        <v>76.207920792079207</v>
      </c>
    </row>
    <row r="33" spans="1:2">
      <c r="A33" s="2" t="s">
        <v>7</v>
      </c>
      <c r="B33" s="3">
        <f>SUM(B30:B32)</f>
        <v>129.20792079207922</v>
      </c>
    </row>
    <row r="34" spans="1:2" ht="16.5" thickBot="1">
      <c r="A34" s="14" t="s">
        <v>8</v>
      </c>
      <c r="B34" s="7">
        <v>75</v>
      </c>
    </row>
    <row r="35" spans="1:2" ht="16.5" thickBot="1">
      <c r="A35" s="14" t="s">
        <v>9</v>
      </c>
      <c r="B35" s="8">
        <f>B34*B32</f>
        <v>5715.5940594059402</v>
      </c>
    </row>
    <row r="37" spans="1:2">
      <c r="A37" s="1" t="s">
        <v>10</v>
      </c>
    </row>
    <row r="38" spans="1:2">
      <c r="A38" s="2" t="s">
        <v>11</v>
      </c>
      <c r="B38" s="9">
        <v>150</v>
      </c>
    </row>
    <row r="39" spans="1:2" ht="16.5" thickBot="1">
      <c r="A39" s="2" t="s">
        <v>12</v>
      </c>
      <c r="B39" s="9">
        <v>2400</v>
      </c>
    </row>
    <row r="40" spans="1:2" ht="16.5" thickBot="1">
      <c r="A40" s="16" t="s">
        <v>13</v>
      </c>
      <c r="B40" s="8">
        <f>B38+B39</f>
        <v>2550</v>
      </c>
    </row>
    <row r="42" spans="1:2">
      <c r="A42" s="1" t="s">
        <v>14</v>
      </c>
    </row>
    <row r="43" spans="1:2">
      <c r="A43" s="2" t="s">
        <v>15</v>
      </c>
      <c r="B43" s="9">
        <v>8.5</v>
      </c>
    </row>
    <row r="44" spans="1:2">
      <c r="A44" s="2" t="s">
        <v>16</v>
      </c>
      <c r="B44" s="9">
        <v>4</v>
      </c>
    </row>
    <row r="45" spans="1:2">
      <c r="A45" s="2" t="s">
        <v>17</v>
      </c>
      <c r="B45" s="9">
        <v>7</v>
      </c>
    </row>
    <row r="46" spans="1:2">
      <c r="A46" s="2" t="s">
        <v>18</v>
      </c>
      <c r="B46" s="9">
        <v>5</v>
      </c>
    </row>
    <row r="47" spans="1:2" ht="16.5" thickBot="1">
      <c r="A47" s="2" t="s">
        <v>19</v>
      </c>
      <c r="B47" s="9">
        <f>SUM(B43:B46)</f>
        <v>24.5</v>
      </c>
    </row>
    <row r="48" spans="1:2" ht="16.5" thickBot="1">
      <c r="A48" s="16" t="s">
        <v>20</v>
      </c>
      <c r="B48" s="8">
        <f>B47*B33</f>
        <v>3165.5940594059412</v>
      </c>
    </row>
    <row r="49" spans="1:2" ht="16.5" thickBot="1"/>
    <row r="50" spans="1:2" ht="16.5" thickBot="1">
      <c r="A50" s="16" t="s">
        <v>21</v>
      </c>
      <c r="B50" s="8">
        <f>B48+B40</f>
        <v>5715.5940594059412</v>
      </c>
    </row>
    <row r="51" spans="1:2" ht="16.5" thickBot="1"/>
    <row r="52" spans="1:2" ht="16.5" thickBot="1">
      <c r="A52" s="10" t="s">
        <v>22</v>
      </c>
      <c r="B52" s="11">
        <f>B35-B50</f>
        <v>0</v>
      </c>
    </row>
    <row r="54" spans="1:2">
      <c r="A54" s="2" t="s">
        <v>24</v>
      </c>
    </row>
  </sheetData>
  <mergeCells count="1">
    <mergeCell ref="A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0D9714B7FC9C4B879E521BFFD7DD3D" ma:contentTypeVersion="5" ma:contentTypeDescription="Create a new document." ma:contentTypeScope="" ma:versionID="1b7ba0da29fe33c2ff412ad979685c67">
  <xsd:schema xmlns:xsd="http://www.w3.org/2001/XMLSchema" xmlns:xs="http://www.w3.org/2001/XMLSchema" xmlns:p="http://schemas.microsoft.com/office/2006/metadata/properties" xmlns:ns2="ef313565-28c0-45e0-a131-002742f4ed4e" targetNamespace="http://schemas.microsoft.com/office/2006/metadata/properties" ma:root="true" ma:fieldsID="bd5e4962291d8d5927d7ac2780dfbf06" ns2:_="">
    <xsd:import namespace="ef313565-28c0-45e0-a131-002742f4ed4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313565-28c0-45e0-a131-002742f4ed4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FEA32C-6218-489A-B7F3-29D252992322}"/>
</file>

<file path=customXml/itemProps2.xml><?xml version="1.0" encoding="utf-8"?>
<ds:datastoreItem xmlns:ds="http://schemas.openxmlformats.org/officeDocument/2006/customXml" ds:itemID="{9AF4714E-0E33-4E09-A3B4-BD322545F3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APC 151</dc:creator>
  <cp:keywords/>
  <dc:description/>
  <cp:lastModifiedBy>Le Hoai. Thu</cp:lastModifiedBy>
  <cp:revision/>
  <dcterms:created xsi:type="dcterms:W3CDTF">2023-10-09T16:35:29Z</dcterms:created>
  <dcterms:modified xsi:type="dcterms:W3CDTF">2023-10-19T16:28:34Z</dcterms:modified>
  <cp:category/>
  <cp:contentStatus/>
</cp:coreProperties>
</file>