
<file path=[Content_Types].xml><?xml version="1.0" encoding="utf-8"?>
<Types xmlns="http://schemas.openxmlformats.org/package/2006/content-types">
  <Default Extension="data" ContentType="application/vnd.openxmlformats-officedocument.model+data"/>
  <Default Extension="emf" ContentType="image/x-emf"/>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defaultThemeVersion="166925"/>
  <mc:AlternateContent xmlns:mc="http://schemas.openxmlformats.org/markup-compatibility/2006">
    <mc:Choice Requires="x15">
      <x15ac:absPath xmlns:x15ac="http://schemas.microsoft.com/office/spreadsheetml/2010/11/ac" url="D:\ALL PROJECTS\Hospital Emergency Satish Dhawle\My Report\"/>
    </mc:Choice>
  </mc:AlternateContent>
  <xr:revisionPtr revIDLastSave="0" documentId="13_ncr:1_{187BCA5D-99B0-4916-B89E-BB9A58AE5033}" xr6:coauthVersionLast="47" xr6:coauthVersionMax="47" xr10:uidLastSave="{00000000-0000-0000-0000-000000000000}"/>
  <bookViews>
    <workbookView xWindow="-110" yWindow="-110" windowWidth="19420" windowHeight="10300" activeTab="1" xr2:uid="{801C9D33-90A8-4FA9-A13E-4239A46C9550}"/>
  </bookViews>
  <sheets>
    <sheet name="Sheet1" sheetId="3" r:id="rId1"/>
    <sheet name="Pivot Report" sheetId="1" r:id="rId2"/>
    <sheet name="Dashboard" sheetId="2" r:id="rId3"/>
  </sheets>
  <definedNames>
    <definedName name="ExternalData_1" localSheetId="0" hidden="1">Sheet1!$A$3:$M$24</definedName>
    <definedName name="Slicer_Date__Month">#N/A</definedName>
  </definedNames>
  <calcPr calcId="191029"/>
  <pivotCaches>
    <pivotCache cacheId="168" r:id="rId4"/>
    <pivotCache cacheId="171" r:id="rId5"/>
    <pivotCache cacheId="174" r:id="rId6"/>
    <pivotCache cacheId="177" r:id="rId7"/>
    <pivotCache cacheId="180" r:id="rId8"/>
    <pivotCache cacheId="183" r:id="rId9"/>
    <pivotCache cacheId="186" r:id="rId10"/>
    <pivotCache cacheId="189" r:id="rId11"/>
    <pivotCache cacheId="190" r:id="rId12"/>
  </pivotCaches>
  <extLst>
    <ext xmlns:x14="http://schemas.microsoft.com/office/spreadsheetml/2009/9/main" uri="{876F7934-8845-4945-9796-88D515C7AA90}">
      <x14:pivotCaches>
        <pivotCache cacheId="7" r:id="rId13"/>
      </x14:pivotCaches>
    </ext>
    <ext xmlns:x14="http://schemas.microsoft.com/office/spreadsheetml/2009/9/main" uri="{BBE1A952-AA13-448e-AADC-164F8A28A991}">
      <x14:slicerCaches>
        <x14:slicerCache r:id="rId1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ospital Emergency Room Data_52a3f35d-a749-46e9-bfec-9ef38bdcf179" name="Hospital Emergency Room Data" connection="Query - Hospital Emergency Room Data"/>
          <x15:modelTable id="dim_date_ad5a3485-c35a-4ba3-acf2-4148b0252f1f" name="dim_date" connection="Query - dim_date"/>
        </x15:modelTables>
        <x15:modelRelationships>
          <x15:modelRelationship fromTable="Hospital Emergency Room Data" fromColumn="Patient Admission Date" toTable="dim_date" toColumn="Date"/>
        </x15:modelRelationships>
        <x15:extLst>
          <ext xmlns:x16="http://schemas.microsoft.com/office/spreadsheetml/2014/11/main" uri="{9835A34E-60A6-4A7C-AAB8-D5F71C897F49}">
            <x16:modelTimeGroupings>
              <x16:modelTimeGrouping tableName="dim_date" columnName="Date" columnId="Date">
                <x16:calculatedTimeColumn columnName="Date (Month Index)" columnId="Date (Month Index)" contentType="monthsindex" isSelected="1"/>
                <x16:calculatedTimeColumn columnName="Date (Month)" columnId="Date (Month)" contentType="months" isSelected="1"/>
                <x16:calculatedTimeColumn columnName="Date (Day Index)" columnId="Date (Day Index)" contentType="daysindex" isSelected="1"/>
                <x16:calculatedTimeColumn columnName="Date (Day)" columnId="Date (Day)" contentType="day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48" i="1" l="1"/>
  <c r="B48" i="1"/>
  <c r="C48" i="1"/>
  <c r="C49" i="1"/>
  <c r="B49" i="1"/>
  <c r="A49"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EF89B51-C6F6-4DBF-A147-99C783E4A263}" keepAlive="1" name="ModelConnection_ExternalData_1" description="Data Model" type="5" refreshedVersion="8" minRefreshableVersion="5" saveData="1">
    <dbPr connection="Data Model Connection" command="DRILLTHROUGH MAXROWS 1000 SELECT FROM [Model] WHERE (([dim_date].[Date (Month)].&amp;[Jan],[Measures].[Average of Patient Waittime],[dim_date].[Date (Day)].&amp;[8-Jan])) RETURN [$Hospital Emergency Room Data].[Patient Id],[$Hospital Emergency Room Data].[Patient Admission Date],[$Hospital Emergency Room Data].[Patient Admission Time],[$Hospital Emergency Room Data].[Patient Name],[$Hospital Emergency Room Data].[Patient Gender],[$Hospital Emergency Room Data].[Patient Age],[$Hospital Emergency Room Data].[Patient Race],[$Hospital Emergency Room Data].[Department Referral],[$Hospital Emergency Room Data].[Patient Admission Flag],[$Hospital Emergency Room Data].[Patient Satisfaction Score],[$Hospital Emergency Room Data].[Patient Waittime],[$Hospital Emergency Room Data].[Age Group],[$Hospital Emergency Room Data].[Patient Attend Status]" commandType="4"/>
    <extLst>
      <ext xmlns:x15="http://schemas.microsoft.com/office/spreadsheetml/2010/11/main" uri="{DE250136-89BD-433C-8126-D09CA5730AF9}">
        <x15:connection id="" model="1"/>
      </ext>
    </extLst>
  </connection>
  <connection id="2" xr16:uid="{3C776DFE-3C8D-45FB-9496-B12D6A14A2F7}" name="Query - dim_date" description="Connection to the 'dim_date' query in the workbook." type="100" refreshedVersion="8" minRefreshableVersion="5">
    <extLst>
      <ext xmlns:x15="http://schemas.microsoft.com/office/spreadsheetml/2010/11/main" uri="{DE250136-89BD-433C-8126-D09CA5730AF9}">
        <x15:connection id="5a5ea7f6-3383-4e08-adeb-83c7d912c0db"/>
      </ext>
    </extLst>
  </connection>
  <connection id="3" xr16:uid="{B16E873A-B94F-4803-BC31-1460536AD261}" name="Query - Hospital Emergency Room Data" description="Connection to the 'Hospital Emergency Room Data' query in the workbook." type="100" refreshedVersion="8" minRefreshableVersion="5">
    <extLst>
      <ext xmlns:x15="http://schemas.microsoft.com/office/spreadsheetml/2010/11/main" uri="{DE250136-89BD-433C-8126-D09CA5730AF9}">
        <x15:connection id="a7a8c640-f14c-4259-9eb3-42c3c19d47ca"/>
      </ext>
    </extLst>
  </connection>
  <connection id="4" xr16:uid="{A72B24E5-A1A7-4EAB-9C57-BDDDF588B1D1}"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<sst xmlns="http://schemas.openxmlformats.org/spreadsheetml/2006/main" count="321" uniqueCount="127">
  <si>
    <t>Distinct Count of Patient Id</t>
  </si>
  <si>
    <t>No.Of Patient</t>
  </si>
  <si>
    <t>Average of Patient Waittime</t>
  </si>
  <si>
    <t>Average of Patient Satisfaction Score</t>
  </si>
  <si>
    <t>Row Labels</t>
  </si>
  <si>
    <t>Grand Total</t>
  </si>
  <si>
    <t>1-Jan</t>
  </si>
  <si>
    <t>2-Jan</t>
  </si>
  <si>
    <t>3-Jan</t>
  </si>
  <si>
    <t>4-Jan</t>
  </si>
  <si>
    <t>5-Jan</t>
  </si>
  <si>
    <t>6-Jan</t>
  </si>
  <si>
    <t>7-Jan</t>
  </si>
  <si>
    <t>8-Jan</t>
  </si>
  <si>
    <t>9-Jan</t>
  </si>
  <si>
    <t>10-Jan</t>
  </si>
  <si>
    <t>11-Jan</t>
  </si>
  <si>
    <t>12-Jan</t>
  </si>
  <si>
    <t>13-Jan</t>
  </si>
  <si>
    <t>14-Jan</t>
  </si>
  <si>
    <t>15-Jan</t>
  </si>
  <si>
    <t>16-Jan</t>
  </si>
  <si>
    <t>17-Jan</t>
  </si>
  <si>
    <t>18-Jan</t>
  </si>
  <si>
    <t>19-Jan</t>
  </si>
  <si>
    <t>20-Jan</t>
  </si>
  <si>
    <t>21-Jan</t>
  </si>
  <si>
    <t>22-Jan</t>
  </si>
  <si>
    <t>23-Jan</t>
  </si>
  <si>
    <t>24-Jan</t>
  </si>
  <si>
    <t>25-Jan</t>
  </si>
  <si>
    <t>26-Jan</t>
  </si>
  <si>
    <t>27-Jan</t>
  </si>
  <si>
    <t>28-Jan</t>
  </si>
  <si>
    <t>29-Jan</t>
  </si>
  <si>
    <t>30-Jan</t>
  </si>
  <si>
    <t>31-Jan</t>
  </si>
  <si>
    <t>Hospital Emergency Room Data[Patient Id]</t>
  </si>
  <si>
    <t>Hospital Emergency Room Data[Patient Admission Date]</t>
  </si>
  <si>
    <t>Hospital Emergency Room Data[Patient Admission Time]</t>
  </si>
  <si>
    <t>Hospital Emergency Room Data[Patient Name]</t>
  </si>
  <si>
    <t>Hospital Emergency Room Data[Patient Gender]</t>
  </si>
  <si>
    <t>Hospital Emergency Room Data[Patient Age]</t>
  </si>
  <si>
    <t>Hospital Emergency Room Data[Patient Race]</t>
  </si>
  <si>
    <t>Hospital Emergency Room Data[Department Referral]</t>
  </si>
  <si>
    <t>Hospital Emergency Room Data[Patient Admission Flag]</t>
  </si>
  <si>
    <t>Hospital Emergency Room Data[Patient Satisfaction Score]</t>
  </si>
  <si>
    <t>Hospital Emergency Room Data[Patient Waittime]</t>
  </si>
  <si>
    <t>Hospital Emergency Room Data[Age Group]</t>
  </si>
  <si>
    <t>Hospital Emergency Room Data[Patient Attend Status]</t>
  </si>
  <si>
    <t>717-69-4042</t>
  </si>
  <si>
    <t>M. Roon</t>
  </si>
  <si>
    <t>Male</t>
  </si>
  <si>
    <t>White</t>
  </si>
  <si>
    <t>None</t>
  </si>
  <si>
    <t>Admitted</t>
  </si>
  <si>
    <t>20-29</t>
  </si>
  <si>
    <t>Delay</t>
  </si>
  <si>
    <t>691-23-3765</t>
  </si>
  <si>
    <t>H. Goricke</t>
  </si>
  <si>
    <t>Female</t>
  </si>
  <si>
    <t>60-69</t>
  </si>
  <si>
    <t>546-52-9716</t>
  </si>
  <si>
    <t>B. Gookey</t>
  </si>
  <si>
    <t>Not Admitted</t>
  </si>
  <si>
    <t>50-59</t>
  </si>
  <si>
    <t>On Time</t>
  </si>
  <si>
    <t>638-81-1348</t>
  </si>
  <si>
    <t>X. Herion</t>
  </si>
  <si>
    <t>African American</t>
  </si>
  <si>
    <t>785-35-7295</t>
  </si>
  <si>
    <t>K. McKeon</t>
  </si>
  <si>
    <t>30-39</t>
  </si>
  <si>
    <t>237-21-4762</t>
  </si>
  <si>
    <t>U. Fancourt</t>
  </si>
  <si>
    <t>Declined to Identify</t>
  </si>
  <si>
    <t>745-62-9973</t>
  </si>
  <si>
    <t>D. Bleacher</t>
  </si>
  <si>
    <t>660-86-2261</t>
  </si>
  <si>
    <t>E. McKeown</t>
  </si>
  <si>
    <t>Asian</t>
  </si>
  <si>
    <t>831-87-6198</t>
  </si>
  <si>
    <t>J. Hendrickson</t>
  </si>
  <si>
    <t>Native American/Alaska Native</t>
  </si>
  <si>
    <t>468-23-6357</t>
  </si>
  <si>
    <t>L. De Bruyne</t>
  </si>
  <si>
    <t>488-61-3428</t>
  </si>
  <si>
    <t>U. Yegorchenkov</t>
  </si>
  <si>
    <t>Two or More Races</t>
  </si>
  <si>
    <t>Orthopedics</t>
  </si>
  <si>
    <t>70-79</t>
  </si>
  <si>
    <t>730-96-4481</t>
  </si>
  <si>
    <t>R. Eede</t>
  </si>
  <si>
    <t>Physiotherapy</t>
  </si>
  <si>
    <t>765-53-4095</t>
  </si>
  <si>
    <t>B. Santostefano.</t>
  </si>
  <si>
    <t>Cardiology</t>
  </si>
  <si>
    <t>310-36-1997</t>
  </si>
  <si>
    <t>S. Rennicks</t>
  </si>
  <si>
    <t>899-18-1079</t>
  </si>
  <si>
    <t>Z. Skeemer</t>
  </si>
  <si>
    <t>Neurology</t>
  </si>
  <si>
    <t>135-96-4722</t>
  </si>
  <si>
    <t>V. Ganderton</t>
  </si>
  <si>
    <t>344-30-6145</t>
  </si>
  <si>
    <t>Q. Hardaker</t>
  </si>
  <si>
    <t>363-45-5397</t>
  </si>
  <si>
    <t>V. Ahrend</t>
  </si>
  <si>
    <t>General Practice</t>
  </si>
  <si>
    <t>206-29-8584</t>
  </si>
  <si>
    <t>S. Fearnsides</t>
  </si>
  <si>
    <t>10-19</t>
  </si>
  <si>
    <t>592-35-6777</t>
  </si>
  <si>
    <t>O. McMichell</t>
  </si>
  <si>
    <t>0-09</t>
  </si>
  <si>
    <t>365-52-7650</t>
  </si>
  <si>
    <t>Y. McCree</t>
  </si>
  <si>
    <t>Data returned for Average of Patient Waittime, 8-Jan, Jan (First 1000 rows).</t>
  </si>
  <si>
    <t>satisfaction Daily Trend</t>
  </si>
  <si>
    <t>Count of Patient Admission Flag</t>
  </si>
  <si>
    <t>Count of Patient Admission Flag2</t>
  </si>
  <si>
    <t>Admitted Status</t>
  </si>
  <si>
    <t>%Status</t>
  </si>
  <si>
    <t>No. Of Patient</t>
  </si>
  <si>
    <t>40-49</t>
  </si>
  <si>
    <t>Count of Age Group</t>
  </si>
  <si>
    <t>Age group wise Analysis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</si>
</sst>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
  </numFmts>
  <fonts count="3" x14ac:knownFonts="1">
    <font>
      <sz val="11"/>
      <color theme="1"/>
      <name val="Calibri"/>
      <family val="2"/>
      <scheme val="minor"/>
    </font>
    <font>
      <b/>
      <sz val="11"/>
      <color theme="1"/>
      <name val="Calibri"/>
      <family val="2"/>
      <scheme val="minor"/>
    </font>
    <font>
      <sz val="11"/>
      <color theme="1"/>
      <name val="Calibri"/>
      <family val="2"/>
      <scheme val="minor"/>
    </font>
  </fonts>
  <fills count="5">
    <fill>
      <patternFill patternType="none"/>
    </fill>
    <fill>
      <patternFill patternType="gray125"/>
    </fill>
    <fill>
      <patternFill patternType="solid">
        <fgColor theme="1" tint="0.249977111117893"/>
        <bgColor indexed="64"/>
      </patternFill>
    </fill>
    <fill>
      <patternFill patternType="solid">
        <fgColor theme="4" tint="0.79998168889431442"/>
        <bgColor indexed="64"/>
      </patternFill>
    </fill>
    <fill>
      <patternFill patternType="solid">
        <fgColor theme="4" tint="0.39997558519241921"/>
        <bgColor indexed="64"/>
      </patternFill>
    </fill>
  </fills>
  <borders count="1">
    <border>
      <left/>
      <right/>
      <top/>
      <bottom/>
      <diagonal/>
    </border>
  </borders>
  <cellStyleXfs count="2">
    <xf numFmtId="0" fontId="0" fillId="0" borderId="0"/>
    <xf numFmtId="9" fontId="2" fillId="0" borderId="0" applyFont="0" applyFill="0" applyBorder="0" applyAlignment="0" applyProtection="0"/>
  </cellStyleXfs>
  <cellXfs count="16">
    <xf numFmtId="0" fontId="0" fillId="0" borderId="0" xfId="0"/>
    <xf numFmtId="2" fontId="0" fillId="0" borderId="0" xfId="0" applyNumberFormat="1"/>
    <xf numFmtId="0" fontId="0" fillId="2" borderId="0" xfId="0" applyFill="1"/>
    <xf numFmtId="0" fontId="0" fillId="0" borderId="0" xfId="0" pivotButton="1"/>
    <xf numFmtId="0" fontId="0" fillId="0" borderId="0" xfId="0" applyAlignment="1">
      <alignment horizontal="left"/>
    </xf>
    <xf numFmtId="14" fontId="0" fillId="0" borderId="0" xfId="0" applyNumberFormat="1"/>
    <xf numFmtId="21" fontId="0" fillId="0" borderId="0" xfId="0" applyNumberFormat="1"/>
    <xf numFmtId="0" fontId="1" fillId="0" borderId="0" xfId="0" applyFont="1"/>
    <xf numFmtId="164" fontId="0" fillId="0" borderId="0" xfId="0" applyNumberFormat="1"/>
    <xf numFmtId="1" fontId="0" fillId="0" borderId="0" xfId="0" applyNumberFormat="1"/>
    <xf numFmtId="10" fontId="0" fillId="0" borderId="0" xfId="0" applyNumberFormat="1"/>
    <xf numFmtId="0" fontId="0" fillId="3" borderId="0" xfId="0" applyFill="1"/>
    <xf numFmtId="0" fontId="0" fillId="4" borderId="0" xfId="0" applyFill="1" applyAlignment="1">
      <alignment horizontal="center"/>
    </xf>
    <xf numFmtId="0" fontId="0" fillId="3" borderId="0" xfId="0" applyFill="1" applyAlignment="1">
      <alignment horizontal="center"/>
    </xf>
    <xf numFmtId="9" fontId="0" fillId="3" borderId="0" xfId="1" applyFont="1" applyFill="1" applyAlignment="1">
      <alignment horizontal="center"/>
    </xf>
    <xf numFmtId="0" fontId="0" fillId="0" borderId="0" xfId="0" applyNumberFormat="1"/>
  </cellXfs>
  <cellStyles count="2">
    <cellStyle name="Normal" xfId="0" builtinId="0"/>
    <cellStyle name="Percent" xfId="1" builtinId="5"/>
  </cellStyles>
  <dxfs count="70">
    <dxf>
      <numFmt numFmtId="2" formatCode="0.00"/>
    </dxf>
    <dxf>
      <numFmt numFmtId="2" formatCode="0.00"/>
    </dxf>
    <dxf>
      <numFmt numFmtId="2" formatCode="0.00"/>
    </dxf>
    <dxf>
      <numFmt numFmtId="1" formatCode="0"/>
    </dxf>
    <dxf>
      <numFmt numFmtId="14" formatCode="0.00%"/>
    </dxf>
    <dxf>
      <numFmt numFmtId="164" formatCode="0.0"/>
    </dxf>
    <dxf>
      <numFmt numFmtId="164" formatCode="0.0"/>
    </dxf>
    <dxf>
      <numFmt numFmtId="2" formatCode="0.00"/>
    </dxf>
    <dxf>
      <numFmt numFmtId="2" formatCode="0.00"/>
    </dxf>
    <dxf>
      <numFmt numFmtId="2" formatCode="0.00"/>
    </dxf>
    <dxf>
      <numFmt numFmtId="2" formatCode="0.00"/>
    </dxf>
    <dxf>
      <numFmt numFmtId="1" formatCode="0"/>
    </dxf>
    <dxf>
      <numFmt numFmtId="14" formatCode="0.00%"/>
    </dxf>
    <dxf>
      <numFmt numFmtId="164" formatCode="0.0"/>
    </dxf>
    <dxf>
      <numFmt numFmtId="164" formatCode="0.0"/>
    </dxf>
    <dxf>
      <numFmt numFmtId="2" formatCode="0.00"/>
    </dxf>
    <dxf>
      <numFmt numFmtId="2" formatCode="0.00"/>
    </dxf>
    <dxf>
      <numFmt numFmtId="2" formatCode="0.00"/>
    </dxf>
    <dxf>
      <numFmt numFmtId="2" formatCode="0.00"/>
    </dxf>
    <dxf>
      <numFmt numFmtId="1" formatCode="0"/>
    </dxf>
    <dxf>
      <numFmt numFmtId="14" formatCode="0.00%"/>
    </dxf>
    <dxf>
      <numFmt numFmtId="164" formatCode="0.0"/>
    </dxf>
    <dxf>
      <numFmt numFmtId="164" formatCode="0.0"/>
    </dxf>
    <dxf>
      <numFmt numFmtId="2" formatCode="0.00"/>
    </dxf>
    <dxf>
      <numFmt numFmtId="2" formatCode="0.00"/>
    </dxf>
    <dxf>
      <numFmt numFmtId="2" formatCode="0.00"/>
    </dxf>
    <dxf>
      <numFmt numFmtId="2" formatCode="0.00"/>
    </dxf>
    <dxf>
      <numFmt numFmtId="1" formatCode="0"/>
    </dxf>
    <dxf>
      <numFmt numFmtId="14" formatCode="0.00%"/>
    </dxf>
    <dxf>
      <numFmt numFmtId="164" formatCode="0.0"/>
    </dxf>
    <dxf>
      <numFmt numFmtId="164" formatCode="0.0"/>
    </dxf>
    <dxf>
      <numFmt numFmtId="2" formatCode="0.00"/>
    </dxf>
    <dxf>
      <numFmt numFmtId="2" formatCode="0.00"/>
    </dxf>
    <dxf>
      <numFmt numFmtId="2" formatCode="0.00"/>
    </dxf>
    <dxf>
      <numFmt numFmtId="2" formatCode="0.00"/>
    </dxf>
    <dxf>
      <numFmt numFmtId="1" formatCode="0"/>
    </dxf>
    <dxf>
      <numFmt numFmtId="14" formatCode="0.00%"/>
    </dxf>
    <dxf>
      <numFmt numFmtId="164" formatCode="0.0"/>
    </dxf>
    <dxf>
      <numFmt numFmtId="164" formatCode="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1" formatCode="0"/>
    </dxf>
    <dxf>
      <numFmt numFmtId="14" formatCode="0.00%"/>
    </dxf>
    <dxf>
      <numFmt numFmtId="2" formatCode="0.00"/>
    </dxf>
    <dxf>
      <numFmt numFmtId="1" formatCode="0"/>
    </dxf>
    <dxf>
      <numFmt numFmtId="14" formatCode="0.00%"/>
    </dxf>
    <dxf>
      <numFmt numFmtId="2" formatCode="0.00"/>
    </dxf>
    <dxf>
      <numFmt numFmtId="164" formatCode="0.0"/>
    </dxf>
    <dxf>
      <numFmt numFmtId="2" formatCode="0.00"/>
    </dxf>
    <dxf>
      <numFmt numFmtId="1" formatCode="0"/>
    </dxf>
    <dxf>
      <numFmt numFmtId="14" formatCode="0.00%"/>
    </dxf>
    <dxf>
      <numFmt numFmtId="2" formatCode="0.00"/>
    </dxf>
    <dxf>
      <numFmt numFmtId="164" formatCode="0.0"/>
    </dxf>
    <dxf>
      <numFmt numFmtId="2" formatCode="0.00"/>
    </dxf>
    <dxf>
      <numFmt numFmtId="2" formatCode="0.00"/>
    </dxf>
    <dxf>
      <numFmt numFmtId="1" formatCode="0"/>
    </dxf>
    <dxf>
      <numFmt numFmtId="14" formatCode="0.00%"/>
    </dxf>
    <dxf>
      <numFmt numFmtId="164" formatCode="0.0"/>
    </dxf>
    <dxf>
      <numFmt numFmtId="164" formatCode="0.0"/>
    </dxf>
    <dxf>
      <numFmt numFmtId="2" formatCode="0.00"/>
    </dxf>
    <dxf>
      <numFmt numFmtId="2" formatCode="0.00"/>
    </dxf>
    <dxf>
      <numFmt numFmtId="26" formatCode="hh:mm:ss"/>
    </dxf>
    <dxf>
      <numFmt numFmtId="19" formatCode="dd/mm/yyyy"/>
    </dxf>
    <dxf>
      <font>
        <b/>
        <color theme="1"/>
      </font>
      <border>
        <bottom style="thin">
          <color theme="4"/>
        </bottom>
        <vertical/>
        <horizontal/>
      </border>
    </dxf>
    <dxf>
      <font>
        <sz val="8"/>
        <color theme="1"/>
      </font>
      <fill>
        <patternFill>
          <bgColor theme="4" tint="0.79998168889431442"/>
        </patternFill>
      </fill>
      <border diagonalUp="0" diagonalDown="0">
        <left/>
        <right/>
        <top/>
        <bottom/>
        <vertical/>
        <horizontal/>
      </border>
    </dxf>
  </dxfs>
  <tableStyles count="1" defaultTableStyle="TableStyleMedium2" defaultPivotStyle="PivotStyleLight16">
    <tableStyle name="My Style" pivot="0" table="0" count="10" xr9:uid="{64E3E0D7-0DA7-4807-AA5A-60D7523C12CE}">
      <tableStyleElement type="wholeTable" dxfId="69"/>
      <tableStyleElement type="headerRow" dxfId="68"/>
    </tableStyle>
  </tableStyles>
  <colors>
    <mruColors>
      <color rgb="FF0066CC"/>
      <color rgb="FFCCECFF"/>
      <color rgb="FF6699FF"/>
      <color rgb="FF99CCFF"/>
    </mruColors>
  </colors>
  <extLst>
    <ext xmlns:x14="http://schemas.microsoft.com/office/spreadsheetml/2009/9/main" uri="{46F421CA-312F-682f-3DD2-61675219B42D}">
      <x14:dxfs count="8">
        <dxf>
          <font>
            <color rgb="FF000000"/>
          </font>
          <fill>
            <patternFill patternType="solid">
              <fgColor auto="1"/>
              <bgColor theme="7" tint="0.79998168889431442"/>
            </pattern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sz val="9"/>
            <color rgb="FF000000"/>
          </font>
          <fill>
            <patternFill patternType="solid">
              <fgColor auto="1"/>
              <bgColor theme="7" tint="0.79998168889431442"/>
            </patternFill>
          </fill>
          <border>
            <left style="thin">
              <color rgb="FF999999"/>
            </left>
            <right style="thin">
              <color rgb="FF999999"/>
            </right>
            <top style="thin">
              <color rgb="FF999999"/>
            </top>
            <bottom style="thin">
              <color rgb="FF999999"/>
            </bottom>
            <vertical/>
            <horizontal/>
          </border>
        </dxf>
        <dxf>
          <font>
            <sz val="9"/>
            <color rgb="FF000000"/>
          </font>
          <fill>
            <patternFill patternType="solid">
              <fgColor auto="1"/>
              <bgColor theme="7" tint="0.79998168889431442"/>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39994506668294322"/>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theme="4" tint="0.59996337778862885"/>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My Style">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10.xml"/><Relationship Id="rId18" Type="http://schemas.openxmlformats.org/officeDocument/2006/relationships/sharedStrings" Target="sharedStrings.xml"/><Relationship Id="rId26" Type="http://schemas.openxmlformats.org/officeDocument/2006/relationships/customXml" Target="../customXml/item6.xml"/><Relationship Id="rId21" Type="http://schemas.openxmlformats.org/officeDocument/2006/relationships/customXml" Target="../customXml/item1.xml"/><Relationship Id="rId34" Type="http://schemas.openxmlformats.org/officeDocument/2006/relationships/customXml" Target="../customXml/item14.xml"/><Relationship Id="rId7" Type="http://schemas.openxmlformats.org/officeDocument/2006/relationships/pivotCacheDefinition" Target="pivotCache/pivotCacheDefinition4.xml"/><Relationship Id="rId12" Type="http://schemas.openxmlformats.org/officeDocument/2006/relationships/pivotCacheDefinition" Target="pivotCache/pivotCacheDefinition9.xml"/><Relationship Id="rId17" Type="http://schemas.openxmlformats.org/officeDocument/2006/relationships/styles" Target="styles.xml"/><Relationship Id="rId25" Type="http://schemas.openxmlformats.org/officeDocument/2006/relationships/customXml" Target="../customXml/item5.xml"/><Relationship Id="rId33" Type="http://schemas.openxmlformats.org/officeDocument/2006/relationships/customXml" Target="../customXml/item13.xml"/><Relationship Id="rId38" Type="http://schemas.openxmlformats.org/officeDocument/2006/relationships/customXml" Target="../customXml/item18.xml"/><Relationship Id="rId2" Type="http://schemas.openxmlformats.org/officeDocument/2006/relationships/worksheet" Target="worksheets/sheet2.xml"/><Relationship Id="rId16" Type="http://schemas.openxmlformats.org/officeDocument/2006/relationships/connections" Target="connections.xml"/><Relationship Id="rId20" Type="http://schemas.openxmlformats.org/officeDocument/2006/relationships/calcChain" Target="calcChain.xml"/><Relationship Id="rId29" Type="http://schemas.openxmlformats.org/officeDocument/2006/relationships/customXml" Target="../customXml/item9.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pivotCacheDefinition" Target="pivotCache/pivotCacheDefinition8.xml"/><Relationship Id="rId24" Type="http://schemas.openxmlformats.org/officeDocument/2006/relationships/customXml" Target="../customXml/item4.xml"/><Relationship Id="rId32" Type="http://schemas.openxmlformats.org/officeDocument/2006/relationships/customXml" Target="../customXml/item12.xml"/><Relationship Id="rId37" Type="http://schemas.openxmlformats.org/officeDocument/2006/relationships/customXml" Target="../customXml/item17.xml"/><Relationship Id="rId5" Type="http://schemas.openxmlformats.org/officeDocument/2006/relationships/pivotCacheDefinition" Target="pivotCache/pivotCacheDefinition2.xml"/><Relationship Id="rId15" Type="http://schemas.openxmlformats.org/officeDocument/2006/relationships/theme" Target="theme/theme1.xml"/><Relationship Id="rId23" Type="http://schemas.openxmlformats.org/officeDocument/2006/relationships/customXml" Target="../customXml/item3.xml"/><Relationship Id="rId28" Type="http://schemas.openxmlformats.org/officeDocument/2006/relationships/customXml" Target="../customXml/item8.xml"/><Relationship Id="rId36" Type="http://schemas.openxmlformats.org/officeDocument/2006/relationships/customXml" Target="../customXml/item16.xml"/><Relationship Id="rId10" Type="http://schemas.openxmlformats.org/officeDocument/2006/relationships/pivotCacheDefinition" Target="pivotCache/pivotCacheDefinition7.xml"/><Relationship Id="rId19" Type="http://schemas.openxmlformats.org/officeDocument/2006/relationships/powerPivotData" Target="model/item.data"/><Relationship Id="rId31" Type="http://schemas.openxmlformats.org/officeDocument/2006/relationships/customXml" Target="../customXml/item11.xml"/><Relationship Id="rId4" Type="http://schemas.openxmlformats.org/officeDocument/2006/relationships/pivotCacheDefinition" Target="pivotCache/pivotCacheDefinition1.xml"/><Relationship Id="rId9" Type="http://schemas.openxmlformats.org/officeDocument/2006/relationships/pivotCacheDefinition" Target="pivotCache/pivotCacheDefinition6.xml"/><Relationship Id="rId14" Type="http://schemas.microsoft.com/office/2007/relationships/slicerCache" Target="slicerCaches/slicerCache1.xml"/><Relationship Id="rId22" Type="http://schemas.openxmlformats.org/officeDocument/2006/relationships/customXml" Target="../customXml/item2.xml"/><Relationship Id="rId27" Type="http://schemas.openxmlformats.org/officeDocument/2006/relationships/customXml" Target="../customXml/item7.xml"/><Relationship Id="rId30" Type="http://schemas.openxmlformats.org/officeDocument/2006/relationships/customXml" Target="../customXml/item10.xml"/><Relationship Id="rId35" Type="http://schemas.openxmlformats.org/officeDocument/2006/relationships/customXml" Target="../customXml/item15.xml"/><Relationship Id="rId8" Type="http://schemas.openxmlformats.org/officeDocument/2006/relationships/pivotCacheDefinition" Target="pivotCache/pivotCacheDefinition5.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[Hospital.xlsx]Pivot Report!PivotTable7</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dlblFieldTable/>
              <c15:showDataLabelsRange val="1"/>
            </c:ext>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D6B3C38A-1D10-408C-8436-F717DDE7D41A}"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N"/>
            </a:p>
          </c:txP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3"/>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2152DD04-5CD7-4070-A039-22034120939C}"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N"/>
            </a:p>
          </c:txP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4"/>
        <c:spPr>
          <a:solidFill>
            <a:schemeClr val="accent1"/>
          </a:solidFill>
          <a:ln>
            <a:noFill/>
          </a:ln>
          <a:effectLst/>
        </c:spPr>
        <c:dLbl>
          <c:idx val="0"/>
          <c:tx>
            <c:rich>
              <a:bodyPr rot="0" spcFirstLastPara="1" vertOverflow="ellipsis"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D5290AA5-C7B1-409E-9007-BF24D675C8C6}" type="CELLRANGE">
                  <a:rPr lang="en-US"/>
                  <a:pPr>
                    <a:defRPr/>
                  </a:pPr>
                  <a:t>[CELLRANGE]</a:t>
                </a:fld>
                <a:endParaRPr lang="en-IN"/>
              </a:p>
            </c:rich>
          </c:tx>
          <c:spPr>
            <a:noFill/>
            <a:ln>
              <a:noFill/>
            </a:ln>
            <a:effectLst/>
          </c:spPr>
          <c:txPr>
            <a:bodyPr rot="0" spcFirstLastPara="1" vertOverflow="ellipsis"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dlblFieldTable/>
              <c15:showDataLabelsRange val="1"/>
            </c:ext>
          </c:extLst>
        </c:dLbl>
      </c:pivotFmt>
      <c:pivotFmt>
        <c:idx val="5"/>
        <c:spPr>
          <a:solidFill>
            <a:schemeClr val="accent1"/>
          </a:solidFill>
          <a:ln>
            <a:noFill/>
          </a:ln>
          <a:effectLst/>
        </c:spPr>
        <c:dLbl>
          <c:idx val="0"/>
          <c:tx>
            <c:rich>
              <a:bodyPr rot="0" spcFirstLastPara="1" vertOverflow="ellipsis"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47D1F4D9-2C3E-429C-942D-54EF5FDFCA4B}" type="CELLRANGE">
                  <a:rPr lang="en-US"/>
                  <a:pPr>
                    <a:defRPr/>
                  </a:pPr>
                  <a:t>[CELLRANGE]</a:t>
                </a:fld>
                <a:endParaRPr lang="en-IN"/>
              </a:p>
            </c:rich>
          </c:tx>
          <c:spPr>
            <a:noFill/>
            <a:ln>
              <a:noFill/>
            </a:ln>
            <a:effectLst/>
          </c:spPr>
          <c:txPr>
            <a:bodyPr rot="0" spcFirstLastPara="1" vertOverflow="ellipsis"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dlblFieldTable/>
              <c15:xForSave val="1"/>
              <c15:showDataLabelsRange val="1"/>
            </c:ext>
          </c:extLst>
        </c:dLbl>
      </c:pivotFmt>
    </c:pivotFmts>
    <c:plotArea>
      <c:layout>
        <c:manualLayout>
          <c:layoutTarget val="inner"/>
          <c:xMode val="edge"/>
          <c:yMode val="edge"/>
          <c:x val="0.24071991001124859"/>
          <c:y val="0.14388976377952756"/>
          <c:w val="0.59217398338906269"/>
          <c:h val="0.78514435695538054"/>
        </c:manualLayout>
      </c:layout>
      <c:barChart>
        <c:barDir val="bar"/>
        <c:grouping val="clustered"/>
        <c:varyColors val="0"/>
        <c:ser>
          <c:idx val="0"/>
          <c:order val="0"/>
          <c:tx>
            <c:strRef>
              <c:f>'Pivot Report'!$C$40:$C$41</c:f>
              <c:strCache>
                <c:ptCount val="1"/>
                <c:pt idx="0">
                  <c:v>Count of Patient Admission Flag</c:v>
                </c:pt>
              </c:strCache>
            </c:strRef>
          </c:tx>
          <c:spPr>
            <a:solidFill>
              <a:schemeClr val="accent1"/>
            </a:solidFill>
            <a:ln>
              <a:noFill/>
            </a:ln>
            <a:effectLst/>
          </c:spPr>
          <c:invertIfNegative val="0"/>
          <c:dLbls>
            <c:dLbl>
              <c:idx val="0"/>
              <c:tx>
                <c:rich>
                  <a:bodyPr/>
                  <a:lstStyle/>
                  <a:p>
                    <a:fld id="{D5290AA5-C7B1-409E-9007-BF24D675C8C6}" type="CELLRANGE">
                      <a:rPr lang="en-US"/>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3-828A-4F4F-88BA-9EA152D311BA}"/>
                </c:ext>
              </c:extLst>
            </c:dLbl>
            <c:dLbl>
              <c:idx val="1"/>
              <c:tx>
                <c:rich>
                  <a:bodyPr/>
                  <a:lstStyle/>
                  <a:p>
                    <a:fld id="{47D1F4D9-2C3E-429C-942D-54EF5FDFCA4B}" type="CELLRANGE">
                      <a:rPr lang="en-US"/>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828A-4F4F-88BA-9EA152D311BA}"/>
                </c:ext>
              </c:extLst>
            </c:dLbl>
            <c:spPr>
              <a:noFill/>
              <a:ln>
                <a:noFill/>
              </a:ln>
              <a:effectLst/>
            </c:spPr>
            <c:txPr>
              <a:bodyPr rot="0" spcFirstLastPara="1" vertOverflow="ellipsis"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a:noFill/>
                  <a:ln>
                    <a:noFill/>
                  </a:ln>
                </c15:spPr>
                <c15:showDataLabelsRange val="1"/>
                <c15:showLeaderLines val="1"/>
                <c15:leaderLines>
                  <c:spPr>
                    <a:ln w="9525" cap="flat" cmpd="sng" algn="ctr">
                      <a:solidFill>
                        <a:schemeClr val="tx1">
                          <a:lumMod val="35000"/>
                          <a:lumOff val="65000"/>
                        </a:schemeClr>
                      </a:solidFill>
                      <a:round/>
                    </a:ln>
                    <a:effectLst/>
                  </c:spPr>
                </c15:leaderLines>
              </c:ext>
            </c:extLst>
          </c:dLbls>
          <c:cat>
            <c:strRef>
              <c:f>'Pivot Report'!$C$40:$C$41</c:f>
              <c:strCache>
                <c:ptCount val="2"/>
                <c:pt idx="0">
                  <c:v>Admitted</c:v>
                </c:pt>
                <c:pt idx="1">
                  <c:v>Not Admitted</c:v>
                </c:pt>
              </c:strCache>
            </c:strRef>
          </c:cat>
          <c:val>
            <c:numRef>
              <c:f>'Pivot Report'!$C$40:$C$41</c:f>
              <c:numCache>
                <c:formatCode>0</c:formatCode>
                <c:ptCount val="2"/>
                <c:pt idx="0">
                  <c:v>269</c:v>
                </c:pt>
                <c:pt idx="1">
                  <c:v>244</c:v>
                </c:pt>
              </c:numCache>
            </c:numRef>
          </c:val>
          <c:extLst>
            <c:ext xmlns:c15="http://schemas.microsoft.com/office/drawing/2012/chart" uri="{02D57815-91ED-43cb-92C2-25804820EDAC}">
              <c15:datalabelsRange>
                <c15:f>'Pivot Report'!$C$40:$C$41</c15:f>
                <c15:dlblRangeCache>
                  <c:ptCount val="2"/>
                  <c:pt idx="0">
                    <c:v>52.44%</c:v>
                  </c:pt>
                  <c:pt idx="1">
                    <c:v>47.56%</c:v>
                  </c:pt>
                </c15:dlblRangeCache>
              </c15:datalabelsRange>
            </c:ext>
            <c:ext xmlns:c16="http://schemas.microsoft.com/office/drawing/2014/chart" uri="{C3380CC4-5D6E-409C-BE32-E72D297353CC}">
              <c16:uniqueId val="{00000000-828A-4F4F-88BA-9EA152D311BA}"/>
            </c:ext>
          </c:extLst>
        </c:ser>
        <c:ser>
          <c:idx val="1"/>
          <c:order val="1"/>
          <c:tx>
            <c:strRef>
              <c:f>'Pivot Report'!$C$40:$C$41</c:f>
              <c:strCache>
                <c:ptCount val="1"/>
                <c:pt idx="0">
                  <c:v>Count of Patient Admission Flag2</c:v>
                </c:pt>
              </c:strCache>
            </c:strRef>
          </c:tx>
          <c:spPr>
            <a:solidFill>
              <a:schemeClr val="accent2"/>
            </a:solidFill>
            <a:ln>
              <a:noFill/>
            </a:ln>
            <a:effectLst/>
          </c:spPr>
          <c:invertIfNegative val="0"/>
          <c:cat>
            <c:strRef>
              <c:f>'Pivot Report'!$C$40:$C$41</c:f>
              <c:strCache>
                <c:ptCount val="2"/>
                <c:pt idx="0">
                  <c:v>Admitted</c:v>
                </c:pt>
                <c:pt idx="1">
                  <c:v>Not Admitted</c:v>
                </c:pt>
              </c:strCache>
            </c:strRef>
          </c:cat>
          <c:val>
            <c:numRef>
              <c:f>'Pivot Report'!$C$40:$C$41</c:f>
              <c:numCache>
                <c:formatCode>0.00%</c:formatCode>
                <c:ptCount val="2"/>
                <c:pt idx="0">
                  <c:v>0.52436647173489281</c:v>
                </c:pt>
                <c:pt idx="1">
                  <c:v>0.47563352826510719</c:v>
                </c:pt>
              </c:numCache>
            </c:numRef>
          </c:val>
          <c:extLst>
            <c:ext xmlns:c16="http://schemas.microsoft.com/office/drawing/2014/chart" uri="{C3380CC4-5D6E-409C-BE32-E72D297353CC}">
              <c16:uniqueId val="{00000001-828A-4F4F-88BA-9EA152D311BA}"/>
            </c:ext>
          </c:extLst>
        </c:ser>
        <c:dLbls>
          <c:showLegendKey val="0"/>
          <c:showVal val="0"/>
          <c:showCatName val="0"/>
          <c:showSerName val="0"/>
          <c:showPercent val="0"/>
          <c:showBubbleSize val="0"/>
        </c:dLbls>
        <c:gapWidth val="206"/>
        <c:overlap val="100"/>
        <c:axId val="1188386415"/>
        <c:axId val="1188387855"/>
      </c:barChart>
      <c:catAx>
        <c:axId val="1188386415"/>
        <c:scaling>
          <c:orientation val="minMax"/>
        </c:scaling>
        <c:delete val="1"/>
        <c:axPos val="l"/>
        <c:numFmt formatCode="General" sourceLinked="1"/>
        <c:majorTickMark val="none"/>
        <c:minorTickMark val="none"/>
        <c:tickLblPos val="nextTo"/>
        <c:crossAx val="1188387855"/>
        <c:crosses val="autoZero"/>
        <c:auto val="1"/>
        <c:lblAlgn val="ctr"/>
        <c:lblOffset val="100"/>
        <c:noMultiLvlLbl val="0"/>
      </c:catAx>
      <c:valAx>
        <c:axId val="1188387855"/>
        <c:scaling>
          <c:orientation val="minMax"/>
        </c:scaling>
        <c:delete val="1"/>
        <c:axPos val="b"/>
        <c:numFmt formatCode="0" sourceLinked="1"/>
        <c:majorTickMark val="none"/>
        <c:minorTickMark val="none"/>
        <c:tickLblPos val="nextTo"/>
        <c:crossAx val="11883864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[Hospital.xlsx]Pivot Report!PivotTable5</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558846994345971"/>
          <c:y val="0.27234720659917511"/>
          <c:w val="0.8470282336203302"/>
          <c:h val="0.6452088225813879"/>
        </c:manualLayout>
      </c:layout>
      <c:areaChart>
        <c:grouping val="standard"/>
        <c:varyColors val="0"/>
        <c:ser>
          <c:idx val="0"/>
          <c:order val="0"/>
          <c:tx>
            <c:strRef>
              <c:f>'Pivot Report'!$F$3</c:f>
              <c:strCache>
                <c:ptCount val="1"/>
                <c:pt idx="0">
                  <c:v>Total</c:v>
                </c:pt>
              </c:strCache>
            </c:strRef>
          </c:tx>
          <c:spPr>
            <a:solidFill>
              <a:schemeClr val="accent1"/>
            </a:solidFill>
            <a:ln>
              <a:noFill/>
            </a:ln>
            <a:effectLst/>
          </c:spPr>
          <c:cat>
            <c:strRef>
              <c:f>'Pivot Report'!$E$4:$E$35</c:f>
              <c:strCache>
                <c:ptCount val="31"/>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strCache>
            </c:strRef>
          </c:cat>
          <c:val>
            <c:numRef>
              <c:f>'Pivot Report'!$F$4:$F$35</c:f>
              <c:numCache>
                <c:formatCode>General</c:formatCode>
                <c:ptCount val="31"/>
                <c:pt idx="0">
                  <c:v>19</c:v>
                </c:pt>
                <c:pt idx="1">
                  <c:v>14</c:v>
                </c:pt>
                <c:pt idx="2">
                  <c:v>13</c:v>
                </c:pt>
                <c:pt idx="3">
                  <c:v>22</c:v>
                </c:pt>
                <c:pt idx="4">
                  <c:v>19</c:v>
                </c:pt>
                <c:pt idx="5">
                  <c:v>15</c:v>
                </c:pt>
                <c:pt idx="6">
                  <c:v>12</c:v>
                </c:pt>
                <c:pt idx="7">
                  <c:v>21</c:v>
                </c:pt>
                <c:pt idx="8">
                  <c:v>12</c:v>
                </c:pt>
                <c:pt idx="9">
                  <c:v>13</c:v>
                </c:pt>
                <c:pt idx="10">
                  <c:v>13</c:v>
                </c:pt>
                <c:pt idx="11">
                  <c:v>16</c:v>
                </c:pt>
                <c:pt idx="12">
                  <c:v>20</c:v>
                </c:pt>
                <c:pt idx="13">
                  <c:v>25</c:v>
                </c:pt>
                <c:pt idx="14">
                  <c:v>20</c:v>
                </c:pt>
                <c:pt idx="15">
                  <c:v>14</c:v>
                </c:pt>
                <c:pt idx="16">
                  <c:v>17</c:v>
                </c:pt>
                <c:pt idx="17">
                  <c:v>20</c:v>
                </c:pt>
                <c:pt idx="18">
                  <c:v>10</c:v>
                </c:pt>
                <c:pt idx="19">
                  <c:v>17</c:v>
                </c:pt>
                <c:pt idx="20">
                  <c:v>15</c:v>
                </c:pt>
                <c:pt idx="21">
                  <c:v>16</c:v>
                </c:pt>
                <c:pt idx="22">
                  <c:v>18</c:v>
                </c:pt>
                <c:pt idx="23">
                  <c:v>16</c:v>
                </c:pt>
                <c:pt idx="24">
                  <c:v>15</c:v>
                </c:pt>
                <c:pt idx="25">
                  <c:v>14</c:v>
                </c:pt>
                <c:pt idx="26">
                  <c:v>16</c:v>
                </c:pt>
                <c:pt idx="27">
                  <c:v>20</c:v>
                </c:pt>
                <c:pt idx="28">
                  <c:v>19</c:v>
                </c:pt>
                <c:pt idx="29">
                  <c:v>14</c:v>
                </c:pt>
                <c:pt idx="30">
                  <c:v>18</c:v>
                </c:pt>
              </c:numCache>
            </c:numRef>
          </c:val>
          <c:extLst>
            <c:ext xmlns:c16="http://schemas.microsoft.com/office/drawing/2014/chart" uri="{C3380CC4-5D6E-409C-BE32-E72D297353CC}">
              <c16:uniqueId val="{00000000-8A86-491F-A74E-BF080DB6027D}"/>
            </c:ext>
          </c:extLst>
        </c:ser>
        <c:dLbls>
          <c:showLegendKey val="0"/>
          <c:showVal val="0"/>
          <c:showCatName val="0"/>
          <c:showSerName val="0"/>
          <c:showPercent val="0"/>
          <c:showBubbleSize val="0"/>
        </c:dLbls>
        <c:axId val="55659455"/>
        <c:axId val="55659935"/>
      </c:areaChart>
      <c:catAx>
        <c:axId val="55659455"/>
        <c:scaling>
          <c:orientation val="minMax"/>
        </c:scaling>
        <c:delete val="1"/>
        <c:axPos val="b"/>
        <c:numFmt formatCode="General" sourceLinked="1"/>
        <c:majorTickMark val="out"/>
        <c:minorTickMark val="none"/>
        <c:tickLblPos val="nextTo"/>
        <c:crossAx val="55659935"/>
        <c:crosses val="autoZero"/>
        <c:auto val="1"/>
        <c:lblAlgn val="ctr"/>
        <c:lblOffset val="100"/>
        <c:noMultiLvlLbl val="0"/>
      </c:catAx>
      <c:valAx>
        <c:axId val="55659935"/>
        <c:scaling>
          <c:orientation val="minMax"/>
        </c:scaling>
        <c:delete val="1"/>
        <c:axPos val="l"/>
        <c:numFmt formatCode="General" sourceLinked="1"/>
        <c:majorTickMark val="none"/>
        <c:minorTickMark val="none"/>
        <c:tickLblPos val="nextTo"/>
        <c:crossAx val="55659455"/>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[Hospital.xlsx]Pivot Report!PivotTable4</c:name>
    <c:fmtId val="5"/>
  </c:pivotSource>
  <c:chart>
    <c:autoTitleDeleted val="1"/>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3058685343890025E-2"/>
          <c:y val="1.3571097730430755E-3"/>
          <c:w val="0.9397260273972603"/>
          <c:h val="0.94871794871794868"/>
        </c:manualLayout>
      </c:layout>
      <c:areaChart>
        <c:grouping val="standard"/>
        <c:varyColors val="0"/>
        <c:ser>
          <c:idx val="0"/>
          <c:order val="0"/>
          <c:tx>
            <c:strRef>
              <c:f>'Pivot Report'!$J$3</c:f>
              <c:strCache>
                <c:ptCount val="1"/>
                <c:pt idx="0">
                  <c:v>Total</c:v>
                </c:pt>
              </c:strCache>
            </c:strRef>
          </c:tx>
          <c:spPr>
            <a:solidFill>
              <a:schemeClr val="accent1"/>
            </a:solidFill>
            <a:ln>
              <a:noFill/>
            </a:ln>
            <a:effectLst/>
          </c:spPr>
          <c:cat>
            <c:strRef>
              <c:f>'Pivot Report'!$I$4:$I$35</c:f>
              <c:strCache>
                <c:ptCount val="31"/>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strCache>
            </c:strRef>
          </c:cat>
          <c:val>
            <c:numRef>
              <c:f>'Pivot Report'!$J$4:$J$35</c:f>
              <c:numCache>
                <c:formatCode>0.0</c:formatCode>
                <c:ptCount val="31"/>
                <c:pt idx="0">
                  <c:v>37.789473684210527</c:v>
                </c:pt>
                <c:pt idx="1">
                  <c:v>38.214285714285715</c:v>
                </c:pt>
                <c:pt idx="2">
                  <c:v>40.92307692307692</c:v>
                </c:pt>
                <c:pt idx="3">
                  <c:v>34.5</c:v>
                </c:pt>
                <c:pt idx="4">
                  <c:v>30.684210526315791</c:v>
                </c:pt>
                <c:pt idx="5">
                  <c:v>37.666666666666664</c:v>
                </c:pt>
                <c:pt idx="6">
                  <c:v>36.083333333333336</c:v>
                </c:pt>
                <c:pt idx="7">
                  <c:v>43.523809523809526</c:v>
                </c:pt>
                <c:pt idx="8">
                  <c:v>29.5</c:v>
                </c:pt>
                <c:pt idx="9">
                  <c:v>38.07692307692308</c:v>
                </c:pt>
                <c:pt idx="10">
                  <c:v>35.846153846153847</c:v>
                </c:pt>
                <c:pt idx="11">
                  <c:v>32.625</c:v>
                </c:pt>
                <c:pt idx="12">
                  <c:v>39.200000000000003</c:v>
                </c:pt>
                <c:pt idx="13">
                  <c:v>35.28</c:v>
                </c:pt>
                <c:pt idx="14">
                  <c:v>32.549999999999997</c:v>
                </c:pt>
                <c:pt idx="15">
                  <c:v>35.642857142857146</c:v>
                </c:pt>
                <c:pt idx="16">
                  <c:v>38.764705882352942</c:v>
                </c:pt>
                <c:pt idx="17">
                  <c:v>39.9</c:v>
                </c:pt>
                <c:pt idx="18">
                  <c:v>41.6</c:v>
                </c:pt>
                <c:pt idx="19">
                  <c:v>39.470588235294116</c:v>
                </c:pt>
                <c:pt idx="20">
                  <c:v>27.733333333333334</c:v>
                </c:pt>
                <c:pt idx="21">
                  <c:v>36.875</c:v>
                </c:pt>
                <c:pt idx="22">
                  <c:v>40.333333333333336</c:v>
                </c:pt>
                <c:pt idx="23">
                  <c:v>36.5</c:v>
                </c:pt>
                <c:pt idx="24">
                  <c:v>32.866666666666667</c:v>
                </c:pt>
                <c:pt idx="25">
                  <c:v>36.642857142857146</c:v>
                </c:pt>
                <c:pt idx="26">
                  <c:v>36.5625</c:v>
                </c:pt>
                <c:pt idx="27">
                  <c:v>32.15</c:v>
                </c:pt>
                <c:pt idx="28">
                  <c:v>38.368421052631582</c:v>
                </c:pt>
                <c:pt idx="29">
                  <c:v>33.071428571428569</c:v>
                </c:pt>
                <c:pt idx="30">
                  <c:v>36.444444444444443</c:v>
                </c:pt>
              </c:numCache>
            </c:numRef>
          </c:val>
          <c:extLst>
            <c:ext xmlns:c16="http://schemas.microsoft.com/office/drawing/2014/chart" uri="{C3380CC4-5D6E-409C-BE32-E72D297353CC}">
              <c16:uniqueId val="{00000000-2D72-4E58-AE85-B17A33BA4A86}"/>
            </c:ext>
          </c:extLst>
        </c:ser>
        <c:dLbls>
          <c:showLegendKey val="0"/>
          <c:showVal val="0"/>
          <c:showCatName val="0"/>
          <c:showSerName val="0"/>
          <c:showPercent val="0"/>
          <c:showBubbleSize val="0"/>
        </c:dLbls>
        <c:axId val="1139130160"/>
        <c:axId val="1139129680"/>
      </c:areaChart>
      <c:catAx>
        <c:axId val="1139130160"/>
        <c:scaling>
          <c:orientation val="minMax"/>
        </c:scaling>
        <c:delete val="1"/>
        <c:axPos val="b"/>
        <c:numFmt formatCode="General" sourceLinked="1"/>
        <c:majorTickMark val="out"/>
        <c:minorTickMark val="none"/>
        <c:tickLblPos val="nextTo"/>
        <c:crossAx val="1139129680"/>
        <c:crosses val="autoZero"/>
        <c:auto val="1"/>
        <c:lblAlgn val="ctr"/>
        <c:lblOffset val="100"/>
        <c:noMultiLvlLbl val="0"/>
      </c:catAx>
      <c:valAx>
        <c:axId val="1139129680"/>
        <c:scaling>
          <c:orientation val="minMax"/>
        </c:scaling>
        <c:delete val="1"/>
        <c:axPos val="l"/>
        <c:numFmt formatCode="0.0" sourceLinked="1"/>
        <c:majorTickMark val="none"/>
        <c:minorTickMark val="none"/>
        <c:tickLblPos val="nextTo"/>
        <c:crossAx val="1139130160"/>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[Hospital.xlsx]Pivot Report!PivotTable6</c:name>
    <c:fmtId val="1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7021276595744681E-2"/>
          <c:y val="1.1073457589953154E-2"/>
          <c:w val="0.98060420211292687"/>
          <c:h val="0.93588887656648556"/>
        </c:manualLayout>
      </c:layout>
      <c:areaChart>
        <c:grouping val="standard"/>
        <c:varyColors val="0"/>
        <c:ser>
          <c:idx val="0"/>
          <c:order val="0"/>
          <c:tx>
            <c:strRef>
              <c:f>'Pivot Report'!$M$3</c:f>
              <c:strCache>
                <c:ptCount val="1"/>
                <c:pt idx="0">
                  <c:v>Total</c:v>
                </c:pt>
              </c:strCache>
            </c:strRef>
          </c:tx>
          <c:spPr>
            <a:solidFill>
              <a:schemeClr val="accent1"/>
            </a:solidFill>
            <a:ln>
              <a:noFill/>
            </a:ln>
            <a:effectLst/>
          </c:spPr>
          <c:cat>
            <c:strRef>
              <c:f>'Pivot Report'!$L$4:$L$35</c:f>
              <c:strCache>
                <c:ptCount val="31"/>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strCache>
            </c:strRef>
          </c:cat>
          <c:val>
            <c:numRef>
              <c:f>'Pivot Report'!$M$4:$M$35</c:f>
              <c:numCache>
                <c:formatCode>0.0</c:formatCode>
                <c:ptCount val="31"/>
                <c:pt idx="0">
                  <c:v>6.666666666666667</c:v>
                </c:pt>
                <c:pt idx="1">
                  <c:v>3.5</c:v>
                </c:pt>
                <c:pt idx="2">
                  <c:v>4.5</c:v>
                </c:pt>
                <c:pt idx="3">
                  <c:v>4.8</c:v>
                </c:pt>
                <c:pt idx="4">
                  <c:v>7.75</c:v>
                </c:pt>
                <c:pt idx="5">
                  <c:v>6.2</c:v>
                </c:pt>
                <c:pt idx="6">
                  <c:v>3.75</c:v>
                </c:pt>
                <c:pt idx="7">
                  <c:v>6.5</c:v>
                </c:pt>
                <c:pt idx="8">
                  <c:v>3</c:v>
                </c:pt>
                <c:pt idx="9">
                  <c:v>4.5</c:v>
                </c:pt>
                <c:pt idx="10">
                  <c:v>6</c:v>
                </c:pt>
                <c:pt idx="11">
                  <c:v>5.2</c:v>
                </c:pt>
                <c:pt idx="12">
                  <c:v>4.4000000000000004</c:v>
                </c:pt>
                <c:pt idx="13">
                  <c:v>3.4545454545454546</c:v>
                </c:pt>
                <c:pt idx="14">
                  <c:v>4.4000000000000004</c:v>
                </c:pt>
                <c:pt idx="15">
                  <c:v>5.833333333333333</c:v>
                </c:pt>
                <c:pt idx="16">
                  <c:v>4.4444444444444446</c:v>
                </c:pt>
                <c:pt idx="17">
                  <c:v>5.333333333333333</c:v>
                </c:pt>
                <c:pt idx="18">
                  <c:v>5.333333333333333</c:v>
                </c:pt>
                <c:pt idx="19">
                  <c:v>5.5714285714285712</c:v>
                </c:pt>
                <c:pt idx="20">
                  <c:v>5</c:v>
                </c:pt>
                <c:pt idx="21">
                  <c:v>6.4</c:v>
                </c:pt>
                <c:pt idx="22">
                  <c:v>5.333333333333333</c:v>
                </c:pt>
                <c:pt idx="23">
                  <c:v>3.75</c:v>
                </c:pt>
                <c:pt idx="24">
                  <c:v>6.333333333333333</c:v>
                </c:pt>
                <c:pt idx="25">
                  <c:v>10</c:v>
                </c:pt>
                <c:pt idx="26">
                  <c:v>5</c:v>
                </c:pt>
                <c:pt idx="27">
                  <c:v>5.333333333333333</c:v>
                </c:pt>
                <c:pt idx="28">
                  <c:v>4.8</c:v>
                </c:pt>
                <c:pt idx="29">
                  <c:v>5</c:v>
                </c:pt>
                <c:pt idx="30">
                  <c:v>1.4</c:v>
                </c:pt>
              </c:numCache>
            </c:numRef>
          </c:val>
          <c:extLst>
            <c:ext xmlns:c16="http://schemas.microsoft.com/office/drawing/2014/chart" uri="{C3380CC4-5D6E-409C-BE32-E72D297353CC}">
              <c16:uniqueId val="{00000000-E5D8-4B1A-85A7-91AD7679160D}"/>
            </c:ext>
          </c:extLst>
        </c:ser>
        <c:dLbls>
          <c:showLegendKey val="0"/>
          <c:showVal val="0"/>
          <c:showCatName val="0"/>
          <c:showSerName val="0"/>
          <c:showPercent val="0"/>
          <c:showBubbleSize val="0"/>
        </c:dLbls>
        <c:axId val="1761655968"/>
        <c:axId val="1761661728"/>
      </c:areaChart>
      <c:catAx>
        <c:axId val="1761655968"/>
        <c:scaling>
          <c:orientation val="minMax"/>
        </c:scaling>
        <c:delete val="1"/>
        <c:axPos val="b"/>
        <c:numFmt formatCode="General" sourceLinked="1"/>
        <c:majorTickMark val="out"/>
        <c:minorTickMark val="none"/>
        <c:tickLblPos val="nextTo"/>
        <c:crossAx val="1761661728"/>
        <c:crosses val="autoZero"/>
        <c:auto val="1"/>
        <c:lblAlgn val="ctr"/>
        <c:lblOffset val="100"/>
        <c:noMultiLvlLbl val="0"/>
      </c:catAx>
      <c:valAx>
        <c:axId val="1761661728"/>
        <c:scaling>
          <c:orientation val="minMax"/>
        </c:scaling>
        <c:delete val="1"/>
        <c:axPos val="l"/>
        <c:numFmt formatCode="0.0" sourceLinked="1"/>
        <c:majorTickMark val="none"/>
        <c:minorTickMark val="none"/>
        <c:tickLblPos val="nextTo"/>
        <c:crossAx val="1761655968"/>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[Hospital.xlsx]Pivot Report!PivotTable9</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Report'!$B$53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Report'!$A$54:$A$62</c:f>
              <c:strCache>
                <c:ptCount val="8"/>
                <c:pt idx="0">
                  <c:v>0-09</c:v>
                </c:pt>
                <c:pt idx="1">
                  <c:v>10-19</c:v>
                </c:pt>
                <c:pt idx="2">
                  <c:v>20-29</c:v>
                </c:pt>
                <c:pt idx="3">
                  <c:v>30-39</c:v>
                </c:pt>
                <c:pt idx="4">
                  <c:v>40-49</c:v>
                </c:pt>
                <c:pt idx="5">
                  <c:v>50-59</c:v>
                </c:pt>
                <c:pt idx="6">
                  <c:v>60-69</c:v>
                </c:pt>
                <c:pt idx="7">
                  <c:v>70-79</c:v>
                </c:pt>
              </c:strCache>
            </c:strRef>
          </c:cat>
          <c:val>
            <c:numRef>
              <c:f>'Pivot Report'!$B$54:$B$62</c:f>
              <c:numCache>
                <c:formatCode>0.00</c:formatCode>
                <c:ptCount val="8"/>
                <c:pt idx="0">
                  <c:v>76</c:v>
                </c:pt>
                <c:pt idx="1">
                  <c:v>69</c:v>
                </c:pt>
                <c:pt idx="2">
                  <c:v>64</c:v>
                </c:pt>
                <c:pt idx="3">
                  <c:v>59</c:v>
                </c:pt>
                <c:pt idx="4">
                  <c:v>58</c:v>
                </c:pt>
                <c:pt idx="5">
                  <c:v>66</c:v>
                </c:pt>
                <c:pt idx="6">
                  <c:v>67</c:v>
                </c:pt>
                <c:pt idx="7">
                  <c:v>54</c:v>
                </c:pt>
              </c:numCache>
            </c:numRef>
          </c:val>
          <c:extLst>
            <c:ext xmlns:c16="http://schemas.microsoft.com/office/drawing/2014/chart" uri="{C3380CC4-5D6E-409C-BE32-E72D297353CC}">
              <c16:uniqueId val="{00000000-49E1-4AD6-96E4-DB87847ED49C}"/>
            </c:ext>
          </c:extLst>
        </c:ser>
        <c:dLbls>
          <c:showLegendKey val="0"/>
          <c:showVal val="0"/>
          <c:showCatName val="0"/>
          <c:showSerName val="0"/>
          <c:showPercent val="0"/>
          <c:showBubbleSize val="0"/>
        </c:dLbls>
        <c:gapWidth val="219"/>
        <c:overlap val="-27"/>
        <c:axId val="1336087119"/>
        <c:axId val="1336076559"/>
      </c:barChart>
      <c:catAx>
        <c:axId val="13360871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1336076559"/>
        <c:crosses val="autoZero"/>
        <c:auto val="1"/>
        <c:lblAlgn val="ctr"/>
        <c:lblOffset val="100"/>
        <c:noMultiLvlLbl val="0"/>
      </c:catAx>
      <c:valAx>
        <c:axId val="1336076559"/>
        <c:scaling>
          <c:orientation val="minMax"/>
        </c:scaling>
        <c:delete val="1"/>
        <c:axPos val="l"/>
        <c:numFmt formatCode="0.00" sourceLinked="1"/>
        <c:majorTickMark val="none"/>
        <c:minorTickMark val="none"/>
        <c:tickLblPos val="nextTo"/>
        <c:crossAx val="13360871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chart" Target="../charts/chart3.xml"/><Relationship Id="rId3" Type="http://schemas.openxmlformats.org/officeDocument/2006/relationships/image" Target="../media/image3.png"/><Relationship Id="rId7" Type="http://schemas.openxmlformats.org/officeDocument/2006/relationships/chart" Target="../charts/chart2.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chart" Target="../charts/chart5.xml"/><Relationship Id="rId5" Type="http://schemas.openxmlformats.org/officeDocument/2006/relationships/image" Target="../media/image5.png"/><Relationship Id="rId10" Type="http://schemas.openxmlformats.org/officeDocument/2006/relationships/image" Target="../media/image7.emf"/><Relationship Id="rId4" Type="http://schemas.openxmlformats.org/officeDocument/2006/relationships/image" Target="../media/image4.svg"/><Relationship Id="rId9" Type="http://schemas.openxmlformats.org/officeDocument/2006/relationships/chart" Target="../charts/chart4.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8.emf"/></Relationships>
</file>

<file path=xl/drawings/drawing1.xml><?xml version="1.0" encoding="utf-8"?>
<xdr:wsDr xmlns:xdr="http://schemas.openxmlformats.org/drawingml/2006/spreadsheetDrawing" xmlns:a="http://schemas.openxmlformats.org/drawingml/2006/main">
  <xdr:twoCellAnchor>
    <xdr:from>
      <xdr:col>2</xdr:col>
      <xdr:colOff>209550</xdr:colOff>
      <xdr:row>46</xdr:row>
      <xdr:rowOff>31750</xdr:rowOff>
    </xdr:from>
    <xdr:to>
      <xdr:col>4</xdr:col>
      <xdr:colOff>647700</xdr:colOff>
      <xdr:row>49</xdr:row>
      <xdr:rowOff>114300</xdr:rowOff>
    </xdr:to>
    <xdr:graphicFrame macro="">
      <xdr:nvGraphicFramePr>
        <xdr:cNvPr id="2" name="Chart 1">
          <a:extLst>
            <a:ext uri="{FF2B5EF4-FFF2-40B4-BE49-F238E27FC236}">
              <a16:creationId xmlns:a16="http://schemas.microsoft.com/office/drawing/2014/main" id="{55B49695-6B2C-4466-7C40-55A4A0AF0E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63500</xdr:colOff>
      <xdr:row>0</xdr:row>
      <xdr:rowOff>76200</xdr:rowOff>
    </xdr:from>
    <xdr:to>
      <xdr:col>11</xdr:col>
      <xdr:colOff>374650</xdr:colOff>
      <xdr:row>2</xdr:row>
      <xdr:rowOff>107950</xdr:rowOff>
    </xdr:to>
    <xdr:sp macro="" textlink="">
      <xdr:nvSpPr>
        <xdr:cNvPr id="5" name="Rectangle: Rounded Corners 4">
          <a:extLst>
            <a:ext uri="{FF2B5EF4-FFF2-40B4-BE49-F238E27FC236}">
              <a16:creationId xmlns:a16="http://schemas.microsoft.com/office/drawing/2014/main" id="{90DF4775-5F4E-4484-8F17-B41DECA3BC3A}"/>
            </a:ext>
          </a:extLst>
        </xdr:cNvPr>
        <xdr:cNvSpPr/>
      </xdr:nvSpPr>
      <xdr:spPr>
        <a:xfrm>
          <a:off x="63500" y="76200"/>
          <a:ext cx="7016750" cy="400050"/>
        </a:xfrm>
        <a:prstGeom prst="roundRect">
          <a:avLst>
            <a:gd name="adj" fmla="val 11558"/>
          </a:avLst>
        </a:prstGeom>
        <a:solidFill>
          <a:schemeClr val="accent1">
            <a:lumMod val="20000"/>
            <a:lumOff val="8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editAs="absolute">
    <xdr:from>
      <xdr:col>0</xdr:col>
      <xdr:colOff>50800</xdr:colOff>
      <xdr:row>3</xdr:row>
      <xdr:rowOff>25400</xdr:rowOff>
    </xdr:from>
    <xdr:to>
      <xdr:col>1</xdr:col>
      <xdr:colOff>393700</xdr:colOff>
      <xdr:row>19</xdr:row>
      <xdr:rowOff>69850</xdr:rowOff>
    </xdr:to>
    <xdr:sp macro="" textlink="">
      <xdr:nvSpPr>
        <xdr:cNvPr id="6" name="Rectangle: Rounded Corners 5">
          <a:extLst>
            <a:ext uri="{FF2B5EF4-FFF2-40B4-BE49-F238E27FC236}">
              <a16:creationId xmlns:a16="http://schemas.microsoft.com/office/drawing/2014/main" id="{1EA2DFBF-99FD-4667-9308-2BBDD12FEDEE}"/>
            </a:ext>
          </a:extLst>
        </xdr:cNvPr>
        <xdr:cNvSpPr/>
      </xdr:nvSpPr>
      <xdr:spPr>
        <a:xfrm>
          <a:off x="50800" y="577850"/>
          <a:ext cx="952500" cy="2990850"/>
        </a:xfrm>
        <a:prstGeom prst="roundRect">
          <a:avLst>
            <a:gd name="adj" fmla="val 2891"/>
          </a:avLst>
        </a:prstGeom>
        <a:solidFill>
          <a:schemeClr val="accent1">
            <a:lumMod val="20000"/>
            <a:lumOff val="8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editAs="absolute">
    <xdr:from>
      <xdr:col>8</xdr:col>
      <xdr:colOff>374650</xdr:colOff>
      <xdr:row>11</xdr:row>
      <xdr:rowOff>57150</xdr:rowOff>
    </xdr:from>
    <xdr:to>
      <xdr:col>11</xdr:col>
      <xdr:colOff>431800</xdr:colOff>
      <xdr:row>19</xdr:row>
      <xdr:rowOff>44450</xdr:rowOff>
    </xdr:to>
    <xdr:sp macro="" textlink="">
      <xdr:nvSpPr>
        <xdr:cNvPr id="8" name="Rectangle: Rounded Corners 7">
          <a:extLst>
            <a:ext uri="{FF2B5EF4-FFF2-40B4-BE49-F238E27FC236}">
              <a16:creationId xmlns:a16="http://schemas.microsoft.com/office/drawing/2014/main" id="{94032357-9AA1-44B1-B24C-5D3FB393A5B4}"/>
            </a:ext>
          </a:extLst>
        </xdr:cNvPr>
        <xdr:cNvSpPr/>
      </xdr:nvSpPr>
      <xdr:spPr>
        <a:xfrm>
          <a:off x="5251450" y="2082800"/>
          <a:ext cx="1885950" cy="1460500"/>
        </a:xfrm>
        <a:prstGeom prst="roundRect">
          <a:avLst>
            <a:gd name="adj" fmla="val 4647"/>
          </a:avLst>
        </a:prstGeom>
        <a:solidFill>
          <a:schemeClr val="accent1">
            <a:lumMod val="20000"/>
            <a:lumOff val="8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editAs="absolute">
    <xdr:from>
      <xdr:col>11</xdr:col>
      <xdr:colOff>527050</xdr:colOff>
      <xdr:row>0</xdr:row>
      <xdr:rowOff>82550</xdr:rowOff>
    </xdr:from>
    <xdr:to>
      <xdr:col>18</xdr:col>
      <xdr:colOff>209550</xdr:colOff>
      <xdr:row>8</xdr:row>
      <xdr:rowOff>146050</xdr:rowOff>
    </xdr:to>
    <xdr:sp macro="" textlink="">
      <xdr:nvSpPr>
        <xdr:cNvPr id="9" name="Rectangle: Rounded Corners 8">
          <a:extLst>
            <a:ext uri="{FF2B5EF4-FFF2-40B4-BE49-F238E27FC236}">
              <a16:creationId xmlns:a16="http://schemas.microsoft.com/office/drawing/2014/main" id="{0F3033F9-4796-4C3F-B95F-4D61744FBA60}"/>
            </a:ext>
          </a:extLst>
        </xdr:cNvPr>
        <xdr:cNvSpPr/>
      </xdr:nvSpPr>
      <xdr:spPr>
        <a:xfrm>
          <a:off x="7232650" y="82550"/>
          <a:ext cx="3949700" cy="1536700"/>
        </a:xfrm>
        <a:prstGeom prst="roundRect">
          <a:avLst>
            <a:gd name="adj" fmla="val 3026"/>
          </a:avLst>
        </a:prstGeom>
        <a:solidFill>
          <a:schemeClr val="accent1">
            <a:lumMod val="20000"/>
            <a:lumOff val="8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editAs="absolute">
    <xdr:from>
      <xdr:col>1</xdr:col>
      <xdr:colOff>488950</xdr:colOff>
      <xdr:row>10</xdr:row>
      <xdr:rowOff>88900</xdr:rowOff>
    </xdr:from>
    <xdr:to>
      <xdr:col>8</xdr:col>
      <xdr:colOff>279400</xdr:colOff>
      <xdr:row>19</xdr:row>
      <xdr:rowOff>82550</xdr:rowOff>
    </xdr:to>
    <xdr:sp macro="" textlink="">
      <xdr:nvSpPr>
        <xdr:cNvPr id="10" name="Rectangle: Rounded Corners 9">
          <a:extLst>
            <a:ext uri="{FF2B5EF4-FFF2-40B4-BE49-F238E27FC236}">
              <a16:creationId xmlns:a16="http://schemas.microsoft.com/office/drawing/2014/main" id="{26B7EACD-9623-4C8C-B090-06DC6CF0F956}"/>
            </a:ext>
          </a:extLst>
        </xdr:cNvPr>
        <xdr:cNvSpPr/>
      </xdr:nvSpPr>
      <xdr:spPr>
        <a:xfrm>
          <a:off x="1098550" y="1930400"/>
          <a:ext cx="4057650" cy="1651000"/>
        </a:xfrm>
        <a:prstGeom prst="roundRect">
          <a:avLst>
            <a:gd name="adj" fmla="val 3026"/>
          </a:avLst>
        </a:prstGeom>
        <a:solidFill>
          <a:schemeClr val="accent1">
            <a:lumMod val="20000"/>
            <a:lumOff val="8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editAs="absolute">
    <xdr:from>
      <xdr:col>11</xdr:col>
      <xdr:colOff>546100</xdr:colOff>
      <xdr:row>9</xdr:row>
      <xdr:rowOff>25400</xdr:rowOff>
    </xdr:from>
    <xdr:to>
      <xdr:col>18</xdr:col>
      <xdr:colOff>228600</xdr:colOff>
      <xdr:row>19</xdr:row>
      <xdr:rowOff>82550</xdr:rowOff>
    </xdr:to>
    <xdr:sp macro="" textlink="">
      <xdr:nvSpPr>
        <xdr:cNvPr id="15" name="Rectangle: Rounded Corners 14">
          <a:extLst>
            <a:ext uri="{FF2B5EF4-FFF2-40B4-BE49-F238E27FC236}">
              <a16:creationId xmlns:a16="http://schemas.microsoft.com/office/drawing/2014/main" id="{F35FD984-8300-4DE1-8B65-7C8218A57027}"/>
            </a:ext>
          </a:extLst>
        </xdr:cNvPr>
        <xdr:cNvSpPr/>
      </xdr:nvSpPr>
      <xdr:spPr>
        <a:xfrm>
          <a:off x="7251700" y="1682750"/>
          <a:ext cx="3949700" cy="1898650"/>
        </a:xfrm>
        <a:prstGeom prst="roundRect">
          <a:avLst>
            <a:gd name="adj" fmla="val 3026"/>
          </a:avLst>
        </a:prstGeom>
        <a:solidFill>
          <a:schemeClr val="accent1">
            <a:lumMod val="20000"/>
            <a:lumOff val="8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editAs="absolute">
    <xdr:from>
      <xdr:col>1</xdr:col>
      <xdr:colOff>514350</xdr:colOff>
      <xdr:row>3</xdr:row>
      <xdr:rowOff>6350</xdr:rowOff>
    </xdr:from>
    <xdr:to>
      <xdr:col>8</xdr:col>
      <xdr:colOff>234950</xdr:colOff>
      <xdr:row>7</xdr:row>
      <xdr:rowOff>6350</xdr:rowOff>
    </xdr:to>
    <xdr:grpSp>
      <xdr:nvGrpSpPr>
        <xdr:cNvPr id="21" name="Group 20">
          <a:extLst>
            <a:ext uri="{FF2B5EF4-FFF2-40B4-BE49-F238E27FC236}">
              <a16:creationId xmlns:a16="http://schemas.microsoft.com/office/drawing/2014/main" id="{47458390-34C0-000C-0A08-065C0E5B433F}"/>
            </a:ext>
          </a:extLst>
        </xdr:cNvPr>
        <xdr:cNvGrpSpPr/>
      </xdr:nvGrpSpPr>
      <xdr:grpSpPr>
        <a:xfrm>
          <a:off x="1123950" y="558800"/>
          <a:ext cx="3987800" cy="736600"/>
          <a:chOff x="1123950" y="558800"/>
          <a:chExt cx="3987800" cy="730250"/>
        </a:xfrm>
      </xdr:grpSpPr>
      <xdr:sp macro="" textlink="">
        <xdr:nvSpPr>
          <xdr:cNvPr id="18" name="Rectangle: Rounded Corners 17">
            <a:extLst>
              <a:ext uri="{FF2B5EF4-FFF2-40B4-BE49-F238E27FC236}">
                <a16:creationId xmlns:a16="http://schemas.microsoft.com/office/drawing/2014/main" id="{B9404FE6-08E1-6817-2726-7442B68037F2}"/>
              </a:ext>
            </a:extLst>
          </xdr:cNvPr>
          <xdr:cNvSpPr/>
        </xdr:nvSpPr>
        <xdr:spPr>
          <a:xfrm>
            <a:off x="3816350" y="558800"/>
            <a:ext cx="1295400" cy="730250"/>
          </a:xfrm>
          <a:prstGeom prst="roundRect">
            <a:avLst>
              <a:gd name="adj" fmla="val 6341"/>
            </a:avLst>
          </a:prstGeom>
          <a:solidFill>
            <a:schemeClr val="accent1">
              <a:lumMod val="20000"/>
              <a:lumOff val="8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grpSp>
        <xdr:nvGrpSpPr>
          <xdr:cNvPr id="20" name="Group 19">
            <a:extLst>
              <a:ext uri="{FF2B5EF4-FFF2-40B4-BE49-F238E27FC236}">
                <a16:creationId xmlns:a16="http://schemas.microsoft.com/office/drawing/2014/main" id="{76406263-0373-C393-01A2-0120857D5EA8}"/>
              </a:ext>
            </a:extLst>
          </xdr:cNvPr>
          <xdr:cNvGrpSpPr/>
        </xdr:nvGrpSpPr>
        <xdr:grpSpPr>
          <a:xfrm>
            <a:off x="1123950" y="558800"/>
            <a:ext cx="2622550" cy="730250"/>
            <a:chOff x="1123950" y="558800"/>
            <a:chExt cx="2622550" cy="730250"/>
          </a:xfrm>
        </xdr:grpSpPr>
        <xdr:sp macro="" textlink="">
          <xdr:nvSpPr>
            <xdr:cNvPr id="11" name="Rectangle: Rounded Corners 10">
              <a:extLst>
                <a:ext uri="{FF2B5EF4-FFF2-40B4-BE49-F238E27FC236}">
                  <a16:creationId xmlns:a16="http://schemas.microsoft.com/office/drawing/2014/main" id="{85DD58BD-DEBD-4A10-8C9E-72D627BA3B81}"/>
                </a:ext>
              </a:extLst>
            </xdr:cNvPr>
            <xdr:cNvSpPr/>
          </xdr:nvSpPr>
          <xdr:spPr>
            <a:xfrm>
              <a:off x="1123950" y="558800"/>
              <a:ext cx="1276350" cy="730250"/>
            </a:xfrm>
            <a:prstGeom prst="roundRect">
              <a:avLst>
                <a:gd name="adj" fmla="val 6341"/>
              </a:avLst>
            </a:prstGeom>
            <a:solidFill>
              <a:schemeClr val="accent1">
                <a:lumMod val="20000"/>
                <a:lumOff val="8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sp macro="" textlink="">
          <xdr:nvSpPr>
            <xdr:cNvPr id="19" name="Rectangle: Rounded Corners 18">
              <a:extLst>
                <a:ext uri="{FF2B5EF4-FFF2-40B4-BE49-F238E27FC236}">
                  <a16:creationId xmlns:a16="http://schemas.microsoft.com/office/drawing/2014/main" id="{B81EC173-EF5C-51B0-3FAD-E5BBEE80385C}"/>
                </a:ext>
              </a:extLst>
            </xdr:cNvPr>
            <xdr:cNvSpPr/>
          </xdr:nvSpPr>
          <xdr:spPr>
            <a:xfrm>
              <a:off x="2470150" y="558800"/>
              <a:ext cx="1276350" cy="730250"/>
            </a:xfrm>
            <a:prstGeom prst="roundRect">
              <a:avLst>
                <a:gd name="adj" fmla="val 6341"/>
              </a:avLst>
            </a:prstGeom>
            <a:solidFill>
              <a:schemeClr val="accent1">
                <a:lumMod val="20000"/>
                <a:lumOff val="8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grpSp>
    </xdr:grpSp>
    <xdr:clientData/>
  </xdr:twoCellAnchor>
  <xdr:twoCellAnchor editAs="absolute">
    <xdr:from>
      <xdr:col>8</xdr:col>
      <xdr:colOff>374650</xdr:colOff>
      <xdr:row>2</xdr:row>
      <xdr:rowOff>177800</xdr:rowOff>
    </xdr:from>
    <xdr:to>
      <xdr:col>11</xdr:col>
      <xdr:colOff>431800</xdr:colOff>
      <xdr:row>10</xdr:row>
      <xdr:rowOff>165100</xdr:rowOff>
    </xdr:to>
    <xdr:sp macro="" textlink="">
      <xdr:nvSpPr>
        <xdr:cNvPr id="22" name="Rectangle: Rounded Corners 21">
          <a:extLst>
            <a:ext uri="{FF2B5EF4-FFF2-40B4-BE49-F238E27FC236}">
              <a16:creationId xmlns:a16="http://schemas.microsoft.com/office/drawing/2014/main" id="{A6155E30-E1FF-63BB-48A0-38A33CADA3FC}"/>
            </a:ext>
          </a:extLst>
        </xdr:cNvPr>
        <xdr:cNvSpPr/>
      </xdr:nvSpPr>
      <xdr:spPr>
        <a:xfrm>
          <a:off x="5251450" y="546100"/>
          <a:ext cx="1885950" cy="1460500"/>
        </a:xfrm>
        <a:prstGeom prst="roundRect">
          <a:avLst>
            <a:gd name="adj" fmla="val 4647"/>
          </a:avLst>
        </a:prstGeom>
        <a:solidFill>
          <a:schemeClr val="accent1">
            <a:lumMod val="20000"/>
            <a:lumOff val="8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xdr:from>
      <xdr:col>1</xdr:col>
      <xdr:colOff>519289</xdr:colOff>
      <xdr:row>0</xdr:row>
      <xdr:rowOff>93839</xdr:rowOff>
    </xdr:from>
    <xdr:to>
      <xdr:col>11</xdr:col>
      <xdr:colOff>109361</xdr:colOff>
      <xdr:row>2</xdr:row>
      <xdr:rowOff>74789</xdr:rowOff>
    </xdr:to>
    <xdr:sp macro="" textlink="">
      <xdr:nvSpPr>
        <xdr:cNvPr id="25" name="TextBox 24">
          <a:extLst>
            <a:ext uri="{FF2B5EF4-FFF2-40B4-BE49-F238E27FC236}">
              <a16:creationId xmlns:a16="http://schemas.microsoft.com/office/drawing/2014/main" id="{E227D289-B9A5-4B09-9737-8D7301287546}"/>
            </a:ext>
          </a:extLst>
        </xdr:cNvPr>
        <xdr:cNvSpPr txBox="1"/>
      </xdr:nvSpPr>
      <xdr:spPr>
        <a:xfrm>
          <a:off x="1126067" y="93839"/>
          <a:ext cx="5657850" cy="3478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l"/>
          <a:r>
            <a:rPr lang="en-IN" sz="2400">
              <a:solidFill>
                <a:schemeClr val="accent1">
                  <a:lumMod val="75000"/>
                </a:schemeClr>
              </a:solidFill>
            </a:rPr>
            <a:t>HOSPITAL</a:t>
          </a:r>
          <a:r>
            <a:rPr lang="en-IN" sz="2400" baseline="0">
              <a:solidFill>
                <a:schemeClr val="accent1">
                  <a:lumMod val="75000"/>
                </a:schemeClr>
              </a:solidFill>
            </a:rPr>
            <a:t> EMERGENCY ROOM DASHBOARD</a:t>
          </a:r>
          <a:endParaRPr lang="en-IN" sz="2400">
            <a:solidFill>
              <a:schemeClr val="accent1">
                <a:lumMod val="75000"/>
              </a:schemeClr>
            </a:solidFill>
          </a:endParaRPr>
        </a:p>
      </xdr:txBody>
    </xdr:sp>
    <xdr:clientData/>
  </xdr:twoCellAnchor>
  <xdr:twoCellAnchor>
    <xdr:from>
      <xdr:col>2</xdr:col>
      <xdr:colOff>76200</xdr:colOff>
      <xdr:row>4</xdr:row>
      <xdr:rowOff>12700</xdr:rowOff>
    </xdr:from>
    <xdr:to>
      <xdr:col>3</xdr:col>
      <xdr:colOff>292100</xdr:colOff>
      <xdr:row>5</xdr:row>
      <xdr:rowOff>25400</xdr:rowOff>
    </xdr:to>
    <xdr:sp macro="" textlink="">
      <xdr:nvSpPr>
        <xdr:cNvPr id="26" name="TextBox 25">
          <a:extLst>
            <a:ext uri="{FF2B5EF4-FFF2-40B4-BE49-F238E27FC236}">
              <a16:creationId xmlns:a16="http://schemas.microsoft.com/office/drawing/2014/main" id="{7319FA85-6336-A1DB-A6D4-0ADEA82DEBAA}"/>
            </a:ext>
          </a:extLst>
        </xdr:cNvPr>
        <xdr:cNvSpPr txBox="1"/>
      </xdr:nvSpPr>
      <xdr:spPr>
        <a:xfrm>
          <a:off x="1295400" y="749300"/>
          <a:ext cx="825500" cy="196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IN" sz="1200">
              <a:solidFill>
                <a:schemeClr val="accent1">
                  <a:lumMod val="75000"/>
                </a:schemeClr>
              </a:solidFill>
            </a:rPr>
            <a:t>No</a:t>
          </a:r>
          <a:r>
            <a:rPr lang="en-IN" sz="1200" baseline="0">
              <a:solidFill>
                <a:schemeClr val="accent1">
                  <a:lumMod val="75000"/>
                </a:schemeClr>
              </a:solidFill>
            </a:rPr>
            <a:t> of Patient</a:t>
          </a:r>
          <a:endParaRPr lang="en-IN" sz="1200">
            <a:solidFill>
              <a:schemeClr val="accent1">
                <a:lumMod val="75000"/>
              </a:schemeClr>
            </a:solidFill>
          </a:endParaRPr>
        </a:p>
      </xdr:txBody>
    </xdr:sp>
    <xdr:clientData/>
  </xdr:twoCellAnchor>
  <xdr:twoCellAnchor>
    <xdr:from>
      <xdr:col>2</xdr:col>
      <xdr:colOff>57150</xdr:colOff>
      <xdr:row>2</xdr:row>
      <xdr:rowOff>171450</xdr:rowOff>
    </xdr:from>
    <xdr:to>
      <xdr:col>2</xdr:col>
      <xdr:colOff>342900</xdr:colOff>
      <xdr:row>4</xdr:row>
      <xdr:rowOff>76200</xdr:rowOff>
    </xdr:to>
    <xdr:sp macro="" textlink="'Pivot Report'!A4">
      <xdr:nvSpPr>
        <xdr:cNvPr id="28" name="TextBox 27">
          <a:extLst>
            <a:ext uri="{FF2B5EF4-FFF2-40B4-BE49-F238E27FC236}">
              <a16:creationId xmlns:a16="http://schemas.microsoft.com/office/drawing/2014/main" id="{74DCF25B-8E4D-6528-03B5-FF1CC69B56A9}"/>
            </a:ext>
          </a:extLst>
        </xdr:cNvPr>
        <xdr:cNvSpPr txBox="1"/>
      </xdr:nvSpPr>
      <xdr:spPr>
        <a:xfrm>
          <a:off x="1276350" y="539750"/>
          <a:ext cx="285750" cy="2730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fld id="{C0AA3E69-D4A1-4320-8A19-31719B812AF4}" type="TxLink">
            <a:rPr lang="en-US" sz="1200" b="0" i="0" u="none" strike="noStrike">
              <a:solidFill>
                <a:srgbClr val="000000"/>
              </a:solidFill>
              <a:latin typeface="Calibri"/>
              <a:ea typeface="Calibri"/>
              <a:cs typeface="Calibri"/>
            </a:rPr>
            <a:pPr algn="ctr"/>
            <a:t>513</a:t>
          </a:fld>
          <a:endParaRPr lang="en-IN" sz="1200">
            <a:solidFill>
              <a:srgbClr val="0066CC"/>
            </a:solidFill>
          </a:endParaRPr>
        </a:p>
      </xdr:txBody>
    </xdr:sp>
    <xdr:clientData/>
  </xdr:twoCellAnchor>
  <xdr:twoCellAnchor>
    <xdr:from>
      <xdr:col>4</xdr:col>
      <xdr:colOff>146050</xdr:colOff>
      <xdr:row>4</xdr:row>
      <xdr:rowOff>12700</xdr:rowOff>
    </xdr:from>
    <xdr:to>
      <xdr:col>5</xdr:col>
      <xdr:colOff>457200</xdr:colOff>
      <xdr:row>5</xdr:row>
      <xdr:rowOff>38100</xdr:rowOff>
    </xdr:to>
    <xdr:sp macro="" textlink="">
      <xdr:nvSpPr>
        <xdr:cNvPr id="2" name="TextBox 1">
          <a:extLst>
            <a:ext uri="{FF2B5EF4-FFF2-40B4-BE49-F238E27FC236}">
              <a16:creationId xmlns:a16="http://schemas.microsoft.com/office/drawing/2014/main" id="{2703A4A4-AF12-68FD-EB30-BF809D8EEB0C}"/>
            </a:ext>
          </a:extLst>
        </xdr:cNvPr>
        <xdr:cNvSpPr txBox="1"/>
      </xdr:nvSpPr>
      <xdr:spPr>
        <a:xfrm>
          <a:off x="2584450" y="749300"/>
          <a:ext cx="920750" cy="209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IN" sz="1200">
              <a:solidFill>
                <a:schemeClr val="accent1">
                  <a:lumMod val="75000"/>
                </a:schemeClr>
              </a:solidFill>
            </a:rPr>
            <a:t>Avg</a:t>
          </a:r>
          <a:r>
            <a:rPr lang="en-IN" sz="1200" baseline="0">
              <a:solidFill>
                <a:schemeClr val="accent1">
                  <a:lumMod val="75000"/>
                </a:schemeClr>
              </a:solidFill>
            </a:rPr>
            <a:t> Wait Time</a:t>
          </a:r>
          <a:endParaRPr lang="en-IN" sz="1200">
            <a:solidFill>
              <a:schemeClr val="accent1">
                <a:lumMod val="75000"/>
              </a:schemeClr>
            </a:solidFill>
          </a:endParaRPr>
        </a:p>
      </xdr:txBody>
    </xdr:sp>
    <xdr:clientData/>
  </xdr:twoCellAnchor>
  <xdr:twoCellAnchor>
    <xdr:from>
      <xdr:col>4</xdr:col>
      <xdr:colOff>114300</xdr:colOff>
      <xdr:row>3</xdr:row>
      <xdr:rowOff>25400</xdr:rowOff>
    </xdr:from>
    <xdr:to>
      <xdr:col>4</xdr:col>
      <xdr:colOff>603250</xdr:colOff>
      <xdr:row>4</xdr:row>
      <xdr:rowOff>63500</xdr:rowOff>
    </xdr:to>
    <xdr:sp macro="" textlink="'Pivot Report'!A8">
      <xdr:nvSpPr>
        <xdr:cNvPr id="3" name="TextBox 2">
          <a:extLst>
            <a:ext uri="{FF2B5EF4-FFF2-40B4-BE49-F238E27FC236}">
              <a16:creationId xmlns:a16="http://schemas.microsoft.com/office/drawing/2014/main" id="{9119BE06-E0FD-EEEA-1BBD-2D6602A71CFB}"/>
            </a:ext>
          </a:extLst>
        </xdr:cNvPr>
        <xdr:cNvSpPr txBox="1"/>
      </xdr:nvSpPr>
      <xdr:spPr>
        <a:xfrm>
          <a:off x="2552700" y="577850"/>
          <a:ext cx="488950" cy="222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fld id="{6B3E88FC-42DA-4808-8840-AB2CFED320EA}" type="TxLink">
            <a:rPr lang="en-US" sz="1200" b="0" i="0" u="none" strike="noStrike">
              <a:solidFill>
                <a:srgbClr val="000000"/>
              </a:solidFill>
              <a:latin typeface="Calibri"/>
              <a:ea typeface="Calibri"/>
              <a:cs typeface="Calibri"/>
            </a:rPr>
            <a:pPr algn="ctr"/>
            <a:t>36.32</a:t>
          </a:fld>
          <a:endParaRPr lang="en-IN" sz="1200">
            <a:solidFill>
              <a:srgbClr val="0066CC"/>
            </a:solidFill>
          </a:endParaRPr>
        </a:p>
      </xdr:txBody>
    </xdr:sp>
    <xdr:clientData/>
  </xdr:twoCellAnchor>
  <xdr:twoCellAnchor>
    <xdr:from>
      <xdr:col>6</xdr:col>
      <xdr:colOff>158750</xdr:colOff>
      <xdr:row>3</xdr:row>
      <xdr:rowOff>177800</xdr:rowOff>
    </xdr:from>
    <xdr:to>
      <xdr:col>8</xdr:col>
      <xdr:colOff>235550</xdr:colOff>
      <xdr:row>5</xdr:row>
      <xdr:rowOff>63500</xdr:rowOff>
    </xdr:to>
    <xdr:sp macro="" textlink="">
      <xdr:nvSpPr>
        <xdr:cNvPr id="4" name="TextBox 3">
          <a:extLst>
            <a:ext uri="{FF2B5EF4-FFF2-40B4-BE49-F238E27FC236}">
              <a16:creationId xmlns:a16="http://schemas.microsoft.com/office/drawing/2014/main" id="{37C3296D-11C7-0B3D-6C94-E6509AB8ACC6}"/>
            </a:ext>
          </a:extLst>
        </xdr:cNvPr>
        <xdr:cNvSpPr txBox="1"/>
      </xdr:nvSpPr>
      <xdr:spPr>
        <a:xfrm>
          <a:off x="3816350" y="730250"/>
          <a:ext cx="1296000"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IN" sz="1200" baseline="0">
              <a:solidFill>
                <a:schemeClr val="accent1">
                  <a:lumMod val="75000"/>
                </a:schemeClr>
              </a:solidFill>
            </a:rPr>
            <a:t>Patient Satisfaction</a:t>
          </a:r>
          <a:endParaRPr lang="en-IN" sz="1200">
            <a:solidFill>
              <a:schemeClr val="accent1">
                <a:lumMod val="75000"/>
              </a:schemeClr>
            </a:solidFill>
          </a:endParaRPr>
        </a:p>
      </xdr:txBody>
    </xdr:sp>
    <xdr:clientData/>
  </xdr:twoCellAnchor>
  <xdr:twoCellAnchor>
    <xdr:from>
      <xdr:col>6</xdr:col>
      <xdr:colOff>190500</xdr:colOff>
      <xdr:row>3</xdr:row>
      <xdr:rowOff>6350</xdr:rowOff>
    </xdr:from>
    <xdr:to>
      <xdr:col>7</xdr:col>
      <xdr:colOff>0</xdr:colOff>
      <xdr:row>4</xdr:row>
      <xdr:rowOff>50800</xdr:rowOff>
    </xdr:to>
    <xdr:sp macro="" textlink="'Pivot Report'!A12">
      <xdr:nvSpPr>
        <xdr:cNvPr id="7" name="TextBox 6">
          <a:extLst>
            <a:ext uri="{FF2B5EF4-FFF2-40B4-BE49-F238E27FC236}">
              <a16:creationId xmlns:a16="http://schemas.microsoft.com/office/drawing/2014/main" id="{CD9ABC8B-8D5F-7A25-8199-A96019210206}"/>
            </a:ext>
          </a:extLst>
        </xdr:cNvPr>
        <xdr:cNvSpPr txBox="1"/>
      </xdr:nvSpPr>
      <xdr:spPr>
        <a:xfrm>
          <a:off x="3848100" y="558800"/>
          <a:ext cx="41910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fld id="{8ACB6E65-EC5E-44EB-B1B6-CCB1CA1D8467}" type="TxLink">
            <a:rPr lang="en-US" sz="1200" b="0" i="0" u="none" strike="noStrike">
              <a:solidFill>
                <a:srgbClr val="000000"/>
              </a:solidFill>
              <a:latin typeface="Calibri"/>
              <a:ea typeface="Calibri"/>
              <a:cs typeface="Calibri"/>
            </a:rPr>
            <a:pPr algn="ctr"/>
            <a:t>4.96</a:t>
          </a:fld>
          <a:endParaRPr lang="en-IN" sz="1200">
            <a:solidFill>
              <a:srgbClr val="0066CC"/>
            </a:solidFill>
          </a:endParaRPr>
        </a:p>
      </xdr:txBody>
    </xdr:sp>
    <xdr:clientData/>
  </xdr:twoCellAnchor>
  <xdr:twoCellAnchor editAs="oneCell">
    <xdr:from>
      <xdr:col>3</xdr:col>
      <xdr:colOff>285750</xdr:colOff>
      <xdr:row>2</xdr:row>
      <xdr:rowOff>139700</xdr:rowOff>
    </xdr:from>
    <xdr:to>
      <xdr:col>3</xdr:col>
      <xdr:colOff>569686</xdr:colOff>
      <xdr:row>4</xdr:row>
      <xdr:rowOff>88900</xdr:rowOff>
    </xdr:to>
    <xdr:pic>
      <xdr:nvPicPr>
        <xdr:cNvPr id="13" name="Graphic 12" descr="Users with solid fill">
          <a:extLst>
            <a:ext uri="{FF2B5EF4-FFF2-40B4-BE49-F238E27FC236}">
              <a16:creationId xmlns:a16="http://schemas.microsoft.com/office/drawing/2014/main" id="{FD69B7FD-3825-ABE0-E2B7-47C601AB0B3C}"/>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2114550" y="508000"/>
          <a:ext cx="283936" cy="317500"/>
        </a:xfrm>
        <a:prstGeom prst="rect">
          <a:avLst/>
        </a:prstGeom>
      </xdr:spPr>
    </xdr:pic>
    <xdr:clientData/>
  </xdr:twoCellAnchor>
  <xdr:twoCellAnchor editAs="oneCell">
    <xdr:from>
      <xdr:col>5</xdr:col>
      <xdr:colOff>438150</xdr:colOff>
      <xdr:row>3</xdr:row>
      <xdr:rowOff>25400</xdr:rowOff>
    </xdr:from>
    <xdr:to>
      <xdr:col>6</xdr:col>
      <xdr:colOff>114300</xdr:colOff>
      <xdr:row>4</xdr:row>
      <xdr:rowOff>44450</xdr:rowOff>
    </xdr:to>
    <xdr:pic>
      <xdr:nvPicPr>
        <xdr:cNvPr id="17" name="Graphic 16" descr="Hourglass Finished with solid fill">
          <a:extLst>
            <a:ext uri="{FF2B5EF4-FFF2-40B4-BE49-F238E27FC236}">
              <a16:creationId xmlns:a16="http://schemas.microsoft.com/office/drawing/2014/main" id="{18B383E0-F577-5124-4D3D-403D382E42AB}"/>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3486150" y="577850"/>
          <a:ext cx="285750" cy="203200"/>
        </a:xfrm>
        <a:prstGeom prst="rect">
          <a:avLst/>
        </a:prstGeom>
      </xdr:spPr>
    </xdr:pic>
    <xdr:clientData/>
  </xdr:twoCellAnchor>
  <xdr:twoCellAnchor editAs="oneCell">
    <xdr:from>
      <xdr:col>7</xdr:col>
      <xdr:colOff>584200</xdr:colOff>
      <xdr:row>3</xdr:row>
      <xdr:rowOff>0</xdr:rowOff>
    </xdr:from>
    <xdr:to>
      <xdr:col>8</xdr:col>
      <xdr:colOff>234950</xdr:colOff>
      <xdr:row>4</xdr:row>
      <xdr:rowOff>57149</xdr:rowOff>
    </xdr:to>
    <xdr:pic>
      <xdr:nvPicPr>
        <xdr:cNvPr id="24" name="Graphic 23" descr="Star with solid fill">
          <a:extLst>
            <a:ext uri="{FF2B5EF4-FFF2-40B4-BE49-F238E27FC236}">
              <a16:creationId xmlns:a16="http://schemas.microsoft.com/office/drawing/2014/main" id="{FCA43550-A65F-1D04-FDB5-962BFE0764EF}"/>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4851400" y="552450"/>
          <a:ext cx="260350" cy="241299"/>
        </a:xfrm>
        <a:prstGeom prst="rect">
          <a:avLst/>
        </a:prstGeom>
      </xdr:spPr>
    </xdr:pic>
    <xdr:clientData/>
  </xdr:twoCellAnchor>
  <xdr:twoCellAnchor editAs="oneCell">
    <xdr:from>
      <xdr:col>0</xdr:col>
      <xdr:colOff>69850</xdr:colOff>
      <xdr:row>4</xdr:row>
      <xdr:rowOff>133350</xdr:rowOff>
    </xdr:from>
    <xdr:to>
      <xdr:col>1</xdr:col>
      <xdr:colOff>361950</xdr:colOff>
      <xdr:row>19</xdr:row>
      <xdr:rowOff>44450</xdr:rowOff>
    </xdr:to>
    <mc:AlternateContent xmlns:mc="http://schemas.openxmlformats.org/markup-compatibility/2006" xmlns:a14="http://schemas.microsoft.com/office/drawing/2010/main">
      <mc:Choice Requires="a14">
        <xdr:graphicFrame macro="">
          <xdr:nvGraphicFramePr>
            <xdr:cNvPr id="12" name="Date (Month)">
              <a:extLst>
                <a:ext uri="{FF2B5EF4-FFF2-40B4-BE49-F238E27FC236}">
                  <a16:creationId xmlns:a16="http://schemas.microsoft.com/office/drawing/2014/main" id="{871DB994-7993-4E97-A9C4-F7C3E5627B2A}"/>
                </a:ext>
              </a:extLst>
            </xdr:cNvPr>
            <xdr:cNvGraphicFramePr/>
          </xdr:nvGraphicFramePr>
          <xdr:xfrm>
            <a:off x="0" y="0"/>
            <a:ext cx="0" cy="0"/>
          </xdr:xfrm>
          <a:graphic>
            <a:graphicData uri="http://schemas.microsoft.com/office/drawing/2010/slicer">
              <sle:slicer xmlns:sle="http://schemas.microsoft.com/office/drawing/2010/slicer" name="Date (Month)"/>
            </a:graphicData>
          </a:graphic>
        </xdr:graphicFrame>
      </mc:Choice>
      <mc:Fallback xmlns="">
        <xdr:sp macro="" textlink="">
          <xdr:nvSpPr>
            <xdr:cNvPr id="0" name=""/>
            <xdr:cNvSpPr>
              <a:spLocks noTextEdit="1"/>
            </xdr:cNvSpPr>
          </xdr:nvSpPr>
          <xdr:spPr>
            <a:xfrm>
              <a:off x="69850" y="869950"/>
              <a:ext cx="901700" cy="26733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368300</xdr:colOff>
      <xdr:row>4</xdr:row>
      <xdr:rowOff>44450</xdr:rowOff>
    </xdr:from>
    <xdr:to>
      <xdr:col>3</xdr:col>
      <xdr:colOff>590550</xdr:colOff>
      <xdr:row>7</xdr:row>
      <xdr:rowOff>25400</xdr:rowOff>
    </xdr:to>
    <xdr:graphicFrame macro="">
      <xdr:nvGraphicFramePr>
        <xdr:cNvPr id="14" name="Chart 13">
          <a:extLst>
            <a:ext uri="{FF2B5EF4-FFF2-40B4-BE49-F238E27FC236}">
              <a16:creationId xmlns:a16="http://schemas.microsoft.com/office/drawing/2014/main" id="{834BADAC-AED2-4FDF-97CF-45AF5AD050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xdr:col>
      <xdr:colOff>31750</xdr:colOff>
      <xdr:row>5</xdr:row>
      <xdr:rowOff>158750</xdr:rowOff>
    </xdr:from>
    <xdr:to>
      <xdr:col>6</xdr:col>
      <xdr:colOff>95250</xdr:colOff>
      <xdr:row>7</xdr:row>
      <xdr:rowOff>0</xdr:rowOff>
    </xdr:to>
    <xdr:graphicFrame macro="">
      <xdr:nvGraphicFramePr>
        <xdr:cNvPr id="23" name="Chart 22">
          <a:extLst>
            <a:ext uri="{FF2B5EF4-FFF2-40B4-BE49-F238E27FC236}">
              <a16:creationId xmlns:a16="http://schemas.microsoft.com/office/drawing/2014/main" id="{2828263A-C108-4112-8482-EADAC5A58B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6</xdr:col>
      <xdr:colOff>184150</xdr:colOff>
      <xdr:row>5</xdr:row>
      <xdr:rowOff>69850</xdr:rowOff>
    </xdr:from>
    <xdr:to>
      <xdr:col>8</xdr:col>
      <xdr:colOff>196850</xdr:colOff>
      <xdr:row>7</xdr:row>
      <xdr:rowOff>12700</xdr:rowOff>
    </xdr:to>
    <xdr:graphicFrame macro="">
      <xdr:nvGraphicFramePr>
        <xdr:cNvPr id="27" name="Chart 26">
          <a:extLst>
            <a:ext uri="{FF2B5EF4-FFF2-40B4-BE49-F238E27FC236}">
              <a16:creationId xmlns:a16="http://schemas.microsoft.com/office/drawing/2014/main" id="{918F17FE-EE35-4109-A433-AB2DEAFBA9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mc:AlternateContent xmlns:mc="http://schemas.openxmlformats.org/markup-compatibility/2006">
    <mc:Choice xmlns:a14="http://schemas.microsoft.com/office/drawing/2010/main" Requires="a14">
      <xdr:twoCellAnchor editAs="oneCell">
        <xdr:from>
          <xdr:col>1</xdr:col>
          <xdr:colOff>476250</xdr:colOff>
          <xdr:row>7</xdr:row>
          <xdr:rowOff>39306</xdr:rowOff>
        </xdr:from>
        <xdr:to>
          <xdr:col>8</xdr:col>
          <xdr:colOff>273772</xdr:colOff>
          <xdr:row>10</xdr:row>
          <xdr:rowOff>36349</xdr:rowOff>
        </xdr:to>
        <xdr:pic>
          <xdr:nvPicPr>
            <xdr:cNvPr id="31" name="Picture 30">
              <a:extLst>
                <a:ext uri="{FF2B5EF4-FFF2-40B4-BE49-F238E27FC236}">
                  <a16:creationId xmlns:a16="http://schemas.microsoft.com/office/drawing/2014/main" id="{119BC48C-8D5F-1EDD-5448-8FE922348EA7}"/>
                </a:ext>
              </a:extLst>
            </xdr:cNvPr>
            <xdr:cNvPicPr>
              <a:picLocks noChangeAspect="1" noChangeArrowheads="1"/>
              <a:extLst>
                <a:ext uri="{84589F7E-364E-4C9E-8A38-B11213B215E9}">
                  <a14:cameraTool cellRange="'Pivot Report'!$A$47:$E$49" spid="_x0000_s2056"/>
                </a:ext>
              </a:extLst>
            </xdr:cNvPicPr>
          </xdr:nvPicPr>
          <xdr:blipFill>
            <a:blip xmlns:r="http://schemas.openxmlformats.org/officeDocument/2006/relationships" r:embed="rId10"/>
            <a:srcRect/>
            <a:stretch>
              <a:fillRect/>
            </a:stretch>
          </xdr:blipFill>
          <xdr:spPr bwMode="auto">
            <a:xfrm>
              <a:off x="1085850" y="1328356"/>
              <a:ext cx="4064722" cy="549493"/>
            </a:xfrm>
            <a:prstGeom prst="rect">
              <a:avLst/>
            </a:prstGeom>
            <a:noFill/>
            <a:ln>
              <a:noFill/>
            </a:ln>
            <a:effectLst/>
            <a:extLst>
              <a:ext uri="{909E8E84-426E-40DD-AFC4-6F175D3DCCD1}">
                <a14:hiddenFill>
                  <a:solidFill>
                    <a:srgbClr val="FFFFFF"/>
                  </a:solidFill>
                </a14:hiddenFill>
              </a:ext>
            </a:extLst>
          </xdr:spPr>
        </xdr:pic>
        <xdr:clientData/>
      </xdr:twoCellAnchor>
    </mc:Choice>
    <mc:Fallback/>
  </mc:AlternateContent>
  <xdr:twoCellAnchor editAs="absolute">
    <xdr:from>
      <xdr:col>8</xdr:col>
      <xdr:colOff>355600</xdr:colOff>
      <xdr:row>11</xdr:row>
      <xdr:rowOff>50800</xdr:rowOff>
    </xdr:from>
    <xdr:to>
      <xdr:col>11</xdr:col>
      <xdr:colOff>412750</xdr:colOff>
      <xdr:row>19</xdr:row>
      <xdr:rowOff>38100</xdr:rowOff>
    </xdr:to>
    <xdr:sp macro="" textlink="">
      <xdr:nvSpPr>
        <xdr:cNvPr id="33" name="Rectangle: Rounded Corners 32">
          <a:extLst>
            <a:ext uri="{FF2B5EF4-FFF2-40B4-BE49-F238E27FC236}">
              <a16:creationId xmlns:a16="http://schemas.microsoft.com/office/drawing/2014/main" id="{3A19DCD6-5030-30E8-AC9D-BC936BB41E69}"/>
            </a:ext>
          </a:extLst>
        </xdr:cNvPr>
        <xdr:cNvSpPr/>
      </xdr:nvSpPr>
      <xdr:spPr>
        <a:xfrm>
          <a:off x="5232400" y="2076450"/>
          <a:ext cx="1885950" cy="1460500"/>
        </a:xfrm>
        <a:prstGeom prst="roundRect">
          <a:avLst>
            <a:gd name="adj" fmla="val 4647"/>
          </a:avLst>
        </a:prstGeom>
        <a:solidFill>
          <a:schemeClr val="accent1">
            <a:lumMod val="20000"/>
            <a:lumOff val="8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mc:AlternateContent xmlns:mc="http://schemas.openxmlformats.org/markup-compatibility/2006">
    <mc:Choice xmlns:a14="http://schemas.microsoft.com/office/drawing/2010/main" Requires="a14">
      <xdr:twoCellAnchor editAs="oneCell">
        <xdr:from>
          <xdr:col>1</xdr:col>
          <xdr:colOff>457200</xdr:colOff>
          <xdr:row>7</xdr:row>
          <xdr:rowOff>32956</xdr:rowOff>
        </xdr:from>
        <xdr:to>
          <xdr:col>8</xdr:col>
          <xdr:colOff>254722</xdr:colOff>
          <xdr:row>10</xdr:row>
          <xdr:rowOff>29999</xdr:rowOff>
        </xdr:to>
        <xdr:pic>
          <xdr:nvPicPr>
            <xdr:cNvPr id="34" name="Picture 33">
              <a:extLst>
                <a:ext uri="{FF2B5EF4-FFF2-40B4-BE49-F238E27FC236}">
                  <a16:creationId xmlns:a16="http://schemas.microsoft.com/office/drawing/2014/main" id="{C22217B6-5FCC-2B66-75F5-70935F2E8C2B}"/>
                </a:ext>
              </a:extLst>
            </xdr:cNvPr>
            <xdr:cNvPicPr>
              <a:picLocks noChangeAspect="1" noChangeArrowheads="1"/>
              <a:extLst>
                <a:ext uri="{84589F7E-364E-4C9E-8A38-B11213B215E9}">
                  <a14:cameraTool cellRange="'Pivot Report'!$A$47:$E$49" spid="_x0000_s2057"/>
                </a:ext>
              </a:extLst>
            </xdr:cNvPicPr>
          </xdr:nvPicPr>
          <xdr:blipFill>
            <a:blip xmlns:r="http://schemas.openxmlformats.org/officeDocument/2006/relationships" r:embed="rId10"/>
            <a:srcRect/>
            <a:stretch>
              <a:fillRect/>
            </a:stretch>
          </xdr:blipFill>
          <xdr:spPr bwMode="auto">
            <a:xfrm>
              <a:off x="1066800" y="1322006"/>
              <a:ext cx="4064722" cy="549493"/>
            </a:xfrm>
            <a:prstGeom prst="rect">
              <a:avLst/>
            </a:prstGeom>
            <a:noFill/>
            <a:ln>
              <a:noFill/>
            </a:ln>
            <a:effectLst/>
            <a:extLst>
              <a:ext uri="{909E8E84-426E-40DD-AFC4-6F175D3DCCD1}">
                <a14:hiddenFill>
                  <a:solidFill>
                    <a:srgbClr val="FFFFFF"/>
                  </a:solidFill>
                </a14:hiddenFill>
              </a:ext>
            </a:extLst>
          </xdr:spPr>
        </xdr:pic>
        <xdr:clientData/>
      </xdr:twoCellAnchor>
    </mc:Choice>
    <mc:Fallback/>
  </mc:AlternateContent>
  <xdr:twoCellAnchor>
    <xdr:from>
      <xdr:col>11</xdr:col>
      <xdr:colOff>533400</xdr:colOff>
      <xdr:row>0</xdr:row>
      <xdr:rowOff>109156</xdr:rowOff>
    </xdr:from>
    <xdr:to>
      <xdr:col>18</xdr:col>
      <xdr:colOff>190500</xdr:colOff>
      <xdr:row>7</xdr:row>
      <xdr:rowOff>127000</xdr:rowOff>
    </xdr:to>
    <xdr:graphicFrame macro="">
      <xdr:nvGraphicFramePr>
        <xdr:cNvPr id="35" name="Chart 34">
          <a:extLst>
            <a:ext uri="{FF2B5EF4-FFF2-40B4-BE49-F238E27FC236}">
              <a16:creationId xmlns:a16="http://schemas.microsoft.com/office/drawing/2014/main" id="{95EEBCC2-55D8-4AEE-8098-9C79969897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13</xdr:col>
      <xdr:colOff>438150</xdr:colOff>
      <xdr:row>7</xdr:row>
      <xdr:rowOff>63500</xdr:rowOff>
    </xdr:from>
    <xdr:to>
      <xdr:col>16</xdr:col>
      <xdr:colOff>565150</xdr:colOff>
      <xdr:row>8</xdr:row>
      <xdr:rowOff>107950</xdr:rowOff>
    </xdr:to>
    <xdr:sp macro="" textlink="">
      <xdr:nvSpPr>
        <xdr:cNvPr id="36" name="TextBox 35">
          <a:extLst>
            <a:ext uri="{FF2B5EF4-FFF2-40B4-BE49-F238E27FC236}">
              <a16:creationId xmlns:a16="http://schemas.microsoft.com/office/drawing/2014/main" id="{9A6C248D-094F-4892-9238-2F5DAD8DE9B0}"/>
            </a:ext>
          </a:extLst>
        </xdr:cNvPr>
        <xdr:cNvSpPr txBox="1"/>
      </xdr:nvSpPr>
      <xdr:spPr>
        <a:xfrm>
          <a:off x="8362950" y="1352550"/>
          <a:ext cx="195580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IN" sz="1200">
              <a:solidFill>
                <a:schemeClr val="accent1">
                  <a:lumMod val="75000"/>
                </a:schemeClr>
              </a:solidFill>
            </a:rPr>
            <a:t>No</a:t>
          </a:r>
          <a:r>
            <a:rPr lang="en-IN" sz="1200" baseline="0">
              <a:solidFill>
                <a:schemeClr val="accent1">
                  <a:lumMod val="75000"/>
                </a:schemeClr>
              </a:solidFill>
            </a:rPr>
            <a:t> of Patient by Age group</a:t>
          </a:r>
          <a:endParaRPr lang="en-IN" sz="1200">
            <a:solidFill>
              <a:schemeClr val="accent1">
                <a:lumMod val="75000"/>
              </a:schemeClr>
            </a:solidFill>
          </a:endParaRPr>
        </a:p>
      </xdr:txBody>
    </xdr: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ishabh" refreshedDate="45723.96495833333" createdVersion="5" refreshedVersion="8" minRefreshableVersion="3" recordCount="0" supportSubquery="1" supportAdvancedDrill="1" xr:uid="{5B537F95-87EB-4CF1-8930-D84DAB30751E}">
  <cacheSource type="external" connectionId="4"/>
  <cacheFields count="3">
    <cacheField name="[Measures].[Distinct Count of Patient Id]" caption="Distinct Count of Patient Id" numFmtId="0" hierarchy="22" level="32767"/>
    <cacheField name="[dim_date].[Date (Day)].[Date (Day)]" caption="Date (Day)" numFmtId="0" hierarchy="2" level="1">
      <sharedItems count="31">
        <s v="1-Jan"/>
        <s v="2-Jan"/>
        <s v="3-Jan"/>
        <s v="4-Jan"/>
        <s v="5-Jan"/>
        <s v="6-Jan"/>
        <s v="7-Jan"/>
        <s v="8-Jan"/>
        <s v="9-Jan"/>
        <s v="10-Jan"/>
        <s v="11-Jan"/>
        <s v="12-Jan"/>
        <s v="13-Jan"/>
        <s v="14-Jan"/>
        <s v="15-Jan"/>
        <s v="16-Jan"/>
        <s v="17-Jan"/>
        <s v="18-Jan"/>
        <s v="19-Jan"/>
        <s v="20-Jan"/>
        <s v="21-Jan"/>
        <s v="22-Jan"/>
        <s v="23-Jan"/>
        <s v="24-Jan"/>
        <s v="25-Jan"/>
        <s v="26-Jan"/>
        <s v="27-Jan"/>
        <s v="28-Jan"/>
        <s v="29-Jan"/>
        <s v="30-Jan"/>
        <s v="31-Jan"/>
      </sharedItems>
    </cacheField>
    <cacheField name="[dim_date].[Date (Month)].[Date (Month)]" caption="Date (Month)" numFmtId="0" hierarchy="1" level="1">
      <sharedItems containsSemiMixedTypes="0" containsNonDate="0" containsString="0"/>
    </cacheField>
  </cacheFields>
  <cacheHierarchies count="29">
    <cacheHierarchy uniqueName="[dim_date].[Date]" caption="Date" attribute="1" time="1" defaultMemberUniqueName="[dim_date].[Date].[All]" allUniqueName="[dim_date].[Date].[All]" dimensionUniqueName="[dim_date]" displayFolder="" count="0" memberValueDatatype="7" unbalanced="0"/>
    <cacheHierarchy uniqueName="[dim_date].[Date (Month)]" caption="Date (Month)" attribute="1" defaultMemberUniqueName="[dim_date].[Date (Month)].[All]" allUniqueName="[dim_date].[Date (Month)].[All]" dimensionUniqueName="[dim_date]" displayFolder="" count="2" memberValueDatatype="130" unbalanced="0">
      <fieldsUsage count="2">
        <fieldUsage x="-1"/>
        <fieldUsage x="2"/>
      </fieldsUsage>
    </cacheHierarchy>
    <cacheHierarchy uniqueName="[dim_date].[Date (Day)]" caption="Date (Day)" attribute="1" defaultMemberUniqueName="[dim_date].[Date (Day)].[All]" allUniqueName="[dim_date].[Date (Day)].[All]" dimensionUniqueName="[dim_date]" displayFolder="" count="2" memberValueDatatype="130" unbalanced="0">
      <fieldsUsage count="2">
        <fieldUsage x="-1"/>
        <fieldUsage x="1"/>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dim_date].[Date (Day Index)]" caption="Date (Day Index)" attribute="1" defaultMemberUniqueName="[dim_date].[Date (Day Index)].[All]" allUniqueName="[dim_date].[Date (Day Index)].[All]" dimensionUniqueName="[dim_date]" displayFolder="" count="0" memberValueDatatype="5" unbalanced="0" hidden="1"/>
    <cacheHierarchy uniqueName="[dim_date].[Date (Month Index)]" caption="Date (Month Index)" attribute="1" defaultMemberUniqueName="[dim_date].[Date (Month Index)].[All]" allUniqueName="[dim_date].[Date (Month Index)].[All]" dimensionUniqueName="[dim_dat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dim_date]" caption="__XL_Count dim_date" measure="1" displayFolder="" measureGroup="dim_dat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3"/>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3"/>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Date]" caption="Count of Date" measure="1" displayFolder="" measureGroup="dim_date" count="0" hidden="1">
      <extLst>
        <ext xmlns:x15="http://schemas.microsoft.com/office/spreadsheetml/2010/11/main" uri="{B97F6D7D-B522-45F9-BDA1-12C45D357490}">
          <x15:cacheHierarchy aggregatedColumn="0"/>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1"/>
        </ext>
      </extLst>
    </cacheHierarchy>
  </cacheHierarchies>
  <kpis count="0"/>
  <dimensions count="3">
    <dimension name="dim_date" uniqueName="[dim_date]" caption="dim_date"/>
    <dimension name="Hospital Emergency Room Data" uniqueName="[Hospital Emergency Room Data]" caption="Hospital Emergency Room Data"/>
    <dimension measure="1" name="Measures" uniqueName="[Measures]" caption="Measures"/>
  </dimensions>
  <measureGroups count="2">
    <measureGroup name="dim_date" caption="dim_dat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ishabh" refreshedDate="45723.49406099537" createdVersion="3" refreshedVersion="8" minRefreshableVersion="3" recordCount="0" supportSubquery="1" supportAdvancedDrill="1" xr:uid="{CC236809-6A07-4344-99A2-E040108A3FA4}">
  <cacheSource type="external" connectionId="4">
    <extLst>
      <ext xmlns:x14="http://schemas.microsoft.com/office/spreadsheetml/2009/9/main" uri="{F057638F-6D5F-4e77-A914-E7F072B9BCA8}">
        <x14:sourceConnection name="ThisWorkbookDataModel"/>
      </ext>
    </extLst>
  </cacheSource>
  <cacheFields count="0"/>
  <cacheHierarchies count="28">
    <cacheHierarchy uniqueName="[dim_date].[Date]" caption="Date" attribute="1" time="1" defaultMemberUniqueName="[dim_date].[Date].[All]" allUniqueName="[dim_date].[Date].[All]" dimensionUniqueName="[dim_date]" displayFolder="" count="0" memberValueDatatype="7" unbalanced="0"/>
    <cacheHierarchy uniqueName="[dim_date].[Date (Month)]" caption="Date (Month)" attribute="1" defaultMemberUniqueName="[dim_date].[Date (Month)].[All]" allUniqueName="[dim_date].[Date (Month)].[All]" dimensionUniqueName="[dim_date]" displayFolder="" count="2" memberValueDatatype="130" unbalanced="0"/>
    <cacheHierarchy uniqueName="[dim_date].[Date (Day)]" caption="Date (Day)" attribute="1" defaultMemberUniqueName="[dim_date].[Date (Day)].[All]" allUniqueName="[dim_date].[Date (Day)].[All]" dimensionUniqueName="[dim_dat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dim_date].[Date (Day Index)]" caption="Date (Day Index)" attribute="1" defaultMemberUniqueName="[dim_date].[Date (Day Index)].[All]" allUniqueName="[dim_date].[Date (Day Index)].[All]" dimensionUniqueName="[dim_date]" displayFolder="" count="0" memberValueDatatype="5" unbalanced="0" hidden="1"/>
    <cacheHierarchy uniqueName="[dim_date].[Date (Month Index)]" caption="Date (Month Index)" attribute="1" defaultMemberUniqueName="[dim_date].[Date (Month Index)].[All]" allUniqueName="[dim_date].[Date (Month Index)].[All]" dimensionUniqueName="[dim_dat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dim_date]" caption="__XL_Count dim_date" measure="1" displayFolder="" measureGroup="dim_dat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3"/>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3"/>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Date]" caption="Count of Date" measure="1" displayFolder="" measureGroup="dim_date" count="0" hidden="1">
      <extLst>
        <ext xmlns:x15="http://schemas.microsoft.com/office/spreadsheetml/2010/11/main" uri="{B97F6D7D-B522-45F9-BDA1-12C45D357490}">
          <x15:cacheHierarchy aggregatedColumn="0"/>
        </ext>
      </extLst>
    </cacheHierarchy>
  </cacheHierarchies>
  <kpis count="0"/>
  <extLst>
    <ext xmlns:x14="http://schemas.microsoft.com/office/spreadsheetml/2009/9/main" uri="{725AE2AE-9491-48be-B2B4-4EB974FC3084}">
      <x14:pivotCacheDefinition slicerData="1" pivotCacheId="2014614377"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ishabh" refreshedDate="45723.964958449076" createdVersion="5" refreshedVersion="8" minRefreshableVersion="3" recordCount="0" supportSubquery="1" supportAdvancedDrill="1" xr:uid="{757D0A01-AE49-4ABC-B769-91776208DE41}">
  <cacheSource type="external" connectionId="4"/>
  <cacheFields count="2">
    <cacheField name="[Measures].[Distinct Count of Patient Id]" caption="Distinct Count of Patient Id" numFmtId="0" hierarchy="22" level="32767"/>
    <cacheField name="[dim_date].[Date (Month)].[Date (Month)]" caption="Date (Month)" numFmtId="0" hierarchy="1" level="1">
      <sharedItems containsSemiMixedTypes="0" containsNonDate="0" containsString="0"/>
    </cacheField>
  </cacheFields>
  <cacheHierarchies count="29">
    <cacheHierarchy uniqueName="[dim_date].[Date]" caption="Date" attribute="1" time="1" defaultMemberUniqueName="[dim_date].[Date].[All]" allUniqueName="[dim_date].[Date].[All]" dimensionUniqueName="[dim_date]" displayFolder="" count="0" memberValueDatatype="7" unbalanced="0"/>
    <cacheHierarchy uniqueName="[dim_date].[Date (Month)]" caption="Date (Month)" attribute="1" defaultMemberUniqueName="[dim_date].[Date (Month)].[All]" allUniqueName="[dim_date].[Date (Month)].[All]" dimensionUniqueName="[dim_date]" displayFolder="" count="2" memberValueDatatype="130" unbalanced="0">
      <fieldsUsage count="2">
        <fieldUsage x="-1"/>
        <fieldUsage x="1"/>
      </fieldsUsage>
    </cacheHierarchy>
    <cacheHierarchy uniqueName="[dim_date].[Date (Day)]" caption="Date (Day)" attribute="1" defaultMemberUniqueName="[dim_date].[Date (Day)].[All]" allUniqueName="[dim_date].[Date (Day)].[All]" dimensionUniqueName="[dim_dat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dim_date].[Date (Day Index)]" caption="Date (Day Index)" attribute="1" defaultMemberUniqueName="[dim_date].[Date (Day Index)].[All]" allUniqueName="[dim_date].[Date (Day Index)].[All]" dimensionUniqueName="[dim_date]" displayFolder="" count="0" memberValueDatatype="5" unbalanced="0" hidden="1"/>
    <cacheHierarchy uniqueName="[dim_date].[Date (Month Index)]" caption="Date (Month Index)" attribute="1" defaultMemberUniqueName="[dim_date].[Date (Month Index)].[All]" allUniqueName="[dim_date].[Date (Month Index)].[All]" dimensionUniqueName="[dim_dat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dim_date]" caption="__XL_Count dim_date" measure="1" displayFolder="" measureGroup="dim_dat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3"/>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3"/>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Date]" caption="Count of Date" measure="1" displayFolder="" measureGroup="dim_date" count="0" hidden="1">
      <extLst>
        <ext xmlns:x15="http://schemas.microsoft.com/office/spreadsheetml/2010/11/main" uri="{B97F6D7D-B522-45F9-BDA1-12C45D357490}">
          <x15:cacheHierarchy aggregatedColumn="0"/>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1"/>
        </ext>
      </extLst>
    </cacheHierarchy>
  </cacheHierarchies>
  <kpis count="0"/>
  <dimensions count="3">
    <dimension name="dim_date" uniqueName="[dim_date]" caption="dim_date"/>
    <dimension name="Hospital Emergency Room Data" uniqueName="[Hospital Emergency Room Data]" caption="Hospital Emergency Room Data"/>
    <dimension measure="1" name="Measures" uniqueName="[Measures]" caption="Measures"/>
  </dimensions>
  <measureGroups count="2">
    <measureGroup name="dim_date" caption="dim_dat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ishabh" refreshedDate="45723.964958449076" createdVersion="5" refreshedVersion="8" minRefreshableVersion="3" recordCount="0" supportSubquery="1" supportAdvancedDrill="1" xr:uid="{6AEC58C9-7F1C-44AE-8A27-D03EA419405F}">
  <cacheSource type="external" connectionId="4"/>
  <cacheFields count="2">
    <cacheField name="[Measures].[Average of Patient Waittime]" caption="Average of Patient Waittime" numFmtId="0" hierarchy="24" level="32767"/>
    <cacheField name="[dim_date].[Date (Month)].[Date (Month)]" caption="Date (Month)" numFmtId="0" hierarchy="1" level="1">
      <sharedItems containsSemiMixedTypes="0" containsNonDate="0" containsString="0"/>
    </cacheField>
  </cacheFields>
  <cacheHierarchies count="29">
    <cacheHierarchy uniqueName="[dim_date].[Date]" caption="Date" attribute="1" time="1" defaultMemberUniqueName="[dim_date].[Date].[All]" allUniqueName="[dim_date].[Date].[All]" dimensionUniqueName="[dim_date]" displayFolder="" count="0" memberValueDatatype="7" unbalanced="0"/>
    <cacheHierarchy uniqueName="[dim_date].[Date (Month)]" caption="Date (Month)" attribute="1" defaultMemberUniqueName="[dim_date].[Date (Month)].[All]" allUniqueName="[dim_date].[Date (Month)].[All]" dimensionUniqueName="[dim_date]" displayFolder="" count="2" memberValueDatatype="130" unbalanced="0">
      <fieldsUsage count="2">
        <fieldUsage x="-1"/>
        <fieldUsage x="1"/>
      </fieldsUsage>
    </cacheHierarchy>
    <cacheHierarchy uniqueName="[dim_date].[Date (Day)]" caption="Date (Day)" attribute="1" defaultMemberUniqueName="[dim_date].[Date (Day)].[All]" allUniqueName="[dim_date].[Date (Day)].[All]" dimensionUniqueName="[dim_dat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dim_date].[Date (Day Index)]" caption="Date (Day Index)" attribute="1" defaultMemberUniqueName="[dim_date].[Date (Day Index)].[All]" allUniqueName="[dim_date].[Date (Day Index)].[All]" dimensionUniqueName="[dim_date]" displayFolder="" count="0" memberValueDatatype="5" unbalanced="0" hidden="1"/>
    <cacheHierarchy uniqueName="[dim_date].[Date (Month Index)]" caption="Date (Month Index)" attribute="1" defaultMemberUniqueName="[dim_date].[Date (Month Index)].[All]" allUniqueName="[dim_date].[Date (Month Index)].[All]" dimensionUniqueName="[dim_dat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dim_date]" caption="__XL_Count dim_date" measure="1" displayFolder="" measureGroup="dim_dat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3"/>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3"/>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Waittime]" caption="Average of Patient Waittime" measure="1" displayFolder="" measureGroup="Hospital Emergency Room Data" count="0" oneField="1" hidden="1">
      <fieldsUsage count="1">
        <fieldUsage x="0"/>
      </fieldsUsage>
      <extLst>
        <ext xmlns:x15="http://schemas.microsoft.com/office/spreadsheetml/2010/11/main" uri="{B97F6D7D-B522-45F9-BDA1-12C45D357490}">
          <x15:cacheHierarchy aggregatedColumn="13"/>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Date]" caption="Count of Date" measure="1" displayFolder="" measureGroup="dim_date" count="0" hidden="1">
      <extLst>
        <ext xmlns:x15="http://schemas.microsoft.com/office/spreadsheetml/2010/11/main" uri="{B97F6D7D-B522-45F9-BDA1-12C45D357490}">
          <x15:cacheHierarchy aggregatedColumn="0"/>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1"/>
        </ext>
      </extLst>
    </cacheHierarchy>
  </cacheHierarchies>
  <kpis count="0"/>
  <dimensions count="3">
    <dimension name="dim_date" uniqueName="[dim_date]" caption="dim_date"/>
    <dimension name="Hospital Emergency Room Data" uniqueName="[Hospital Emergency Room Data]" caption="Hospital Emergency Room Data"/>
    <dimension measure="1" name="Measures" uniqueName="[Measures]" caption="Measures"/>
  </dimensions>
  <measureGroups count="2">
    <measureGroup name="dim_date" caption="dim_dat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ishabh" refreshedDate="45723.964958680554" createdVersion="5" refreshedVersion="8" minRefreshableVersion="3" recordCount="0" supportSubquery="1" supportAdvancedDrill="1" xr:uid="{E65403FA-AE22-480E-BE8C-362294B2591C}">
  <cacheSource type="external" connectionId="4"/>
  <cacheFields count="2">
    <cacheField name="[Measures].[Average of Patient Satisfaction Score]" caption="Average of Patient Satisfaction Score" numFmtId="0" hierarchy="26" level="32767"/>
    <cacheField name="[dim_date].[Date (Month)].[Date (Month)]" caption="Date (Month)" numFmtId="0" hierarchy="1" level="1">
      <sharedItems containsSemiMixedTypes="0" containsNonDate="0" containsString="0"/>
    </cacheField>
  </cacheFields>
  <cacheHierarchies count="29">
    <cacheHierarchy uniqueName="[dim_date].[Date]" caption="Date" attribute="1" time="1" defaultMemberUniqueName="[dim_date].[Date].[All]" allUniqueName="[dim_date].[Date].[All]" dimensionUniqueName="[dim_date]" displayFolder="" count="0" memberValueDatatype="7" unbalanced="0"/>
    <cacheHierarchy uniqueName="[dim_date].[Date (Month)]" caption="Date (Month)" attribute="1" defaultMemberUniqueName="[dim_date].[Date (Month)].[All]" allUniqueName="[dim_date].[Date (Month)].[All]" dimensionUniqueName="[dim_date]" displayFolder="" count="2" memberValueDatatype="130" unbalanced="0">
      <fieldsUsage count="2">
        <fieldUsage x="-1"/>
        <fieldUsage x="1"/>
      </fieldsUsage>
    </cacheHierarchy>
    <cacheHierarchy uniqueName="[dim_date].[Date (Day)]" caption="Date (Day)" attribute="1" defaultMemberUniqueName="[dim_date].[Date (Day)].[All]" allUniqueName="[dim_date].[Date (Day)].[All]" dimensionUniqueName="[dim_dat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dim_date].[Date (Day Index)]" caption="Date (Day Index)" attribute="1" defaultMemberUniqueName="[dim_date].[Date (Day Index)].[All]" allUniqueName="[dim_date].[Date (Day Index)].[All]" dimensionUniqueName="[dim_date]" displayFolder="" count="0" memberValueDatatype="5" unbalanced="0" hidden="1"/>
    <cacheHierarchy uniqueName="[dim_date].[Date (Month Index)]" caption="Date (Month Index)" attribute="1" defaultMemberUniqueName="[dim_date].[Date (Month Index)].[All]" allUniqueName="[dim_date].[Date (Month Index)].[All]" dimensionUniqueName="[dim_dat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dim_date]" caption="__XL_Count dim_date" measure="1" displayFolder="" measureGroup="dim_dat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3"/>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3"/>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Average of Patient Satisfaction Score]" caption="Average of Patient Satisfaction Score" measure="1" displayFolder="" measureGroup="Hospital Emergency Room Data" count="0" oneField="1" hidden="1">
      <fieldsUsage count="1">
        <fieldUsage x="0"/>
      </fieldsUsage>
      <extLst>
        <ext xmlns:x15="http://schemas.microsoft.com/office/spreadsheetml/2010/11/main" uri="{B97F6D7D-B522-45F9-BDA1-12C45D357490}">
          <x15:cacheHierarchy aggregatedColumn="12"/>
        </ext>
      </extLst>
    </cacheHierarchy>
    <cacheHierarchy uniqueName="[Measures].[Count of Date]" caption="Count of Date" measure="1" displayFolder="" measureGroup="dim_date" count="0" hidden="1">
      <extLst>
        <ext xmlns:x15="http://schemas.microsoft.com/office/spreadsheetml/2010/11/main" uri="{B97F6D7D-B522-45F9-BDA1-12C45D357490}">
          <x15:cacheHierarchy aggregatedColumn="0"/>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1"/>
        </ext>
      </extLst>
    </cacheHierarchy>
  </cacheHierarchies>
  <kpis count="0"/>
  <dimensions count="3">
    <dimension name="dim_date" uniqueName="[dim_date]" caption="dim_date"/>
    <dimension name="Hospital Emergency Room Data" uniqueName="[Hospital Emergency Room Data]" caption="Hospital Emergency Room Data"/>
    <dimension measure="1" name="Measures" uniqueName="[Measures]" caption="Measures"/>
  </dimensions>
  <measureGroups count="2">
    <measureGroup name="dim_date" caption="dim_dat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ishabh" refreshedDate="45723.964959027777" createdVersion="5" refreshedVersion="8" minRefreshableVersion="3" recordCount="0" supportSubquery="1" supportAdvancedDrill="1" xr:uid="{BF20A759-96F2-4E40-AC31-7166D5AA827A}">
  <cacheSource type="external" connectionId="4"/>
  <cacheFields count="3">
    <cacheField name="[dim_date].[Date (Day)].[Date (Day)]" caption="Date (Day)" numFmtId="0" hierarchy="2" level="1">
      <sharedItems count="31">
        <s v="1-Jan"/>
        <s v="2-Jan"/>
        <s v="3-Jan"/>
        <s v="4-Jan"/>
        <s v="5-Jan"/>
        <s v="6-Jan"/>
        <s v="7-Jan"/>
        <s v="8-Jan"/>
        <s v="9-Jan"/>
        <s v="10-Jan"/>
        <s v="11-Jan"/>
        <s v="12-Jan"/>
        <s v="13-Jan"/>
        <s v="14-Jan"/>
        <s v="15-Jan"/>
        <s v="16-Jan"/>
        <s v="17-Jan"/>
        <s v="18-Jan"/>
        <s v="19-Jan"/>
        <s v="20-Jan"/>
        <s v="21-Jan"/>
        <s v="22-Jan"/>
        <s v="23-Jan"/>
        <s v="24-Jan"/>
        <s v="25-Jan"/>
        <s v="26-Jan"/>
        <s v="27-Jan"/>
        <s v="28-Jan"/>
        <s v="29-Jan"/>
        <s v="30-Jan"/>
        <s v="31-Jan"/>
      </sharedItems>
    </cacheField>
    <cacheField name="[dim_date].[Date (Month)].[Date (Month)]" caption="Date (Month)" numFmtId="0" hierarchy="1" level="1">
      <sharedItems containsSemiMixedTypes="0" containsNonDate="0" containsString="0"/>
    </cacheField>
    <cacheField name="[Measures].[Average of Patient Waittime]" caption="Average of Patient Waittime" numFmtId="0" hierarchy="24" level="32767"/>
  </cacheFields>
  <cacheHierarchies count="29">
    <cacheHierarchy uniqueName="[dim_date].[Date]" caption="Date" attribute="1" time="1" defaultMemberUniqueName="[dim_date].[Date].[All]" allUniqueName="[dim_date].[Date].[All]" dimensionUniqueName="[dim_date]" displayFolder="" count="0" memberValueDatatype="7" unbalanced="0"/>
    <cacheHierarchy uniqueName="[dim_date].[Date (Month)]" caption="Date (Month)" attribute="1" defaultMemberUniqueName="[dim_date].[Date (Month)].[All]" allUniqueName="[dim_date].[Date (Month)].[All]" dimensionUniqueName="[dim_date]" displayFolder="" count="2" memberValueDatatype="130" unbalanced="0">
      <fieldsUsage count="2">
        <fieldUsage x="-1"/>
        <fieldUsage x="1"/>
      </fieldsUsage>
    </cacheHierarchy>
    <cacheHierarchy uniqueName="[dim_date].[Date (Day)]" caption="Date (Day)" attribute="1" defaultMemberUniqueName="[dim_date].[Date (Day)].[All]" allUniqueName="[dim_date].[Date (Day)].[All]" dimensionUniqueName="[dim_date]" displayFolder="" count="2" memberValueDatatype="130" unbalanced="0">
      <fieldsUsage count="2">
        <fieldUsage x="-1"/>
        <fieldUsage x="0"/>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dim_date].[Date (Day Index)]" caption="Date (Day Index)" attribute="1" defaultMemberUniqueName="[dim_date].[Date (Day Index)].[All]" allUniqueName="[dim_date].[Date (Day Index)].[All]" dimensionUniqueName="[dim_date]" displayFolder="" count="0" memberValueDatatype="5" unbalanced="0" hidden="1"/>
    <cacheHierarchy uniqueName="[dim_date].[Date (Month Index)]" caption="Date (Month Index)" attribute="1" defaultMemberUniqueName="[dim_date].[Date (Month Index)].[All]" allUniqueName="[dim_date].[Date (Month Index)].[All]" dimensionUniqueName="[dim_dat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dim_date]" caption="__XL_Count dim_date" measure="1" displayFolder="" measureGroup="dim_dat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3"/>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3"/>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Waittime]" caption="Average of Patient Waittime" measure="1" displayFolder="" measureGroup="Hospital Emergency Room Data" count="0" oneField="1" hidden="1">
      <fieldsUsage count="1">
        <fieldUsage x="2"/>
      </fieldsUsage>
      <extLst>
        <ext xmlns:x15="http://schemas.microsoft.com/office/spreadsheetml/2010/11/main" uri="{B97F6D7D-B522-45F9-BDA1-12C45D357490}">
          <x15:cacheHierarchy aggregatedColumn="13"/>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Date]" caption="Count of Date" measure="1" displayFolder="" measureGroup="dim_date" count="0" hidden="1">
      <extLst>
        <ext xmlns:x15="http://schemas.microsoft.com/office/spreadsheetml/2010/11/main" uri="{B97F6D7D-B522-45F9-BDA1-12C45D357490}">
          <x15:cacheHierarchy aggregatedColumn="0"/>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1"/>
        </ext>
      </extLst>
    </cacheHierarchy>
  </cacheHierarchies>
  <kpis count="0"/>
  <dimensions count="3">
    <dimension name="dim_date" uniqueName="[dim_date]" caption="dim_date"/>
    <dimension name="Hospital Emergency Room Data" uniqueName="[Hospital Emergency Room Data]" caption="Hospital Emergency Room Data"/>
    <dimension measure="1" name="Measures" uniqueName="[Measures]" caption="Measures"/>
  </dimensions>
  <measureGroups count="2">
    <measureGroup name="dim_date" caption="dim_dat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ishabh" refreshedDate="45723.964959375" createdVersion="5" refreshedVersion="8" minRefreshableVersion="3" recordCount="0" supportSubquery="1" supportAdvancedDrill="1" xr:uid="{7559407E-D293-4212-9EBD-D7FE5C421826}">
  <cacheSource type="external" connectionId="4"/>
  <cacheFields count="3">
    <cacheField name="[dim_date].[Date (Day)].[Date (Day)]" caption="Date (Day)" numFmtId="0" hierarchy="2" level="1">
      <sharedItems count="31">
        <s v="1-Jan"/>
        <s v="2-Jan"/>
        <s v="3-Jan"/>
        <s v="4-Jan"/>
        <s v="5-Jan"/>
        <s v="6-Jan"/>
        <s v="7-Jan"/>
        <s v="8-Jan"/>
        <s v="9-Jan"/>
        <s v="10-Jan"/>
        <s v="11-Jan"/>
        <s v="12-Jan"/>
        <s v="13-Jan"/>
        <s v="14-Jan"/>
        <s v="15-Jan"/>
        <s v="16-Jan"/>
        <s v="17-Jan"/>
        <s v="18-Jan"/>
        <s v="19-Jan"/>
        <s v="20-Jan"/>
        <s v="21-Jan"/>
        <s v="22-Jan"/>
        <s v="23-Jan"/>
        <s v="24-Jan"/>
        <s v="25-Jan"/>
        <s v="26-Jan"/>
        <s v="27-Jan"/>
        <s v="28-Jan"/>
        <s v="29-Jan"/>
        <s v="30-Jan"/>
        <s v="31-Jan"/>
      </sharedItems>
    </cacheField>
    <cacheField name="[dim_date].[Date (Month)].[Date (Month)]" caption="Date (Month)" numFmtId="0" hierarchy="1" level="1">
      <sharedItems containsSemiMixedTypes="0" containsNonDate="0" containsString="0"/>
    </cacheField>
    <cacheField name="[Measures].[Average of Patient Satisfaction Score]" caption="Average of Patient Satisfaction Score" numFmtId="0" hierarchy="26" level="32767"/>
  </cacheFields>
  <cacheHierarchies count="29">
    <cacheHierarchy uniqueName="[dim_date].[Date]" caption="Date" attribute="1" time="1" defaultMemberUniqueName="[dim_date].[Date].[All]" allUniqueName="[dim_date].[Date].[All]" dimensionUniqueName="[dim_date]" displayFolder="" count="0" memberValueDatatype="7" unbalanced="0"/>
    <cacheHierarchy uniqueName="[dim_date].[Date (Month)]" caption="Date (Month)" attribute="1" defaultMemberUniqueName="[dim_date].[Date (Month)].[All]" allUniqueName="[dim_date].[Date (Month)].[All]" dimensionUniqueName="[dim_date]" displayFolder="" count="2" memberValueDatatype="130" unbalanced="0">
      <fieldsUsage count="2">
        <fieldUsage x="-1"/>
        <fieldUsage x="1"/>
      </fieldsUsage>
    </cacheHierarchy>
    <cacheHierarchy uniqueName="[dim_date].[Date (Day)]" caption="Date (Day)" attribute="1" defaultMemberUniqueName="[dim_date].[Date (Day)].[All]" allUniqueName="[dim_date].[Date (Day)].[All]" dimensionUniqueName="[dim_date]" displayFolder="" count="2" memberValueDatatype="130" unbalanced="0">
      <fieldsUsage count="2">
        <fieldUsage x="-1"/>
        <fieldUsage x="0"/>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dim_date].[Date (Day Index)]" caption="Date (Day Index)" attribute="1" defaultMemberUniqueName="[dim_date].[Date (Day Index)].[All]" allUniqueName="[dim_date].[Date (Day Index)].[All]" dimensionUniqueName="[dim_date]" displayFolder="" count="0" memberValueDatatype="5" unbalanced="0" hidden="1"/>
    <cacheHierarchy uniqueName="[dim_date].[Date (Month Index)]" caption="Date (Month Index)" attribute="1" defaultMemberUniqueName="[dim_date].[Date (Month Index)].[All]" allUniqueName="[dim_date].[Date (Month Index)].[All]" dimensionUniqueName="[dim_dat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dim_date]" caption="__XL_Count dim_date" measure="1" displayFolder="" measureGroup="dim_dat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3"/>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3"/>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Average of Patient Satisfaction Score]" caption="Average of Patient Satisfaction Score" measure="1" displayFolder="" measureGroup="Hospital Emergency Room Data" count="0" oneField="1" hidden="1">
      <fieldsUsage count="1">
        <fieldUsage x="2"/>
      </fieldsUsage>
      <extLst>
        <ext xmlns:x15="http://schemas.microsoft.com/office/spreadsheetml/2010/11/main" uri="{B97F6D7D-B522-45F9-BDA1-12C45D357490}">
          <x15:cacheHierarchy aggregatedColumn="12"/>
        </ext>
      </extLst>
    </cacheHierarchy>
    <cacheHierarchy uniqueName="[Measures].[Count of Date]" caption="Count of Date" measure="1" displayFolder="" measureGroup="dim_date" count="0" hidden="1">
      <extLst>
        <ext xmlns:x15="http://schemas.microsoft.com/office/spreadsheetml/2010/11/main" uri="{B97F6D7D-B522-45F9-BDA1-12C45D357490}">
          <x15:cacheHierarchy aggregatedColumn="0"/>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1"/>
        </ext>
      </extLst>
    </cacheHierarchy>
  </cacheHierarchies>
  <kpis count="0"/>
  <dimensions count="3">
    <dimension name="dim_date" uniqueName="[dim_date]" caption="dim_date"/>
    <dimension name="Hospital Emergency Room Data" uniqueName="[Hospital Emergency Room Data]" caption="Hospital Emergency Room Data"/>
    <dimension measure="1" name="Measures" uniqueName="[Measures]" caption="Measures"/>
  </dimensions>
  <measureGroups count="2">
    <measureGroup name="dim_date" caption="dim_dat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ishabh" refreshedDate="45723.964959722223" createdVersion="5" refreshedVersion="8" minRefreshableVersion="3" recordCount="0" supportSubquery="1" supportAdvancedDrill="1" xr:uid="{EF316490-ECB4-4197-9BAA-45A1B6DF3D67}">
  <cacheSource type="external" connectionId="4"/>
  <cacheFields count="4">
    <cacheField name="[dim_date].[Date (Month)].[Date (Month)]" caption="Date (Month)" numFmtId="0" hierarchy="1" level="1">
      <sharedItems containsSemiMixedTypes="0" containsNonDate="0" containsString="0"/>
    </cacheField>
    <cacheField name="[Hospital Emergency Room Data].[Patient Admission Flag].[Patient Admission Flag]" caption="Patient Admission Flag" numFmtId="0" hierarchy="11" level="1">
      <sharedItems count="2">
        <s v="Admitted"/>
        <s v="Not Admitted"/>
      </sharedItems>
    </cacheField>
    <cacheField name="[Measures].[Count of Patient Admission Flag]" caption="Count of Patient Admission Flag" numFmtId="0" hierarchy="28" level="32767"/>
    <cacheField name="Dummy0" numFmtId="0" hierarchy="29" level="32767">
      <extLst>
        <ext xmlns:x14="http://schemas.microsoft.com/office/spreadsheetml/2009/9/main" uri="{63CAB8AC-B538-458d-9737-405883B0398D}">
          <x14:cacheField ignore="1"/>
        </ext>
      </extLst>
    </cacheField>
  </cacheFields>
  <cacheHierarchies count="30">
    <cacheHierarchy uniqueName="[dim_date].[Date]" caption="Date" attribute="1" time="1" defaultMemberUniqueName="[dim_date].[Date].[All]" allUniqueName="[dim_date].[Date].[All]" dimensionUniqueName="[dim_date]" displayFolder="" count="0" memberValueDatatype="7" unbalanced="0"/>
    <cacheHierarchy uniqueName="[dim_date].[Date (Month)]" caption="Date (Month)" attribute="1" defaultMemberUniqueName="[dim_date].[Date (Month)].[All]" allUniqueName="[dim_date].[Date (Month)].[All]" dimensionUniqueName="[dim_date]" displayFolder="" count="2" memberValueDatatype="130" unbalanced="0">
      <fieldsUsage count="2">
        <fieldUsage x="-1"/>
        <fieldUsage x="0"/>
      </fieldsUsage>
    </cacheHierarchy>
    <cacheHierarchy uniqueName="[dim_date].[Date (Day)]" caption="Date (Day)" attribute="1" defaultMemberUniqueName="[dim_date].[Date (Day)].[All]" allUniqueName="[dim_date].[Date (Day)].[All]" dimensionUniqueName="[dim_dat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fieldsUsage count="2">
        <fieldUsage x="-1"/>
        <fieldUsage x="1"/>
      </fieldsUsage>
    </cacheHierarchy>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dim_date].[Date (Day Index)]" caption="Date (Day Index)" attribute="1" defaultMemberUniqueName="[dim_date].[Date (Day Index)].[All]" allUniqueName="[dim_date].[Date (Day Index)].[All]" dimensionUniqueName="[dim_date]" displayFolder="" count="0" memberValueDatatype="5" unbalanced="0" hidden="1"/>
    <cacheHierarchy uniqueName="[dim_date].[Date (Month Index)]" caption="Date (Month Index)" attribute="1" defaultMemberUniqueName="[dim_date].[Date (Month Index)].[All]" allUniqueName="[dim_date].[Date (Month Index)].[All]" dimensionUniqueName="[dim_dat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dim_date]" caption="__XL_Count dim_date" measure="1" displayFolder="" measureGroup="dim_dat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3"/>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3"/>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Date]" caption="Count of Date" measure="1" displayFolder="" measureGroup="dim_date" count="0" hidden="1">
      <extLst>
        <ext xmlns:x15="http://schemas.microsoft.com/office/spreadsheetml/2010/11/main" uri="{B97F6D7D-B522-45F9-BDA1-12C45D357490}">
          <x15:cacheHierarchy aggregatedColumn="0"/>
        </ext>
      </extLst>
    </cacheHierarchy>
    <cacheHierarchy uniqueName="[Measures].[Count of Patient Admission Flag]" caption="Count of Patient Admission Flag" measure="1" displayFolder="" measureGroup="Hospital Emergency Room Data" count="0" oneField="1" hidden="1">
      <fieldsUsage count="1">
        <fieldUsage x="2"/>
      </fieldsUsage>
      <extLst>
        <ext xmlns:x15="http://schemas.microsoft.com/office/spreadsheetml/2010/11/main" uri="{B97F6D7D-B522-45F9-BDA1-12C45D357490}">
          <x15:cacheHierarchy aggregatedColumn="11"/>
        </ext>
      </extLst>
    </cacheHierarchy>
    <cacheHierarchy uniqueName="Dummy0" caption="Date" measure="1" count="0">
      <extLst>
        <ext xmlns:x14="http://schemas.microsoft.com/office/spreadsheetml/2009/9/main" uri="{8CF416AD-EC4C-4aba-99F5-12A058AE0983}">
          <x14:cacheHierarchy ignore="1"/>
        </ext>
      </extLst>
    </cacheHierarchy>
  </cacheHierarchies>
  <kpis count="0"/>
  <dimensions count="3">
    <dimension name="dim_date" uniqueName="[dim_date]" caption="dim_date"/>
    <dimension name="Hospital Emergency Room Data" uniqueName="[Hospital Emergency Room Data]" caption="Hospital Emergency Room Data"/>
    <dimension measure="1" name="Measures" uniqueName="[Measures]" caption="Measures"/>
  </dimensions>
  <measureGroups count="2">
    <measureGroup name="dim_date" caption="dim_dat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ishabh" refreshedDate="45723.964960069447" createdVersion="5" refreshedVersion="8" minRefreshableVersion="3" recordCount="0" supportSubquery="1" supportAdvancedDrill="1" xr:uid="{A1D0FA49-9B2A-4E55-B1C7-7754A40ECF10}">
  <cacheSource type="external" connectionId="4"/>
  <cacheFields count="3">
    <cacheField name="[dim_date].[Date (Month)].[Date (Month)]" caption="Date (Month)" numFmtId="0" hierarchy="1" level="1">
      <sharedItems containsSemiMixedTypes="0" containsNonDate="0" containsString="0"/>
    </cacheField>
    <cacheField name="[Hospital Emergency Room Data].[Age Group].[Age Group]" caption="Age Group" numFmtId="0" hierarchy="14" level="1">
      <sharedItems count="8">
        <s v="0-09"/>
        <s v="10-19"/>
        <s v="20-29"/>
        <s v="30-39"/>
        <s v="40-49"/>
        <s v="50-59"/>
        <s v="60-69"/>
        <s v="70-79"/>
      </sharedItems>
    </cacheField>
    <cacheField name="[Measures].[Count of Age Group]" caption="Count of Age Group" numFmtId="0" hierarchy="29" level="32767"/>
  </cacheFields>
  <cacheHierarchies count="30">
    <cacheHierarchy uniqueName="[dim_date].[Date]" caption="Date" attribute="1" time="1" defaultMemberUniqueName="[dim_date].[Date].[All]" allUniqueName="[dim_date].[Date].[All]" dimensionUniqueName="[dim_date]" displayFolder="" count="0" memberValueDatatype="7" unbalanced="0"/>
    <cacheHierarchy uniqueName="[dim_date].[Date (Month)]" caption="Date (Month)" attribute="1" defaultMemberUniqueName="[dim_date].[Date (Month)].[All]" allUniqueName="[dim_date].[Date (Month)].[All]" dimensionUniqueName="[dim_date]" displayFolder="" count="2" memberValueDatatype="130" unbalanced="0">
      <fieldsUsage count="2">
        <fieldUsage x="-1"/>
        <fieldUsage x="0"/>
      </fieldsUsage>
    </cacheHierarchy>
    <cacheHierarchy uniqueName="[dim_date].[Date (Day)]" caption="Date (Day)" attribute="1" defaultMemberUniqueName="[dim_date].[Date (Day)].[All]" allUniqueName="[dim_date].[Date (Day)].[All]" dimensionUniqueName="[dim_dat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fieldsUsage count="2">
        <fieldUsage x="-1"/>
        <fieldUsage x="1"/>
      </fieldsUsage>
    </cacheHierarchy>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dim_date].[Date (Day Index)]" caption="Date (Day Index)" attribute="1" defaultMemberUniqueName="[dim_date].[Date (Day Index)].[All]" allUniqueName="[dim_date].[Date (Day Index)].[All]" dimensionUniqueName="[dim_date]" displayFolder="" count="0" memberValueDatatype="5" unbalanced="0" hidden="1"/>
    <cacheHierarchy uniqueName="[dim_date].[Date (Month Index)]" caption="Date (Month Index)" attribute="1" defaultMemberUniqueName="[dim_date].[Date (Month Index)].[All]" allUniqueName="[dim_date].[Date (Month Index)].[All]" dimensionUniqueName="[dim_dat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dim_date]" caption="__XL_Count dim_date" measure="1" displayFolder="" measureGroup="dim_dat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3"/>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3"/>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Date]" caption="Count of Date" measure="1" displayFolder="" measureGroup="dim_date" count="0" hidden="1">
      <extLst>
        <ext xmlns:x15="http://schemas.microsoft.com/office/spreadsheetml/2010/11/main" uri="{B97F6D7D-B522-45F9-BDA1-12C45D357490}">
          <x15:cacheHierarchy aggregatedColumn="0"/>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Count of Age Group]" caption="Count of Age Group" measure="1" displayFolder="" measureGroup="Hospital Emergency Room Data" count="0" oneField="1" hidden="1">
      <fieldsUsage count="1">
        <fieldUsage x="2"/>
      </fieldsUsage>
      <extLst>
        <ext xmlns:x15="http://schemas.microsoft.com/office/spreadsheetml/2010/11/main" uri="{B97F6D7D-B522-45F9-BDA1-12C45D357490}">
          <x15:cacheHierarchy aggregatedColumn="14"/>
        </ext>
      </extLst>
    </cacheHierarchy>
  </cacheHierarchies>
  <kpis count="0"/>
  <dimensions count="3">
    <dimension name="dim_date" uniqueName="[dim_date]" caption="dim_date"/>
    <dimension name="Hospital Emergency Room Data" uniqueName="[Hospital Emergency Room Data]" caption="Hospital Emergency Room Data"/>
    <dimension measure="1" name="Measures" uniqueName="[Measures]" caption="Measures"/>
  </dimensions>
  <measureGroups count="2">
    <measureGroup name="dim_date" caption="dim_dat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ishabh" refreshedDate="45723.964960069447" createdVersion="5" refreshedVersion="8" minRefreshableVersion="3" recordCount="0" supportSubquery="1" supportAdvancedDrill="1" xr:uid="{DD9BBDAE-E8EB-4518-AA51-FF2983DE56C6}">
  <cacheSource type="external" connectionId="4"/>
  <cacheFields count="3">
    <cacheField name="[dim_date].[Date (Month)].[Date (Month)]" caption="Date (Month)" numFmtId="0" hierarchy="1" level="1">
      <sharedItems containsSemiMixedTypes="0" containsNonDate="0" containsString="0"/>
    </cacheField>
    <cacheField name="[Hospital Emergency Room Data].[Age Group].[Age Group]" caption="Age Group" numFmtId="0" hierarchy="14" level="1">
      <sharedItems count="8">
        <s v="0-09"/>
        <s v="10-19"/>
        <s v="20-29"/>
        <s v="30-39"/>
        <s v="40-49"/>
        <s v="50-59"/>
        <s v="60-69"/>
        <s v="70-79"/>
      </sharedItems>
    </cacheField>
    <cacheField name="[Measures].[Count of Age Group]" caption="Count of Age Group" numFmtId="0" hierarchy="29" level="32767"/>
  </cacheFields>
  <cacheHierarchies count="30">
    <cacheHierarchy uniqueName="[dim_date].[Date]" caption="Date" attribute="1" time="1" defaultMemberUniqueName="[dim_date].[Date].[All]" allUniqueName="[dim_date].[Date].[All]" dimensionUniqueName="[dim_date]" displayFolder="" count="0" memberValueDatatype="7" unbalanced="0"/>
    <cacheHierarchy uniqueName="[dim_date].[Date (Month)]" caption="Date (Month)" attribute="1" defaultMemberUniqueName="[dim_date].[Date (Month)].[All]" allUniqueName="[dim_date].[Date (Month)].[All]" dimensionUniqueName="[dim_date]" displayFolder="" count="2" memberValueDatatype="130" unbalanced="0">
      <fieldsUsage count="2">
        <fieldUsage x="-1"/>
        <fieldUsage x="0"/>
      </fieldsUsage>
    </cacheHierarchy>
    <cacheHierarchy uniqueName="[dim_date].[Date (Day)]" caption="Date (Day)" attribute="1" defaultMemberUniqueName="[dim_date].[Date (Day)].[All]" allUniqueName="[dim_date].[Date (Day)].[All]" dimensionUniqueName="[dim_dat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fieldsUsage count="2">
        <fieldUsage x="-1"/>
        <fieldUsage x="1"/>
      </fieldsUsage>
    </cacheHierarchy>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dim_date].[Date (Day Index)]" caption="Date (Day Index)" attribute="1" defaultMemberUniqueName="[dim_date].[Date (Day Index)].[All]" allUniqueName="[dim_date].[Date (Day Index)].[All]" dimensionUniqueName="[dim_date]" displayFolder="" count="0" memberValueDatatype="5" unbalanced="0" hidden="1"/>
    <cacheHierarchy uniqueName="[dim_date].[Date (Month Index)]" caption="Date (Month Index)" attribute="1" defaultMemberUniqueName="[dim_date].[Date (Month Index)].[All]" allUniqueName="[dim_date].[Date (Month Index)].[All]" dimensionUniqueName="[dim_dat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dim_date]" caption="__XL_Count dim_date" measure="1" displayFolder="" measureGroup="dim_dat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3"/>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3"/>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Date]" caption="Count of Date" measure="1" displayFolder="" measureGroup="dim_date" count="0" hidden="1">
      <extLst>
        <ext xmlns:x15="http://schemas.microsoft.com/office/spreadsheetml/2010/11/main" uri="{B97F6D7D-B522-45F9-BDA1-12C45D357490}">
          <x15:cacheHierarchy aggregatedColumn="0"/>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Count of Age Group]" caption="Count of Age Group" measure="1" displayFolder="" measureGroup="Hospital Emergency Room Data" count="0" oneField="1" hidden="1">
      <fieldsUsage count="1">
        <fieldUsage x="2"/>
      </fieldsUsage>
      <extLst>
        <ext xmlns:x15="http://schemas.microsoft.com/office/spreadsheetml/2010/11/main" uri="{B97F6D7D-B522-45F9-BDA1-12C45D357490}">
          <x15:cacheHierarchy aggregatedColumn="14"/>
        </ext>
      </extLst>
    </cacheHierarchy>
  </cacheHierarchies>
  <kpis count="0"/>
  <dimensions count="3">
    <dimension name="dim_date" uniqueName="[dim_date]" caption="dim_date"/>
    <dimension name="Hospital Emergency Room Data" uniqueName="[Hospital Emergency Room Data]" caption="Hospital Emergency Room Data"/>
    <dimension measure="1" name="Measures" uniqueName="[Measures]" caption="Measures"/>
  </dimensions>
  <measureGroups count="2">
    <measureGroup name="dim_date" caption="dim_dat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9E778FE-0E6F-45C8-B0C0-861E701C2128}" name="PivotTable10" cacheId="190" applyNumberFormats="0" applyBorderFormats="0" applyFontFormats="0" applyPatternFormats="0" applyAlignmentFormats="0" applyWidthHeightFormats="1" dataCaption="Values" tag="7debbd7f-f5cf-4962-b5bb-012118cc245c" updatedVersion="8" minRefreshableVersion="3" subtotalHiddenItems="1" itemPrintTitles="1" createdVersion="5" indent="0" outline="1" outlineData="1" multipleFieldFilters="0" chartFormat="4">
  <location ref="A64:B73" firstHeaderRow="1" firstDataRow="1" firstDataCol="1"/>
  <pivotFields count="3">
    <pivotField allDrilled="1" subtotalTop="0" showAll="0" dataSourceSort="1" defaultSubtotal="0" defaultAttributeDrillState="1"/>
    <pivotField axis="axisRow" allDrilled="1" subtotalTop="0" showAll="0" dataSourceSort="1" defaultSubtotal="0" defaultAttributeDrillState="1">
      <items count="8">
        <item x="0"/>
        <item x="1"/>
        <item x="2"/>
        <item x="3"/>
        <item x="4"/>
        <item x="5"/>
        <item x="6"/>
        <item x="7"/>
      </items>
    </pivotField>
    <pivotField dataField="1" subtotalTop="0" showAll="0" defaultSubtotal="0"/>
  </pivotFields>
  <rowFields count="1">
    <field x="1"/>
  </rowFields>
  <rowItems count="9">
    <i>
      <x/>
    </i>
    <i>
      <x v="1"/>
    </i>
    <i>
      <x v="2"/>
    </i>
    <i>
      <x v="3"/>
    </i>
    <i>
      <x v="4"/>
    </i>
    <i>
      <x v="5"/>
    </i>
    <i>
      <x v="6"/>
    </i>
    <i>
      <x v="7"/>
    </i>
    <i t="grand">
      <x/>
    </i>
  </rowItems>
  <colItems count="1">
    <i/>
  </colItems>
  <dataFields count="1">
    <dataField name="Count of Age Group" fld="2" subtotal="count" baseField="0" baseItem="0"/>
  </dataFields>
  <formats count="1">
    <format dxfId="0">
      <pivotArea outline="0" collapsedLevelsAreSubtotals="1" fieldPosition="0"/>
    </format>
  </format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30">
    <pivotHierarchy dragToData="1"/>
    <pivotHierarchy multipleItemSelectionAllowed="1" dragToData="1">
      <members count="1" level="1">
        <member name="[dim_date].[Date (Month)].&amp;[Jan]"/>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dim_dat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30B97D3-0251-43EF-B885-00608847C234}" name="PivotTable9" cacheId="189" applyNumberFormats="0" applyBorderFormats="0" applyFontFormats="0" applyPatternFormats="0" applyAlignmentFormats="0" applyWidthHeightFormats="1" dataCaption="Values" tag="7debbd7f-f5cf-4962-b5bb-012118cc245c" updatedVersion="8" minRefreshableVersion="3" subtotalHiddenItems="1" itemPrintTitles="1" createdVersion="5" indent="0" outline="1" outlineData="1" multipleFieldFilters="0" chartFormat="4">
  <location ref="A53:B62" firstHeaderRow="1" firstDataRow="1" firstDataCol="1"/>
  <pivotFields count="3">
    <pivotField allDrilled="1" subtotalTop="0" showAll="0" dataSourceSort="1" defaultSubtotal="0" defaultAttributeDrillState="1"/>
    <pivotField axis="axisRow" allDrilled="1" subtotalTop="0" showAll="0" dataSourceSort="1" defaultSubtotal="0" defaultAttributeDrillState="1">
      <items count="8">
        <item x="0"/>
        <item x="1"/>
        <item x="2"/>
        <item x="3"/>
        <item x="4"/>
        <item x="5"/>
        <item x="6"/>
        <item x="7"/>
      </items>
    </pivotField>
    <pivotField dataField="1" subtotalTop="0" showAll="0" defaultSubtotal="0"/>
  </pivotFields>
  <rowFields count="1">
    <field x="1"/>
  </rowFields>
  <rowItems count="9">
    <i>
      <x/>
    </i>
    <i>
      <x v="1"/>
    </i>
    <i>
      <x v="2"/>
    </i>
    <i>
      <x v="3"/>
    </i>
    <i>
      <x v="4"/>
    </i>
    <i>
      <x v="5"/>
    </i>
    <i>
      <x v="6"/>
    </i>
    <i>
      <x v="7"/>
    </i>
    <i t="grand">
      <x/>
    </i>
  </rowItems>
  <colItems count="1">
    <i/>
  </colItems>
  <dataFields count="1">
    <dataField name="Count of Age Group" fld="2" subtotal="count" baseField="0" baseItem="0"/>
  </dataFields>
  <formats count="1">
    <format dxfId="51">
      <pivotArea outline="0" collapsedLevelsAreSubtotals="1" fieldPosition="0"/>
    </format>
  </format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30">
    <pivotHierarchy dragToData="1"/>
    <pivotHierarchy multipleItemSelectionAllowed="1" dragToData="1">
      <members count="1" level="1">
        <member name="[dim_date].[Date (Month)].&amp;[Jan]"/>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dim_dat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A7F2D6A-E4C8-4DA7-998B-810D0F6804AE}" name="PivotTable2" cacheId="174" applyNumberFormats="0" applyBorderFormats="0" applyFontFormats="0" applyPatternFormats="0" applyAlignmentFormats="0" applyWidthHeightFormats="1" dataCaption="Values" tag="bf469b29-8f18-403a-b396-498e49296337" updatedVersion="8" minRefreshableVersion="3" subtotalHiddenItems="1" itemPrintTitles="1" createdVersion="5" indent="0" outline="1" outlineData="1" multipleFieldFilters="0">
  <location ref="A7:A8"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Patient Waittime" fld="0" subtotal="average" baseField="0" baseItem="0" numFmtId="2"/>
  </dataFields>
  <formats count="1">
    <format dxfId="58">
      <pivotArea outline="0" collapsedLevelsAreSubtotals="1" fieldPosition="0"/>
    </format>
  </formats>
  <pivotHierarchies count="29">
    <pivotHierarchy dragToData="1"/>
    <pivotHierarchy multipleItemSelectionAllowed="1" dragToData="1">
      <members count="1" level="1">
        <member name="[dim_date].[Date (Month)].&amp;[Jan]"/>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7879B7E-ACD3-484B-A779-398DB215DF82}" name="PivotTable4" cacheId="180" applyNumberFormats="0" applyBorderFormats="0" applyFontFormats="0" applyPatternFormats="0" applyAlignmentFormats="0" applyWidthHeightFormats="1" dataCaption="Values" tag="90ac9fa9-8d69-4b37-aacc-678f44f56e16" updatedVersion="8" minRefreshableVersion="3" subtotalHiddenItems="1" itemPrintTitles="1" createdVersion="5" indent="0" outline="1" outlineData="1" multipleFieldFilters="0" chartFormat="9">
  <location ref="I3:J35" firstHeaderRow="1" firstDataRow="1" firstDataCol="1"/>
  <pivotFields count="3">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llDrilled="1" subtotalTop="0" showAll="0" dataSourceSort="1" defaultSubtotal="0" defaultAttributeDrillState="1"/>
    <pivotField dataField="1" subtotalTop="0" showAll="0" defaultSubtotal="0"/>
  </pivotFields>
  <rowFields count="1">
    <field x="0"/>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Average of Patient Waittime" fld="2" subtotal="average" baseField="0" baseItem="0"/>
  </dataFields>
  <formats count="1">
    <format dxfId="57">
      <pivotArea collapsedLevelsAreSubtotals="1" fieldPosition="0">
        <references count="1">
          <reference field="0" count="0"/>
        </references>
      </pivotArea>
    </format>
  </formats>
  <chartFormats count="1">
    <chartFormat chart="5" format="2" series="1">
      <pivotArea type="data" outline="0" fieldPosition="0">
        <references count="1">
          <reference field="4294967294" count="1" selected="0">
            <x v="0"/>
          </reference>
        </references>
      </pivotArea>
    </chartFormat>
  </chartFormats>
  <pivotHierarchies count="29">
    <pivotHierarchy dragToData="1"/>
    <pivotHierarchy multipleItemSelectionAllowed="1" dragToData="1">
      <members count="1" level="1">
        <member name="[dim_date].[Date (Month)].&amp;[Jan]"/>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dim_dat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15FF7CB-4223-4DC9-83AD-299F834CCCB8}" name="PivotTable3" cacheId="177" applyNumberFormats="0" applyBorderFormats="0" applyFontFormats="0" applyPatternFormats="0" applyAlignmentFormats="0" applyWidthHeightFormats="1" dataCaption="Values" tag="7debbd7f-f5cf-4962-b5bb-012118cc245c" updatedVersion="8" minRefreshableVersion="3" subtotalHiddenItems="1" itemPrintTitles="1" createdVersion="5" indent="0" outline="1" outlineData="1" multipleFieldFilters="0">
  <location ref="A11:A12"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Patient Satisfaction Score" fld="0" subtotal="average" baseField="0" baseItem="0"/>
  </dataFields>
  <formats count="1">
    <format dxfId="56">
      <pivotArea outline="0" collapsedLevelsAreSubtotals="1" fieldPosition="0"/>
    </format>
  </formats>
  <pivotHierarchies count="29">
    <pivotHierarchy dragToData="1"/>
    <pivotHierarchy multipleItemSelectionAllowed="1" dragToData="1">
      <members count="1" level="1">
        <member name="[dim_date].[Date (Month)].&amp;[Jan]"/>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dim_dat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FC5999F-4BE5-49A7-A781-B0A221636309}" name="PivotTable5" cacheId="168" applyNumberFormats="0" applyBorderFormats="0" applyFontFormats="0" applyPatternFormats="0" applyAlignmentFormats="0" applyWidthHeightFormats="1" dataCaption="Values" tag="90ac9fa9-8d69-4b37-aacc-678f44f56e16" updatedVersion="8" minRefreshableVersion="3" subtotalHiddenItems="1" itemPrintTitles="1" createdVersion="5" indent="0" outline="1" outlineData="1" multipleFieldFilters="0" chartFormat="4">
  <location ref="E3:F35" firstHeaderRow="1" firstDataRow="1" firstDataCol="1"/>
  <pivotFields count="3">
    <pivotField dataField="1" subtotalTop="0" showAll="0" defaultSubtotal="0"/>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llDrilled="1" subtotalTop="0" showAll="0" dataSourceSort="1" defaultSubtotal="0" defaultAttributeDrillState="1"/>
  </pivotFields>
  <rowFields count="1">
    <field x="1"/>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chartFormats count="2">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29">
    <pivotHierarchy dragToData="1"/>
    <pivotHierarchy multipleItemSelectionAllowed="1" dragToData="1">
      <members count="1" level="1">
        <member name="[dim_date].[Date (Month)].&amp;[Jan]"/>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dim_dat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C9DAD75-4C71-468C-A8E0-1D6212D86525}" name="PivotTable1" cacheId="171" applyNumberFormats="0" applyBorderFormats="0" applyFontFormats="0" applyPatternFormats="0" applyAlignmentFormats="0" applyWidthHeightFormats="1" dataCaption="Values" tag="90ac9fa9-8d69-4b37-aacc-678f44f56e16" updatedVersion="8" minRefreshableVersion="3" subtotalHiddenItems="1" itemPrintTitles="1" createdVersion="5" indent="0" outline="1" outlineData="1" multipleFieldFilters="0">
  <location ref="A3:A4"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pivotHierarchies count="29">
    <pivotHierarchy dragToData="1"/>
    <pivotHierarchy multipleItemSelectionAllowed="1" dragToData="1">
      <members count="1" level="1">
        <member name="[dim_date].[Date (Month)].&amp;[Jan]"/>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E02B7D42-5B17-4E4E-AC8B-4417100585FB}" name="PivotTable7" cacheId="186" applyNumberFormats="0" applyBorderFormats="0" applyFontFormats="0" applyPatternFormats="0" applyAlignmentFormats="0" applyWidthHeightFormats="1" dataCaption="Values" tag="7debbd7f-f5cf-4962-b5bb-012118cc245c" updatedVersion="8" minRefreshableVersion="3" subtotalHiddenItems="1" itemPrintTitles="1" createdVersion="5" indent="0" outline="1" outlineData="1" multipleFieldFilters="0" chartFormat="1">
  <location ref="A39:C42" firstHeaderRow="0"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1"/>
  </rowFields>
  <rowItems count="3">
    <i>
      <x/>
    </i>
    <i>
      <x v="1"/>
    </i>
    <i t="grand">
      <x/>
    </i>
  </rowItems>
  <colFields count="1">
    <field x="-2"/>
  </colFields>
  <colItems count="2">
    <i>
      <x/>
    </i>
    <i i="1">
      <x v="1"/>
    </i>
  </colItems>
  <dataFields count="2">
    <dataField name="Count of Patient Admission Flag" fld="2" subtotal="count" baseField="0" baseItem="0"/>
    <dataField name="Count of Patient Admission Flag2" fld="3" subtotal="count" showDataAs="percentOfTotal" baseField="0" baseItem="0" numFmtId="10">
      <extLst>
        <ext xmlns:x14="http://schemas.microsoft.com/office/spreadsheetml/2009/9/main" uri="{E15A36E0-9728-4e99-A89B-3F7291B0FE68}">
          <x14:dataField sourceField="2" uniqueName="[__Xl2].[Measures].[Count of Patient Admission Flag]"/>
        </ext>
      </extLst>
    </dataField>
  </dataFields>
  <formats count="3">
    <format dxfId="53">
      <pivotArea outline="0" collapsedLevelsAreSubtotals="1" fieldPosition="0"/>
    </format>
    <format dxfId="54">
      <pivotArea collapsedLevelsAreSubtotals="1" fieldPosition="0">
        <references count="1">
          <reference field="1" count="0"/>
        </references>
      </pivotArea>
    </format>
    <format dxfId="55">
      <pivotArea outline="0" fieldPosition="0">
        <references count="1">
          <reference field="4294967294" count="1">
            <x v="1"/>
          </reference>
        </references>
      </pivotArea>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4">
      <pivotArea type="data" outline="0" fieldPosition="0">
        <references count="2">
          <reference field="4294967294" count="1" selected="0">
            <x v="0"/>
          </reference>
          <reference field="1" count="1" selected="0">
            <x v="0"/>
          </reference>
        </references>
      </pivotArea>
    </chartFormat>
    <chartFormat chart="0" format="5">
      <pivotArea type="data" outline="0" fieldPosition="0">
        <references count="2">
          <reference field="4294967294" count="1" selected="0">
            <x v="0"/>
          </reference>
          <reference field="1" count="1" selected="0">
            <x v="1"/>
          </reference>
        </references>
      </pivotArea>
    </chartFormat>
  </chartFormats>
  <pivotHierarchies count="30">
    <pivotHierarchy dragToData="1"/>
    <pivotHierarchy multipleItemSelectionAllowed="1" dragToData="1">
      <members count="1" level="1">
        <member name="[dim_date].[Date (Month)].&amp;[Jan]"/>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1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dim_dat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741CCDA8-5405-4FF2-A0A2-989181944341}" name="PivotTable6" cacheId="183" applyNumberFormats="0" applyBorderFormats="0" applyFontFormats="0" applyPatternFormats="0" applyAlignmentFormats="0" applyWidthHeightFormats="1" dataCaption="Values" tag="90ac9fa9-8d69-4b37-aacc-678f44f56e16" updatedVersion="8" minRefreshableVersion="3" subtotalHiddenItems="1" itemPrintTitles="1" createdVersion="5" indent="0" outline="1" outlineData="1" multipleFieldFilters="0" chartFormat="14">
  <location ref="L3:M35" firstHeaderRow="1" firstDataRow="1" firstDataCol="1"/>
  <pivotFields count="3">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llDrilled="1" subtotalTop="0" showAll="0" dataSourceSort="1" defaultSubtotal="0" defaultAttributeDrillState="1"/>
    <pivotField dataField="1" subtotalTop="0" showAll="0" defaultSubtotal="0"/>
  </pivotFields>
  <rowFields count="1">
    <field x="0"/>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Average of Patient Satisfaction Score" fld="2" subtotal="average" baseField="0" baseItem="0"/>
  </dataFields>
  <formats count="1">
    <format dxfId="52">
      <pivotArea collapsedLevelsAreSubtotals="1" fieldPosition="0">
        <references count="1">
          <reference field="0" count="0"/>
        </references>
      </pivotArea>
    </format>
  </formats>
  <chartFormats count="2">
    <chartFormat chart="9" format="0"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s>
  <pivotHierarchies count="29">
    <pivotHierarchy dragToData="1"/>
    <pivotHierarchy multipleItemSelectionAllowed="1" dragToData="1">
      <members count="1" level="1">
        <member name="[dim_date].[Date (Month)].&amp;[Jan]"/>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dim_date]"/>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AC9179AA-9D1E-4412-A9FA-E64AD832758F}" autoFormatId="16" applyNumberFormats="0" applyBorderFormats="0" applyFontFormats="0" applyPatternFormats="0" applyAlignmentFormats="0" applyWidthHeightFormats="0">
  <queryTableRefresh nextId="14">
    <queryTableFields count="13">
      <queryTableField id="1" name="Hospital Emergency Room Data[Patient Id]" tableColumnId="1"/>
      <queryTableField id="2" name="Hospital Emergency Room Data[Patient Admission Date]" tableColumnId="2"/>
      <queryTableField id="3" name="Hospital Emergency Room Data[Patient Admission Time]" tableColumnId="3"/>
      <queryTableField id="4" name="Hospital Emergency Room Data[Patient Name]" tableColumnId="4"/>
      <queryTableField id="5" name="Hospital Emergency Room Data[Patient Gender]" tableColumnId="5"/>
      <queryTableField id="6" name="Hospital Emergency Room Data[Patient Age]" tableColumnId="6"/>
      <queryTableField id="7" name="Hospital Emergency Room Data[Patient Race]" tableColumnId="7"/>
      <queryTableField id="8" name="Hospital Emergency Room Data[Department Referral]" tableColumnId="8"/>
      <queryTableField id="9" name="Hospital Emergency Room Data[Patient Admission Flag]" tableColumnId="9"/>
      <queryTableField id="10" name="Hospital Emergency Room Data[Patient Satisfaction Score]" tableColumnId="10"/>
      <queryTableField id="11" name="Hospital Emergency Room Data[Patient Waittime]" tableColumnId="11"/>
      <queryTableField id="12" name="Hospital Emergency Room Data[Age Group]" tableColumnId="12"/>
      <queryTableField id="13" name="Hospital Emergency Room Data[Patient Attend Status]" tableColumnId="13"/>
    </queryTableFields>
  </queryTableRefresh>
  <extLst>
    <ext xmlns:x15="http://schemas.microsoft.com/office/spreadsheetml/2010/11/main" uri="{883FBD77-0823-4a55-B5E3-86C4891E6966}">
      <x15:queryTable drillThrough="1"/>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Month" xr10:uid="{A61C00D9-292B-40D5-A5F3-ECBE4D9E3744}" sourceName="[dim_date].[Date (Month)]">
  <pivotTables>
    <pivotTable tabId="1" name="PivotTable5"/>
    <pivotTable tabId="1" name="PivotTable1"/>
    <pivotTable tabId="1" name="PivotTable2"/>
    <pivotTable tabId="1" name="PivotTable3"/>
    <pivotTable tabId="1" name="PivotTable4"/>
    <pivotTable tabId="1" name="PivotTable6"/>
    <pivotTable tabId="1" name="PivotTable7"/>
    <pivotTable tabId="1" name="PivotTable9"/>
    <pivotTable tabId="1" name="PivotTable10"/>
  </pivotTables>
  <data>
    <olap pivotCacheId="2014614377">
      <levels count="2">
        <level uniqueName="[dim_date].[Date (Month)].[(All)]" sourceCaption="(All)" count="0"/>
        <level uniqueName="[dim_date].[Date (Month)].[Date (Month)]" sourceCaption="Date (Month)" count="12">
          <ranges>
            <range startItem="0">
              <i n="[dim_date].[Date (Month)].&amp;[Jan]" c="Jan"/>
              <i n="[dim_date].[Date (Month)].&amp;[Feb]" c="Feb"/>
              <i n="[dim_date].[Date (Month)].&amp;[Mar]" c="Mar"/>
              <i n="[dim_date].[Date (Month)].&amp;[Apr]" c="Apr"/>
              <i n="[dim_date].[Date (Month)].&amp;[May]" c="May"/>
              <i n="[dim_date].[Date (Month)].&amp;[Jun]" c="Jun"/>
              <i n="[dim_date].[Date (Month)].&amp;[Jul]" c="Jul"/>
              <i n="[dim_date].[Date (Month)].&amp;[Aug]" c="Aug"/>
              <i n="[dim_date].[Date (Month)].&amp;[Sep]" c="Sep"/>
              <i n="[dim_date].[Date (Month)].&amp;[Oct]" c="Oct"/>
              <i n="[dim_date].[Date (Month)].&amp;[Nov]" c="Nov"/>
              <i n="[dim_date].[Date (Month)].&amp;[Dec]" c="Dec"/>
            </range>
          </ranges>
        </level>
      </levels>
      <selections count="1">
        <selection n="[dim_date].[Date (Month)].&amp;[Jan]"/>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Month)" xr10:uid="{56C67989-318A-4391-BF3E-C2DBFB88206B}" cache="Slicer_Date__Month" caption="Date (Month)" showCaption="0" level="1" style="My Style" rowHeight="180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5163D3-2DF1-44AF-B13E-336EDAFC9055}" name="Table_ExternalData_1" displayName="Table_ExternalData_1" ref="A3:M24" tableType="queryTable" totalsRowShown="0">
  <autoFilter ref="A3:M24" xr:uid="{B75163D3-2DF1-44AF-B13E-336EDAFC9055}"/>
  <tableColumns count="13">
    <tableColumn id="1" xr3:uid="{DF4A358E-2693-4BF7-AC3A-D70CF92B176A}" uniqueName="1" name="Hospital Emergency Room Data[Patient Id]" queryTableFieldId="1"/>
    <tableColumn id="2" xr3:uid="{DC8B929D-9E0A-4514-A147-94E33FD823A6}" uniqueName="2" name="Hospital Emergency Room Data[Patient Admission Date]" queryTableFieldId="2" dataDxfId="67"/>
    <tableColumn id="3" xr3:uid="{71B6CD11-AE3F-4A81-9519-3B4EA864ACAD}" uniqueName="3" name="Hospital Emergency Room Data[Patient Admission Time]" queryTableFieldId="3" dataDxfId="66"/>
    <tableColumn id="4" xr3:uid="{51336C8C-741C-44A6-964D-E76C0E0BDE18}" uniqueName="4" name="Hospital Emergency Room Data[Patient Name]" queryTableFieldId="4"/>
    <tableColumn id="5" xr3:uid="{95FD547C-E142-4F8F-AC9E-14192ED8ED65}" uniqueName="5" name="Hospital Emergency Room Data[Patient Gender]" queryTableFieldId="5"/>
    <tableColumn id="6" xr3:uid="{805B4099-3015-45B8-8063-9E26B79C9CB8}" uniqueName="6" name="Hospital Emergency Room Data[Patient Age]" queryTableFieldId="6"/>
    <tableColumn id="7" xr3:uid="{4F3B2C97-F003-478C-A4E3-D606789CA970}" uniqueName="7" name="Hospital Emergency Room Data[Patient Race]" queryTableFieldId="7"/>
    <tableColumn id="8" xr3:uid="{B1F44E6C-D160-445F-B689-0622D5A25D71}" uniqueName="8" name="Hospital Emergency Room Data[Department Referral]" queryTableFieldId="8"/>
    <tableColumn id="9" xr3:uid="{90600B9B-C1B3-462A-A5D0-CBFD51386573}" uniqueName="9" name="Hospital Emergency Room Data[Patient Admission Flag]" queryTableFieldId="9"/>
    <tableColumn id="10" xr3:uid="{16ECAC02-924A-4D6B-A628-96132EB459B3}" uniqueName="10" name="Hospital Emergency Room Data[Patient Satisfaction Score]" queryTableFieldId="10"/>
    <tableColumn id="11" xr3:uid="{E232E2DB-8405-43D0-8FF7-79FEF883CD74}" uniqueName="11" name="Hospital Emergency Room Data[Patient Waittime]" queryTableFieldId="11"/>
    <tableColumn id="12" xr3:uid="{4BF933EB-677A-4340-8158-686DA2CFCA5E}" uniqueName="12" name="Hospital Emergency Room Data[Age Group]" queryTableFieldId="12"/>
    <tableColumn id="13" xr3:uid="{A4BD24AB-F237-4776-BB1C-9ECCDD367414}" uniqueName="13" name="Hospital Emergency Room Data[Patient Attend Status]" queryTableFieldId="13"/>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drawing" Target="../drawings/drawing1.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D9746F-4BA9-4869-974C-0D2C7B7F96BE}">
  <dimension ref="A1:M24"/>
  <sheetViews>
    <sheetView topLeftCell="K1" workbookViewId="0">
      <selection activeCell="B1" sqref="B1"/>
    </sheetView>
  </sheetViews>
  <sheetFormatPr defaultRowHeight="14.5" x14ac:dyDescent="0.35"/>
  <cols>
    <col min="1" max="1" width="39.36328125" bestFit="1" customWidth="1"/>
    <col min="2" max="2" width="51.08984375" bestFit="1" customWidth="1"/>
    <col min="3" max="3" width="51.1796875" bestFit="1" customWidth="1"/>
    <col min="4" max="4" width="42.7265625" bestFit="1" customWidth="1"/>
    <col min="5" max="5" width="44.08984375" bestFit="1" customWidth="1"/>
    <col min="6" max="6" width="40.90625" bestFit="1" customWidth="1"/>
    <col min="7" max="7" width="41.7265625" bestFit="1" customWidth="1"/>
    <col min="8" max="8" width="48.81640625" bestFit="1" customWidth="1"/>
    <col min="9" max="9" width="50.36328125" bestFit="1" customWidth="1"/>
    <col min="10" max="10" width="52.81640625" bestFit="1" customWidth="1"/>
    <col min="11" max="11" width="45.7265625" bestFit="1" customWidth="1"/>
    <col min="12" max="12" width="40.08984375" bestFit="1" customWidth="1"/>
    <col min="13" max="13" width="49.54296875" bestFit="1" customWidth="1"/>
  </cols>
  <sheetData>
    <row r="1" spans="1:13" x14ac:dyDescent="0.35">
      <c r="A1" s="7" t="s">
        <v>117</v>
      </c>
    </row>
    <row r="3" spans="1:13" x14ac:dyDescent="0.35">
      <c r="A3" t="s">
        <v>37</v>
      </c>
      <c r="B3" t="s">
        <v>38</v>
      </c>
      <c r="C3" t="s">
        <v>39</v>
      </c>
      <c r="D3" t="s">
        <v>40</v>
      </c>
      <c r="E3" t="s">
        <v>41</v>
      </c>
      <c r="F3" t="s">
        <v>42</v>
      </c>
      <c r="G3" t="s">
        <v>43</v>
      </c>
      <c r="H3" t="s">
        <v>44</v>
      </c>
      <c r="I3" t="s">
        <v>45</v>
      </c>
      <c r="J3" t="s">
        <v>46</v>
      </c>
      <c r="K3" t="s">
        <v>47</v>
      </c>
      <c r="L3" t="s">
        <v>48</v>
      </c>
      <c r="M3" t="s">
        <v>49</v>
      </c>
    </row>
    <row r="4" spans="1:13" x14ac:dyDescent="0.35">
      <c r="A4" t="s">
        <v>50</v>
      </c>
      <c r="B4" s="5">
        <v>45299</v>
      </c>
      <c r="C4" s="6">
        <v>0.86041666666666672</v>
      </c>
      <c r="D4" t="s">
        <v>51</v>
      </c>
      <c r="E4" t="s">
        <v>52</v>
      </c>
      <c r="F4">
        <v>30</v>
      </c>
      <c r="G4" t="s">
        <v>53</v>
      </c>
      <c r="H4" t="s">
        <v>54</v>
      </c>
      <c r="I4" t="s">
        <v>55</v>
      </c>
      <c r="K4">
        <v>39</v>
      </c>
      <c r="L4" t="s">
        <v>56</v>
      </c>
      <c r="M4" t="s">
        <v>57</v>
      </c>
    </row>
    <row r="5" spans="1:13" x14ac:dyDescent="0.35">
      <c r="A5" t="s">
        <v>58</v>
      </c>
      <c r="B5" s="5">
        <v>45299</v>
      </c>
      <c r="C5" s="6">
        <v>0.7</v>
      </c>
      <c r="D5" t="s">
        <v>59</v>
      </c>
      <c r="E5" t="s">
        <v>60</v>
      </c>
      <c r="F5">
        <v>64</v>
      </c>
      <c r="G5" t="s">
        <v>53</v>
      </c>
      <c r="H5" t="s">
        <v>54</v>
      </c>
      <c r="I5" t="s">
        <v>55</v>
      </c>
      <c r="K5">
        <v>41</v>
      </c>
      <c r="L5" t="s">
        <v>61</v>
      </c>
      <c r="M5" t="s">
        <v>57</v>
      </c>
    </row>
    <row r="6" spans="1:13" x14ac:dyDescent="0.35">
      <c r="A6" t="s">
        <v>62</v>
      </c>
      <c r="B6" s="5">
        <v>45299</v>
      </c>
      <c r="C6" s="6">
        <v>0.9604166666666667</v>
      </c>
      <c r="D6" t="s">
        <v>63</v>
      </c>
      <c r="E6" t="s">
        <v>52</v>
      </c>
      <c r="F6">
        <v>55</v>
      </c>
      <c r="G6" t="s">
        <v>53</v>
      </c>
      <c r="H6" t="s">
        <v>54</v>
      </c>
      <c r="I6" t="s">
        <v>64</v>
      </c>
      <c r="K6">
        <v>21</v>
      </c>
      <c r="L6" t="s">
        <v>65</v>
      </c>
      <c r="M6" t="s">
        <v>66</v>
      </c>
    </row>
    <row r="7" spans="1:13" x14ac:dyDescent="0.35">
      <c r="A7" t="s">
        <v>67</v>
      </c>
      <c r="B7" s="5">
        <v>45299</v>
      </c>
      <c r="C7" s="6">
        <v>0.23055555555555557</v>
      </c>
      <c r="D7" t="s">
        <v>68</v>
      </c>
      <c r="E7" t="s">
        <v>60</v>
      </c>
      <c r="F7">
        <v>58</v>
      </c>
      <c r="G7" t="s">
        <v>69</v>
      </c>
      <c r="H7" t="s">
        <v>54</v>
      </c>
      <c r="I7" t="s">
        <v>64</v>
      </c>
      <c r="K7">
        <v>28</v>
      </c>
      <c r="L7" t="s">
        <v>65</v>
      </c>
      <c r="M7" t="s">
        <v>66</v>
      </c>
    </row>
    <row r="8" spans="1:13" x14ac:dyDescent="0.35">
      <c r="A8" t="s">
        <v>70</v>
      </c>
      <c r="B8" s="5">
        <v>45299</v>
      </c>
      <c r="C8" s="6">
        <v>0.61527777777777781</v>
      </c>
      <c r="D8" t="s">
        <v>71</v>
      </c>
      <c r="E8" t="s">
        <v>52</v>
      </c>
      <c r="F8">
        <v>38</v>
      </c>
      <c r="G8" t="s">
        <v>69</v>
      </c>
      <c r="H8" t="s">
        <v>54</v>
      </c>
      <c r="I8" t="s">
        <v>55</v>
      </c>
      <c r="K8">
        <v>56</v>
      </c>
      <c r="L8" t="s">
        <v>72</v>
      </c>
      <c r="M8" t="s">
        <v>57</v>
      </c>
    </row>
    <row r="9" spans="1:13" x14ac:dyDescent="0.35">
      <c r="A9" t="s">
        <v>73</v>
      </c>
      <c r="B9" s="5">
        <v>45299</v>
      </c>
      <c r="C9" s="6">
        <v>0.42430555555555555</v>
      </c>
      <c r="D9" t="s">
        <v>74</v>
      </c>
      <c r="E9" t="s">
        <v>52</v>
      </c>
      <c r="F9">
        <v>51</v>
      </c>
      <c r="G9" t="s">
        <v>75</v>
      </c>
      <c r="H9" t="s">
        <v>54</v>
      </c>
      <c r="I9" t="s">
        <v>64</v>
      </c>
      <c r="K9">
        <v>26</v>
      </c>
      <c r="L9" t="s">
        <v>65</v>
      </c>
      <c r="M9" t="s">
        <v>66</v>
      </c>
    </row>
    <row r="10" spans="1:13" x14ac:dyDescent="0.35">
      <c r="A10" t="s">
        <v>76</v>
      </c>
      <c r="B10" s="5">
        <v>45299</v>
      </c>
      <c r="C10" s="6">
        <v>0.99652777777777779</v>
      </c>
      <c r="D10" t="s">
        <v>77</v>
      </c>
      <c r="E10" t="s">
        <v>60</v>
      </c>
      <c r="F10">
        <v>37</v>
      </c>
      <c r="G10" t="s">
        <v>75</v>
      </c>
      <c r="H10" t="s">
        <v>54</v>
      </c>
      <c r="I10" t="s">
        <v>55</v>
      </c>
      <c r="K10">
        <v>49</v>
      </c>
      <c r="L10" t="s">
        <v>72</v>
      </c>
      <c r="M10" t="s">
        <v>57</v>
      </c>
    </row>
    <row r="11" spans="1:13" x14ac:dyDescent="0.35">
      <c r="A11" t="s">
        <v>78</v>
      </c>
      <c r="B11" s="5">
        <v>45299</v>
      </c>
      <c r="C11" s="6">
        <v>0.81805555555555554</v>
      </c>
      <c r="D11" t="s">
        <v>79</v>
      </c>
      <c r="E11" t="s">
        <v>60</v>
      </c>
      <c r="F11">
        <v>27</v>
      </c>
      <c r="G11" t="s">
        <v>80</v>
      </c>
      <c r="H11" t="s">
        <v>54</v>
      </c>
      <c r="I11" t="s">
        <v>55</v>
      </c>
      <c r="K11">
        <v>55</v>
      </c>
      <c r="L11" t="s">
        <v>56</v>
      </c>
      <c r="M11" t="s">
        <v>57</v>
      </c>
    </row>
    <row r="12" spans="1:13" x14ac:dyDescent="0.35">
      <c r="A12" t="s">
        <v>81</v>
      </c>
      <c r="B12" s="5">
        <v>45299</v>
      </c>
      <c r="C12" s="6">
        <v>0.57708333333333328</v>
      </c>
      <c r="D12" t="s">
        <v>82</v>
      </c>
      <c r="E12" t="s">
        <v>60</v>
      </c>
      <c r="F12">
        <v>29</v>
      </c>
      <c r="G12" t="s">
        <v>83</v>
      </c>
      <c r="H12" t="s">
        <v>54</v>
      </c>
      <c r="I12" t="s">
        <v>64</v>
      </c>
      <c r="K12">
        <v>57</v>
      </c>
      <c r="L12" t="s">
        <v>56</v>
      </c>
      <c r="M12" t="s">
        <v>57</v>
      </c>
    </row>
    <row r="13" spans="1:13" x14ac:dyDescent="0.35">
      <c r="A13" t="s">
        <v>84</v>
      </c>
      <c r="B13" s="5">
        <v>45299</v>
      </c>
      <c r="C13" s="6">
        <v>0.93194444444444446</v>
      </c>
      <c r="D13" t="s">
        <v>85</v>
      </c>
      <c r="E13" t="s">
        <v>52</v>
      </c>
      <c r="F13">
        <v>61</v>
      </c>
      <c r="G13" t="s">
        <v>83</v>
      </c>
      <c r="H13" t="s">
        <v>54</v>
      </c>
      <c r="I13" t="s">
        <v>64</v>
      </c>
      <c r="K13">
        <v>52</v>
      </c>
      <c r="L13" t="s">
        <v>61</v>
      </c>
      <c r="M13" t="s">
        <v>57</v>
      </c>
    </row>
    <row r="14" spans="1:13" x14ac:dyDescent="0.35">
      <c r="A14" t="s">
        <v>86</v>
      </c>
      <c r="B14" s="5">
        <v>45299</v>
      </c>
      <c r="C14" s="6">
        <v>0.59166666666666667</v>
      </c>
      <c r="D14" t="s">
        <v>87</v>
      </c>
      <c r="E14" t="s">
        <v>52</v>
      </c>
      <c r="F14">
        <v>73</v>
      </c>
      <c r="G14" t="s">
        <v>88</v>
      </c>
      <c r="H14" t="s">
        <v>89</v>
      </c>
      <c r="I14" t="s">
        <v>64</v>
      </c>
      <c r="K14">
        <v>38</v>
      </c>
      <c r="L14" t="s">
        <v>90</v>
      </c>
      <c r="M14" t="s">
        <v>57</v>
      </c>
    </row>
    <row r="15" spans="1:13" x14ac:dyDescent="0.35">
      <c r="A15" t="s">
        <v>91</v>
      </c>
      <c r="B15" s="5">
        <v>45299</v>
      </c>
      <c r="C15" s="6">
        <v>0.22916666666666666</v>
      </c>
      <c r="D15" t="s">
        <v>92</v>
      </c>
      <c r="E15" t="s">
        <v>60</v>
      </c>
      <c r="F15">
        <v>54</v>
      </c>
      <c r="G15" t="s">
        <v>53</v>
      </c>
      <c r="H15" t="s">
        <v>93</v>
      </c>
      <c r="I15" t="s">
        <v>64</v>
      </c>
      <c r="K15">
        <v>59</v>
      </c>
      <c r="L15" t="s">
        <v>65</v>
      </c>
      <c r="M15" t="s">
        <v>57</v>
      </c>
    </row>
    <row r="16" spans="1:13" x14ac:dyDescent="0.35">
      <c r="A16" t="s">
        <v>94</v>
      </c>
      <c r="B16" s="5">
        <v>45299</v>
      </c>
      <c r="C16" s="6">
        <v>0.73333333333333328</v>
      </c>
      <c r="D16" t="s">
        <v>95</v>
      </c>
      <c r="E16" t="s">
        <v>60</v>
      </c>
      <c r="F16">
        <v>28</v>
      </c>
      <c r="G16" t="s">
        <v>75</v>
      </c>
      <c r="H16" t="s">
        <v>96</v>
      </c>
      <c r="I16" t="s">
        <v>64</v>
      </c>
      <c r="K16">
        <v>18</v>
      </c>
      <c r="L16" t="s">
        <v>56</v>
      </c>
      <c r="M16" t="s">
        <v>66</v>
      </c>
    </row>
    <row r="17" spans="1:13" x14ac:dyDescent="0.35">
      <c r="A17" t="s">
        <v>97</v>
      </c>
      <c r="B17" s="5">
        <v>45299</v>
      </c>
      <c r="C17" s="6">
        <v>0.8305555555555556</v>
      </c>
      <c r="D17" t="s">
        <v>98</v>
      </c>
      <c r="E17" t="s">
        <v>52</v>
      </c>
      <c r="F17">
        <v>69</v>
      </c>
      <c r="G17" t="s">
        <v>53</v>
      </c>
      <c r="H17" t="s">
        <v>96</v>
      </c>
      <c r="I17" t="s">
        <v>55</v>
      </c>
      <c r="K17">
        <v>34</v>
      </c>
      <c r="L17" t="s">
        <v>61</v>
      </c>
      <c r="M17" t="s">
        <v>57</v>
      </c>
    </row>
    <row r="18" spans="1:13" x14ac:dyDescent="0.35">
      <c r="A18" t="s">
        <v>99</v>
      </c>
      <c r="B18" s="5">
        <v>45299</v>
      </c>
      <c r="C18" s="6">
        <v>0.21388888888888888</v>
      </c>
      <c r="D18" t="s">
        <v>100</v>
      </c>
      <c r="E18" t="s">
        <v>52</v>
      </c>
      <c r="F18">
        <v>25</v>
      </c>
      <c r="G18" t="s">
        <v>53</v>
      </c>
      <c r="H18" t="s">
        <v>101</v>
      </c>
      <c r="I18" t="s">
        <v>55</v>
      </c>
      <c r="K18">
        <v>48</v>
      </c>
      <c r="L18" t="s">
        <v>56</v>
      </c>
      <c r="M18" t="s">
        <v>57</v>
      </c>
    </row>
    <row r="19" spans="1:13" x14ac:dyDescent="0.35">
      <c r="A19" t="s">
        <v>102</v>
      </c>
      <c r="B19" s="5">
        <v>45299</v>
      </c>
      <c r="C19" s="6">
        <v>0.77013888888888893</v>
      </c>
      <c r="D19" t="s">
        <v>103</v>
      </c>
      <c r="E19" t="s">
        <v>52</v>
      </c>
      <c r="F19">
        <v>78</v>
      </c>
      <c r="G19" t="s">
        <v>53</v>
      </c>
      <c r="H19" t="s">
        <v>93</v>
      </c>
      <c r="I19" t="s">
        <v>55</v>
      </c>
      <c r="J19">
        <v>4</v>
      </c>
      <c r="K19">
        <v>49</v>
      </c>
      <c r="L19" t="s">
        <v>90</v>
      </c>
      <c r="M19" t="s">
        <v>57</v>
      </c>
    </row>
    <row r="20" spans="1:13" x14ac:dyDescent="0.35">
      <c r="A20" t="s">
        <v>104</v>
      </c>
      <c r="B20" s="5">
        <v>45299</v>
      </c>
      <c r="C20" s="6">
        <v>0.77708333333333335</v>
      </c>
      <c r="D20" t="s">
        <v>105</v>
      </c>
      <c r="E20" t="s">
        <v>52</v>
      </c>
      <c r="F20">
        <v>64</v>
      </c>
      <c r="G20" t="s">
        <v>88</v>
      </c>
      <c r="H20" t="s">
        <v>89</v>
      </c>
      <c r="I20" t="s">
        <v>55</v>
      </c>
      <c r="J20">
        <v>10</v>
      </c>
      <c r="K20">
        <v>21</v>
      </c>
      <c r="L20" t="s">
        <v>61</v>
      </c>
      <c r="M20" t="s">
        <v>66</v>
      </c>
    </row>
    <row r="21" spans="1:13" x14ac:dyDescent="0.35">
      <c r="A21" t="s">
        <v>106</v>
      </c>
      <c r="B21" s="5">
        <v>45299</v>
      </c>
      <c r="C21" s="6">
        <v>0.44513888888888886</v>
      </c>
      <c r="D21" t="s">
        <v>107</v>
      </c>
      <c r="E21" t="s">
        <v>52</v>
      </c>
      <c r="F21">
        <v>26</v>
      </c>
      <c r="G21" t="s">
        <v>80</v>
      </c>
      <c r="H21" t="s">
        <v>108</v>
      </c>
      <c r="I21" t="s">
        <v>64</v>
      </c>
      <c r="J21">
        <v>3</v>
      </c>
      <c r="K21">
        <v>53</v>
      </c>
      <c r="L21" t="s">
        <v>56</v>
      </c>
      <c r="M21" t="s">
        <v>57</v>
      </c>
    </row>
    <row r="22" spans="1:13" x14ac:dyDescent="0.35">
      <c r="A22" t="s">
        <v>109</v>
      </c>
      <c r="B22" s="5">
        <v>45299</v>
      </c>
      <c r="C22" s="6">
        <v>0.89166666666666672</v>
      </c>
      <c r="D22" t="s">
        <v>110</v>
      </c>
      <c r="E22" t="s">
        <v>60</v>
      </c>
      <c r="F22">
        <v>17</v>
      </c>
      <c r="G22" t="s">
        <v>69</v>
      </c>
      <c r="H22" t="s">
        <v>108</v>
      </c>
      <c r="I22" t="s">
        <v>55</v>
      </c>
      <c r="J22">
        <v>10</v>
      </c>
      <c r="K22">
        <v>58</v>
      </c>
      <c r="L22" t="s">
        <v>111</v>
      </c>
      <c r="M22" t="s">
        <v>57</v>
      </c>
    </row>
    <row r="23" spans="1:13" x14ac:dyDescent="0.35">
      <c r="A23" t="s">
        <v>112</v>
      </c>
      <c r="B23" s="5">
        <v>45299</v>
      </c>
      <c r="C23" s="6">
        <v>0.71597222222222223</v>
      </c>
      <c r="D23" t="s">
        <v>113</v>
      </c>
      <c r="E23" t="s">
        <v>60</v>
      </c>
      <c r="F23">
        <v>2</v>
      </c>
      <c r="G23" t="s">
        <v>88</v>
      </c>
      <c r="H23" t="s">
        <v>54</v>
      </c>
      <c r="I23" t="s">
        <v>55</v>
      </c>
      <c r="J23">
        <v>8</v>
      </c>
      <c r="K23">
        <v>54</v>
      </c>
      <c r="L23" t="s">
        <v>114</v>
      </c>
      <c r="M23" t="s">
        <v>57</v>
      </c>
    </row>
    <row r="24" spans="1:13" x14ac:dyDescent="0.35">
      <c r="A24" t="s">
        <v>115</v>
      </c>
      <c r="B24" s="5">
        <v>45299</v>
      </c>
      <c r="C24" s="6">
        <v>8.3333333333333329E-2</v>
      </c>
      <c r="D24" t="s">
        <v>116</v>
      </c>
      <c r="E24" t="s">
        <v>60</v>
      </c>
      <c r="F24">
        <v>68</v>
      </c>
      <c r="G24" t="s">
        <v>53</v>
      </c>
      <c r="H24" t="s">
        <v>54</v>
      </c>
      <c r="I24" t="s">
        <v>64</v>
      </c>
      <c r="J24">
        <v>4</v>
      </c>
      <c r="K24">
        <v>58</v>
      </c>
      <c r="L24" t="s">
        <v>61</v>
      </c>
      <c r="M24" t="s">
        <v>57</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C534D-DE98-47BD-A1CB-AB4A8B3B9B5E}">
  <dimension ref="A2:M73"/>
  <sheetViews>
    <sheetView tabSelected="1" topLeftCell="A52" workbookViewId="0">
      <selection activeCell="D61" sqref="D61"/>
    </sheetView>
  </sheetViews>
  <sheetFormatPr defaultRowHeight="14.5" x14ac:dyDescent="0.35"/>
  <cols>
    <col min="1" max="1" width="19.08984375" customWidth="1"/>
    <col min="2" max="2" width="14.81640625" customWidth="1"/>
    <col min="3" max="3" width="11.54296875" customWidth="1"/>
    <col min="4" max="4" width="8.7265625" customWidth="1"/>
    <col min="5" max="5" width="5.26953125" customWidth="1"/>
    <col min="6" max="6" width="22.90625" customWidth="1"/>
    <col min="9" max="9" width="11.90625" customWidth="1"/>
    <col min="10" max="10" width="24.6328125" customWidth="1"/>
    <col min="13" max="13" width="31.36328125" customWidth="1"/>
  </cols>
  <sheetData>
    <row r="2" spans="1:13" x14ac:dyDescent="0.35">
      <c r="A2" t="s">
        <v>1</v>
      </c>
      <c r="L2" t="s">
        <v>118</v>
      </c>
    </row>
    <row r="3" spans="1:13" x14ac:dyDescent="0.35">
      <c r="A3" t="s">
        <v>0</v>
      </c>
      <c r="E3" s="3" t="s">
        <v>4</v>
      </c>
      <c r="F3" t="s">
        <v>0</v>
      </c>
      <c r="I3" s="3" t="s">
        <v>4</v>
      </c>
      <c r="J3" t="s">
        <v>2</v>
      </c>
      <c r="L3" s="3" t="s">
        <v>4</v>
      </c>
      <c r="M3" t="s">
        <v>3</v>
      </c>
    </row>
    <row r="4" spans="1:13" x14ac:dyDescent="0.35">
      <c r="A4" s="15">
        <v>513</v>
      </c>
      <c r="E4" s="4" t="s">
        <v>6</v>
      </c>
      <c r="F4" s="15">
        <v>19</v>
      </c>
      <c r="I4" s="4" t="s">
        <v>6</v>
      </c>
      <c r="J4" s="8">
        <v>37.789473684210527</v>
      </c>
      <c r="L4" s="4" t="s">
        <v>6</v>
      </c>
      <c r="M4" s="8">
        <v>6.666666666666667</v>
      </c>
    </row>
    <row r="5" spans="1:13" x14ac:dyDescent="0.35">
      <c r="E5" s="4" t="s">
        <v>7</v>
      </c>
      <c r="F5" s="15">
        <v>14</v>
      </c>
      <c r="I5" s="4" t="s">
        <v>7</v>
      </c>
      <c r="J5" s="8">
        <v>38.214285714285715</v>
      </c>
      <c r="L5" s="4" t="s">
        <v>7</v>
      </c>
      <c r="M5" s="8">
        <v>3.5</v>
      </c>
    </row>
    <row r="6" spans="1:13" x14ac:dyDescent="0.35">
      <c r="E6" s="4" t="s">
        <v>8</v>
      </c>
      <c r="F6" s="15">
        <v>13</v>
      </c>
      <c r="I6" s="4" t="s">
        <v>8</v>
      </c>
      <c r="J6" s="8">
        <v>40.92307692307692</v>
      </c>
      <c r="L6" s="4" t="s">
        <v>8</v>
      </c>
      <c r="M6" s="8">
        <v>4.5</v>
      </c>
    </row>
    <row r="7" spans="1:13" x14ac:dyDescent="0.35">
      <c r="A7" t="s">
        <v>2</v>
      </c>
      <c r="E7" s="4" t="s">
        <v>9</v>
      </c>
      <c r="F7" s="15">
        <v>22</v>
      </c>
      <c r="I7" s="4" t="s">
        <v>9</v>
      </c>
      <c r="J7" s="8">
        <v>34.5</v>
      </c>
      <c r="L7" s="4" t="s">
        <v>9</v>
      </c>
      <c r="M7" s="8">
        <v>4.8</v>
      </c>
    </row>
    <row r="8" spans="1:13" x14ac:dyDescent="0.35">
      <c r="A8" s="1">
        <v>36.323586744639378</v>
      </c>
      <c r="E8" s="4" t="s">
        <v>10</v>
      </c>
      <c r="F8" s="15">
        <v>19</v>
      </c>
      <c r="I8" s="4" t="s">
        <v>10</v>
      </c>
      <c r="J8" s="8">
        <v>30.684210526315791</v>
      </c>
      <c r="L8" s="4" t="s">
        <v>10</v>
      </c>
      <c r="M8" s="8">
        <v>7.75</v>
      </c>
    </row>
    <row r="9" spans="1:13" x14ac:dyDescent="0.35">
      <c r="E9" s="4" t="s">
        <v>11</v>
      </c>
      <c r="F9" s="15">
        <v>15</v>
      </c>
      <c r="I9" s="4" t="s">
        <v>11</v>
      </c>
      <c r="J9" s="8">
        <v>37.666666666666664</v>
      </c>
      <c r="L9" s="4" t="s">
        <v>11</v>
      </c>
      <c r="M9" s="8">
        <v>6.2</v>
      </c>
    </row>
    <row r="10" spans="1:13" x14ac:dyDescent="0.35">
      <c r="E10" s="4" t="s">
        <v>12</v>
      </c>
      <c r="F10" s="15">
        <v>12</v>
      </c>
      <c r="I10" s="4" t="s">
        <v>12</v>
      </c>
      <c r="J10" s="8">
        <v>36.083333333333336</v>
      </c>
      <c r="L10" s="4" t="s">
        <v>12</v>
      </c>
      <c r="M10" s="8">
        <v>3.75</v>
      </c>
    </row>
    <row r="11" spans="1:13" x14ac:dyDescent="0.35">
      <c r="A11" t="s">
        <v>3</v>
      </c>
      <c r="E11" s="4" t="s">
        <v>13</v>
      </c>
      <c r="F11" s="15">
        <v>21</v>
      </c>
      <c r="I11" s="4" t="s">
        <v>13</v>
      </c>
      <c r="J11" s="8">
        <v>43.523809523809526</v>
      </c>
      <c r="L11" s="4" t="s">
        <v>13</v>
      </c>
      <c r="M11" s="8">
        <v>6.5</v>
      </c>
    </row>
    <row r="12" spans="1:13" x14ac:dyDescent="0.35">
      <c r="A12" s="1">
        <v>4.9591836734693882</v>
      </c>
      <c r="E12" s="4" t="s">
        <v>14</v>
      </c>
      <c r="F12" s="15">
        <v>12</v>
      </c>
      <c r="I12" s="4" t="s">
        <v>14</v>
      </c>
      <c r="J12" s="8">
        <v>29.5</v>
      </c>
      <c r="L12" s="4" t="s">
        <v>14</v>
      </c>
      <c r="M12" s="8">
        <v>3</v>
      </c>
    </row>
    <row r="13" spans="1:13" x14ac:dyDescent="0.35">
      <c r="E13" s="4" t="s">
        <v>15</v>
      </c>
      <c r="F13" s="15">
        <v>13</v>
      </c>
      <c r="I13" s="4" t="s">
        <v>15</v>
      </c>
      <c r="J13" s="8">
        <v>38.07692307692308</v>
      </c>
      <c r="L13" s="4" t="s">
        <v>15</v>
      </c>
      <c r="M13" s="8">
        <v>4.5</v>
      </c>
    </row>
    <row r="14" spans="1:13" x14ac:dyDescent="0.35">
      <c r="E14" s="4" t="s">
        <v>16</v>
      </c>
      <c r="F14" s="15">
        <v>13</v>
      </c>
      <c r="I14" s="4" t="s">
        <v>16</v>
      </c>
      <c r="J14" s="8">
        <v>35.846153846153847</v>
      </c>
      <c r="L14" s="4" t="s">
        <v>16</v>
      </c>
      <c r="M14" s="8">
        <v>6</v>
      </c>
    </row>
    <row r="15" spans="1:13" x14ac:dyDescent="0.35">
      <c r="E15" s="4" t="s">
        <v>17</v>
      </c>
      <c r="F15" s="15">
        <v>16</v>
      </c>
      <c r="I15" s="4" t="s">
        <v>17</v>
      </c>
      <c r="J15" s="8">
        <v>32.625</v>
      </c>
      <c r="L15" s="4" t="s">
        <v>17</v>
      </c>
      <c r="M15" s="8">
        <v>5.2</v>
      </c>
    </row>
    <row r="16" spans="1:13" x14ac:dyDescent="0.35">
      <c r="E16" s="4" t="s">
        <v>18</v>
      </c>
      <c r="F16" s="15">
        <v>20</v>
      </c>
      <c r="I16" s="4" t="s">
        <v>18</v>
      </c>
      <c r="J16" s="8">
        <v>39.200000000000003</v>
      </c>
      <c r="L16" s="4" t="s">
        <v>18</v>
      </c>
      <c r="M16" s="8">
        <v>4.4000000000000004</v>
      </c>
    </row>
    <row r="17" spans="5:13" x14ac:dyDescent="0.35">
      <c r="E17" s="4" t="s">
        <v>19</v>
      </c>
      <c r="F17" s="15">
        <v>25</v>
      </c>
      <c r="I17" s="4" t="s">
        <v>19</v>
      </c>
      <c r="J17" s="8">
        <v>35.28</v>
      </c>
      <c r="L17" s="4" t="s">
        <v>19</v>
      </c>
      <c r="M17" s="8">
        <v>3.4545454545454546</v>
      </c>
    </row>
    <row r="18" spans="5:13" x14ac:dyDescent="0.35">
      <c r="E18" s="4" t="s">
        <v>20</v>
      </c>
      <c r="F18" s="15">
        <v>20</v>
      </c>
      <c r="I18" s="4" t="s">
        <v>20</v>
      </c>
      <c r="J18" s="8">
        <v>32.549999999999997</v>
      </c>
      <c r="L18" s="4" t="s">
        <v>20</v>
      </c>
      <c r="M18" s="8">
        <v>4.4000000000000004</v>
      </c>
    </row>
    <row r="19" spans="5:13" x14ac:dyDescent="0.35">
      <c r="E19" s="4" t="s">
        <v>21</v>
      </c>
      <c r="F19" s="15">
        <v>14</v>
      </c>
      <c r="I19" s="4" t="s">
        <v>21</v>
      </c>
      <c r="J19" s="8">
        <v>35.642857142857146</v>
      </c>
      <c r="L19" s="4" t="s">
        <v>21</v>
      </c>
      <c r="M19" s="8">
        <v>5.833333333333333</v>
      </c>
    </row>
    <row r="20" spans="5:13" x14ac:dyDescent="0.35">
      <c r="E20" s="4" t="s">
        <v>22</v>
      </c>
      <c r="F20" s="15">
        <v>17</v>
      </c>
      <c r="I20" s="4" t="s">
        <v>22</v>
      </c>
      <c r="J20" s="8">
        <v>38.764705882352942</v>
      </c>
      <c r="L20" s="4" t="s">
        <v>22</v>
      </c>
      <c r="M20" s="8">
        <v>4.4444444444444446</v>
      </c>
    </row>
    <row r="21" spans="5:13" x14ac:dyDescent="0.35">
      <c r="E21" s="4" t="s">
        <v>23</v>
      </c>
      <c r="F21" s="15">
        <v>20</v>
      </c>
      <c r="I21" s="4" t="s">
        <v>23</v>
      </c>
      <c r="J21" s="8">
        <v>39.9</v>
      </c>
      <c r="L21" s="4" t="s">
        <v>23</v>
      </c>
      <c r="M21" s="8">
        <v>5.333333333333333</v>
      </c>
    </row>
    <row r="22" spans="5:13" x14ac:dyDescent="0.35">
      <c r="E22" s="4" t="s">
        <v>24</v>
      </c>
      <c r="F22" s="15">
        <v>10</v>
      </c>
      <c r="I22" s="4" t="s">
        <v>24</v>
      </c>
      <c r="J22" s="8">
        <v>41.6</v>
      </c>
      <c r="L22" s="4" t="s">
        <v>24</v>
      </c>
      <c r="M22" s="8">
        <v>5.333333333333333</v>
      </c>
    </row>
    <row r="23" spans="5:13" x14ac:dyDescent="0.35">
      <c r="E23" s="4" t="s">
        <v>25</v>
      </c>
      <c r="F23" s="15">
        <v>17</v>
      </c>
      <c r="I23" s="4" t="s">
        <v>25</v>
      </c>
      <c r="J23" s="8">
        <v>39.470588235294116</v>
      </c>
      <c r="L23" s="4" t="s">
        <v>25</v>
      </c>
      <c r="M23" s="8">
        <v>5.5714285714285712</v>
      </c>
    </row>
    <row r="24" spans="5:13" x14ac:dyDescent="0.35">
      <c r="E24" s="4" t="s">
        <v>26</v>
      </c>
      <c r="F24" s="15">
        <v>15</v>
      </c>
      <c r="I24" s="4" t="s">
        <v>26</v>
      </c>
      <c r="J24" s="8">
        <v>27.733333333333334</v>
      </c>
      <c r="L24" s="4" t="s">
        <v>26</v>
      </c>
      <c r="M24" s="8">
        <v>5</v>
      </c>
    </row>
    <row r="25" spans="5:13" x14ac:dyDescent="0.35">
      <c r="E25" s="4" t="s">
        <v>27</v>
      </c>
      <c r="F25" s="15">
        <v>16</v>
      </c>
      <c r="I25" s="4" t="s">
        <v>27</v>
      </c>
      <c r="J25" s="8">
        <v>36.875</v>
      </c>
      <c r="L25" s="4" t="s">
        <v>27</v>
      </c>
      <c r="M25" s="8">
        <v>6.4</v>
      </c>
    </row>
    <row r="26" spans="5:13" x14ac:dyDescent="0.35">
      <c r="E26" s="4" t="s">
        <v>28</v>
      </c>
      <c r="F26" s="15">
        <v>18</v>
      </c>
      <c r="I26" s="4" t="s">
        <v>28</v>
      </c>
      <c r="J26" s="8">
        <v>40.333333333333336</v>
      </c>
      <c r="L26" s="4" t="s">
        <v>28</v>
      </c>
      <c r="M26" s="8">
        <v>5.333333333333333</v>
      </c>
    </row>
    <row r="27" spans="5:13" x14ac:dyDescent="0.35">
      <c r="E27" s="4" t="s">
        <v>29</v>
      </c>
      <c r="F27" s="15">
        <v>16</v>
      </c>
      <c r="I27" s="4" t="s">
        <v>29</v>
      </c>
      <c r="J27" s="8">
        <v>36.5</v>
      </c>
      <c r="L27" s="4" t="s">
        <v>29</v>
      </c>
      <c r="M27" s="8">
        <v>3.75</v>
      </c>
    </row>
    <row r="28" spans="5:13" x14ac:dyDescent="0.35">
      <c r="E28" s="4" t="s">
        <v>30</v>
      </c>
      <c r="F28" s="15">
        <v>15</v>
      </c>
      <c r="I28" s="4" t="s">
        <v>30</v>
      </c>
      <c r="J28" s="8">
        <v>32.866666666666667</v>
      </c>
      <c r="L28" s="4" t="s">
        <v>30</v>
      </c>
      <c r="M28" s="8">
        <v>6.333333333333333</v>
      </c>
    </row>
    <row r="29" spans="5:13" x14ac:dyDescent="0.35">
      <c r="E29" s="4" t="s">
        <v>31</v>
      </c>
      <c r="F29" s="15">
        <v>14</v>
      </c>
      <c r="I29" s="4" t="s">
        <v>31</v>
      </c>
      <c r="J29" s="8">
        <v>36.642857142857146</v>
      </c>
      <c r="L29" s="4" t="s">
        <v>31</v>
      </c>
      <c r="M29" s="8">
        <v>10</v>
      </c>
    </row>
    <row r="30" spans="5:13" x14ac:dyDescent="0.35">
      <c r="E30" s="4" t="s">
        <v>32</v>
      </c>
      <c r="F30" s="15">
        <v>16</v>
      </c>
      <c r="I30" s="4" t="s">
        <v>32</v>
      </c>
      <c r="J30" s="8">
        <v>36.5625</v>
      </c>
      <c r="L30" s="4" t="s">
        <v>32</v>
      </c>
      <c r="M30" s="8">
        <v>5</v>
      </c>
    </row>
    <row r="31" spans="5:13" x14ac:dyDescent="0.35">
      <c r="E31" s="4" t="s">
        <v>33</v>
      </c>
      <c r="F31" s="15">
        <v>20</v>
      </c>
      <c r="I31" s="4" t="s">
        <v>33</v>
      </c>
      <c r="J31" s="8">
        <v>32.15</v>
      </c>
      <c r="L31" s="4" t="s">
        <v>33</v>
      </c>
      <c r="M31" s="8">
        <v>5.333333333333333</v>
      </c>
    </row>
    <row r="32" spans="5:13" x14ac:dyDescent="0.35">
      <c r="E32" s="4" t="s">
        <v>34</v>
      </c>
      <c r="F32" s="15">
        <v>19</v>
      </c>
      <c r="I32" s="4" t="s">
        <v>34</v>
      </c>
      <c r="J32" s="8">
        <v>38.368421052631582</v>
      </c>
      <c r="L32" s="4" t="s">
        <v>34</v>
      </c>
      <c r="M32" s="8">
        <v>4.8</v>
      </c>
    </row>
    <row r="33" spans="1:13" x14ac:dyDescent="0.35">
      <c r="E33" s="4" t="s">
        <v>35</v>
      </c>
      <c r="F33" s="15">
        <v>14</v>
      </c>
      <c r="I33" s="4" t="s">
        <v>35</v>
      </c>
      <c r="J33" s="8">
        <v>33.071428571428569</v>
      </c>
      <c r="L33" s="4" t="s">
        <v>35</v>
      </c>
      <c r="M33" s="8">
        <v>5</v>
      </c>
    </row>
    <row r="34" spans="1:13" x14ac:dyDescent="0.35">
      <c r="E34" s="4" t="s">
        <v>36</v>
      </c>
      <c r="F34" s="15">
        <v>18</v>
      </c>
      <c r="I34" s="4" t="s">
        <v>36</v>
      </c>
      <c r="J34" s="8">
        <v>36.444444444444443</v>
      </c>
      <c r="L34" s="4" t="s">
        <v>36</v>
      </c>
      <c r="M34" s="8">
        <v>1.4</v>
      </c>
    </row>
    <row r="35" spans="1:13" x14ac:dyDescent="0.35">
      <c r="E35" s="4" t="s">
        <v>5</v>
      </c>
      <c r="F35" s="15">
        <v>513</v>
      </c>
      <c r="I35" s="4" t="s">
        <v>5</v>
      </c>
      <c r="J35" s="15">
        <v>36.323586744639378</v>
      </c>
      <c r="L35" s="4" t="s">
        <v>5</v>
      </c>
      <c r="M35" s="15">
        <v>4.9591836734693882</v>
      </c>
    </row>
    <row r="39" spans="1:13" x14ac:dyDescent="0.35">
      <c r="A39" s="3" t="s">
        <v>4</v>
      </c>
      <c r="B39" t="s">
        <v>119</v>
      </c>
      <c r="C39" t="s">
        <v>120</v>
      </c>
    </row>
    <row r="40" spans="1:13" x14ac:dyDescent="0.35">
      <c r="A40" s="4" t="s">
        <v>55</v>
      </c>
      <c r="B40" s="9">
        <v>269</v>
      </c>
      <c r="C40" s="10">
        <v>0.52436647173489281</v>
      </c>
    </row>
    <row r="41" spans="1:13" x14ac:dyDescent="0.35">
      <c r="A41" s="4" t="s">
        <v>64</v>
      </c>
      <c r="B41" s="9">
        <v>244</v>
      </c>
      <c r="C41" s="10">
        <v>0.47563352826510719</v>
      </c>
    </row>
    <row r="42" spans="1:13" x14ac:dyDescent="0.35">
      <c r="A42" s="4" t="s">
        <v>5</v>
      </c>
      <c r="B42" s="1">
        <v>513</v>
      </c>
      <c r="C42" s="10">
        <v>1</v>
      </c>
    </row>
    <row r="45" spans="1:13" ht="14" customHeight="1" x14ac:dyDescent="0.35"/>
    <row r="46" spans="1:13" x14ac:dyDescent="0.35">
      <c r="A46" s="11"/>
      <c r="B46" s="11"/>
      <c r="C46" s="11"/>
      <c r="D46" s="11"/>
      <c r="E46" s="11"/>
    </row>
    <row r="47" spans="1:13" x14ac:dyDescent="0.35">
      <c r="A47" s="12" t="s">
        <v>121</v>
      </c>
      <c r="B47" s="12" t="s">
        <v>123</v>
      </c>
      <c r="C47" s="12" t="s">
        <v>122</v>
      </c>
      <c r="D47" s="12"/>
      <c r="E47" s="12"/>
    </row>
    <row r="48" spans="1:13" x14ac:dyDescent="0.35">
      <c r="A48" s="13" t="str">
        <f>A41</f>
        <v>Not Admitted</v>
      </c>
      <c r="B48" s="13">
        <f>B41</f>
        <v>244</v>
      </c>
      <c r="C48" s="14">
        <f>C41</f>
        <v>0.47563352826510719</v>
      </c>
      <c r="D48" s="13"/>
      <c r="E48" s="13"/>
    </row>
    <row r="49" spans="1:5" x14ac:dyDescent="0.35">
      <c r="A49" s="13" t="str">
        <f>A40</f>
        <v>Admitted</v>
      </c>
      <c r="B49" s="13">
        <f>B40</f>
        <v>269</v>
      </c>
      <c r="C49" s="14">
        <f>C40</f>
        <v>0.52436647173489281</v>
      </c>
      <c r="D49" s="13"/>
      <c r="E49" s="13"/>
    </row>
    <row r="50" spans="1:5" x14ac:dyDescent="0.35">
      <c r="A50" s="13"/>
      <c r="B50" s="13"/>
      <c r="C50" s="13"/>
      <c r="D50" s="13"/>
      <c r="E50" s="13"/>
    </row>
    <row r="52" spans="1:5" x14ac:dyDescent="0.35">
      <c r="A52" t="s">
        <v>126</v>
      </c>
    </row>
    <row r="53" spans="1:5" x14ac:dyDescent="0.35">
      <c r="A53" s="3" t="s">
        <v>4</v>
      </c>
      <c r="B53" t="s">
        <v>125</v>
      </c>
    </row>
    <row r="54" spans="1:5" x14ac:dyDescent="0.35">
      <c r="A54" s="4" t="s">
        <v>114</v>
      </c>
      <c r="B54" s="1">
        <v>76</v>
      </c>
    </row>
    <row r="55" spans="1:5" x14ac:dyDescent="0.35">
      <c r="A55" s="4" t="s">
        <v>111</v>
      </c>
      <c r="B55" s="1">
        <v>69</v>
      </c>
    </row>
    <row r="56" spans="1:5" x14ac:dyDescent="0.35">
      <c r="A56" s="4" t="s">
        <v>56</v>
      </c>
      <c r="B56" s="1">
        <v>64</v>
      </c>
    </row>
    <row r="57" spans="1:5" x14ac:dyDescent="0.35">
      <c r="A57" s="4" t="s">
        <v>72</v>
      </c>
      <c r="B57" s="1">
        <v>59</v>
      </c>
    </row>
    <row r="58" spans="1:5" x14ac:dyDescent="0.35">
      <c r="A58" s="4" t="s">
        <v>124</v>
      </c>
      <c r="B58" s="1">
        <v>58</v>
      </c>
    </row>
    <row r="59" spans="1:5" x14ac:dyDescent="0.35">
      <c r="A59" s="4" t="s">
        <v>65</v>
      </c>
      <c r="B59" s="1">
        <v>66</v>
      </c>
    </row>
    <row r="60" spans="1:5" x14ac:dyDescent="0.35">
      <c r="A60" s="4" t="s">
        <v>61</v>
      </c>
      <c r="B60" s="1">
        <v>67</v>
      </c>
    </row>
    <row r="61" spans="1:5" x14ac:dyDescent="0.35">
      <c r="A61" s="4" t="s">
        <v>90</v>
      </c>
      <c r="B61" s="1">
        <v>54</v>
      </c>
    </row>
    <row r="62" spans="1:5" x14ac:dyDescent="0.35">
      <c r="A62" s="4" t="s">
        <v>5</v>
      </c>
      <c r="B62" s="1">
        <v>513</v>
      </c>
    </row>
    <row r="64" spans="1:5" x14ac:dyDescent="0.35">
      <c r="A64" s="3" t="s">
        <v>4</v>
      </c>
      <c r="B64" t="s">
        <v>125</v>
      </c>
    </row>
    <row r="65" spans="1:2" x14ac:dyDescent="0.35">
      <c r="A65" s="4" t="s">
        <v>114</v>
      </c>
      <c r="B65" s="1">
        <v>76</v>
      </c>
    </row>
    <row r="66" spans="1:2" x14ac:dyDescent="0.35">
      <c r="A66" s="4" t="s">
        <v>111</v>
      </c>
      <c r="B66" s="1">
        <v>69</v>
      </c>
    </row>
    <row r="67" spans="1:2" x14ac:dyDescent="0.35">
      <c r="A67" s="4" t="s">
        <v>56</v>
      </c>
      <c r="B67" s="1">
        <v>64</v>
      </c>
    </row>
    <row r="68" spans="1:2" x14ac:dyDescent="0.35">
      <c r="A68" s="4" t="s">
        <v>72</v>
      </c>
      <c r="B68" s="1">
        <v>59</v>
      </c>
    </row>
    <row r="69" spans="1:2" x14ac:dyDescent="0.35">
      <c r="A69" s="4" t="s">
        <v>124</v>
      </c>
      <c r="B69" s="1">
        <v>58</v>
      </c>
    </row>
    <row r="70" spans="1:2" x14ac:dyDescent="0.35">
      <c r="A70" s="4" t="s">
        <v>65</v>
      </c>
      <c r="B70" s="1">
        <v>66</v>
      </c>
    </row>
    <row r="71" spans="1:2" x14ac:dyDescent="0.35">
      <c r="A71" s="4" t="s">
        <v>61</v>
      </c>
      <c r="B71" s="1">
        <v>67</v>
      </c>
    </row>
    <row r="72" spans="1:2" x14ac:dyDescent="0.35">
      <c r="A72" s="4" t="s">
        <v>90</v>
      </c>
      <c r="B72" s="1">
        <v>54</v>
      </c>
    </row>
    <row r="73" spans="1:2" x14ac:dyDescent="0.35">
      <c r="A73" s="4" t="s">
        <v>5</v>
      </c>
      <c r="B73" s="1">
        <v>513</v>
      </c>
    </row>
  </sheetData>
  <pageMargins left="0.7" right="0.7" top="0.75" bottom="0.75" header="0.3" footer="0.3"/>
  <drawing r:id="rId1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A00C1F-563C-489F-83F7-A79ECC745220}">
  <dimension ref="A1:T20"/>
  <sheetViews>
    <sheetView zoomScaleNormal="100" workbookViewId="0">
      <selection activeCell="S9" sqref="S9"/>
    </sheetView>
  </sheetViews>
  <sheetFormatPr defaultRowHeight="14.5" x14ac:dyDescent="0.35"/>
  <sheetData>
    <row r="1" spans="1:20" x14ac:dyDescent="0.35">
      <c r="A1" s="2"/>
      <c r="B1" s="2"/>
      <c r="C1" s="2"/>
      <c r="D1" s="2"/>
      <c r="E1" s="2"/>
      <c r="F1" s="2"/>
      <c r="G1" s="2"/>
      <c r="H1" s="2"/>
      <c r="I1" s="2"/>
      <c r="J1" s="2"/>
      <c r="K1" s="2"/>
      <c r="L1" s="2"/>
      <c r="M1" s="2"/>
      <c r="N1" s="2"/>
      <c r="O1" s="2"/>
      <c r="P1" s="2"/>
      <c r="Q1" s="2"/>
      <c r="R1" s="2"/>
      <c r="S1" s="2"/>
      <c r="T1" s="2"/>
    </row>
    <row r="2" spans="1:20" x14ac:dyDescent="0.35">
      <c r="A2" s="2"/>
      <c r="B2" s="2"/>
      <c r="C2" s="2"/>
      <c r="D2" s="2"/>
      <c r="E2" s="2"/>
      <c r="F2" s="2"/>
      <c r="G2" s="2"/>
      <c r="H2" s="2"/>
      <c r="I2" s="2"/>
      <c r="J2" s="2"/>
      <c r="K2" s="2"/>
      <c r="L2" s="2"/>
      <c r="M2" s="2"/>
      <c r="N2" s="2"/>
      <c r="O2" s="2"/>
      <c r="P2" s="2"/>
      <c r="Q2" s="2"/>
      <c r="R2" s="2"/>
      <c r="S2" s="2"/>
      <c r="T2" s="2"/>
    </row>
    <row r="3" spans="1:20" x14ac:dyDescent="0.35">
      <c r="A3" s="2"/>
      <c r="B3" s="2"/>
      <c r="C3" s="2"/>
      <c r="D3" s="2"/>
      <c r="E3" s="2"/>
      <c r="F3" s="2"/>
      <c r="G3" s="2"/>
      <c r="H3" s="2"/>
      <c r="I3" s="2"/>
      <c r="J3" s="2"/>
      <c r="K3" s="2"/>
      <c r="L3" s="2"/>
      <c r="M3" s="2"/>
      <c r="N3" s="2"/>
      <c r="O3" s="2"/>
      <c r="P3" s="2"/>
      <c r="Q3" s="2"/>
      <c r="R3" s="2"/>
      <c r="S3" s="2"/>
      <c r="T3" s="2"/>
    </row>
    <row r="4" spans="1:20" x14ac:dyDescent="0.35">
      <c r="A4" s="2"/>
      <c r="B4" s="2"/>
      <c r="C4" s="2"/>
      <c r="D4" s="2"/>
      <c r="E4" s="2"/>
      <c r="F4" s="2"/>
      <c r="G4" s="2"/>
      <c r="H4" s="2"/>
      <c r="I4" s="2"/>
      <c r="J4" s="2"/>
      <c r="K4" s="2"/>
      <c r="L4" s="2"/>
      <c r="M4" s="2"/>
      <c r="N4" s="2"/>
      <c r="O4" s="2"/>
      <c r="P4" s="2"/>
      <c r="Q4" s="2"/>
      <c r="R4" s="2"/>
      <c r="S4" s="2"/>
      <c r="T4" s="2"/>
    </row>
    <row r="5" spans="1:20" x14ac:dyDescent="0.35">
      <c r="A5" s="2"/>
      <c r="B5" s="2"/>
      <c r="C5" s="2"/>
      <c r="D5" s="2"/>
      <c r="E5" s="2"/>
      <c r="F5" s="2"/>
      <c r="G5" s="2"/>
      <c r="H5" s="2"/>
      <c r="I5" s="2"/>
      <c r="J5" s="2"/>
      <c r="K5" s="2"/>
      <c r="L5" s="2"/>
      <c r="M5" s="2"/>
      <c r="N5" s="2"/>
      <c r="O5" s="2"/>
      <c r="P5" s="2"/>
      <c r="Q5" s="2"/>
      <c r="R5" s="2"/>
      <c r="S5" s="2"/>
      <c r="T5" s="2"/>
    </row>
    <row r="6" spans="1:20" x14ac:dyDescent="0.35">
      <c r="A6" s="2"/>
      <c r="B6" s="2"/>
      <c r="C6" s="2"/>
      <c r="D6" s="2"/>
      <c r="E6" s="2"/>
      <c r="F6" s="2"/>
      <c r="G6" s="2"/>
      <c r="H6" s="2"/>
      <c r="I6" s="2"/>
      <c r="J6" s="2"/>
      <c r="K6" s="2"/>
      <c r="L6" s="2"/>
      <c r="M6" s="2"/>
      <c r="N6" s="2"/>
      <c r="O6" s="2"/>
      <c r="P6" s="2"/>
      <c r="Q6" s="2"/>
      <c r="R6" s="2"/>
      <c r="S6" s="2"/>
      <c r="T6" s="2"/>
    </row>
    <row r="7" spans="1:20" x14ac:dyDescent="0.35">
      <c r="A7" s="2"/>
      <c r="B7" s="2"/>
      <c r="C7" s="2"/>
      <c r="D7" s="2"/>
      <c r="E7" s="2"/>
      <c r="F7" s="2"/>
      <c r="G7" s="2"/>
      <c r="H7" s="2"/>
      <c r="I7" s="2"/>
      <c r="J7" s="2"/>
      <c r="K7" s="2"/>
      <c r="L7" s="2"/>
      <c r="M7" s="2"/>
      <c r="N7" s="2"/>
      <c r="O7" s="2"/>
      <c r="P7" s="2"/>
      <c r="Q7" s="2"/>
      <c r="R7" s="2"/>
      <c r="S7" s="2"/>
      <c r="T7" s="2"/>
    </row>
    <row r="8" spans="1:20" x14ac:dyDescent="0.35">
      <c r="A8" s="2"/>
      <c r="B8" s="2"/>
      <c r="C8" s="2"/>
      <c r="D8" s="2"/>
      <c r="E8" s="2"/>
      <c r="F8" s="2"/>
      <c r="G8" s="2"/>
      <c r="H8" s="2"/>
      <c r="I8" s="2"/>
      <c r="J8" s="2"/>
      <c r="K8" s="2"/>
      <c r="L8" s="2"/>
      <c r="M8" s="2"/>
      <c r="N8" s="2"/>
      <c r="O8" s="2"/>
      <c r="P8" s="2"/>
      <c r="Q8" s="2"/>
      <c r="R8" s="2"/>
      <c r="S8" s="2"/>
      <c r="T8" s="2"/>
    </row>
    <row r="9" spans="1:20" x14ac:dyDescent="0.35">
      <c r="A9" s="2"/>
      <c r="B9" s="2"/>
      <c r="C9" s="2"/>
      <c r="D9" s="2"/>
      <c r="E9" s="2"/>
      <c r="F9" s="2"/>
      <c r="G9" s="2"/>
      <c r="H9" s="2"/>
      <c r="I9" s="2"/>
      <c r="J9" s="2"/>
      <c r="K9" s="2"/>
      <c r="L9" s="2"/>
      <c r="M9" s="2"/>
      <c r="N9" s="2"/>
      <c r="O9" s="2"/>
      <c r="P9" s="2"/>
      <c r="Q9" s="2"/>
      <c r="R9" s="2"/>
      <c r="S9" s="2"/>
      <c r="T9" s="2"/>
    </row>
    <row r="10" spans="1:20" x14ac:dyDescent="0.35">
      <c r="A10" s="2"/>
      <c r="B10" s="2"/>
      <c r="C10" s="2"/>
      <c r="D10" s="2"/>
      <c r="E10" s="2"/>
      <c r="F10" s="2"/>
      <c r="G10" s="2"/>
      <c r="H10" s="2"/>
      <c r="I10" s="2"/>
      <c r="J10" s="2"/>
      <c r="K10" s="2"/>
      <c r="L10" s="2"/>
      <c r="M10" s="2"/>
      <c r="N10" s="2"/>
      <c r="O10" s="2"/>
      <c r="P10" s="2"/>
      <c r="Q10" s="2"/>
      <c r="R10" s="2"/>
      <c r="S10" s="2"/>
      <c r="T10" s="2"/>
    </row>
    <row r="11" spans="1:20" x14ac:dyDescent="0.35">
      <c r="A11" s="2"/>
      <c r="B11" s="2"/>
      <c r="C11" s="2"/>
      <c r="D11" s="2"/>
      <c r="E11" s="2"/>
      <c r="F11" s="2"/>
      <c r="G11" s="2"/>
      <c r="H11" s="2"/>
      <c r="I11" s="2"/>
      <c r="J11" s="2"/>
      <c r="K11" s="2"/>
      <c r="L11" s="2"/>
      <c r="M11" s="2"/>
      <c r="N11" s="2"/>
      <c r="O11" s="2"/>
      <c r="P11" s="2"/>
      <c r="Q11" s="2"/>
      <c r="R11" s="2"/>
      <c r="S11" s="2"/>
      <c r="T11" s="2"/>
    </row>
    <row r="12" spans="1:20" x14ac:dyDescent="0.35">
      <c r="A12" s="2"/>
      <c r="B12" s="2"/>
      <c r="C12" s="2"/>
      <c r="D12" s="2"/>
      <c r="E12" s="2"/>
      <c r="F12" s="2"/>
      <c r="G12" s="2"/>
      <c r="H12" s="2"/>
      <c r="I12" s="2"/>
      <c r="J12" s="2"/>
      <c r="K12" s="2"/>
      <c r="L12" s="2"/>
      <c r="M12" s="2"/>
      <c r="N12" s="2"/>
      <c r="O12" s="2"/>
      <c r="P12" s="2"/>
      <c r="Q12" s="2"/>
      <c r="R12" s="2"/>
      <c r="S12" s="2"/>
      <c r="T12" s="2"/>
    </row>
    <row r="13" spans="1:20" x14ac:dyDescent="0.35">
      <c r="A13" s="2"/>
      <c r="B13" s="2"/>
      <c r="C13" s="2"/>
      <c r="D13" s="2"/>
      <c r="E13" s="2"/>
      <c r="F13" s="2"/>
      <c r="G13" s="2"/>
      <c r="H13" s="2"/>
      <c r="I13" s="2"/>
      <c r="J13" s="2"/>
      <c r="K13" s="2"/>
      <c r="L13" s="2"/>
      <c r="M13" s="2"/>
      <c r="N13" s="2"/>
      <c r="O13" s="2"/>
      <c r="P13" s="2"/>
      <c r="Q13" s="2"/>
      <c r="R13" s="2"/>
      <c r="S13" s="2"/>
      <c r="T13" s="2"/>
    </row>
    <row r="14" spans="1:20" x14ac:dyDescent="0.35">
      <c r="A14" s="2"/>
      <c r="B14" s="2"/>
      <c r="C14" s="2"/>
      <c r="D14" s="2"/>
      <c r="E14" s="2"/>
      <c r="F14" s="2"/>
      <c r="G14" s="2"/>
      <c r="H14" s="2"/>
      <c r="I14" s="2"/>
      <c r="J14" s="2"/>
      <c r="K14" s="2"/>
      <c r="L14" s="2"/>
      <c r="M14" s="2"/>
      <c r="N14" s="2"/>
      <c r="O14" s="2"/>
      <c r="P14" s="2"/>
      <c r="Q14" s="2"/>
      <c r="R14" s="2"/>
      <c r="S14" s="2"/>
      <c r="T14" s="2"/>
    </row>
    <row r="15" spans="1:20" x14ac:dyDescent="0.35">
      <c r="A15" s="2"/>
      <c r="B15" s="2"/>
      <c r="C15" s="2"/>
      <c r="D15" s="2"/>
      <c r="E15" s="2"/>
      <c r="F15" s="2"/>
      <c r="G15" s="2"/>
      <c r="H15" s="2"/>
      <c r="I15" s="2"/>
      <c r="J15" s="2"/>
      <c r="K15" s="2"/>
      <c r="L15" s="2"/>
      <c r="M15" s="2"/>
      <c r="N15" s="2"/>
      <c r="O15" s="2"/>
      <c r="P15" s="2"/>
      <c r="Q15" s="2"/>
      <c r="R15" s="2"/>
      <c r="S15" s="2"/>
      <c r="T15" s="2"/>
    </row>
    <row r="16" spans="1:20" x14ac:dyDescent="0.35">
      <c r="A16" s="2"/>
      <c r="B16" s="2"/>
      <c r="C16" s="2"/>
      <c r="D16" s="2"/>
      <c r="E16" s="2"/>
      <c r="F16" s="2"/>
      <c r="G16" s="2"/>
      <c r="H16" s="2"/>
      <c r="I16" s="2"/>
      <c r="J16" s="2"/>
      <c r="K16" s="2"/>
      <c r="L16" s="2"/>
      <c r="M16" s="2"/>
      <c r="N16" s="2"/>
      <c r="O16" s="2"/>
      <c r="P16" s="2"/>
      <c r="Q16" s="2"/>
      <c r="R16" s="2"/>
      <c r="S16" s="2"/>
      <c r="T16" s="2"/>
    </row>
    <row r="17" spans="1:20" x14ac:dyDescent="0.35">
      <c r="A17" s="2"/>
      <c r="B17" s="2"/>
      <c r="C17" s="2"/>
      <c r="D17" s="2"/>
      <c r="E17" s="2"/>
      <c r="F17" s="2"/>
      <c r="G17" s="2"/>
      <c r="H17" s="2"/>
      <c r="I17" s="2"/>
      <c r="J17" s="2"/>
      <c r="K17" s="2"/>
      <c r="L17" s="2"/>
      <c r="M17" s="2"/>
      <c r="N17" s="2"/>
      <c r="O17" s="2"/>
      <c r="P17" s="2"/>
      <c r="Q17" s="2"/>
      <c r="R17" s="2"/>
      <c r="S17" s="2"/>
      <c r="T17" s="2"/>
    </row>
    <row r="18" spans="1:20" x14ac:dyDescent="0.35">
      <c r="A18" s="2"/>
      <c r="B18" s="2"/>
      <c r="C18" s="2"/>
      <c r="D18" s="2"/>
      <c r="E18" s="2"/>
      <c r="F18" s="2"/>
      <c r="G18" s="2"/>
      <c r="H18" s="2"/>
      <c r="I18" s="2"/>
      <c r="J18" s="2"/>
      <c r="K18" s="2"/>
      <c r="L18" s="2"/>
      <c r="M18" s="2"/>
      <c r="N18" s="2"/>
      <c r="O18" s="2"/>
      <c r="P18" s="2"/>
      <c r="Q18" s="2"/>
      <c r="R18" s="2"/>
      <c r="S18" s="2"/>
      <c r="T18" s="2"/>
    </row>
    <row r="19" spans="1:20" x14ac:dyDescent="0.35">
      <c r="A19" s="2"/>
      <c r="B19" s="2"/>
      <c r="C19" s="2"/>
      <c r="D19" s="2"/>
      <c r="E19" s="2"/>
      <c r="F19" s="2"/>
      <c r="G19" s="2"/>
      <c r="H19" s="2"/>
      <c r="I19" s="2"/>
      <c r="J19" s="2"/>
      <c r="K19" s="2"/>
      <c r="L19" s="2"/>
      <c r="M19" s="2"/>
      <c r="N19" s="2"/>
      <c r="O19" s="2"/>
      <c r="P19" s="2"/>
      <c r="Q19" s="2"/>
      <c r="R19" s="2"/>
      <c r="S19" s="2"/>
      <c r="T19" s="2"/>
    </row>
    <row r="20" spans="1:20" x14ac:dyDescent="0.35">
      <c r="A20" s="2"/>
      <c r="B20" s="2"/>
      <c r="C20" s="2"/>
      <c r="D20" s="2"/>
      <c r="E20" s="2"/>
      <c r="F20" s="2"/>
      <c r="G20" s="2"/>
      <c r="H20" s="2"/>
      <c r="I20" s="2"/>
      <c r="J20" s="2"/>
      <c r="K20" s="2"/>
      <c r="L20" s="2"/>
      <c r="M20" s="2"/>
      <c r="N20" s="2"/>
      <c r="O20" s="2"/>
      <c r="P20" s="2"/>
      <c r="Q20" s="2"/>
      <c r="R20" s="2"/>
      <c r="S20" s="2"/>
      <c r="T20" s="2"/>
    </row>
  </sheetData>
  <pageMargins left="0.7" right="0.7" top="0.75" bottom="0.75" header="0.3" footer="0.3"/>
  <drawing r:id="rId1"/>
  <legacy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h o w I m p l i c i t M e a s u r e s " > < C u s t o m C o n t e n t > < ! [ C D A T A [ F a l s e ] ] > < / C u s t o m C o n t e n t > < / G e m i n i > 
</file>

<file path=customXml/item10.xml>��< ? x m l   v e r s i o n = " 1 . 0 "   e n c o d i n g = " U T F - 1 6 " ? > < G e m i n i   x m l n s = " h t t p : / / g e m i n i / p i v o t c u s t o m i z a t i o n / S a n d b o x N o n E m p t y " > < C u s t o m C o n t e n t > < ! [ C D A T A [ 1 ] ] > < / C u s t o m C o n t e n t > < / G e m i n i > 
</file>

<file path=customXml/item11.xml>��< ? x m l   v e r s i o n = " 1 . 0 "   e n c o d i n g = " U T F - 1 6 " ? > < G e m i n i   x m l n s = " h t t p : / / g e m i n i / p i v o t c u s t o m i z a t i o n / M a n u a l C a l c M o d e " > < C u s t o m C o n t e n t > < ! [ C D A T A [ F a l s e ] ] > < / C u s t o m C o n t e n t > < / G e m i n i > 
</file>

<file path=customXml/item12.xml>��< ? x m l   v e r s i o n = " 1 . 0 "   e n c o d i n g = " U T F - 1 6 " ? > < G e m i n i   x m l n s = " h t t p : / / g e m i n i / p i v o t c u s t o m i z a t i o n / F o r m u l a B a r S t a t e " > < C u s t o m C o n t e n t > < ! [ C D A T A [ < S a n d b o x E d i t o r . F o r m u l a B a r S t a t e   x m l n s = " h t t p : / / s c h e m a s . d a t a c o n t r a c t . o r g / 2 0 0 4 / 0 7 / M i c r o s o f t . A n a l y s i s S e r v i c e s . C o m m o n "   x m l n s : i = " h t t p : / / w w w . w 3 . o r g / 2 0 0 1 / X M L S c h e m a - i n s t a n c e " > < H e i g h t > 9 3 < / H e i g h t > < / S a n d b o x E d i t o r . F o r m u l a B a r S t a t e > ] ] > < / C u s t o m C o n t e n t > < / G e m i n i > 
</file>

<file path=customXml/item13.xml>��< ? x m l   v e r s i o n = " 1 . 0 "   e n c o d i n g = " U T F - 1 6 "   s t a n d a l o n e = " n o " ? > < D a t a M a s h u p   x m l n s = " h t t p : / / s c h e m a s . m i c r o s o f t . c o m / D a t a M a s h u p " > A A A A A D w I 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Q j 7 N O K 4 A A A D 4 A A A A E g A A A E N v b m Z p Z y 9 Q Y W N r Y W d l L n h t b H q / e 7 + N f U V u j k J Z a l F x Z n 6 e r Z K h n o G S Q n F J Y l 5 K Y k 5 + X q q t U l 6 + k r 0 d L 5 d N Q G J y d m J 6 q g J Q d V 6 x V U V x i q 1 S R k l J g Z W + f n l 5 u V 6 5 s V 5 + U b q + k Y G B o X 6 E r 0 9 w c k Z q b q I S X H E m Y c W 6 m X k g a 5 N T l e x s w i C u s T P S M z S 2 1 D O 0 M L f U M 7 D R h 4 n a + G b m I V Q Y A V 0 M k k U S t H E u z S k p L U q 1 S 8 3 T 9 f S z 0 Y d x b f S h n r A D A A A A / / 8 D A F B L A w Q U A A I A C A A A A C E A I D l a x U o D A A A c C w A A E w A A A E Z v c m 1 1 b G F z L 1 N l Y 3 R p b 2 4 x L m 2 k V m 1 v 2 j A Q / l 6 p / 8 F K p S l I X k r S r Z M 2 8 a H l Z e 1 E u 6 6 g 7 U M 7 V W 5 i w J J j I 9 u w o o r / v n M S C I G Y V i 0 V B e z L 3 X P P P X e 2 p r F h U q B B / h l + O z j Q E 6 J o g o 6 8 C 6 m n z B C O u i l V Y y r i B b q V M k U d Y o i H W o h T c 3 i A 4 D W Q M x V T W G n r e d C R 8 S y l w v g 9 x m n Q l s L A D + 1 7 n a / 3 Z / 0 + u r n 9 + a P b H g 7 u a 7 w P i G F 6 g j o T 8 o / T + 3 3 h g 1 j P v Q a + 6 1 D O U m a o a n n Y w 6 g t + S w V u h V G G H V F L B M m x q 3 T z 8 1 m i N G v m T R 0 Y B a c t s q v w b U U 9 G 8 D 5 3 k c e T d K p r C X o A t K E q q 0 T X N I H s G w 2 C n W / T x l j O 6 K 9 T P O B z H h R O m W U b N N l + 0 J E W P w O F x M a e l u q I j Q I 6 n S H L L d 1 H 5 N f P z 8 7 N 0 A L c A h u k w g R Q O W y N A n s 8 S o 3 D p L U q a 1 L S S w Q 1 d m C X w 3 L K U V 0 x 5 T G n w J S 6 3 T X 5 + A z T V J q d P i O x U A 0 A 1 o b B + 9 F O b 0 U 2 C T q 2 z e k n j X c Y d O i T J p t k 9 H V K k 9 8 M p 0 e 5 y M V 2 Z c j h n U o G K Z S W p E C p H H U u 2 B 9 Y c w Y + l y W 1 T j P o T b k Z e r s h 8 f o 0 y 0 K A Q e P y B u 6 R R A 5 0 o U V 3 Y z W e m 1 l E V b p o 9 M 0 G L d 3 1 I P d l a x p n B L X D h T K 6 9 D o P F 8 s W 4 Z 3 w u Q t 9 k X W T M 0 8 N p X 5 q Y U 8 i 2 d c i h c g n 4 T P t u Q c r G e r f o 7 q W G v Z 9 8 0 J R w S K G x V 5 S G 8 o 6 q l K 2 r o D L u F D n t X 9 v 3 m o K m c 1 9 U n 3 y j L s 4 0 O 7 9 H K s n 4 m h C 8 O h W 0 0 m z O h v h O y h n G S G D l J r O L C n h 1 l 8 G G D G J h K u 1 R a S T l z d p f x 5 J V l j C D 4 i H B t Q V z L 3 P 8 7 g Q y m n J m C S v S 4 Q O t 2 K C F l J r m F / 0 J h q k n B q H h p J O e V g Y a l 4 u P l N X Q X c j + Q 4 Q B k O a C d 7 t 1 q X j h 7 G + 4 j I Q g 9 Z 6 g g c m k z e l G b b j r x 8 1 4 s 6 w N q z z k G w F a 0 2 V O s I i c 7 T W s b 1 G 7 U z 8 9 o H 6 a o n p 8 h y 0 b p m 3 j 1 A P H h A R M u 0 O V d K 2 H p g + W i 9 l L V Z 9 o E 1 h / k Y 4 3 8 q B m d Y L j S N M M G / n I S 4 q N k p o g 9 4 H x Y s 3 + N j W p K M a f K 3 i i M z C k q u e r B Z c M 6 X 1 9 m q o I 7 X 0 D L T e A G 5 Y O u x I z z 1 f / u k 1 E k k 7 w O u k p J 9 c b L T g 0 2 W 6 D c q K q R 9 5 Z + y 7 H 3 q v L 8 B w A A / / 8 D A F B L A Q I t A B Q A B g A I A A A A I Q A q 3 a p A 0 g A A A D c B A A A T A A A A A A A A A A A A A A A A A A A A A A B b Q 2 9 u d G V u d F 9 U e X B l c 1 0 u e G 1 s U E s B A i 0 A F A A C A A g A A A A h A E I + z T i u A A A A + A A A A B I A A A A A A A A A A A A A A A A A C w M A A E N v b m Z p Z y 9 Q Y W N r Y W d l L n h t b F B L A Q I t A B Q A A g A I A A A A I Q A g O V r F S g M A A B w L A A A T A A A A A A A A A A A A A A A A A O k D A A B G b 3 J t d W x h c y 9 T Z W N 0 a W 9 u M S 5 t U E s F B g A A A A A D A A M A w g A A A G Q H A A A A A B E B A A D v u 7 8 8 P 3 h t b C B 2 Z X J z a W 9 u P S I x L j A i I H N 0 Y W 5 k Y W x v b m U 9 I m 5 v I j 8 + D Q o 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m I A A A A A A A A E Q g A A D v u 7 8 8 P 3 h t b C B 2 Z X J z a W 9 u P S I x L j A i I H N 0 Y W 5 k Y W x v b m U 9 I m 5 v I j 8 + D Q o 8 T G 9 j Y W x Q Y W N r Y W d l T W V 0 Y W R h d G F G a W x l I H h t b G 5 z O n h z Z D 0 i a H R 0 c D o v L 3 d 3 d y 5 3 M y 5 v c m c v M j A w M S 9 Y T U x T Y 2 h l b W E i I H h t b G 5 z O n h z a T 0 i a H R 0 c D o v L 3 d 3 d y 5 3 M y 5 v c m c v M j A w M S 9 Y T U x T Y 2 h l b W E t a W 5 z d G F u Y 2 U i P j x J d G V t c z 4 8 S X R l b T 4 8 S X R l b U x v Y 2 F 0 a W 9 u P j x J d G V t V H l w Z T 5 G b 3 J t d W x h P C 9 J d G V t V H l w Z T 4 8 S X R l b V B h d G g + U 2 V j d G l v b j E v S G 9 z c G l 0 Y W w l M j B F b W V y Z 2 V u Y 3 k l M j B S b 2 9 t J T I w R G F 0 Y T w v S X R l b V B h d G g + P C 9 J d G V t T G 9 j Y X R p b 2 4 + P F N 0 Y W J s Z U V u d H J p Z X M + P E V u d H J 5 I F R 5 c G U 9 I k F k Z G V k V G 9 E Y X R h T W 9 k Z W w i I F Z h b H V l P S J s M S I v P j x F b n R y e S B U e X B l P S J C d W Z m Z X J O Z X h 0 U m V m c m V z a C I g V m F s d W U 9 I m w x I i 8 + P E V u d H J 5 I F R 5 c G U 9 I k Z p b G x D b 3 V u d C I g V m F s d W U 9 I m w 5 M j E 2 I i 8 + P E V u d H J 5 I F R 5 c G U 9 I k Z p b G x F b m F i b G V k I i B W Y W x 1 Z T 0 i b D A i L z 4 8 R W 5 0 c n k g V H l w Z T 0 i R m l s b E V y c m 9 y Q 2 9 k Z S I g V m F s d W U 9 I n N V b m t u b 3 d u I i 8 + P E V u d H J 5 I F R 5 c G U 9 I k Z p b G x F c n J v c k N v d W 5 0 I i B W Y W x 1 Z T 0 i b D A i L z 4 8 R W 5 0 c n k g V H l w Z T 0 i R m l s b E x h c 3 R V c G R h d G V k I i B W Y W x 1 Z T 0 i Z D I w M j U t M D M t M D Z U M T c 6 M T Y 6 M z M u M T c 2 N z A 5 N 1 o i L z 4 8 R W 5 0 c n k g V H l w Z T 0 i R m l s b E N v b H V t b l R 5 c G V z I i B W Y W x 1 Z T 0 i c 0 J n a 0 t C Z 1 l E Q m d Z R 0 F 3 T T 0 i L z 4 8 R W 5 0 c n k g V H l w Z T 0 i R m l s b E N v b H V t b k 5 h b W V z I i B W Y W x 1 Z T 0 i c 1 s m c X V v d D t Q Y X R p Z W 5 0 I E l k J n F 1 b 3 Q 7 L C Z x d W 9 0 O 1 B h d G l l b n Q g Q W R t a X N z a W 9 u I E R h d G U m c X V v d D s s J n F 1 b 3 Q 7 U G F 0 a W V u d C B B Z G 1 p c 3 N p b 2 4 g V G l t Z S Z x d W 9 0 O y w m c X V v d D t Q Y X R p Z W 5 0 I E 5 h b W U m c X V v d D s s J n F 1 b 3 Q 7 U G F 0 a W V u d C B H Z W 5 k Z X I m c X V v d D s s J n F 1 b 3 Q 7 U G F 0 a W V u d C B B Z 2 U m c X V v d D s s J n F 1 b 3 Q 7 U G F 0 a W V u d C B S Y W N l J n F 1 b 3 Q 7 L C Z x d W 9 0 O 0 R l c G F y d G 1 l b n Q g U m V m Z X J y Y W w m c X V v d D s s J n F 1 b 3 Q 7 U G F 0 a W V u d C B B Z G 1 p c 3 N p b 2 4 g R m x h Z y Z x d W 9 0 O y w m c X V v d D t Q Y X R p Z W 5 0 I F N h d G l z Z m F j d G l v b i B T Y 2 9 y Z S Z x d W 9 0 O y w m c X V v d D t Q Y X R p Z W 5 0 I F d h a X R 0 a W 1 l J n F 1 b 3 Q 7 X S I v P j x F b n R y e S B U e X B l P S J G a W x s Z W R D b 2 1 w b G V 0 Z V J l c 3 V s d F R v V 2 9 y a 3 N o Z W V 0 I i B W Y W x 1 Z T 0 i b D A i L z 4 8 R W 5 0 c n k g V H l w Z T 0 i R m l s b F N 0 Y X R 1 c y I g V m F s d W U 9 I n N D b 2 1 w b G V 0 Z S I v P j x F b n R y e S B U e X B l P S J G a W x s V G 9 E Y X R h T W 9 k Z W x F b m F i b G V k I i B W Y W x 1 Z T 0 i b D E i L z 4 8 R W 5 0 c n k g V H l w Z T 0 i S X N Q c m l 2 Y X R l I i B W Y W x 1 Z T 0 i b D A i L z 4 8 R W 5 0 c n k g V H l w Z T 0 i U X V l c n l J R C I g V m F s d W U 9 I n N i Y 2 Q 5 N W M 3 M i 1 i M W Q 3 L T Q x Y T Y t Y m M z N C 0 x O W F h O D J i N W R i N j A i L z 4 8 R W 5 0 c n k g V H l w Z T 0 i U m V s Y X R p b 2 5 z a G l w S W 5 m b 0 N v b n R h a W 5 l c i I g V m F s d W U 9 I n N 7 J n F 1 b 3 Q 7 Y 2 9 s d W 1 u Q 2 9 1 b n Q m c X V v d D s 6 M T E s J n F 1 b 3 Q 7 a 2 V 5 Q 2 9 s d W 1 u T m F t Z X M m c X V v d D s 6 W 1 0 s J n F 1 b 3 Q 7 c X V l c n l S Z W x h d G l v b n N o a X B z J n F 1 b 3 Q 7 O l t d L C Z x d W 9 0 O 2 N v b H V t b k l k Z W 5 0 a X R p Z X M m c X V v d D s 6 W y Z x d W 9 0 O 1 N l Y 3 R p b 2 4 x L 0 h v c 3 B p d G F s I E V t Z X J n Z W 5 j e S B S b 2 9 t I E R h d G E v Q 2 h h b m d l Z C B U e X B l L n t Q Y X R p Z W 5 0 I E l k L D B 9 J n F 1 b 3 Q 7 L C Z x d W 9 0 O 1 N l Y 3 R p b 2 4 x L 0 h v c 3 B p d G F s I E V t Z X J n Z W 5 j e S B S b 2 9 t I E R h d G E v Q 2 h h b m d l Z C B U e X B l M i 5 7 U G F 0 a W V u d C B B Z G 1 p c 3 N p b 2 4 g R G F 0 Z S 4 x L D F 9 J n F 1 b 3 Q 7 L C Z x d W 9 0 O 1 N l Y 3 R p b 2 4 x L 0 h v c 3 B p d G F s I E V t Z X J n Z W 5 j e S B S b 2 9 t I E R h d G E v Q 2 h h b m d l Z C B U e X B l M i 5 7 U G F 0 a W V u d C B B Z G 1 p c 3 N p b 2 4 g R G F 0 Z S 4 y L D J 9 J n F 1 b 3 Q 7 L C Z x d W 9 0 O 1 N l Y 3 R p b 2 4 x L 0 h v c 3 B p d G F s I E V t Z X J n Z W 5 j e S B S b 2 9 t I E R h d G E v T W V y Z 2 V k I E N v b H V t b n M u e 1 B h d G l l b n Q g T m F t Z S w y f S Z x d W 9 0 O y w m c X V v d D t T Z W N 0 a W 9 u M S 9 I b 3 N w a X R h b C B F b W V y Z 2 V u Y 3 k g U m 9 v b S B E Y X R h L 1 J l c G x h Y 2 V k I F Z h b H V l M S 5 7 U G F 0 a W V u d C B H Z W 5 k Z X I s M 3 0 m c X V v d D s s J n F 1 b 3 Q 7 U 2 V j d G l v b j E v S G 9 z c G l 0 Y W w g R W 1 l c m d l b m N 5 I F J v b 2 0 g R G F 0 Y S 9 D a G F u Z 2 V k I F R 5 c G U u e 1 B h d G l l b n Q g Q W d l L D V 9 J n F 1 b 3 Q 7 L C Z x d W 9 0 O 1 N l Y 3 R p b 2 4 x L 0 h v c 3 B p d G F s I E V t Z X J n Z W 5 j e S B S b 2 9 t I E R h d G E v Q 2 h h b m d l Z C B U e X B l L n t Q Y X R p Z W 5 0 I F J h Y 2 U s N n 0 m c X V v d D s s J n F 1 b 3 Q 7 U 2 V j d G l v b j E v S G 9 z c G l 0 Y W w g R W 1 l c m d l b m N 5 I F J v b 2 0 g R G F 0 Y S 9 D a G F u Z 2 V k I F R 5 c G U u e 0 R l c G F y d G 1 l b n Q g U m V m Z X J y Y W w s N 3 0 m c X V v d D s s J n F 1 b 3 Q 7 U 2 V j d G l v b j E v S G 9 z c G l 0 Y W w g R W 1 l c m d l b m N 5 I F J v b 2 0 g R G F 0 Y S 9 S Z X B s Y W N l Z C B W Y W x 1 Z T M u e 1 B h d G l l b n Q g Q W R t a X N z a W 9 u I E Z s Y W c s N 3 0 m c X V v d D s s J n F 1 b 3 Q 7 U 2 V j d G l v b j E v S G 9 z c G l 0 Y W w g R W 1 l c m d l b m N 5 I F J v b 2 0 g R G F 0 Y S 9 D a G F u Z 2 V k I F R 5 c G U u e 1 B h d G l l b n Q g U 2 F 0 a X N m Y W N 0 a W 9 u I F N j b 3 J l L D l 9 J n F 1 b 3 Q 7 L C Z x d W 9 0 O 1 N l Y 3 R p b 2 4 x L 0 h v c 3 B p d G F s I E V t Z X J n Z W 5 j e S B S b 2 9 t I E R h d G E v Q 2 h h b m d l Z C B U e X B l L n t Q Y X R p Z W 5 0 I F d h a X R 0 a W 1 l L D E w f S Z x d W 9 0 O 1 0 s J n F 1 b 3 Q 7 Q 2 9 s d W 1 u Q 2 9 1 b n Q m c X V v d D s 6 M T E s J n F 1 b 3 Q 7 S 2 V 5 Q 2 9 s d W 1 u T m F t Z X M m c X V v d D s 6 W 1 0 s J n F 1 b 3 Q 7 Q 2 9 s d W 1 u S W R l b n R p d G l l c y Z x d W 9 0 O z p b J n F 1 b 3 Q 7 U 2 V j d G l v b j E v S G 9 z c G l 0 Y W w g R W 1 l c m d l b m N 5 I F J v b 2 0 g R G F 0 Y S 9 D a G F u Z 2 V k I F R 5 c G U u e 1 B h d G l l b n Q g S W Q s M H 0 m c X V v d D s s J n F 1 b 3 Q 7 U 2 V j d G l v b j E v S G 9 z c G l 0 Y W w g R W 1 l c m d l b m N 5 I F J v b 2 0 g R G F 0 Y S 9 D a G F u Z 2 V k I F R 5 c G U y L n t Q Y X R p Z W 5 0 I E F k b W l z c 2 l v b i B E Y X R l L j E s M X 0 m c X V v d D s s J n F 1 b 3 Q 7 U 2 V j d G l v b j E v S G 9 z c G l 0 Y W w g R W 1 l c m d l b m N 5 I F J v b 2 0 g R G F 0 Y S 9 D a G F u Z 2 V k I F R 5 c G U y L n t Q Y X R p Z W 5 0 I E F k b W l z c 2 l v b i B E Y X R l L j I s M n 0 m c X V v d D s s J n F 1 b 3 Q 7 U 2 V j d G l v b j E v S G 9 z c G l 0 Y W w g R W 1 l c m d l b m N 5 I F J v b 2 0 g R G F 0 Y S 9 N Z X J n Z W Q g Q 2 9 s d W 1 u c y 5 7 U G F 0 a W V u d C B O Y W 1 l L D J 9 J n F 1 b 3 Q 7 L C Z x d W 9 0 O 1 N l Y 3 R p b 2 4 x L 0 h v c 3 B p d G F s I E V t Z X J n Z W 5 j e S B S b 2 9 t I E R h d G E v U m V w b G F j Z W Q g V m F s d W U x L n t Q Y X R p Z W 5 0 I E d l b m R l c i w z f S Z x d W 9 0 O y w m c X V v d D t T Z W N 0 a W 9 u M S 9 I b 3 N w a X R h b C B F b W V y Z 2 V u Y 3 k g U m 9 v b S B E Y X R h L 0 N o Y W 5 n Z W Q g V H l w Z S 5 7 U G F 0 a W V u d C B B Z 2 U s N X 0 m c X V v d D s s J n F 1 b 3 Q 7 U 2 V j d G l v b j E v S G 9 z c G l 0 Y W w g R W 1 l c m d l b m N 5 I F J v b 2 0 g R G F 0 Y S 9 D a G F u Z 2 V k I F R 5 c G U u e 1 B h d G l l b n Q g U m F j Z S w 2 f S Z x d W 9 0 O y w m c X V v d D t T Z W N 0 a W 9 u M S 9 I b 3 N w a X R h b C B F b W V y Z 2 V u Y 3 k g U m 9 v b S B E Y X R h L 0 N o Y W 5 n Z W Q g V H l w Z S 5 7 R G V w Y X J 0 b W V u d C B S Z W Z l c n J h b C w 3 f S Z x d W 9 0 O y w m c X V v d D t T Z W N 0 a W 9 u M S 9 I b 3 N w a X R h b C B F b W V y Z 2 V u Y 3 k g U m 9 v b S B E Y X R h L 1 J l c G x h Y 2 V k I F Z h b H V l M y 5 7 U G F 0 a W V u d C B B Z G 1 p c 3 N p b 2 4 g R m x h Z y w 3 f S Z x d W 9 0 O y w m c X V v d D t T Z W N 0 a W 9 u M S 9 I b 3 N w a X R h b C B F b W V y Z 2 V u Y 3 k g U m 9 v b S B E Y X R h L 0 N o Y W 5 n Z W Q g V H l w Z S 5 7 U G F 0 a W V u d C B T Y X R p c 2 Z h Y 3 R p b 2 4 g U 2 N v c m U s O X 0 m c X V v d D s s J n F 1 b 3 Q 7 U 2 V j d G l v b j E v S G 9 z c G l 0 Y W w g R W 1 l c m d l b m N 5 I F J v b 2 0 g R G F 0 Y S 9 D a G F u Z 2 V k I F R 5 c G U u e 1 B h d G l l b n Q g V 2 F p d H R p b W U s M T B 9 J n F 1 b 3 Q 7 X S w m c X V v d D t S Z W x h d G l v b n N o a X B J b m Z v J n F 1 b 3 Q 7 O l t d f S I v P j x F b n R y e S B U e X B l P S J S Z X N 1 b H R U e X B l I i B W Y W x 1 Z T 0 i c 1 R h Y m x l I i 8 + P E V u d H J 5 I F R 5 c G U 9 I k 5 h d m l n Y X R p b 2 5 T d G V w T m F t Z S I g V m F s d W U 9 I n N O Y X Z p Z 2 F 0 a W 9 u I i 8 + P E V u d H J 5 I F R 5 c G U 9 I k Z p b G x P Y m p l Y 3 R U e X B l I i B W Y W x 1 Z T 0 i c 1 B p d m 9 0 V G F i b G U i L z 4 8 R W 5 0 c n k g V H l w Z T 0 i T m F t Z V V w Z G F 0 Z W R B Z n R l c k Z p b G w i I F Z h b H V l P S J s M C I v P j x F b n R y e S B U e X B l P S J Q a X Z v d E 9 i a m V j d E 5 h b W U i I F Z h b H V l P S J z U G l 2 b 3 Q g U m V w b 3 J 0 I V B p d m 9 0 V G F i b G U y I i 8 + P C 9 T d G F i b G V F b n R y a W V z P j w v S X R l b T 4 8 S X R l b T 4 8 S X R l b U x v Y 2 F 0 a W 9 u P j x J d G V t V H l w Z T 5 G b 3 J t d W x h P C 9 J d G V t V H l w Z T 4 8 S X R l b V B h d G g + U 2 V j d G l v b j E v Z G l t X 2 R h d G U 8 L 0 l 0 Z W 1 Q Y X R o P j w v S X R l b U x v Y 2 F 0 a W 9 u P j x T d G F i b G V F b n R y a W V z P j x F b n R y e S B U e X B l P S J B Z G R l Z F R v R G F 0 Y U 1 v Z G V s I i B W Y W x 1 Z T 0 i b D E i L z 4 8 R W 5 0 c n k g V H l w Z T 0 i Q n V m Z m V y T m V 4 d F J l Z n J l c 2 g i I F Z h b H V l P S J s M S I v P j x F b n R y e S B U e X B l P S J G a W x s Q 2 9 1 b n Q i I F Z h b H V l P S J s N z M x I i 8 + P E V u d H J 5 I F R 5 c G U 9 I k Z p b G x F b m F i b G V k I i B W Y W x 1 Z T 0 i b D A i L z 4 8 R W 5 0 c n k g V H l w Z T 0 i R m l s b E V y c m 9 y Q 2 9 k Z S I g V m F s d W U 9 I n N V b m t u b 3 d u I i 8 + P E V u d H J 5 I F R 5 c G U 9 I k Z p b G x F c n J v c k N v d W 5 0 I i B W Y W x 1 Z T 0 i b D A i L z 4 8 R W 5 0 c n k g V H l w Z T 0 i R m l s b E x h c 3 R V c G R h d G V k I i B W Y W x 1 Z T 0 i Z D I w M j U t M D M t M D Z U M T c 6 M T Y 6 M z M u M T c 2 N z A 5 N 1 o i L z 4 8 R W 5 0 c n k g V H l w Z T 0 i R m l s b E N v b H V t b l R 5 c G V z I i B W Y W x 1 Z T 0 i c 0 N R P T 0 i L z 4 8 R W 5 0 c n k g V H l w Z T 0 i R m l s b E N v b H V t b k 5 h b W V z I i B W Y W x 1 Z T 0 i c 1 s m c X V v d D t E Y X R l J n F 1 b 3 Q 7 X S I v P j x F b n R y e S B U e X B l P S J G a W x s Z W R D b 2 1 w b G V 0 Z V J l c 3 V s d F R v V 2 9 y a 3 N o Z W V 0 I i B W Y W x 1 Z T 0 i b D A i L z 4 8 R W 5 0 c n k g V H l w Z T 0 i R m l s b F N 0 Y X R 1 c y I g V m F s d W U 9 I n N D b 2 1 w b G V 0 Z S I v P j x F b n R y e S B U e X B l P S J G a W x s V G 9 E Y X R h T W 9 k Z W x F b m F i b G V k I i B W Y W x 1 Z T 0 i b D E i L z 4 8 R W 5 0 c n k g V H l w Z T 0 i S X N Q c m l 2 Y X R l I i B W Y W x 1 Z T 0 i b D A i L z 4 8 R W 5 0 c n k g V H l w Z T 0 i U X V l c n l J R C I g V m F s d W U 9 I n N m M z k 1 M z Z i Z C 0 x Z D E w L T R m O T A t O D B j Y S 0 0 O D k x N W V k Z j I 5 M W Y i L z 4 8 R W 5 0 c n k g V H l w Z T 0 i U m V s Y X R p b 2 5 z a G l w S W 5 m b 0 N v b n R h a W 5 l c i I g V m F s d W U 9 I n N 7 J n F 1 b 3 Q 7 Y 2 9 s d W 1 u Q 2 9 1 b n Q m c X V v d D s 6 M S w m c X V v d D t r Z X l D b 2 x 1 b W 5 O Y W 1 l c y Z x d W 9 0 O z p b X S w m c X V v d D t x d W V y e V J l b G F 0 a W 9 u c 2 h p c H M m c X V v d D s 6 W 1 0 s J n F 1 b 3 Q 7 Y 2 9 s d W 1 u S W R l b n R p d G l l c y Z x d W 9 0 O z p b J n F 1 b 3 Q 7 U 2 V j d G l v b j E v Z G l t X 2 R h d G U v Q 2 h h b m d l Z C B U e X B l L n t D b 2 x 1 b W 4 x L D B 9 J n F 1 b 3 Q 7 X S w m c X V v d D t D b 2 x 1 b W 5 D b 3 V u d C Z x d W 9 0 O z o x L C Z x d W 9 0 O 0 t l e U N v b H V t b k 5 h b W V z J n F 1 b 3 Q 7 O l t d L C Z x d W 9 0 O 0 N v b H V t b k l k Z W 5 0 a X R p Z X M m c X V v d D s 6 W y Z x d W 9 0 O 1 N l Y 3 R p b 2 4 x L 2 R p b V 9 k Y X R l L 0 N o Y W 5 n Z W Q g V H l w Z S 5 7 Q 2 9 s d W 1 u M S w w f S Z x d W 9 0 O 1 0 s J n F 1 b 3 Q 7 U m V s Y X R p b 2 5 z a G l w S W 5 m b y Z x d W 9 0 O z p b X X 0 i L z 4 8 R W 5 0 c n k g V H l w Z T 0 i U m V z d W x 0 V H l w Z S I g V m F s d W U 9 I n N U Y W J s Z S I v P j x F b n R y e S B U e X B l P S J O Y X Z p Z 2 F 0 a W 9 u U 3 R l c E 5 h b W U i I F Z h b H V l P S J z T m F 2 a W d h d G l v b i I v P j x F b n R y e S B U e X B l P S J G a W x s T 2 J q Z W N 0 V H l w Z S I g V m F s d W U 9 I n N Q a X Z v d F R h Y m x l I i 8 + P E V u d H J 5 I F R 5 c G U 9 I k 5 h b W V V c G R h d G V k Q W Z 0 Z X J G a W x s I i B W Y W x 1 Z T 0 i b D A i L z 4 8 R W 5 0 c n k g V H l w Z T 0 i U G l 2 b 3 R P Y m p l Y 3 R O Y W 1 l I i B W Y W x 1 Z T 0 i c 1 B p d m 9 0 I F J l c G 9 y d C F Q a X Z v d F R h Y m x l N C I v P j w v U 3 R h Y m x l R W 5 0 c m l l c z 4 8 L 0 l 0 Z W 0 + P E l 0 Z W 0 + P E l 0 Z W 1 M b 2 N h d G l v b j 4 8 S X R l b V R 5 c G U + R m 9 y b X V s Y T w v S X R l b V R 5 c G U + P E l 0 Z W 1 Q Y X R o P l N l Y 3 R p b 2 4 x L 0 h v c 3 B p d G F s J T I w R W 1 l c m d l b m N 5 J T I w U m 9 v b S U y M E R h d G E v U 2 9 1 c m N l P C 9 J d G V t U G F 0 a D 4 8 L 0 l 0 Z W 1 M b 2 N h d G l v b j 4 8 U 3 R h Y m x l R W 5 0 c m l l c y 8 + P C 9 J d G V t P j x J d G V t P j x J d G V t T G 9 j Y X R p b 2 4 + P E l 0 Z W 1 U e X B l P k Z v c m 1 1 b G E 8 L 0 l 0 Z W 1 U e X B l P j x J d G V t U G F 0 a D 5 T Z W N 0 a W 9 u M S 9 I b 3 N w a X R h b C U y M E V t Z X J n Z W 5 j e S U y M F J v b 2 0 l M j B E Y X R h L 1 B y b 2 1 v d G V k J T I w S G V h Z G V y c z w v S X R l b V B h d G g + P C 9 J d G V t T G 9 j Y X R p b 2 4 + P F N 0 Y W J s Z U V u d H J p Z X M v P j w v S X R l b T 4 8 S X R l b T 4 8 S X R l b U x v Y 2 F 0 a W 9 u P j x J d G V t V H l w Z T 5 G b 3 J t d W x h P C 9 J d G V t V H l w Z T 4 8 S X R l b V B h d G g + U 2 V j d G l v b j E v S G 9 z c G l 0 Y W w l M j B F b W V y Z 2 V u Y 3 k l M j B S b 2 9 t J T I w R G F 0 Y S 9 D a G F u Z 2 V k J T I w V H l w Z T w v S X R l b V B h d G g + P C 9 J d G V t T G 9 j Y X R p b 2 4 + P F N 0 Y W J s Z U V u d H J p Z X M v P j w v S X R l b T 4 8 S X R l b T 4 8 S X R l b U x v Y 2 F 0 a W 9 u P j x J d G V t V H l w Z T 5 G b 3 J t d W x h P C 9 J d G V t V H l w Z T 4 8 S X R l b V B h d G g + U 2 V j d G l v b j E v S G 9 z c G l 0 Y W w l M j B F b W V y Z 2 V u Y 3 k l M j B S b 2 9 t J T I w R G F 0 Y S 9 N Z X J n Z W Q l M j B D b 2 x 1 b W 5 z P C 9 J d G V t U G F 0 a D 4 8 L 0 l 0 Z W 1 M b 2 N h d G l v b j 4 8 U 3 R h Y m x l R W 5 0 c m l l c y 8 + P C 9 J d G V t P j x J d G V t P j x J d G V t T G 9 j Y X R p b 2 4 + P E l 0 Z W 1 U e X B l P k Z v c m 1 1 b G E 8 L 0 l 0 Z W 1 U e X B l P j x J d G V t U G F 0 a D 5 T Z W N 0 a W 9 u M S 9 I b 3 N w a X R h b C U y M E V t Z X J n Z W 5 j e S U y M F J v b 2 0 l M j B E Y X R h L 1 J l c G x h Y 2 V k J T I w V m F s d W U 8 L 0 l 0 Z W 1 Q Y X R o P j w v S X R l b U x v Y 2 F 0 a W 9 u P j x T d G F i b G V F b n R y a W V z L z 4 8 L 0 l 0 Z W 0 + P E l 0 Z W 0 + P E l 0 Z W 1 M b 2 N h d G l v b j 4 8 S X R l b V R 5 c G U + R m 9 y b X V s Y T w v S X R l b V R 5 c G U + P E l 0 Z W 1 Q Y X R o P l N l Y 3 R p b 2 4 x L 0 h v c 3 B p d G F s J T I w R W 1 l c m d l b m N 5 J T I w U m 9 v b S U y M E R h d G E v U m V w b G F j Z W Q l M j B W Y W x 1 Z T E 8 L 0 l 0 Z W 1 Q Y X R o P j w v S X R l b U x v Y 2 F 0 a W 9 u P j x T d G F i b G V F b n R y a W V z L z 4 8 L 0 l 0 Z W 0 + P E l 0 Z W 0 + P E l 0 Z W 1 M b 2 N h d G l v b j 4 8 S X R l b V R 5 c G U + R m 9 y b X V s Y T w v S X R l b V R 5 c G U + P E l 0 Z W 1 Q Y X R o P l N l Y 3 R p b 2 4 x L 0 h v c 3 B p d G F s J T I w R W 1 l c m d l b m N 5 J T I w U m 9 v b S U y M E R h d G E v U m V t b 3 Z l Z C U y M E N v b H V t b n M 8 L 0 l 0 Z W 1 Q Y X R o P j w v S X R l b U x v Y 2 F 0 a W 9 u P j x T d G F i b G V F b n R y a W V z L z 4 8 L 0 l 0 Z W 0 + P E l 0 Z W 0 + P E l 0 Z W 1 M b 2 N h d G l v b j 4 8 S X R l b V R 5 c G U + R m 9 y b X V s Y T w v S X R l b V R 5 c G U + P E l 0 Z W 1 Q Y X R o P l N l Y 3 R p b 2 4 x L 0 h v c 3 B p d G F s J T I w R W 1 l c m d l b m N 5 J T I w U m 9 v b S U y M E R h d G E v Q 2 h h b m d l Z C U y M F R 5 c G U x P C 9 J d G V t U G F 0 a D 4 8 L 0 l 0 Z W 1 M b 2 N h d G l v b j 4 8 U 3 R h Y m x l R W 5 0 c m l l c y 8 + P C 9 J d G V t P j x J d G V t P j x J d G V t T G 9 j Y X R p b 2 4 + P E l 0 Z W 1 U e X B l P k Z v c m 1 1 b G E 8 L 0 l 0 Z W 1 U e X B l P j x J d G V t U G F 0 a D 5 T Z W N 0 a W 9 u M S 9 I b 3 N w a X R h b C U y M E V t Z X J n Z W 5 j e S U y M F J v b 2 0 l M j B E Y X R h L 1 J l c G x h Y 2 V k J T I w V m F s d W U y P C 9 J d G V t U G F 0 a D 4 8 L 0 l 0 Z W 1 M b 2 N h d G l v b j 4 8 U 3 R h Y m x l R W 5 0 c m l l c y 8 + P C 9 J d G V t P j x J d G V t P j x J d G V t T G 9 j Y X R p b 2 4 + P E l 0 Z W 1 U e X B l P k Z v c m 1 1 b G E 8 L 0 l 0 Z W 1 U e X B l P j x J d G V t U G F 0 a D 5 T Z W N 0 a W 9 u M S 9 I b 3 N w a X R h b C U y M E V t Z X J n Z W 5 j e S U y M F J v b 2 0 l M j B E Y X R h L 1 J l c G x h Y 2 V k J T I w V m F s d W U z P C 9 J d G V t U G F 0 a D 4 8 L 0 l 0 Z W 1 M b 2 N h d G l v b j 4 8 U 3 R h Y m x l R W 5 0 c m l l c y 8 + P C 9 J d G V t P j x J d G V t P j x J d G V t T G 9 j Y X R p b 2 4 + P E l 0 Z W 1 U e X B l P k Z v c m 1 1 b G E 8 L 0 l 0 Z W 1 U e X B l P j x J d G V t U G F 0 a D 5 T Z W N 0 a W 9 u M S 9 I b 3 N w a X R h b C U y M E V t Z X J n Z W 5 j e S U y M F J v b 2 0 l M j B E Y X R h L 1 N w b G l 0 J T I w Q 2 9 s d W 1 u J T I w Y n k l M j B E Z W x p b W l 0 Z X I 8 L 0 l 0 Z W 1 Q Y X R o P j w v S X R l b U x v Y 2 F 0 a W 9 u P j x T d G F i b G V F b n R y a W V z L z 4 8 L 0 l 0 Z W 0 + P E l 0 Z W 0 + P E l 0 Z W 1 M b 2 N h d G l v b j 4 8 S X R l b V R 5 c G U + R m 9 y b X V s Y T w v S X R l b V R 5 c G U + P E l 0 Z W 1 Q Y X R o P l N l Y 3 R p b 2 4 x L 0 h v c 3 B p d G F s J T I w R W 1 l c m d l b m N 5 J T I w U m 9 v b S U y M E R h d G E v Q 2 h h b m d l Z C U y M F R 5 c G U y P C 9 J d G V t U G F 0 a D 4 8 L 0 l 0 Z W 1 M b 2 N h d G l v b j 4 8 U 3 R h Y m x l R W 5 0 c m l l c y 8 + P C 9 J d G V t P j x J d G V t P j x J d G V t T G 9 j Y X R p b 2 4 + P E l 0 Z W 1 U e X B l P k Z v c m 1 1 b G E 8 L 0 l 0 Z W 1 U e X B l P j x J d G V t U G F 0 a D 5 T Z W N 0 a W 9 u M S 9 I b 3 N w a X R h b C U y M E V t Z X J n Z W 5 j e S U y M F J v b 2 0 l M j B E Y X R h L 1 J l b m F t Z W Q l M j B D b 2 x 1 b W 5 z P C 9 J d G V t U G F 0 a D 4 8 L 0 l 0 Z W 1 M b 2 N h d G l v b j 4 8 U 3 R h Y m x l R W 5 0 c m l l c y 8 + P C 9 J d G V t P j x J d G V t P j x J d G V t T G 9 j Y X R p b 2 4 + P E l 0 Z W 1 U e X B l P k Z v c m 1 1 b G E 8 L 0 l 0 Z W 1 U e X B l P j x J d G V t U G F 0 a D 5 T Z W N 0 a W 9 u M S 9 k a W 1 f Z G F 0 Z S 9 T b 3 V y Y 2 U 8 L 0 l 0 Z W 1 Q Y X R o P j w v S X R l b U x v Y 2 F 0 a W 9 u P j x T d G F i b G V F b n R y a W V z L z 4 8 L 0 l 0 Z W 0 + P E l 0 Z W 0 + P E l 0 Z W 1 M b 2 N h d G l v b j 4 8 S X R l b V R 5 c G U + R m 9 y b X V s Y T w v S X R l b V R 5 c G U + P E l 0 Z W 1 Q Y X R o P l N l Y 3 R p b 2 4 x L 2 R p b V 9 k Y X R l L 0 N v b n Z l c n R l Z C U y M H R v J T I w V G F i b G U 8 L 0 l 0 Z W 1 Q Y X R o P j w v S X R l b U x v Y 2 F 0 a W 9 u P j x T d G F i b G V F b n R y a W V z L z 4 8 L 0 l 0 Z W 0 + P E l 0 Z W 0 + P E l 0 Z W 1 M b 2 N h d G l v b j 4 8 S X R l b V R 5 c G U + R m 9 y b X V s Y T w v S X R l b V R 5 c G U + P E l 0 Z W 1 Q Y X R o P l N l Y 3 R p b 2 4 x L 2 R p b V 9 k Y X R l L 0 N o Y W 5 n Z W Q l M j B U e X B l P C 9 J d G V t U G F 0 a D 4 8 L 0 l 0 Z W 1 M b 2 N h d G l v b j 4 8 U 3 R h Y m x l R W 5 0 c m l l c y 8 + P C 9 J d G V t P j x J d G V t P j x J d G V t T G 9 j Y X R p b 2 4 + P E l 0 Z W 1 U e X B l P k Z v c m 1 1 b G E 8 L 0 l 0 Z W 1 U e X B l P j x J d G V t U G F 0 a D 5 T Z W N 0 a W 9 u M S 9 k a W 1 f Z G F 0 Z S 9 S Z W 5 h b W V k J T I w Q 2 9 s d W 1 u c z w v S X R l b V B h d G g + P C 9 J d G V t T G 9 j Y X R p b 2 4 + P F N 0 Y W J s Z U V u d H J p Z X M v P j w v S X R l b T 4 8 S X R l b T 4 8 S X R l b U x v Y 2 F 0 a W 9 u P j x J d G V t V H l w Z T 5 B b G x G b 3 J t d W x h c z w v S X R l b V R 5 c G U + P E l 0 Z W 1 Q Y X R o P j w v S X R l b V B h d G g + P C 9 J d G V t T G 9 j Y X R p b 2 4 + P F N 0 Y W J s Z U V u d H J p Z X M + P E V u d H J 5 I F R 5 c G U 9 I l F 1 Z X J 5 R 3 J v d X B z I i B W Y W x 1 Z T 0 i c 0 F B Q U F B Q T 0 9 I i 8 + P E V u d H J 5 I F R 5 c G U 9 I l J l b G F 0 a W 9 u c 2 h p c H M i I F Z h b H V l P S J z Q U F B Q U F B P T 0 i L z 4 8 L 1 N 0 Y W J s Z U V u d H J p Z X M + P C 9 J d G V t P j w v S X R l b X M + P C 9 M b 2 N h b F B h Y 2 t h Z 2 V N Z X R h Z G F 0 Y U Z p b G U + F g A A A F B L B Q Y A A A A A A A A A A A A A A A A A A A A A A A A m A Q A A A Q A A A N C M n d 8 B F d E R j H o A w E / C l + s B A A A A F S v c j i 7 K i E W e R o 5 w a 6 5 V l A A A A A A C A A A A A A A Q Z g A A A A E A A C A A A A B R e B / Q u z 9 9 B 9 S k l 3 e B e M 8 T Y T y s A J A a d 9 z g R k 9 w f x t f P A A A A A A O g A A A A A I A A C A A A A C j 6 G p 1 l J 2 / v i W R S e c U 3 H / 6 N x i P n f 7 V H a b 8 7 8 v 2 n g h 1 D F A A A A D K A / I 2 S b J T 8 t I W u T 5 I A i N z w N B j M Y k s T 5 5 s S 1 Q G 6 u p Q 6 V + Z l X Z V y U 2 P c V P G N i X S r H Y 0 3 I o h o / j F g R v U t j L 8 5 H f 4 f / f 9 f X C 6 t i y O K J L 2 O J z + c k A A A A C n m d t F g P 0 + D V O L g 5 M 3 N B M x e Q R N 3 1 C a L Q d D W c o r A O W T U 0 m X M f W E j b n E X Z e L Z l f s U E l I L 3 p f k q r Y 1 U s f 1 o R N B C Z X < / D a t a M a s h u p > 
</file>

<file path=customXml/item14.xml>��< ? x m l   v e r s i o n = " 1 . 0 "   e n c o d i n g = " U T F - 1 6 " ? > < G e m i n i   x m l n s = " h t t p : / / g e m i n i / p i v o t c u s t o m i z a t i o n / R e l a t i o n s h i p A u t o D e t e c t i o n E n a b l e d " > < C u s t o m C o n t e n t > < ! [ C D A T A [ T r u e ] ] > < / C u s t o m C o n t e n t > < / G e m i n i > 
</file>

<file path=customXml/item15.xml>��< ? x m l   v e r s i o n = " 1 . 0 "   e n c o d i n g = " U T F - 1 6 " ? > < G e m i n i   x m l n s = " h t t p : / / g e m i n i / p i v o t c u s t o m i z a t i o n / S h o w H i d d e n " > < C u s t o m C o n t e n t > < ! [ C D A T A [ T r u e ] ] > < / C u s t o m C o n t e n t > < / G e m i n i > 
</file>

<file path=customXml/item16.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 2 0 2 5 - 0 3 - 0 7 T 0 0 : 4 9 : 2 1 . 1 9 9 0 5 2 7 + 0 5 : 3 0 < / L a s t P r o c e s s e d T i m e > < / D a t a M o d e l i n g S a n d b o x . S e r i a l i z e d S a n d b o x E r r o r C a c h e > ] ] > < / C u s t o m C o n t e n t > < / G e m i n i > 
</file>

<file path=customXml/item17.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 d i m _ d a t e 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 d i m _ d a t e 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V i e w S t a t e s > < / D i a g r a m M a n a g e r . S e r i a l i z a b l e D i a g r a m > < D i a g r a m M a n a g e r . S e r i a l i z a b l e D i a g r a m > < A d a p t e r   i : t y p e = " M e a s u r e D i a g r a m S a n d b o x A d a p t e r " > < T a b l e N a m e > H o s p i t a l   E m e r g e n c y   R o o m 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 H o s p i t a l   E m e r g e n c y   R o o m 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 P a t i e n t   I d < / K e y > < / D i a g r a m O b j e c t K e y > < D i a g r a m O b j e c t K e y > < K e y > M e a s u r e s \ C o u n t   o f   P a t i e n t   I d \ T a g I n f o \ F o r m u l a < / K e y > < / D i a g r a m O b j e c t K e y > < D i a g r a m O b j e c t K e y > < K e y > M e a s u r e s \ C o u n t   o f   P a t i e n t   I d \ T a g I n f o \ V a l u e < / K e y > < / D i a g r a m O b j e c t K e y > < D i a g r a m O b j e c t K e y > < K e y > M e a s u r e s \ D i s t i n c t   C o u n t   o f   P a t i e n t   I d < / K e y > < / D i a g r a m O b j e c t K e y > < D i a g r a m O b j e c t K e y > < K e y > M e a s u r e s \ D i s t i n c t   C o u n t   o f   P a t i e n t   I d \ T a g I n f o \ F o r m u l a < / K e y > < / D i a g r a m O b j e c t K e y > < D i a g r a m O b j e c t K e y > < K e y > M e a s u r e s \ D i s t i n c t   C o u n t   o f   P a t i e n t   I d \ T a g I n f o \ V a l u e < / K e y > < / D i a g r a m O b j e c t K e y > < D i a g r a m O b j e c t K e y > < K e y > M e a s u r e s \ S u m   o f   P a t i e n t   W a i t t i m e < / K e y > < / D i a g r a m O b j e c t K e y > < D i a g r a m O b j e c t K e y > < K e y > M e a s u r e s \ S u m   o f   P a t i e n t   W a i t t i m e \ T a g I n f o \ F o r m u l a < / K e y > < / D i a g r a m O b j e c t K e y > < D i a g r a m O b j e c t K e y > < K e y > M e a s u r e s \ S u m   o f   P a t i e n t   W a i t t i m e \ T a g I n f o \ V a l u e < / K e y > < / D i a g r a m O b j e c t K e y > < D i a g r a m O b j e c t K e y > < K e y > M e a s u r e s \ A v e r a g e   o f   P a t i e n t   W a i t t i m e < / K e y > < / D i a g r a m O b j e c t K e y > < D i a g r a m O b j e c t K e y > < K e y > M e a s u r e s \ A v e r a g e   o f   P a t i e n t   W a i t t i m e \ T a g I n f o \ F o r m u l a < / K e y > < / D i a g r a m O b j e c t K e y > < D i a g r a m O b j e c t K e y > < K e y > M e a s u r e s \ A v e r a g e   o f   P a t i e n t   W a i t t i m e \ T a g I n f o \ V a l u e < / K e y > < / D i a g r a m O b j e c t K e y > < D i a g r a m O b j e c t K e y > < K e y > M e a s u r e s \ S u m   o f   P a t i e n t   S a t i s f a c t i o n   S c o r e < / K e y > < / D i a g r a m O b j e c t K e y > < D i a g r a m O b j e c t K e y > < K e y > M e a s u r e s \ S u m   o f   P a t i e n t   S a t i s f a c t i o n   S c o r e \ T a g I n f o \ F o r m u l a < / K e y > < / D i a g r a m O b j e c t K e y > < D i a g r a m O b j e c t K e y > < K e y > M e a s u r e s \ S u m   o f   P a t i e n t   S a t i s f a c t i o n   S c o r e \ T a g I n f o \ V a l u e < / K e y > < / D i a g r a m O b j e c t K e y > < D i a g r a m O b j e c t K e y > < K e y > M e a s u r e s \ A v e r a g e   o f   P a t i e n t   S a t i s f a c t i o n   S c o r e < / K e y > < / D i a g r a m O b j e c t K e y > < D i a g r a m O b j e c t K e y > < K e y > M e a s u r e s \ A v e r a g e   o f   P a t i e n t   S a t i s f a c t i o n   S c o r e \ T a g I n f o \ F o r m u l a < / K e y > < / D i a g r a m O b j e c t K e y > < D i a g r a m O b j e c t K e y > < K e y > M e a s u r e s \ A v e r a g e   o f   P a t i e n t   S a t i s f a c t i o n   S c o r e \ T a g I n f o \ V a l u e < / K e y > < / D i a g r a m O b j e c t K e y > < D i a g r a m O b j e c t K e y > < K e y > C o l u m n s \ P a t i e n t   I d < / K e y > < / D i a g r a m O b j e c t K e y > < D i a g r a m O b j e c t K e y > < K e y > C o l u m n s \ P a t i e n t   A d m i s s i o n   D a t e < / K e y > < / D i a g r a m O b j e c t K e y > < D i a g r a m O b j e c t K e y > < K e y > C o l u m n s \ P a t i e n t   A d m i s s i o n   T i m e < / K e y > < / D i a g r a m O b j e c t K e y > < D i a g r a m O b j e c t K e y > < K e y > C o l u m n s \ P a t i e n t   N a m e < / K e y > < / D i a g r a m O b j e c t K e y > < D i a g r a m O b j e c t K e y > < K e y > C o l u m n s \ P a t i e n t   G e n d e r < / K e y > < / D i a g r a m O b j e c t K e y > < D i a g r a m O b j e c t K e y > < K e y > C o l u m n s \ P a t i e n t   A g e < / K e y > < / D i a g r a m O b j e c t K e y > < D i a g r a m O b j e c t K e y > < K e y > C o l u m n s \ P a t i e n t   R a c e < / K e y > < / D i a g r a m O b j e c t K e y > < D i a g r a m O b j e c t K e y > < K e y > C o l u m n s \ D e p a r t m e n t   R e f e r r a l < / K e y > < / D i a g r a m O b j e c t K e y > < D i a g r a m O b j e c t K e y > < K e y > C o l u m n s \ P a t i e n t   A d m i s s i o n   F l a g < / K e y > < / D i a g r a m O b j e c t K e y > < D i a g r a m O b j e c t K e y > < K e y > C o l u m n s \ P a t i e n t   S a t i s f a c t i o n   S c o r e < / K e y > < / D i a g r a m O b j e c t K e y > < D i a g r a m O b j e c t K e y > < K e y > C o l u m n s \ P a t i e n t   W a i t t i m e < / K e y > < / D i a g r a m O b j e c t K e y > < D i a g r a m O b j e c t K e y > < K e y > C o l u m n s \ A g e   G r o u p < / K e y > < / D i a g r a m O b j e c t K e y > < D i a g r a m O b j e c t K e y > < K e y > C o l u m n s \ P a t i e n t   A t t e n d   S t a t u s < / K e y > < / D i a g r a m O b j e c t K e y > < D i a g r a m O b j e c t K e y > < K e y > L i n k s \ & l t ; C o l u m n s \ C o u n t   o f   P a t i e n t   I d & g t ; - & l t ; M e a s u r e s \ P a t i e n t   I d & g t ; < / K e y > < / D i a g r a m O b j e c t K e y > < D i a g r a m O b j e c t K e y > < K e y > L i n k s \ & l t ; C o l u m n s \ C o u n t   o f   P a t i e n t   I d & g t ; - & l t ; M e a s u r e s \ P a t i e n t   I d & g t ; \ C O L U M N < / K e y > < / D i a g r a m O b j e c t K e y > < D i a g r a m O b j e c t K e y > < K e y > L i n k s \ & l t ; C o l u m n s \ C o u n t   o f   P a t i e n t   I d & g t ; - & l t ; M e a s u r e s \ P a t i e n t   I d & g t ; \ M E A S U R E < / K e y > < / D i a g r a m O b j e c t K e y > < D i a g r a m O b j e c t K e y > < K e y > L i n k s \ & l t ; C o l u m n s \ D i s t i n c t   C o u n t   o f   P a t i e n t   I d & g t ; - & l t ; M e a s u r e s \ P a t i e n t   I d & g t ; < / K e y > < / D i a g r a m O b j e c t K e y > < D i a g r a m O b j e c t K e y > < K e y > L i n k s \ & l t ; C o l u m n s \ D i s t i n c t   C o u n t   o f   P a t i e n t   I d & g t ; - & l t ; M e a s u r e s \ P a t i e n t   I d & g t ; \ C O L U M N < / K e y > < / D i a g r a m O b j e c t K e y > < D i a g r a m O b j e c t K e y > < K e y > L i n k s \ & l t ; C o l u m n s \ D i s t i n c t   C o u n t   o f   P a t i e n t   I d & g t ; - & l t ; M e a s u r e s \ P a t i e n t   I d & g t ; \ M E A S U R E < / K e y > < / D i a g r a m O b j e c t K e y > < D i a g r a m O b j e c t K e y > < K e y > L i n k s \ & l t ; C o l u m n s \ S u m   o f   P a t i e n t   W a i t t i m e & g t ; - & l t ; M e a s u r e s \ P a t i e n t   W a i t t i m e & g t ; < / K e y > < / D i a g r a m O b j e c t K e y > < D i a g r a m O b j e c t K e y > < K e y > L i n k s \ & l t ; C o l u m n s \ S u m   o f   P a t i e n t   W a i t t i m e & g t ; - & l t ; M e a s u r e s \ P a t i e n t   W a i t t i m e & g t ; \ C O L U M N < / K e y > < / D i a g r a m O b j e c t K e y > < D i a g r a m O b j e c t K e y > < K e y > L i n k s \ & l t ; C o l u m n s \ S u m   o f   P a t i e n t   W a i t t i m e & g t ; - & l t ; M e a s u r e s \ P a t i e n t   W a i t t i m e & g t ; \ M E A S U R E < / K e y > < / D i a g r a m O b j e c t K e y > < D i a g r a m O b j e c t K e y > < K e y > L i n k s \ & l t ; C o l u m n s \ A v e r a g e   o f   P a t i e n t   W a i t t i m e & g t ; - & l t ; M e a s u r e s \ P a t i e n t   W a i t t i m e & g t ; < / K e y > < / D i a g r a m O b j e c t K e y > < D i a g r a m O b j e c t K e y > < K e y > L i n k s \ & l t ; C o l u m n s \ A v e r a g e   o f   P a t i e n t   W a i t t i m e & g t ; - & l t ; M e a s u r e s \ P a t i e n t   W a i t t i m e & g t ; \ C O L U M N < / K e y > < / D i a g r a m O b j e c t K e y > < D i a g r a m O b j e c t K e y > < K e y > L i n k s \ & l t ; C o l u m n s \ A v e r a g e   o f   P a t i e n t   W a i t t i m e & g t ; - & l t ; M e a s u r e s \ P a t i e n t   W a i t t i m e & g t ; \ M E A S U R E < / K e y > < / D i a g r a m O b j e c t K e y > < D i a g r a m O b j e c t K e y > < K e y > L i n k s \ & l t ; C o l u m n s \ S u m   o f   P a t i e n t   S a t i s f a c t i o n   S c o r e & g t ; - & l t ; M e a s u r e s \ P a t i e n t   S a t i s f a c t i o n   S c o r e & g t ; < / K e y > < / D i a g r a m O b j e c t K e y > < D i a g r a m O b j e c t K e y > < K e y > L i n k s \ & l t ; C o l u m n s \ S u m   o f   P a t i e n t   S a t i s f a c t i o n   S c o r e & g t ; - & l t ; M e a s u r e s \ P a t i e n t   S a t i s f a c t i o n   S c o r e & g t ; \ C O L U M N < / K e y > < / D i a g r a m O b j e c t K e y > < D i a g r a m O b j e c t K e y > < K e y > L i n k s \ & l t ; C o l u m n s \ S u m   o f   P a t i e n t   S a t i s f a c t i o n   S c o r e & g t ; - & l t ; M e a s u r e s \ P a t i e n t   S a t i s f a c t i o n   S c o r e & g t ; \ M E A S U R E < / K e y > < / D i a g r a m O b j e c t K e y > < D i a g r a m O b j e c t K e y > < K e y > L i n k s \ & l t ; C o l u m n s \ A v e r a g e   o f   P a t i e n t   S a t i s f a c t i o n   S c o r e & g t ; - & l t ; M e a s u r e s \ P a t i e n t   S a t i s f a c t i o n   S c o r e & g t ; < / K e y > < / D i a g r a m O b j e c t K e y > < D i a g r a m O b j e c t K e y > < K e y > L i n k s \ & l t ; C o l u m n s \ A v e r a g e   o f   P a t i e n t   S a t i s f a c t i o n   S c o r e & g t ; - & l t ; M e a s u r e s \ P a t i e n t   S a t i s f a c t i o n   S c o r e & g t ; \ C O L U M N < / K e y > < / D i a g r a m O b j e c t K e y > < D i a g r a m O b j e c t K e y > < K e y > L i n k s \ & l t ; C o l u m n s \ A v e r a g e   o f   P a t i e n t   S a t i s f a c t i o n   S c o r e & g t ; - & l t ; M e a s u r e s \ P a t i e n t   S a t i s f a c t i o n   S c o r e & g t ; \ M E A S U R E 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 P a t i e n t   I d < / K e y > < / a : K e y > < a : V a l u e   i : t y p e = " M e a s u r e G r i d N o d e V i e w S t a t e " > < L a y e d O u t > t r u e < / L a y e d O u t > < W a s U I I n v i s i b l e > t r u e < / W a s U I I n v i s i b l e > < / a : V a l u e > < / a : K e y V a l u e O f D i a g r a m O b j e c t K e y a n y T y p e z b w N T n L X > < a : K e y V a l u e O f D i a g r a m O b j e c t K e y a n y T y p e z b w N T n L X > < a : K e y > < K e y > M e a s u r e s \ C o u n t   o f   P a t i e n t   I d \ T a g I n f o \ F o r m u l a < / K e y > < / a : K e y > < a : V a l u e   i : t y p e = " M e a s u r e G r i d V i e w S t a t e I D i a g r a m T a g A d d i t i o n a l I n f o " / > < / a : K e y V a l u e O f D i a g r a m O b j e c t K e y a n y T y p e z b w N T n L X > < a : K e y V a l u e O f D i a g r a m O b j e c t K e y a n y T y p e z b w N T n L X > < a : K e y > < K e y > M e a s u r e s \ C o u n t   o f   P a t i e n t   I d \ T a g I n f o \ V a l u e < / K e y > < / a : K e y > < a : V a l u e   i : t y p e = " M e a s u r e G r i d V i e w S t a t e I D i a g r a m T a g A d d i t i o n a l I n f o " / > < / a : K e y V a l u e O f D i a g r a m O b j e c t K e y a n y T y p e z b w N T n L X > < a : K e y V a l u e O f D i a g r a m O b j e c t K e y a n y T y p e z b w N T n L X > < a : K e y > < K e y > M e a s u r e s \ D i s t i n c t   C o u n t   o f   P a t i e n t   I d < / K e y > < / a : K e y > < a : V a l u e   i : t y p e = " M e a s u r e G r i d N o d e V i e w S t a t e " > < L a y e d O u t > t r u e < / L a y e d O u t > < W a s U I I n v i s i b l e > t r u e < / W a s U I I n v i s i b l e > < / a : V a l u e > < / a : K e y V a l u e O f D i a g r a m O b j e c t K e y a n y T y p e z b w N T n L X > < a : K e y V a l u e O f D i a g r a m O b j e c t K e y a n y T y p e z b w N T n L X > < a : K e y > < K e y > M e a s u r e s \ D i s t i n c t   C o u n t   o f   P a t i e n t   I d \ T a g I n f o \ F o r m u l a < / K e y > < / a : K e y > < a : V a l u e   i : t y p e = " M e a s u r e G r i d V i e w S t a t e I D i a g r a m T a g A d d i t i o n a l I n f o " / > < / a : K e y V a l u e O f D i a g r a m O b j e c t K e y a n y T y p e z b w N T n L X > < a : K e y V a l u e O f D i a g r a m O b j e c t K e y a n y T y p e z b w N T n L X > < a : K e y > < K e y > M e a s u r e s \ D i s t i n c t   C o u n t   o f   P a t i e n t   I d \ T a g I n f o \ V a l u e < / K e y > < / a : K e y > < a : V a l u e   i : t y p e = " M e a s u r e G r i d V i e w S t a t e I D i a g r a m T a g A d d i t i o n a l I n f o " / > < / a : K e y V a l u e O f D i a g r a m O b j e c t K e y a n y T y p e z b w N T n L X > < a : K e y V a l u e O f D i a g r a m O b j e c t K e y a n y T y p e z b w N T n L X > < a : K e y > < K e y > M e a s u r e s \ S u m   o f   P a t i e n t   W a i t t i m e < / K e y > < / a : K e y > < a : V a l u e   i : t y p e = " M e a s u r e G r i d N o d e V i e w S t a t e " > < C o l u m n > 1 0 < / C o l u m n > < L a y e d O u t > t r u e < / L a y e d O u t > < W a s U I I n v i s i b l e > t r u e < / W a s U I I n v i s i b l e > < / a : V a l u e > < / a : K e y V a l u e O f D i a g r a m O b j e c t K e y a n y T y p e z b w N T n L X > < a : K e y V a l u e O f D i a g r a m O b j e c t K e y a n y T y p e z b w N T n L X > < a : K e y > < K e y > M e a s u r e s \ S u m   o f   P a t i e n t   W a i t t i m e \ T a g I n f o \ F o r m u l a < / K e y > < / a : K e y > < a : V a l u e   i : t y p e = " M e a s u r e G r i d V i e w S t a t e I D i a g r a m T a g A d d i t i o n a l I n f o " / > < / a : K e y V a l u e O f D i a g r a m O b j e c t K e y a n y T y p e z b w N T n L X > < a : K e y V a l u e O f D i a g r a m O b j e c t K e y a n y T y p e z b w N T n L X > < a : K e y > < K e y > M e a s u r e s \ S u m   o f   P a t i e n t   W a i t t i m e \ T a g I n f o \ V a l u e < / K e y > < / a : K e y > < a : V a l u e   i : t y p e = " M e a s u r e G r i d V i e w S t a t e I D i a g r a m T a g A d d i t i o n a l I n f o " / > < / a : K e y V a l u e O f D i a g r a m O b j e c t K e y a n y T y p e z b w N T n L X > < a : K e y V a l u e O f D i a g r a m O b j e c t K e y a n y T y p e z b w N T n L X > < a : K e y > < K e y > M e a s u r e s \ A v e r a g e   o f   P a t i e n t   W a i t t i m e < / K e y > < / a : K e y > < a : V a l u e   i : t y p e = " M e a s u r e G r i d N o d e V i e w S t a t e " > < C o l u m n > 1 0 < / C o l u m n > < L a y e d O u t > t r u e < / L a y e d O u t > < W a s U I I n v i s i b l e > t r u e < / W a s U I I n v i s i b l e > < / a : V a l u e > < / a : K e y V a l u e O f D i a g r a m O b j e c t K e y a n y T y p e z b w N T n L X > < a : K e y V a l u e O f D i a g r a m O b j e c t K e y a n y T y p e z b w N T n L X > < a : K e y > < K e y > M e a s u r e s \ A v e r a g e   o f   P a t i e n t   W a i t t i m e \ T a g I n f o \ F o r m u l a < / K e y > < / a : K e y > < a : V a l u e   i : t y p e = " M e a s u r e G r i d V i e w S t a t e I D i a g r a m T a g A d d i t i o n a l I n f o " / > < / a : K e y V a l u e O f D i a g r a m O b j e c t K e y a n y T y p e z b w N T n L X > < a : K e y V a l u e O f D i a g r a m O b j e c t K e y a n y T y p e z b w N T n L X > < a : K e y > < K e y > M e a s u r e s \ A v e r a g e   o f   P a t i e n t   W a i t t i m e \ T a g I n f o \ V a l u e < / K e y > < / a : K e y > < a : V a l u e   i : t y p e = " M e a s u r e G r i d V i e w S t a t e I D i a g r a m T a g A d d i t i o n a l I n f o " / > < / a : K e y V a l u e O f D i a g r a m O b j e c t K e y a n y T y p e z b w N T n L X > < a : K e y V a l u e O f D i a g r a m O b j e c t K e y a n y T y p e z b w N T n L X > < a : K e y > < K e y > M e a s u r e s \ S u m   o f   P a t i e n t   S a t i s f a c t i o n   S c o r e < / K e y > < / a : K e y > < a : V a l u e   i : t y p e = " M e a s u r e G r i d N o d e V i e w S t a t e " > < C o l u m n > 9 < / C o l u m n > < L a y e d O u t > t r u e < / L a y e d O u t > < W a s U I I n v i s i b l e > t r u e < / W a s U I I n v i s i b l e > < / a : V a l u e > < / a : K e y V a l u e O f D i a g r a m O b j e c t K e y a n y T y p e z b w N T n L X > < a : K e y V a l u e O f D i a g r a m O b j e c t K e y a n y T y p e z b w N T n L X > < a : K e y > < K e y > M e a s u r e s \ S u m   o f   P a t i e n t   S a t i s f a c t i o n   S c o r e \ T a g I n f o \ F o r m u l a < / K e y > < / a : K e y > < a : V a l u e   i : t y p e = " M e a s u r e G r i d V i e w S t a t e I D i a g r a m T a g A d d i t i o n a l I n f o " / > < / a : K e y V a l u e O f D i a g r a m O b j e c t K e y a n y T y p e z b w N T n L X > < a : K e y V a l u e O f D i a g r a m O b j e c t K e y a n y T y p e z b w N T n L X > < a : K e y > < K e y > M e a s u r e s \ S u m   o f   P a t i e n t   S a t i s f a c t i o n   S c o r e \ T a g I n f o \ V a l u e < / K e y > < / a : K e y > < a : V a l u e   i : t y p e = " M e a s u r e G r i d V i e w S t a t e I D i a g r a m T a g A d d i t i o n a l I n f o " / > < / a : K e y V a l u e O f D i a g r a m O b j e c t K e y a n y T y p e z b w N T n L X > < a : K e y V a l u e O f D i a g r a m O b j e c t K e y a n y T y p e z b w N T n L X > < a : K e y > < K e y > M e a s u r e s \ A v e r a g e   o f   P a t i e n t   S a t i s f a c t i o n   S c o r e < / K e y > < / a : K e y > < a : V a l u e   i : t y p e = " M e a s u r e G r i d N o d e V i e w S t a t e " > < C o l u m n > 9 < / C o l u m n > < L a y e d O u t > t r u e < / L a y e d O u t > < W a s U I I n v i s i b l e > t r u e < / W a s U I I n v i s i b l e > < / a : V a l u e > < / a : K e y V a l u e O f D i a g r a m O b j e c t K e y a n y T y p e z b w N T n L X > < a : K e y V a l u e O f D i a g r a m O b j e c t K e y a n y T y p e z b w N T n L X > < a : K e y > < K e y > M e a s u r e s \ A v e r a g e   o f   P a t i e n t   S a t i s f a c t i o n   S c o r e \ T a g I n f o \ F o r m u l a < / K e y > < / a : K e y > < a : V a l u e   i : t y p e = " M e a s u r e G r i d V i e w S t a t e I D i a g r a m T a g A d d i t i o n a l I n f o " / > < / a : K e y V a l u e O f D i a g r a m O b j e c t K e y a n y T y p e z b w N T n L X > < a : K e y V a l u e O f D i a g r a m O b j e c t K e y a n y T y p e z b w N T n L X > < a : K e y > < K e y > M e a s u r e s \ A v e r a g e   o f   P a t i e n t   S a t i s f a c t i o n   S c o r e \ T a g I n f o \ V a l u e < / K e y > < / a : K e y > < a : V a l u e   i : t y p e = " M e a s u r e G r i d V i e w S t a t e I D i a g r a m T a g A d d i t i o n a l I n f o " / > < / a : K e y V a l u e O f D i a g r a m O b j e c t K e y a n y T y p e z b w N T n L X > < a : K e y V a l u e O f D i a g r a m O b j e c t K e y a n y T y p e z b w N T n L X > < a : K e y > < K e y > C o l u m n s \ P a t i e n t   I d < / K e y > < / a : K e y > < a : V a l u e   i : t y p e = " M e a s u r e G r i d N o d e V i e w S t a t e " > < L a y e d O u t > t r u e < / L a y e d O u t > < / a : V a l u e > < / a : K e y V a l u e O f D i a g r a m O b j e c t K e y a n y T y p e z b w N T n L X > < a : K e y V a l u e O f D i a g r a m O b j e c t K e y a n y T y p e z b w N T n L X > < a : K e y > < K e y > C o l u m n s \ P a t i e n t   A d m i s s i o n   D a t e < / K e y > < / a : K e y > < a : V a l u e   i : t y p e = " M e a s u r e G r i d N o d e V i e w S t a t e " > < C o l u m n > 1 < / C o l u m n > < L a y e d O u t > t r u e < / L a y e d O u t > < / a : V a l u e > < / a : K e y V a l u e O f D i a g r a m O b j e c t K e y a n y T y p e z b w N T n L X > < a : K e y V a l u e O f D i a g r a m O b j e c t K e y a n y T y p e z b w N T n L X > < a : K e y > < K e y > C o l u m n s \ P a t i e n t   A d m i s s i o n   T i m e < / K e y > < / a : K e y > < a : V a l u e   i : t y p e = " M e a s u r e G r i d N o d e V i e w S t a t e " > < C o l u m n > 2 < / C o l u m n > < L a y e d O u t > t r u e < / L a y e d O u t > < / a : V a l u e > < / a : K e y V a l u e O f D i a g r a m O b j e c t K e y a n y T y p e z b w N T n L X > < a : K e y V a l u e O f D i a g r a m O b j e c t K e y a n y T y p e z b w N T n L X > < a : K e y > < K e y > C o l u m n s \ P a t i e n t   N a m e < / K e y > < / a : K e y > < a : V a l u e   i : t y p e = " M e a s u r e G r i d N o d e V i e w S t a t e " > < C o l u m n > 3 < / C o l u m n > < L a y e d O u t > t r u e < / L a y e d O u t > < / a : V a l u e > < / a : K e y V a l u e O f D i a g r a m O b j e c t K e y a n y T y p e z b w N T n L X > < a : K e y V a l u e O f D i a g r a m O b j e c t K e y a n y T y p e z b w N T n L X > < a : K e y > < K e y > C o l u m n s \ P a t i e n t   G e n d e r < / K e y > < / a : K e y > < a : V a l u e   i : t y p e = " M e a s u r e G r i d N o d e V i e w S t a t e " > < C o l u m n > 4 < / C o l u m n > < L a y e d O u t > t r u e < / L a y e d O u t > < / a : V a l u e > < / a : K e y V a l u e O f D i a g r a m O b j e c t K e y a n y T y p e z b w N T n L X > < a : K e y V a l u e O f D i a g r a m O b j e c t K e y a n y T y p e z b w N T n L X > < a : K e y > < K e y > C o l u m n s \ P a t i e n t   A g e < / K e y > < / a : K e y > < a : V a l u e   i : t y p e = " M e a s u r e G r i d N o d e V i e w S t a t e " > < C o l u m n > 5 < / C o l u m n > < L a y e d O u t > t r u e < / L a y e d O u t > < / a : V a l u e > < / a : K e y V a l u e O f D i a g r a m O b j e c t K e y a n y T y p e z b w N T n L X > < a : K e y V a l u e O f D i a g r a m O b j e c t K e y a n y T y p e z b w N T n L X > < a : K e y > < K e y > C o l u m n s \ P a t i e n t   R a c e < / K e y > < / a : K e y > < a : V a l u e   i : t y p e = " M e a s u r e G r i d N o d e V i e w S t a t e " > < C o l u m n > 6 < / C o l u m n > < L a y e d O u t > t r u e < / L a y e d O u t > < / a : V a l u e > < / a : K e y V a l u e O f D i a g r a m O b j e c t K e y a n y T y p e z b w N T n L X > < a : K e y V a l u e O f D i a g r a m O b j e c t K e y a n y T y p e z b w N T n L X > < a : K e y > < K e y > C o l u m n s \ D e p a r t m e n t   R e f e r r a l < / K e y > < / a : K e y > < a : V a l u e   i : t y p e = " M e a s u r e G r i d N o d e V i e w S t a t e " > < C o l u m n > 7 < / C o l u m n > < L a y e d O u t > t r u e < / L a y e d O u t > < / a : V a l u e > < / a : K e y V a l u e O f D i a g r a m O b j e c t K e y a n y T y p e z b w N T n L X > < a : K e y V a l u e O f D i a g r a m O b j e c t K e y a n y T y p e z b w N T n L X > < a : K e y > < K e y > C o l u m n s \ P a t i e n t   A d m i s s i o n   F l a g < / K e y > < / a : K e y > < a : V a l u e   i : t y p e = " M e a s u r e G r i d N o d e V i e w S t a t e " > < C o l u m n > 8 < / C o l u m n > < L a y e d O u t > t r u e < / L a y e d O u t > < / a : V a l u e > < / a : K e y V a l u e O f D i a g r a m O b j e c t K e y a n y T y p e z b w N T n L X > < a : K e y V a l u e O f D i a g r a m O b j e c t K e y a n y T y p e z b w N T n L X > < a : K e y > < K e y > C o l u m n s \ P a t i e n t   S a t i s f a c t i o n   S c o r e < / K e y > < / a : K e y > < a : V a l u e   i : t y p e = " M e a s u r e G r i d N o d e V i e w S t a t e " > < C o l u m n > 9 < / C o l u m n > < L a y e d O u t > t r u e < / L a y e d O u t > < / a : V a l u e > < / a : K e y V a l u e O f D i a g r a m O b j e c t K e y a n y T y p e z b w N T n L X > < a : K e y V a l u e O f D i a g r a m O b j e c t K e y a n y T y p e z b w N T n L X > < a : K e y > < K e y > C o l u m n s \ P a t i e n t   W a i t t i m e < / K e y > < / a : K e y > < a : V a l u e   i : t y p e = " M e a s u r e G r i d N o d e V i e w S t a t e " > < C o l u m n > 1 0 < / C o l u m n > < L a y e d O u t > t r u e < / L a y e d O u t > < / a : V a l u e > < / a : K e y V a l u e O f D i a g r a m O b j e c t K e y a n y T y p e z b w N T n L X > < a : K e y V a l u e O f D i a g r a m O b j e c t K e y a n y T y p e z b w N T n L X > < a : K e y > < K e y > C o l u m n s \ A g e   G r o u p < / K e y > < / a : K e y > < a : V a l u e   i : t y p e = " M e a s u r e G r i d N o d e V i e w S t a t e " > < C o l u m n > 1 1 < / C o l u m n > < L a y e d O u t > t r u e < / L a y e d O u t > < / a : V a l u e > < / a : K e y V a l u e O f D i a g r a m O b j e c t K e y a n y T y p e z b w N T n L X > < a : K e y V a l u e O f D i a g r a m O b j e c t K e y a n y T y p e z b w N T n L X > < a : K e y > < K e y > C o l u m n s \ P a t i e n t   A t t e n d   S t a t u s < / K e y > < / a : K e y > < a : V a l u e   i : t y p e = " M e a s u r e G r i d N o d e V i e w S t a t e " > < C o l u m n > 1 2 < / C o l u m n > < L a y e d O u t > t r u e < / L a y e d O u t > < / a : V a l u e > < / a : K e y V a l u e O f D i a g r a m O b j e c t K e y a n y T y p e z b w N T n L X > < a : K e y V a l u e O f D i a g r a m O b j e c t K e y a n y T y p e z b w N T n L X > < a : K e y > < K e y > L i n k s \ & l t ; C o l u m n s \ C o u n t   o f   P a t i e n t   I d & g t ; - & l t ; M e a s u r e s \ P a t i e n t   I d & g t ; < / K e y > < / a : K e y > < a : V a l u e   i : t y p e = " M e a s u r e G r i d V i e w S t a t e I D i a g r a m L i n k " / > < / a : K e y V a l u e O f D i a g r a m O b j e c t K e y a n y T y p e z b w N T n L X > < a : K e y V a l u e O f D i a g r a m O b j e c t K e y a n y T y p e z b w N T n L X > < a : K e y > < K e y > L i n k s \ & l t ; C o l u m n s \ C o u n t   o f   P a t i e n t   I d & g t ; - & l t ; M e a s u r e s \ P a t i e n t   I d & g t ; \ C O L U M N < / K e y > < / a : K e y > < a : V a l u e   i : t y p e = " M e a s u r e G r i d V i e w S t a t e I D i a g r a m L i n k E n d p o i n t " / > < / a : K e y V a l u e O f D i a g r a m O b j e c t K e y a n y T y p e z b w N T n L X > < a : K e y V a l u e O f D i a g r a m O b j e c t K e y a n y T y p e z b w N T n L X > < a : K e y > < K e y > L i n k s \ & l t ; C o l u m n s \ C o u n t   o f   P a t i e n t   I d & g t ; - & l t ; M e a s u r e s \ P a t i e n t   I d & g t ; \ M E A S U R E < / K e y > < / a : K e y > < a : V a l u e   i : t y p e = " M e a s u r e G r i d V i e w S t a t e I D i a g r a m L i n k E n d p o i n t " / > < / a : K e y V a l u e O f D i a g r a m O b j e c t K e y a n y T y p e z b w N T n L X > < a : K e y V a l u e O f D i a g r a m O b j e c t K e y a n y T y p e z b w N T n L X > < a : K e y > < K e y > L i n k s \ & l t ; C o l u m n s \ D i s t i n c t   C o u n t   o f   P a t i e n t   I d & g t ; - & l t ; M e a s u r e s \ P a t i e n t   I d & g t ; < / K e y > < / a : K e y > < a : V a l u e   i : t y p e = " M e a s u r e G r i d V i e w S t a t e I D i a g r a m L i n k " / > < / a : K e y V a l u e O f D i a g r a m O b j e c t K e y a n y T y p e z b w N T n L X > < a : K e y V a l u e O f D i a g r a m O b j e c t K e y a n y T y p e z b w N T n L X > < a : K e y > < K e y > L i n k s \ & l t ; C o l u m n s \ D i s t i n c t   C o u n t   o f   P a t i e n t   I d & g t ; - & l t ; M e a s u r e s \ P a t i e n t   I d & g t ; \ C O L U M N < / K e y > < / a : K e y > < a : V a l u e   i : t y p e = " M e a s u r e G r i d V i e w S t a t e I D i a g r a m L i n k E n d p o i n t " / > < / a : K e y V a l u e O f D i a g r a m O b j e c t K e y a n y T y p e z b w N T n L X > < a : K e y V a l u e O f D i a g r a m O b j e c t K e y a n y T y p e z b w N T n L X > < a : K e y > < K e y > L i n k s \ & l t ; C o l u m n s \ D i s t i n c t   C o u n t   o f   P a t i e n t   I d & g t ; - & l t ; M e a s u r e s \ P a t i e n t   I d & g t ; \ M E A S U R E < / K e y > < / a : K e y > < a : V a l u e   i : t y p e = " M e a s u r e G r i d V i e w S t a t e I D i a g r a m L i n k E n d p o i n t " / > < / a : K e y V a l u e O f D i a g r a m O b j e c t K e y a n y T y p e z b w N T n L X > < a : K e y V a l u e O f D i a g r a m O b j e c t K e y a n y T y p e z b w N T n L X > < a : K e y > < K e y > L i n k s \ & l t ; C o l u m n s \ S u m   o f   P a t i e n t   W a i t t i m e & g t ; - & l t ; M e a s u r e s \ P a t i e n t   W a i t t i m e & g t ; < / K e y > < / a : K e y > < a : V a l u e   i : t y p e = " M e a s u r e G r i d V i e w S t a t e I D i a g r a m L i n k " / > < / a : K e y V a l u e O f D i a g r a m O b j e c t K e y a n y T y p e z b w N T n L X > < a : K e y V a l u e O f D i a g r a m O b j e c t K e y a n y T y p e z b w N T n L X > < a : K e y > < K e y > L i n k s \ & l t ; C o l u m n s \ S u m   o f   P a t i e n t   W a i t t i m e & g t ; - & l t ; M e a s u r e s \ P a t i e n t   W a i t t i m e & g t ; \ C O L U M N < / K e y > < / a : K e y > < a : V a l u e   i : t y p e = " M e a s u r e G r i d V i e w S t a t e I D i a g r a m L i n k E n d p o i n t " / > < / a : K e y V a l u e O f D i a g r a m O b j e c t K e y a n y T y p e z b w N T n L X > < a : K e y V a l u e O f D i a g r a m O b j e c t K e y a n y T y p e z b w N T n L X > < a : K e y > < K e y > L i n k s \ & l t ; C o l u m n s \ S u m   o f   P a t i e n t   W a i t t i m e & g t ; - & l t ; M e a s u r e s \ P a t i e n t   W a i t t i m e & g t ; \ M E A S U R E < / K e y > < / a : K e y > < a : V a l u e   i : t y p e = " M e a s u r e G r i d V i e w S t a t e I D i a g r a m L i n k E n d p o i n t " / > < / a : K e y V a l u e O f D i a g r a m O b j e c t K e y a n y T y p e z b w N T n L X > < a : K e y V a l u e O f D i a g r a m O b j e c t K e y a n y T y p e z b w N T n L X > < a : K e y > < K e y > L i n k s \ & l t ; C o l u m n s \ A v e r a g e   o f   P a t i e n t   W a i t t i m e & g t ; - & l t ; M e a s u r e s \ P a t i e n t   W a i t t i m e & g t ; < / K e y > < / a : K e y > < a : V a l u e   i : t y p e = " M e a s u r e G r i d V i e w S t a t e I D i a g r a m L i n k " / > < / a : K e y V a l u e O f D i a g r a m O b j e c t K e y a n y T y p e z b w N T n L X > < a : K e y V a l u e O f D i a g r a m O b j e c t K e y a n y T y p e z b w N T n L X > < a : K e y > < K e y > L i n k s \ & l t ; C o l u m n s \ A v e r a g e   o f   P a t i e n t   W a i t t i m e & g t ; - & l t ; M e a s u r e s \ P a t i e n t   W a i t t i m e & g t ; \ C O L U M N < / K e y > < / a : K e y > < a : V a l u e   i : t y p e = " M e a s u r e G r i d V i e w S t a t e I D i a g r a m L i n k E n d p o i n t " / > < / a : K e y V a l u e O f D i a g r a m O b j e c t K e y a n y T y p e z b w N T n L X > < a : K e y V a l u e O f D i a g r a m O b j e c t K e y a n y T y p e z b w N T n L X > < a : K e y > < K e y > L i n k s \ & l t ; C o l u m n s \ A v e r a g e   o f   P a t i e n t   W a i t t i m e & g t ; - & l t ; M e a s u r e s \ P a t i e n t   W a i t t i m e & g t ; \ M E A S U R E < / K e y > < / a : K e y > < a : V a l u e   i : t y p e = " M e a s u r e G r i d V i e w S t a t e I D i a g r a m L i n k E n d p o i n t " / > < / a : K e y V a l u e O f D i a g r a m O b j e c t K e y a n y T y p e z b w N T n L X > < a : K e y V a l u e O f D i a g r a m O b j e c t K e y a n y T y p e z b w N T n L X > < a : K e y > < K e y > L i n k s \ & l t ; C o l u m n s \ S u m   o f   P a t i e n t   S a t i s f a c t i o n   S c o r e & g t ; - & l t ; M e a s u r e s \ P a t i e n t   S a t i s f a c t i o n   S c o r e & g t ; < / K e y > < / a : K e y > < a : V a l u e   i : t y p e = " M e a s u r e G r i d V i e w S t a t e I D i a g r a m L i n k " / > < / a : K e y V a l u e O f D i a g r a m O b j e c t K e y a n y T y p e z b w N T n L X > < a : K e y V a l u e O f D i a g r a m O b j e c t K e y a n y T y p e z b w N T n L X > < a : K e y > < K e y > L i n k s \ & l t ; C o l u m n s \ S u m   o f   P a t i e n t   S a t i s f a c t i o n   S c o r e & g t ; - & l t ; M e a s u r e s \ P a t i e n t   S a t i s f a c t i o n   S c o r e & g t ; \ C O L U M N < / K e y > < / a : K e y > < a : V a l u e   i : t y p e = " M e a s u r e G r i d V i e w S t a t e I D i a g r a m L i n k E n d p o i n t " / > < / a : K e y V a l u e O f D i a g r a m O b j e c t K e y a n y T y p e z b w N T n L X > < a : K e y V a l u e O f D i a g r a m O b j e c t K e y a n y T y p e z b w N T n L X > < a : K e y > < K e y > L i n k s \ & l t ; C o l u m n s \ S u m   o f   P a t i e n t   S a t i s f a c t i o n   S c o r e & g t ; - & l t ; M e a s u r e s \ P a t i e n t   S a t i s f a c t i o n   S c o r e & g t ; \ M E A S U R E < / K e y > < / a : K e y > < a : V a l u e   i : t y p e = " M e a s u r e G r i d V i e w S t a t e I D i a g r a m L i n k E n d p o i n t " / > < / a : K e y V a l u e O f D i a g r a m O b j e c t K e y a n y T y p e z b w N T n L X > < a : K e y V a l u e O f D i a g r a m O b j e c t K e y a n y T y p e z b w N T n L X > < a : K e y > < K e y > L i n k s \ & l t ; C o l u m n s \ A v e r a g e   o f   P a t i e n t   S a t i s f a c t i o n   S c o r e & g t ; - & l t ; M e a s u r e s \ P a t i e n t   S a t i s f a c t i o n   S c o r e & g t ; < / K e y > < / a : K e y > < a : V a l u e   i : t y p e = " M e a s u r e G r i d V i e w S t a t e I D i a g r a m L i n k " / > < / a : K e y V a l u e O f D i a g r a m O b j e c t K e y a n y T y p e z b w N T n L X > < a : K e y V a l u e O f D i a g r a m O b j e c t K e y a n y T y p e z b w N T n L X > < a : K e y > < K e y > L i n k s \ & l t ; C o l u m n s \ A v e r a g e   o f   P a t i e n t   S a t i s f a c t i o n   S c o r e & g t ; - & l t ; M e a s u r e s \ P a t i e n t   S a t i s f a c t i o n   S c o r e & g t ; \ C O L U M N < / K e y > < / a : K e y > < a : V a l u e   i : t y p e = " M e a s u r e G r i d V i e w S t a t e I D i a g r a m L i n k E n d p o i n t " / > < / a : K e y V a l u e O f D i a g r a m O b j e c t K e y a n y T y p e z b w N T n L X > < a : K e y V a l u e O f D i a g r a m O b j e c t K e y a n y T y p e z b w N T n L X > < a : K e y > < K e y > L i n k s \ & l t ; C o l u m n s \ A v e r a g e   o f   P a t i e n t   S a t i s f a c t i o n   S c o r e & g t ; - & l t ; M e a s u r e s \ P a t i e n t   S a t i s f a c t i o n   S c o r e & g t ; \ M E A S U R E 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 T a g s \ T a b l e s \ & l t ; T a b l e s \ H o s p i t a l   E m e r g e n c y   R o o m   D a t a & g t ; < / K e y > < / D i a g r a m O b j e c t K e y > < D i a g r a m O b j e c t K e y > < K e y > D y n a m i c   T a g s \ T a b l e s \ & l t ; T a b l e s \ d i m _ d a t e & g t ; < / K e y > < / D i a g r a m O b j e c t K e y > < D i a g r a m O b j e c t K e y > < K e y > T a b l e s \ H o s p i t a l   E m e r g e n c y   R o o m   D a t a < / K e y > < / D i a g r a m O b j e c t K e y > < D i a g r a m O b j e c t K e y > < K e y > T a b l e s \ H o s p i t a l   E m e r g e n c y   R o o m   D a t a \ C o l u m n s \ P a t i e n t   I d < / K e y > < / D i a g r a m O b j e c t K e y > < D i a g r a m O b j e c t K e y > < K e y > T a b l e s \ H o s p i t a l   E m e r g e n c y   R o o m   D a t a \ C o l u m n s \ P a t i e n t   A d m i s s i o n   D a t e < / K e y > < / D i a g r a m O b j e c t K e y > < D i a g r a m O b j e c t K e y > < K e y > T a b l e s \ H o s p i t a l   E m e r g e n c y   R o o m   D a t a \ C o l u m n s \ P a t i e n t   A d m i s s i o n   T i m e < / K e y > < / D i a g r a m O b j e c t K e y > < D i a g r a m O b j e c t K e y > < K e y > T a b l e s \ H o s p i t a l   E m e r g e n c y   R o o m   D a t a \ C o l u m n s \ P a t i e n t   N a m e < / K e y > < / D i a g r a m O b j e c t K e y > < D i a g r a m O b j e c t K e y > < K e y > T a b l e s \ H o s p i t a l   E m e r g e n c y   R o o m   D a t a \ C o l u m n s \ P a t i e n t   G e n d e r < / K e y > < / D i a g r a m O b j e c t K e y > < D i a g r a m O b j e c t K e y > < K e y > T a b l e s \ H o s p i t a l   E m e r g e n c y   R o o m   D a t a \ C o l u m n s \ P a t i e n t   A g e < / K e y > < / D i a g r a m O b j e c t K e y > < D i a g r a m O b j e c t K e y > < K e y > T a b l e s \ H o s p i t a l   E m e r g e n c y   R o o m   D a t a \ C o l u m n s \ P a t i e n t   R a c e < / K e y > < / D i a g r a m O b j e c t K e y > < D i a g r a m O b j e c t K e y > < K e y > T a b l e s \ H o s p i t a l   E m e r g e n c y   R o o m   D a t a \ C o l u m n s \ D e p a r t m e n t   R e f e r r a l < / K e y > < / D i a g r a m O b j e c t K e y > < D i a g r a m O b j e c t K e y > < K e y > T a b l e s \ H o s p i t a l   E m e r g e n c y   R o o m   D a t a \ C o l u m n s \ P a t i e n t   A d m i s s i o n   F l a g < / K e y > < / D i a g r a m O b j e c t K e y > < D i a g r a m O b j e c t K e y > < K e y > T a b l e s \ H o s p i t a l   E m e r g e n c y   R o o m   D a t a \ C o l u m n s \ P a t i e n t   S a t i s f a c t i o n   S c o r e < / K e y > < / D i a g r a m O b j e c t K e y > < D i a g r a m O b j e c t K e y > < K e y > T a b l e s \ H o s p i t a l   E m e r g e n c y   R o o m   D a t a \ C o l u m n s \ P a t i e n t   W a i t t i m e < / K e y > < / D i a g r a m O b j e c t K e y > < D i a g r a m O b j e c t K e y > < K e y > T a b l e s \ H o s p i t a l   E m e r g e n c y   R o o m   D a t a \ C o l u m n s \ A g e   G r o u p < / K e y > < / D i a g r a m O b j e c t K e y > < D i a g r a m O b j e c t K e y > < K e y > T a b l e s \ H o s p i t a l   E m e r g e n c y   R o o m   D a t a \ C o l u m n s \ P a t i e n t   A t t e n d   S t a t u s < / K e y > < / D i a g r a m O b j e c t K e y > < D i a g r a m O b j e c t K e y > < K e y > T a b l e s \ H o s p i t a l   E m e r g e n c y   R o o m   D a t a \ M e a s u r e s \ C o u n t   o f   P a t i e n t   I d < / K e y > < / D i a g r a m O b j e c t K e y > < D i a g r a m O b j e c t K e y > < K e y > T a b l e s \ H o s p i t a l   E m e r g e n c y   R o o m   D a t a \ C o u n t   o f   P a t i e n t   I d \ A d d i t i o n a l   I n f o \ I m p l i c i t   M e a s u r e < / K e y > < / D i a g r a m O b j e c t K e y > < D i a g r a m O b j e c t K e y > < K e y > T a b l e s \ H o s p i t a l   E m e r g e n c y   R o o m   D a t a \ M e a s u r e s \ D i s t i n c t   C o u n t   o f   P a t i e n t   I d < / K e y > < / D i a g r a m O b j e c t K e y > < D i a g r a m O b j e c t K e y > < K e y > T a b l e s \ H o s p i t a l   E m e r g e n c y   R o o m   D a t a \ D i s t i n c t   C o u n t   o f   P a t i e n t   I d \ A d d i t i o n a l   I n f o \ I m p l i c i t   M e a s u r e < / K e y > < / D i a g r a m O b j e c t K e y > < D i a g r a m O b j e c t K e y > < K e y > T a b l e s \ H o s p i t a l   E m e r g e n c y   R o o m   D a t a \ M e a s u r e s \ S u m   o f   P a t i e n t   W a i t t i m e < / K e y > < / D i a g r a m O b j e c t K e y > < D i a g r a m O b j e c t K e y > < K e y > T a b l e s \ H o s p i t a l   E m e r g e n c y   R o o m   D a t a \ S u m   o f   P a t i e n t   W a i t t i m e \ A d d i t i o n a l   I n f o \ I m p l i c i t   M e a s u r e < / K e y > < / D i a g r a m O b j e c t K e y > < D i a g r a m O b j e c t K e y > < K e y > T a b l e s \ H o s p i t a l   E m e r g e n c y   R o o m   D a t a \ M e a s u r e s \ A v e r a g e   o f   P a t i e n t   W a i t t i m e < / K e y > < / D i a g r a m O b j e c t K e y > < D i a g r a m O b j e c t K e y > < K e y > T a b l e s \ H o s p i t a l   E m e r g e n c y   R o o m   D a t a \ A v e r a g e   o f   P a t i e n t   W a i t t i m e \ A d d i t i o n a l   I n f o \ I m p l i c i t   M e a s u r e < / K e y > < / D i a g r a m O b j e c t K e y > < D i a g r a m O b j e c t K e y > < K e y > T a b l e s \ H o s p i t a l   E m e r g e n c y   R o o m   D a t a \ M e a s u r e s \ S u m   o f   P a t i e n t   S a t i s f a c t i o n   S c o r e < / K e y > < / D i a g r a m O b j e c t K e y > < D i a g r a m O b j e c t K e y > < K e y > T a b l e s \ H o s p i t a l   E m e r g e n c y   R o o m   D a t a \ S u m   o f   P a t i e n t   S a t i s f a c t i o n   S c o r e \ A d d i t i o n a l   I n f o \ I m p l i c i t   M e a s u r e < / K e y > < / D i a g r a m O b j e c t K e y > < D i a g r a m O b j e c t K e y > < K e y > T a b l e s \ H o s p i t a l   E m e r g e n c y   R o o m   D a t a \ M e a s u r e s \ A v e r a g e   o f   P a t i e n t   S a t i s f a c t i o n   S c o r e < / K e y > < / D i a g r a m O b j e c t K e y > < D i a g r a m O b j e c t K e y > < K e y > T a b l e s \ H o s p i t a l   E m e r g e n c y   R o o m   D a t a \ A v e r a g e   o f   P a t i e n t   S a t i s f a c t i o n   S c o r e \ A d d i t i o n a l   I n f o \ I m p l i c i t   M e a s u r e < / K e y > < / D i a g r a m O b j e c t K e y > < D i a g r a m O b j e c t K e y > < K e y > T a b l e s \ d i m _ d a t e < / K e y > < / D i a g r a m O b j e c t K e y > < D i a g r a m O b j e c t K e y > < K e y > T a b l e s \ d i m _ d a t e \ C o l u m n s \ D a t e < / K e y > < / D i a g r a m O b j e c t K e y > < D i a g r a m O b j e c t K e y > < K e y > R e l a t i o n s h i p s \ & l t ; T a b l e s \ H o s p i t a l   E m e r g e n c y   R o o m   D a t a \ C o l u m n s \ P a t i e n t   A d m i s s i o n   D a t e & g t ; - & l t ; T a b l e s \ d i m _ d a t e \ C o l u m n s \ D a t e & g t ; < / K e y > < / D i a g r a m O b j e c t K e y > < D i a g r a m O b j e c t K e y > < K e y > R e l a t i o n s h i p s \ & l t ; T a b l e s \ H o s p i t a l   E m e r g e n c y   R o o m   D a t a \ C o l u m n s \ P a t i e n t   A d m i s s i o n   D a t e & g t ; - & l t ; T a b l e s \ d i m _ d a t e \ C o l u m n s \ D a t e & g t ; \ F K < / K e y > < / D i a g r a m O b j e c t K e y > < D i a g r a m O b j e c t K e y > < K e y > R e l a t i o n s h i p s \ & l t ; T a b l e s \ H o s p i t a l   E m e r g e n c y   R o o m   D a t a \ C o l u m n s \ P a t i e n t   A d m i s s i o n   D a t e & g t ; - & l t ; T a b l e s \ d i m _ d a t e \ C o l u m n s \ D a t e & g t ; \ P K < / K e y > < / D i a g r a m O b j e c t K e y > < D i a g r a m O b j e c t K e y > < K e y > R e l a t i o n s h i p s \ & l t ; T a b l e s \ H o s p i t a l   E m e r g e n c y   R o o m   D a t a \ C o l u m n s \ P a t i e n t   A d m i s s i o n   D a t e & g t ; - & l t ; T a b l e s \ d i m _ d a t e \ C o l u m n s \ D a t e & g t ; \ C r o s s F i l t e r < / K e y > < / D i a g r a m O b j e c t K e y > < / A l l K e y s > < S e l e c t e d K e y s > < D i a g r a m O b j e c t K e y > < K e y > T a b l e s \ d i m _ d a t e < / 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 T a g s \ T a b l e s \ & l t ; T a b l e s \ H o s p i t a l   E m e r g e n c y   R o o m   D a t a & g t ; < / K e y > < / a : K e y > < a : V a l u e   i : t y p e = " D i a g r a m D i s p l a y T a g V i e w S t a t e " > < I s N o t F i l t e r e d O u t > t r u e < / I s N o t F i l t e r e d O u t > < / a : V a l u e > < / a : K e y V a l u e O f D i a g r a m O b j e c t K e y a n y T y p e z b w N T n L X > < a : K e y V a l u e O f D i a g r a m O b j e c t K e y a n y T y p e z b w N T n L X > < a : K e y > < K e y > D y n a m i c   T a g s \ T a b l e s \ & l t ; T a b l e s \ d i m _ d a t e & g t ; < / K e y > < / a : K e y > < a : V a l u e   i : t y p e = " D i a g r a m D i s p l a y T a g V i e w S t a t e " > < I s N o t F i l t e r e d O u t > t r u e < / I s N o t F i l t e r e d O u t > < / a : V a l u e > < / a : K e y V a l u e O f D i a g r a m O b j e c t K e y a n y T y p e z b w N T n L X > < a : K e y V a l u e O f D i a g r a m O b j e c t K e y a n y T y p e z b w N T n L X > < a : K e y > < K e y > T a b l e s \ H o s p i t a l   E m e r g e n c y   R o o m   D a t a < / K e y > < / a : K e y > < a : V a l u e   i : t y p e = " D i a g r a m D i s p l a y N o d e V i e w S t a t e " > < H e i g h t > 3 3 7 . 3 3 3 3 3 3 3 3 3 3 3 3 3 1 < / H e i g h t > < I s E x p a n d e d > t r u e < / I s E x p a n d e d > < L a y e d O u t > t r u e < / L a y e d O u t > < L e f t > 8 2 . 6 6 6 6 6 6 6 6 6 6 6 6 6 2 9 < / L e f t > < T o p > 5 8 < / T o p > < W i d t h > 2 7 2 . 6 6 6 6 6 6 6 6 6 6 6 6 6 3 < / W i d t h > < / a : V a l u e > < / a : K e y V a l u e O f D i a g r a m O b j e c t K e y a n y T y p e z b w N T n L X > < a : K e y V a l u e O f D i a g r a m O b j e c t K e y a n y T y p e z b w N T n L X > < a : K e y > < K e y > T a b l e s \ H o s p i t a l   E m e r g e n c y   R o o m   D a t a \ C o l u m n s \ P a t i e n t   I d < / K e y > < / a : K e y > < a : V a l u e   i : t y p e = " D i a g r a m D i s p l a y N o d e V i e w S t a t e " > < H e i g h t > 1 5 0 < / H e i g h t > < I s E x p a n d e d > t r u e < / I s E x p a n d e d > < W i d t h > 2 0 0 < / W i d t h > < / a : V a l u e > < / a : K e y V a l u e O f D i a g r a m O b j e c t K e y a n y T y p e z b w N T n L X > < a : K e y V a l u e O f D i a g r a m O b j e c t K e y a n y T y p e z b w N T n L X > < a : K e y > < K e y > T a b l e s \ H o s p i t a l   E m e r g e n c y   R o o m   D a t a \ C o l u m n s \ P a t i e n t   A d m i s s i o n   D a t e < / K e y > < / a : K e y > < a : V a l u e   i : t y p e = " D i a g r a m D i s p l a y N o d e V i e w S t a t e " > < H e i g h t > 1 5 0 < / H e i g h t > < I s E x p a n d e d > t r u e < / I s E x p a n d e d > < W i d t h > 2 0 0 < / W i d t h > < / a : V a l u e > < / a : K e y V a l u e O f D i a g r a m O b j e c t K e y a n y T y p e z b w N T n L X > < a : K e y V a l u e O f D i a g r a m O b j e c t K e y a n y T y p e z b w N T n L X > < a : K e y > < K e y > T a b l e s \ H o s p i t a l   E m e r g e n c y   R o o m   D a t a \ C o l u m n s \ P a t i e n t   A d m i s s i o n   T i m e < / K e y > < / a : K e y > < a : V a l u e   i : t y p e = " D i a g r a m D i s p l a y N o d e V i e w S t a t e " > < H e i g h t > 1 5 0 < / H e i g h t > < I s E x p a n d e d > t r u e < / I s E x p a n d e d > < W i d t h > 2 0 0 < / W i d t h > < / a : V a l u e > < / a : K e y V a l u e O f D i a g r a m O b j e c t K e y a n y T y p e z b w N T n L X > < a : K e y V a l u e O f D i a g r a m O b j e c t K e y a n y T y p e z b w N T n L X > < a : K e y > < K e y > T a b l e s \ H o s p i t a l   E m e r g e n c y   R o o m   D a t a \ C o l u m n s \ P a t i e n t   N a m e < / K e y > < / a : K e y > < a : V a l u e   i : t y p e = " D i a g r a m D i s p l a y N o d e V i e w S t a t e " > < H e i g h t > 1 5 0 < / H e i g h t > < I s E x p a n d e d > t r u e < / I s E x p a n d e d > < W i d t h > 2 0 0 < / W i d t h > < / a : V a l u e > < / a : K e y V a l u e O f D i a g r a m O b j e c t K e y a n y T y p e z b w N T n L X > < a : K e y V a l u e O f D i a g r a m O b j e c t K e y a n y T y p e z b w N T n L X > < a : K e y > < K e y > T a b l e s \ H o s p i t a l   E m e r g e n c y   R o o m   D a t a \ C o l u m n s \ P a t i e n t   G e n d e r < / K e y > < / a : K e y > < a : V a l u e   i : t y p e = " D i a g r a m D i s p l a y N o d e V i e w S t a t e " > < H e i g h t > 1 5 0 < / H e i g h t > < I s E x p a n d e d > t r u e < / I s E x p a n d e d > < W i d t h > 2 0 0 < / W i d t h > < / a : V a l u e > < / a : K e y V a l u e O f D i a g r a m O b j e c t K e y a n y T y p e z b w N T n L X > < a : K e y V a l u e O f D i a g r a m O b j e c t K e y a n y T y p e z b w N T n L X > < a : K e y > < K e y > T a b l e s \ H o s p i t a l   E m e r g e n c y   R o o m   D a t a \ C o l u m n s \ P a t i e n t   A g e < / K e y > < / a : K e y > < a : V a l u e   i : t y p e = " D i a g r a m D i s p l a y N o d e V i e w S t a t e " > < H e i g h t > 1 5 0 < / H e i g h t > < I s E x p a n d e d > t r u e < / I s E x p a n d e d > < W i d t h > 2 0 0 < / W i d t h > < / a : V a l u e > < / a : K e y V a l u e O f D i a g r a m O b j e c t K e y a n y T y p e z b w N T n L X > < a : K e y V a l u e O f D i a g r a m O b j e c t K e y a n y T y p e z b w N T n L X > < a : K e y > < K e y > T a b l e s \ H o s p i t a l   E m e r g e n c y   R o o m   D a t a \ C o l u m n s \ P a t i e n t   R a c e < / K e y > < / a : K e y > < a : V a l u e   i : t y p e = " D i a g r a m D i s p l a y N o d e V i e w S t a t e " > < H e i g h t > 1 5 0 < / H e i g h t > < I s E x p a n d e d > t r u e < / I s E x p a n d e d > < W i d t h > 2 0 0 < / W i d t h > < / a : V a l u e > < / a : K e y V a l u e O f D i a g r a m O b j e c t K e y a n y T y p e z b w N T n L X > < a : K e y V a l u e O f D i a g r a m O b j e c t K e y a n y T y p e z b w N T n L X > < a : K e y > < K e y > T a b l e s \ H o s p i t a l   E m e r g e n c y   R o o m   D a t a \ C o l u m n s \ D e p a r t m e n t   R e f e r r a l < / K e y > < / a : K e y > < a : V a l u e   i : t y p e = " D i a g r a m D i s p l a y N o d e V i e w S t a t e " > < H e i g h t > 1 5 0 < / H e i g h t > < I s E x p a n d e d > t r u e < / I s E x p a n d e d > < W i d t h > 2 0 0 < / W i d t h > < / a : V a l u e > < / a : K e y V a l u e O f D i a g r a m O b j e c t K e y a n y T y p e z b w N T n L X > < a : K e y V a l u e O f D i a g r a m O b j e c t K e y a n y T y p e z b w N T n L X > < a : K e y > < K e y > T a b l e s \ H o s p i t a l   E m e r g e n c y   R o o m   D a t a \ C o l u m n s \ P a t i e n t   A d m i s s i o n   F l a g < / K e y > < / a : K e y > < a : V a l u e   i : t y p e = " D i a g r a m D i s p l a y N o d e V i e w S t a t e " > < H e i g h t > 1 5 0 < / H e i g h t > < I s E x p a n d e d > t r u e < / I s E x p a n d e d > < W i d t h > 2 0 0 < / W i d t h > < / a : V a l u e > < / a : K e y V a l u e O f D i a g r a m O b j e c t K e y a n y T y p e z b w N T n L X > < a : K e y V a l u e O f D i a g r a m O b j e c t K e y a n y T y p e z b w N T n L X > < a : K e y > < K e y > T a b l e s \ H o s p i t a l   E m e r g e n c y   R o o m   D a t a \ C o l u m n s \ P a t i e n t   S a t i s f a c t i o n   S c o r e < / K e y > < / a : K e y > < a : V a l u e   i : t y p e = " D i a g r a m D i s p l a y N o d e V i e w S t a t e " > < H e i g h t > 1 5 0 < / H e i g h t > < I s E x p a n d e d > t r u e < / I s E x p a n d e d > < W i d t h > 2 0 0 < / W i d t h > < / a : V a l u e > < / a : K e y V a l u e O f D i a g r a m O b j e c t K e y a n y T y p e z b w N T n L X > < a : K e y V a l u e O f D i a g r a m O b j e c t K e y a n y T y p e z b w N T n L X > < a : K e y > < K e y > T a b l e s \ H o s p i t a l   E m e r g e n c y   R o o m   D a t a \ C o l u m n s \ P a t i e n t   W a i t t i m e < / K e y > < / a : K e y > < a : V a l u e   i : t y p e = " D i a g r a m D i s p l a y N o d e V i e w S t a t e " > < H e i g h t > 1 5 0 < / H e i g h t > < I s E x p a n d e d > t r u e < / I s E x p a n d e d > < W i d t h > 2 0 0 < / W i d t h > < / a : V a l u e > < / a : K e y V a l u e O f D i a g r a m O b j e c t K e y a n y T y p e z b w N T n L X > < a : K e y V a l u e O f D i a g r a m O b j e c t K e y a n y T y p e z b w N T n L X > < a : K e y > < K e y > T a b l e s \ H o s p i t a l   E m e r g e n c y   R o o m   D a t a \ C o l u m n s \ A g e   G r o u p < / K e y > < / a : K e y > < a : V a l u e   i : t y p e = " D i a g r a m D i s p l a y N o d e V i e w S t a t e " > < H e i g h t > 1 5 0 < / H e i g h t > < I s E x p a n d e d > t r u e < / I s E x p a n d e d > < W i d t h > 2 0 0 < / W i d t h > < / a : V a l u e > < / a : K e y V a l u e O f D i a g r a m O b j e c t K e y a n y T y p e z b w N T n L X > < a : K e y V a l u e O f D i a g r a m O b j e c t K e y a n y T y p e z b w N T n L X > < a : K e y > < K e y > T a b l e s \ H o s p i t a l   E m e r g e n c y   R o o m   D a t a \ C o l u m n s \ P a t i e n t   A t t e n d   S t a t u s < / K e y > < / a : K e y > < a : V a l u e   i : t y p e = " D i a g r a m D i s p l a y N o d e V i e w S t a t e " > < H e i g h t > 1 5 0 < / H e i g h t > < I s E x p a n d e d > t r u e < / I s E x p a n d e d > < W i d t h > 2 0 0 < / W i d t h > < / a : V a l u e > < / a : K e y V a l u e O f D i a g r a m O b j e c t K e y a n y T y p e z b w N T n L X > < a : K e y V a l u e O f D i a g r a m O b j e c t K e y a n y T y p e z b w N T n L X > < a : K e y > < K e y > T a b l e s \ H o s p i t a l   E m e r g e n c y   R o o m   D a t a \ M e a s u r e s \ C o u n t   o f   P a t i e n t   I d < / K e y > < / a : K e y > < a : V a l u e   i : t y p e = " D i a g r a m D i s p l a y N o d e V i e w S t a t e " > < H e i g h t > 1 5 0 < / H e i g h t > < I s E x p a n d e d > t r u e < / I s E x p a n d e d > < W i d t h > 2 0 0 < / W i d t h > < / a : V a l u e > < / a : K e y V a l u e O f D i a g r a m O b j e c t K e y a n y T y p e z b w N T n L X > < a : K e y V a l u e O f D i a g r a m O b j e c t K e y a n y T y p e z b w N T n L X > < a : K e y > < K e y > T a b l e s \ H o s p i t a l   E m e r g e n c y   R o o m   D a t a \ C o u n t   o f   P a t i e n t   I d \ A d d i t i o n a l   I n f o \ I m p l i c i t   M e a s u r e < / K e y > < / a : K e y > < a : V a l u e   i : t y p e = " D i a g r a m D i s p l a y V i e w S t a t e I D i a g r a m T a g A d d i t i o n a l I n f o " / > < / a : K e y V a l u e O f D i a g r a m O b j e c t K e y a n y T y p e z b w N T n L X > < a : K e y V a l u e O f D i a g r a m O b j e c t K e y a n y T y p e z b w N T n L X > < a : K e y > < K e y > T a b l e s \ H o s p i t a l   E m e r g e n c y   R o o m   D a t a \ M e a s u r e s \ D i s t i n c t   C o u n t   o f   P a t i e n t   I d < / K e y > < / a : K e y > < a : V a l u e   i : t y p e = " D i a g r a m D i s p l a y N o d e V i e w S t a t e " > < H e i g h t > 1 5 0 < / H e i g h t > < I s E x p a n d e d > t r u e < / I s E x p a n d e d > < W i d t h > 2 0 0 < / W i d t h > < / a : V a l u e > < / a : K e y V a l u e O f D i a g r a m O b j e c t K e y a n y T y p e z b w N T n L X > < a : K e y V a l u e O f D i a g r a m O b j e c t K e y a n y T y p e z b w N T n L X > < a : K e y > < K e y > T a b l e s \ H o s p i t a l   E m e r g e n c y   R o o m   D a t a \ D i s t i n c t   C o u n t   o f   P a t i e n t   I d \ A d d i t i o n a l   I n f o \ I m p l i c i t   M e a s u r e < / K e y > < / a : K e y > < a : V a l u e   i : t y p e = " D i a g r a m D i s p l a y V i e w S t a t e I D i a g r a m T a g A d d i t i o n a l I n f o " / > < / a : K e y V a l u e O f D i a g r a m O b j e c t K e y a n y T y p e z b w N T n L X > < a : K e y V a l u e O f D i a g r a m O b j e c t K e y a n y T y p e z b w N T n L X > < a : K e y > < K e y > T a b l e s \ H o s p i t a l   E m e r g e n c y   R o o m   D a t a \ M e a s u r e s \ S u m   o f   P a t i e n t   W a i t t i m e < / K e y > < / a : K e y > < a : V a l u e   i : t y p e = " D i a g r a m D i s p l a y N o d e V i e w S t a t e " > < H e i g h t > 1 5 0 < / H e i g h t > < I s E x p a n d e d > t r u e < / I s E x p a n d e d > < W i d t h > 2 0 0 < / W i d t h > < / a : V a l u e > < / a : K e y V a l u e O f D i a g r a m O b j e c t K e y a n y T y p e z b w N T n L X > < a : K e y V a l u e O f D i a g r a m O b j e c t K e y a n y T y p e z b w N T n L X > < a : K e y > < K e y > T a b l e s \ H o s p i t a l   E m e r g e n c y   R o o m   D a t a \ S u m   o f   P a t i e n t   W a i t t i m e \ A d d i t i o n a l   I n f o \ I m p l i c i t   M e a s u r e < / K e y > < / a : K e y > < a : V a l u e   i : t y p e = " D i a g r a m D i s p l a y V i e w S t a t e I D i a g r a m T a g A d d i t i o n a l I n f o " / > < / a : K e y V a l u e O f D i a g r a m O b j e c t K e y a n y T y p e z b w N T n L X > < a : K e y V a l u e O f D i a g r a m O b j e c t K e y a n y T y p e z b w N T n L X > < a : K e y > < K e y > T a b l e s \ H o s p i t a l   E m e r g e n c y   R o o m   D a t a \ M e a s u r e s \ A v e r a g e   o f   P a t i e n t   W a i t t i m e < / K e y > < / a : K e y > < a : V a l u e   i : t y p e = " D i a g r a m D i s p l a y N o d e V i e w S t a t e " > < H e i g h t > 1 5 0 < / H e i g h t > < I s E x p a n d e d > t r u e < / I s E x p a n d e d > < W i d t h > 2 0 0 < / W i d t h > < / a : V a l u e > < / a : K e y V a l u e O f D i a g r a m O b j e c t K e y a n y T y p e z b w N T n L X > < a : K e y V a l u e O f D i a g r a m O b j e c t K e y a n y T y p e z b w N T n L X > < a : K e y > < K e y > T a b l e s \ H o s p i t a l   E m e r g e n c y   R o o m   D a t a \ A v e r a g e   o f   P a t i e n t   W a i t t i m e \ A d d i t i o n a l   I n f o \ I m p l i c i t   M e a s u r e < / K e y > < / a : K e y > < a : V a l u e   i : t y p e = " D i a g r a m D i s p l a y V i e w S t a t e I D i a g r a m T a g A d d i t i o n a l I n f o " / > < / a : K e y V a l u e O f D i a g r a m O b j e c t K e y a n y T y p e z b w N T n L X > < a : K e y V a l u e O f D i a g r a m O b j e c t K e y a n y T y p e z b w N T n L X > < a : K e y > < K e y > T a b l e s \ H o s p i t a l   E m e r g e n c y   R o o m   D a t a \ M e a s u r e s \ S u m   o f   P a t i e n t   S a t i s f a c t i o n   S c o r e < / K e y > < / a : K e y > < a : V a l u e   i : t y p e = " D i a g r a m D i s p l a y N o d e V i e w S t a t e " > < H e i g h t > 1 5 0 < / H e i g h t > < I s E x p a n d e d > t r u e < / I s E x p a n d e d > < W i d t h > 2 0 0 < / W i d t h > < / a : V a l u e > < / a : K e y V a l u e O f D i a g r a m O b j e c t K e y a n y T y p e z b w N T n L X > < a : K e y V a l u e O f D i a g r a m O b j e c t K e y a n y T y p e z b w N T n L X > < a : K e y > < K e y > T a b l e s \ H o s p i t a l   E m e r g e n c y   R o o m   D a t a \ S u m   o f   P a t i e n t   S a t i s f a c t i o n   S c o r e \ A d d i t i o n a l   I n f o \ I m p l i c i t   M e a s u r e < / K e y > < / a : K e y > < a : V a l u e   i : t y p e = " D i a g r a m D i s p l a y V i e w S t a t e I D i a g r a m T a g A d d i t i o n a l I n f o " / > < / a : K e y V a l u e O f D i a g r a m O b j e c t K e y a n y T y p e z b w N T n L X > < a : K e y V a l u e O f D i a g r a m O b j e c t K e y a n y T y p e z b w N T n L X > < a : K e y > < K e y > T a b l e s \ H o s p i t a l   E m e r g e n c y   R o o m   D a t a \ M e a s u r e s \ A v e r a g e   o f   P a t i e n t   S a t i s f a c t i o n   S c o r e < / K e y > < / a : K e y > < a : V a l u e   i : t y p e = " D i a g r a m D i s p l a y N o d e V i e w S t a t e " > < H e i g h t > 1 5 0 < / H e i g h t > < I s E x p a n d e d > t r u e < / I s E x p a n d e d > < W i d t h > 2 0 0 < / W i d t h > < / a : V a l u e > < / a : K e y V a l u e O f D i a g r a m O b j e c t K e y a n y T y p e z b w N T n L X > < a : K e y V a l u e O f D i a g r a m O b j e c t K e y a n y T y p e z b w N T n L X > < a : K e y > < K e y > T a b l e s \ H o s p i t a l   E m e r g e n c y   R o o m   D a t a \ A v e r a g e   o f   P a t i e n t   S a t i s f a c t i o n   S c o r e \ A d d i t i o n a l   I n f o \ I m p l i c i t   M e a s u r e < / K e y > < / a : K e y > < a : V a l u e   i : t y p e = " D i a g r a m D i s p l a y V i e w S t a t e I D i a g r a m T a g A d d i t i o n a l I n f o " / > < / a : K e y V a l u e O f D i a g r a m O b j e c t K e y a n y T y p e z b w N T n L X > < a : K e y V a l u e O f D i a g r a m O b j e c t K e y a n y T y p e z b w N T n L X > < a : K e y > < K e y > T a b l e s \ d i m _ d a t e < / K e y > < / a : K e y > < a : V a l u e   i : t y p e = " D i a g r a m D i s p l a y N o d e V i e w S t a t e " > < H e i g h t > 1 5 0 < / H e i g h t > < I s E x p a n d e d > t r u e < / I s E x p a n d e d > < I s F o c u s e d > t r u e < / I s F o c u s e d > < L a y e d O u t > t r u e < / L a y e d O u t > < L e f t > 5 8 7 . 2 3 7 1 4 3 9 0 0 9 9 9 0 6 < / L e f t > < T a b I n d e x > 1 < / T a b I n d e x > < T o p > 1 8 < / T o p > < W i d t h > 2 0 0 < / W i d t h > < / a : V a l u e > < / a : K e y V a l u e O f D i a g r a m O b j e c t K e y a n y T y p e z b w N T n L X > < a : K e y V a l u e O f D i a g r a m O b j e c t K e y a n y T y p e z b w N T n L X > < a : K e y > < K e y > T a b l e s \ d i m _ d a t e \ C o l u m n s \ D a t e < / K e y > < / a : K e y > < a : V a l u e   i : t y p e = " D i a g r a m D i s p l a y N o d e V i e w S t a t e " > < H e i g h t > 1 5 0 < / H e i g h t > < I s E x p a n d e d > t r u e < / I s E x p a n d e d > < W i d t h > 2 0 0 < / W i d t h > < / a : V a l u e > < / a : K e y V a l u e O f D i a g r a m O b j e c t K e y a n y T y p e z b w N T n L X > < a : K e y V a l u e O f D i a g r a m O b j e c t K e y a n y T y p e z b w N T n L X > < a : K e y > < K e y > R e l a t i o n s h i p s \ & l t ; T a b l e s \ H o s p i t a l   E m e r g e n c y   R o o m   D a t a \ C o l u m n s \ P a t i e n t   A d m i s s i o n   D a t e & g t ; - & l t ; T a b l e s \ d i m _ d a t e \ C o l u m n s \ D a t e & g t ; < / K e y > < / a : K e y > < a : V a l u e   i : t y p e = " D i a g r a m D i s p l a y L i n k V i e w S t a t e " > < A u t o m a t i o n P r o p e r t y H e l p e r T e x t > E n d   p o i n t   1 :   ( 3 7 1 . 3 3 3 3 3 3 3 3 3 3 3 3 , 2 2 6 . 6 6 6 6 6 7 ) .   E n d   p o i n t   2 :   ( 5 7 1 . 2 3 7 1 4 3 9 0 0 9 9 9 , 9 3 )   < / A u t o m a t i o n P r o p e r t y H e l p e r T e x t > < L a y e d O u t > t r u e < / L a y e d O u t > < P o i n t s   x m l n s : b = " h t t p : / / s c h e m a s . d a t a c o n t r a c t . o r g / 2 0 0 4 / 0 7 / S y s t e m . W i n d o w s " > < b : P o i n t > < b : _ x > 3 7 1 . 3 3 3 3 3 3 3 3 3 3 3 3 2 6 < / b : _ x > < b : _ y > 2 2 6 . 6 6 6 6 6 7 < / b : _ y > < / b : P o i n t > < b : P o i n t > < b : _ x > 4 6 9 . 2 8 5 2 3 8 5 < / b : _ x > < b : _ y > 2 2 6 . 6 6 6 6 6 7 < / b : _ y > < / b : P o i n t > < b : P o i n t > < b : _ x > 4 7 1 . 2 8 5 2 3 8 5 < / b : _ x > < b : _ y > 2 2 4 . 6 6 6 6 6 7 < / b : _ y > < / b : P o i n t > < b : P o i n t > < b : _ x > 4 7 1 . 2 8 5 2 3 8 5 < / b : _ x > < b : _ y > 9 5 < / b : _ y > < / b : P o i n t > < b : P o i n t > < b : _ x > 4 7 3 . 2 8 5 2 3 8 5 < / b : _ x > < b : _ y > 9 3 < / b : _ y > < / b : P o i n t > < b : P o i n t > < b : _ x > 5 7 1 . 2 3 7 1 4 3 9 0 0 9 9 9 1 7 < / b : _ x > < b : _ y > 9 3 < / b : _ y > < / b : P o i n t > < / P o i n t s > < / a : V a l u e > < / a : K e y V a l u e O f D i a g r a m O b j e c t K e y a n y T y p e z b w N T n L X > < a : K e y V a l u e O f D i a g r a m O b j e c t K e y a n y T y p e z b w N T n L X > < a : K e y > < K e y > R e l a t i o n s h i p s \ & l t ; T a b l e s \ H o s p i t a l   E m e r g e n c y   R o o m   D a t a \ C o l u m n s \ P a t i e n t   A d m i s s i o n   D a t e & g t ; - & l t ; T a b l e s \ d i m _ d a t e \ C o l u m n s \ D a t e & g t ; \ F K < / K e y > < / a : K e y > < a : V a l u e   i : t y p e = " D i a g r a m D i s p l a y L i n k E n d p o i n t V i e w S t a t e " > < H e i g h t > 1 6 < / H e i g h t > < L a b e l L o c a t i o n   x m l n s : b = " h t t p : / / s c h e m a s . d a t a c o n t r a c t . o r g / 2 0 0 4 / 0 7 / S y s t e m . W i n d o w s " > < b : _ x > 3 5 5 . 3 3 3 3 3 3 3 3 3 3 3 3 2 6 < / b : _ x > < b : _ y > 2 1 8 . 6 6 6 6 6 7 < / b : _ y > < / L a b e l L o c a t i o n > < L o c a t i o n   x m l n s : b = " h t t p : / / s c h e m a s . d a t a c o n t r a c t . o r g / 2 0 0 4 / 0 7 / S y s t e m . W i n d o w s " > < b : _ x > 3 5 5 . 3 3 3 3 3 3 3 3 3 3 3 3 2 6 < / b : _ x > < b : _ y > 2 2 6 . 6 6 6 6 6 7 < / b : _ y > < / L o c a t i o n > < S h a p e R o t a t e A n g l e > 3 6 0 < / S h a p e R o t a t e A n g l e > < W i d t h > 1 6 < / W i d t h > < / a : V a l u e > < / a : K e y V a l u e O f D i a g r a m O b j e c t K e y a n y T y p e z b w N T n L X > < a : K e y V a l u e O f D i a g r a m O b j e c t K e y a n y T y p e z b w N T n L X > < a : K e y > < K e y > R e l a t i o n s h i p s \ & l t ; T a b l e s \ H o s p i t a l   E m e r g e n c y   R o o m   D a t a \ C o l u m n s \ P a t i e n t   A d m i s s i o n   D a t e & g t ; - & l t ; T a b l e s \ d i m _ d a t e \ C o l u m n s \ D a t e & g t ; \ P K < / K e y > < / a : K e y > < a : V a l u e   i : t y p e = " D i a g r a m D i s p l a y L i n k E n d p o i n t V i e w S t a t e " > < H e i g h t > 1 6 < / H e i g h t > < L a b e l L o c a t i o n   x m l n s : b = " h t t p : / / s c h e m a s . d a t a c o n t r a c t . o r g / 2 0 0 4 / 0 7 / S y s t e m . W i n d o w s " > < b : _ x > 5 7 1 . 2 3 7 1 4 3 9 0 0 9 9 9 1 7 < / b : _ x > < b : _ y > 8 5 < / b : _ y > < / L a b e l L o c a t i o n > < L o c a t i o n   x m l n s : b = " h t t p : / / s c h e m a s . d a t a c o n t r a c t . o r g / 2 0 0 4 / 0 7 / S y s t e m . W i n d o w s " > < b : _ x > 5 8 7 . 2 3 7 1 4 3 9 0 0 9 9 9 0 6 < / b : _ x > < b : _ y > 9 3 < / b : _ y > < / L o c a t i o n > < S h a p e R o t a t e A n g l e > 1 8 0 < / S h a p e R o t a t e A n g l e > < W i d t h > 1 6 < / W i d t h > < / a : V a l u e > < / a : K e y V a l u e O f D i a g r a m O b j e c t K e y a n y T y p e z b w N T n L X > < a : K e y V a l u e O f D i a g r a m O b j e c t K e y a n y T y p e z b w N T n L X > < a : K e y > < K e y > R e l a t i o n s h i p s \ & l t ; T a b l e s \ H o s p i t a l   E m e r g e n c y   R o o m   D a t a \ C o l u m n s \ P a t i e n t   A d m i s s i o n   D a t e & g t ; - & l t ; T a b l e s \ d i m _ d a t e \ C o l u m n s \ D a t e & g t ; \ C r o s s F i l t e r < / K e y > < / a : K e y > < a : V a l u e   i : t y p e = " D i a g r a m D i s p l a y L i n k C r o s s F i l t e r V i e w S t a t e " > < P o i n t s   x m l n s : b = " h t t p : / / s c h e m a s . d a t a c o n t r a c t . o r g / 2 0 0 4 / 0 7 / S y s t e m . W i n d o w s " > < b : P o i n t > < b : _ x > 3 7 1 . 3 3 3 3 3 3 3 3 3 3 3 3 2 6 < / b : _ x > < b : _ y > 2 2 6 . 6 6 6 6 6 7 < / b : _ y > < / b : P o i n t > < b : P o i n t > < b : _ x > 4 6 9 . 2 8 5 2 3 8 5 < / b : _ x > < b : _ y > 2 2 6 . 6 6 6 6 6 7 < / b : _ y > < / b : P o i n t > < b : P o i n t > < b : _ x > 4 7 1 . 2 8 5 2 3 8 5 < / b : _ x > < b : _ y > 2 2 4 . 6 6 6 6 6 7 < / b : _ y > < / b : P o i n t > < b : P o i n t > < b : _ x > 4 7 1 . 2 8 5 2 3 8 5 < / b : _ x > < b : _ y > 9 5 < / b : _ y > < / b : P o i n t > < b : P o i n t > < b : _ x > 4 7 3 . 2 8 5 2 3 8 5 < / b : _ x > < b : _ y > 9 3 < / b : _ y > < / b : P o i n t > < b : P o i n t > < b : _ x > 5 7 1 . 2 3 7 1 4 3 9 0 0 9 9 9 1 7 < / b : _ x > < b : _ y > 9 3 < / b : _ y > < / b : P o i n t > < / P o i n t s > < / a : V a l u e > < / a : K e y V a l u e O f D i a g r a m O b j e c t K e y a n y T y p e z b w N T n L X > < / V i e w S t a t e s > < / D i a g r a m M a n a g e r . S e r i a l i z a b l e D i a g r a m > < / A r r a y O f D i a g r a m M a n a g e r . S e r i a l i z a b l e D i a g r a m > ] ] > < / C u s t o m C o n t e n t > < / G e m i n i > 
</file>

<file path=customXml/item18.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 d i m _ d a t e 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 d i m _ d a t e 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 H o s p i t a l   E m e r g e n c y   R o o m 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 H o s p i t a l   E m e r g e n c y   R o o m 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 C o l u m n s \ P a t i e n t   I d < / K e y > < / a : K e y > < a : V a l u e   i : t y p e = " T a b l e W i d g e t B a s e V i e w S t a t e " / > < / a : K e y V a l u e O f D i a g r a m O b j e c t K e y a n y T y p e z b w N T n L X > < a : K e y V a l u e O f D i a g r a m O b j e c t K e y a n y T y p e z b w N T n L X > < a : K e y > < K e y > C o l u m n s \ P a t i e n t   A d m i s s i o n   D a t e < / K e y > < / a : K e y > < a : V a l u e   i : t y p e = " T a b l e W i d g e t B a s e V i e w S t a t e " / > < / a : K e y V a l u e O f D i a g r a m O b j e c t K e y a n y T y p e z b w N T n L X > < a : K e y V a l u e O f D i a g r a m O b j e c t K e y a n y T y p e z b w N T n L X > < a : K e y > < K e y > C o l u m n s \ P a t i e n t   A d m i s s i o n   T i m e < / K e y > < / a : K e y > < a : V a l u e   i : t y p e = " T a b l e W i d g e t B a s e V i e w S t a t e " / > < / a : K e y V a l u e O f D i a g r a m O b j e c t K e y a n y T y p e z b w N T n L X > < a : K e y V a l u e O f D i a g r a m O b j e c t K e y a n y T y p e z b w N T n L X > < a : K e y > < K e y > C o l u m n s \ P a t i e n t   N a m e < / K e y > < / a : K e y > < a : V a l u e   i : t y p e = " T a b l e W i d g e t B a s e V i e w S t a t e " / > < / a : K e y V a l u e O f D i a g r a m O b j e c t K e y a n y T y p e z b w N T n L X > < a : K e y V a l u e O f D i a g r a m O b j e c t K e y a n y T y p e z b w N T n L X > < a : K e y > < K e y > C o l u m n s \ P a t i e n t   G e n d e r < / K e y > < / a : K e y > < a : V a l u e   i : t y p e = " T a b l e W i d g e t B a s e V i e w S t a t e " / > < / a : K e y V a l u e O f D i a g r a m O b j e c t K e y a n y T y p e z b w N T n L X > < a : K e y V a l u e O f D i a g r a m O b j e c t K e y a n y T y p e z b w N T n L X > < a : K e y > < K e y > C o l u m n s \ P a t i e n t   A g e < / K e y > < / a : K e y > < a : V a l u e   i : t y p e = " T a b l e W i d g e t B a s e V i e w S t a t e " / > < / a : K e y V a l u e O f D i a g r a m O b j e c t K e y a n y T y p e z b w N T n L X > < a : K e y V a l u e O f D i a g r a m O b j e c t K e y a n y T y p e z b w N T n L X > < a : K e y > < K e y > C o l u m n s \ P a t i e n t   R a c e < / K e y > < / a : K e y > < a : V a l u e   i : t y p e = " T a b l e W i d g e t B a s e V i e w S t a t e " / > < / a : K e y V a l u e O f D i a g r a m O b j e c t K e y a n y T y p e z b w N T n L X > < a : K e y V a l u e O f D i a g r a m O b j e c t K e y a n y T y p e z b w N T n L X > < a : K e y > < K e y > C o l u m n s \ D e p a r t m e n t   R e f e r r a l < / K e y > < / a : K e y > < a : V a l u e   i : t y p e = " T a b l e W i d g e t B a s e V i e w S t a t e " / > < / a : K e y V a l u e O f D i a g r a m O b j e c t K e y a n y T y p e z b w N T n L X > < a : K e y V a l u e O f D i a g r a m O b j e c t K e y a n y T y p e z b w N T n L X > < a : K e y > < K e y > C o l u m n s \ P a t i e n t   A d m i s s i o n   F l a g < / K e y > < / a : K e y > < a : V a l u e   i : t y p e = " T a b l e W i d g e t B a s e V i e w S t a t e " / > < / a : K e y V a l u e O f D i a g r a m O b j e c t K e y a n y T y p e z b w N T n L X > < a : K e y V a l u e O f D i a g r a m O b j e c t K e y a n y T y p e z b w N T n L X > < a : K e y > < K e y > C o l u m n s \ P a t i e n t   S a t i s f a c t i o n   S c o r e < / K e y > < / a : K e y > < a : V a l u e   i : t y p e = " T a b l e W i d g e t B a s e V i e w S t a t e " / > < / a : K e y V a l u e O f D i a g r a m O b j e c t K e y a n y T y p e z b w N T n L X > < a : K e y V a l u e O f D i a g r a m O b j e c t K e y a n y T y p e z b w N T n L X > < a : K e y > < K e y > C o l u m n s \ P a t i e n t   W a i t t i m e < / 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 C o l u m n s \ A g e   G r o u p < / K e y > < / a : K e y > < a : V a l u e   i : t y p e = " T a b l e W i d g e t B a s e V i e w S t a t e " / > < / a : K e y V a l u e O f D i a g r a m O b j e c t K e y a n y T y p e z b w N T n L X > < a : K e y V a l u e O f D i a g r a m O b j e c t K e y a n y T y p e z b w N T n L X > < a : K e y > < K e y > C o l u m n s \ P a t i e n t   A t t e n d   S t a t u s < / K e y > < / a : K e y > < a : V a l u e   i : t y p e = " T a b l e W i d g e t B a s e V i e w S t a t e " / > < / a : K e y V a l u e O f D i a g r a m O b j e c t K e y a n y T y p e z b w N T n L X > < / V i e w S t a t e s > < / D i a g r a m M a n a g e r . S e r i a l i z a b l e D i a g r a m > < / A r r a y O f D i a g r a m M a n a g e r . S e r i a l i z a b l e D i a g r a m > ] ] > < / C u s t o m C o n t e n t > < / G e m i n i > 
</file>

<file path=customXml/item2.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 H o s p i t a l   E m e r g e n c y   R o o m   D a t a _ 5 2 a 3 f 3 5 d - a 7 4 9 - 4 6 e 9 - b f e c - 9 e f 3 8 b d c f 1 7 9 < / K e y > < V a l u e   x m l n s : a = " h t t p : / / s c h e m a s . d a t a c o n t r a c t . o r g / 2 0 0 4 / 0 7 / M i c r o s o f t . A n a l y s i s S e r v i c e s . C o m m o n " > < a : H a s F o c u s > t r u e < / a : H a s F o c u s > < a : S i z e A t D p i 9 6 > 5 1 < / a : S i z e A t D p i 9 6 > < a : V i s i b l e > t r u e < / a : V i s i b l e > < / V a l u e > < / K e y V a l u e O f s t r i n g S a n d b o x E d i t o r . M e a s u r e G r i d S t a t e S c d E 3 5 R y > < K e y V a l u e O f s t r i n g S a n d b o x E d i t o r . M e a s u r e G r i d S t a t e S c d E 3 5 R y > < K e y > d i m _ d a t e _ a d 5 a 3 4 8 5 - c 3 5 a - 4 b a 3 - a c f 2 - 4 1 4 8 b 0 2 5 2 f 1 f < / K e y > < V a l u e   x m l n s : a = " h t t p : / / s c h e m a s . d a t a c o n t r a c t . o r g / 2 0 0 4 / 0 7 / M i c r o s o f t . A n a l y s i s S e r v i c e s . C o m m o n " > < a : H a s F o c u s > t r u e < / a : H a s F o c u s > < a : S i z e A t D p i 9 6 > 3 2 < / a : S i z e A t D p i 9 6 > < a : V i s i b l e > t r u e < / a : V i s i b l e > < / V a l u e > < / K e y V a l u e O f s t r i n g S a n d b o x E d i t o r . M e a s u r e G r i d S t a t e S c d E 3 5 R y > < / A r r a y O f K e y V a l u e O f s t r i n g S a n d b o x E d i t o r . M e a s u r e G r i d S t a t e S c d E 3 5 R y > ] ] > < / C u s t o m C o n t e n t > < / G e m i n i > 
</file>

<file path=customXml/item3.xml>��< ? x m l   v e r s i o n = " 1 . 0 "   e n c o d i n g = " U T F - 1 6 " ? > < G e m i n i   x m l n s = " h t t p : / / g e m i n i / p i v o t c u s t o m i z a t i o n / L i n k e d T a b l e U p d a t e M o d e " > < C u s t o m C o n t e n t > < ! [ C D A T A [ T r u e ] ] > < / C u s t o m C o n t e n t > < / G e m i n i > 
</file>

<file path=customXml/item4.xml>��< ? x m l   v e r s i o n = " 1 . 0 "   e n c o d i n g = " U T F - 1 6 " ? > < G e m i n i   x m l n s = " h t t p : / / g e m i n i / p i v o t c u s t o m i z a t i o n / C l i e n t W i n d o w X M L " > < C u s t o m C o n t e n t > < ! [ C D A T A [ H o s p i t a l   E m e r g e n c y   R o o m   D a t a _ 5 2 a 3 f 3 5 d - a 7 4 9 - 4 6 e 9 - b f e c - 9 e f 3 8 b d c f 1 7 9 ] ] > < / C u s t o m C o n t e n t > < / G e m i n i > 
</file>

<file path=customXml/item5.xml>��< ? x m l   v e r s i o n = " 1 . 0 "   e n c o d i n g = " U T F - 1 6 " ? > < G e m i n i   x m l n s = " h t t p : / / g e m i n i / p i v o t c u s t o m i z a t i o n / T a b l e X M L _ d i m _ d a t e _ a d 5 a 3 4 8 5 - c 3 5 a - 4 b a 3 - a c f 2 - 4 1 4 8 b 0 2 5 2 f 1 f " > < 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 9 2 < / i n t > < / v a l u e > < / i t e m > < / C o l u m n W i d t h s > < C o l u m n D i s p l a y I n d e x > < i t e m > < k e y > < s t r i n g > D a t e < / s t r i n g > < / k e y > < v a l u e > < i n t > 0 < / 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T a b l e X M L _ H o s p i t a l   E m e r g e n c y   R o o m   D a t a _ 5 2 a 3 f 3 5 d - a 7 4 9 - 4 6 e 9 - b f e c - 9 e f 3 8 b d c f 1 7 9 " > < C u s t o m C o n t e n t > < ! [ C D A T A [ < T a b l e W i d g e t G r i d S e r i a l i z a t i o n   x m l n s : x s d = " h t t p : / / w w w . w 3 . o r g / 2 0 0 1 / X M L S c h e m a "   x m l n s : x s i = " h t t p : / / w w w . w 3 . o r g / 2 0 0 1 / X M L S c h e m a - i n s t a n c e " > < C o l u m n S u g g e s t e d T y p e   / > < C o l u m n F o r m a t   / > < C o l u m n A c c u r a c y   / > < C o l u m n C u r r e n c y S y m b o l   / > < C o l u m n P o s i t i v e P a t t e r n   / > < C o l u m n N e g a t i v e P a t t e r n   / > < C o l u m n W i d t h s > < i t e m > < k e y > < s t r i n g > P a t i e n t   I d < / s t r i n g > < / k e y > < v a l u e > < i n t > 1 3 6 < / i n t > < / v a l u e > < / i t e m > < i t e m > < k e y > < s t r i n g > P a t i e n t   A d m i s s i o n   D a t e < / s t r i n g > < / k e y > < v a l u e > < i n t > 2 6 1 < / i n t > < / v a l u e > < / i t e m > < i t e m > < k e y > < s t r i n g > P a t i e n t   A d m i s s i o n   T i m e < / s t r i n g > < / k e y > < v a l u e > < i n t > 2 6 3 < / i n t > < / v a l u e > < / i t e m > < i t e m > < k e y > < s t r i n g > P a t i e n t   N a m e < / s t r i n g > < / k e y > < v a l u e > < i n t > 1 7 2 < / i n t > < / v a l u e > < / i t e m > < i t e m > < k e y > < s t r i n g > P a t i e n t   G e n d e r < / s t r i n g > < / k e y > < v a l u e > < i n t > 1 8 6 < / i n t > < / v a l u e > < / i t e m > < i t e m > < k e y > < s t r i n g > P a t i e n t   A g e < / s t r i n g > < / k e y > < v a l u e > < i n t > 1 5 2 < / i n t > < / v a l u e > < / i t e m > < i t e m > < k e y > < s t r i n g > P a t i e n t   R a c e < / s t r i n g > < / k e y > < v a l u e > < i n t > 1 6 1 < / i n t > < / v a l u e > < / i t e m > < i t e m > < k e y > < s t r i n g > D e p a r t m e n t   R e f e r r a l < / s t r i n g > < / k e y > < v a l u e > < i n t > 2 3 7 < / i n t > < / v a l u e > < / i t e m > < i t e m > < k e y > < s t r i n g > P a t i e n t   A d m i s s i o n   F l a g < / s t r i n g > < / k e y > < v a l u e > < i n t > 2 5 4 < / i n t > < / v a l u e > < / i t e m > < i t e m > < k e y > < s t r i n g > P a t i e n t   S a t i s f a c t i o n   S c o r e < / s t r i n g > < / k e y > < v a l u e > < i n t > 2 7 8 < / i n t > < / v a l u e > < / i t e m > < i t e m > < k e y > < s t r i n g > P a t i e n t   W a i t t i m e < / s t r i n g > < / k e y > < v a l u e > < i n t > 2 0 1 < / i n t > < / v a l u e > < / i t e m > < i t e m > < k e y > < s t r i n g > A g e   G r o u p < / s t r i n g > < / k e y > < v a l u e > < i n t > 2 3 6 < / i n t > < / v a l u e > < / i t e m > < i t e m > < k e y > < s t r i n g > P a t i e n t   A t t e n d   S t a t u s < / s t r i n g > < / k e y > < v a l u e > < i n t > 2 3 6 < / i n t > < / v a l u e > < / i t e m > < / C o l u m n W i d t h s > < C o l u m n D i s p l a y I n d e x > < i t e m > < k e y > < s t r i n g > P a t i e n t   I d < / s t r i n g > < / k e y > < v a l u e > < i n t > 0 < / i n t > < / v a l u e > < / i t e m > < i t e m > < k e y > < s t r i n g > P a t i e n t   A d m i s s i o n   D a t e < / s t r i n g > < / k e y > < v a l u e > < i n t > 1 < / i n t > < / v a l u e > < / i t e m > < i t e m > < k e y > < s t r i n g > P a t i e n t   A d m i s s i o n   T i m e < / s t r i n g > < / k e y > < v a l u e > < i n t > 2 < / i n t > < / v a l u e > < / i t e m > < i t e m > < k e y > < s t r i n g > P a t i e n t   N a m e < / s t r i n g > < / k e y > < v a l u e > < i n t > 3 < / i n t > < / v a l u e > < / i t e m > < i t e m > < k e y > < s t r i n g > P a t i e n t   G e n d e r < / s t r i n g > < / k e y > < v a l u e > < i n t > 4 < / i n t > < / v a l u e > < / i t e m > < i t e m > < k e y > < s t r i n g > P a t i e n t   A g e < / s t r i n g > < / k e y > < v a l u e > < i n t > 5 < / i n t > < / v a l u e > < / i t e m > < i t e m > < k e y > < s t r i n g > P a t i e n t   R a c e < / s t r i n g > < / k e y > < v a l u e > < i n t > 6 < / i n t > < / v a l u e > < / i t e m > < i t e m > < k e y > < s t r i n g > D e p a r t m e n t   R e f e r r a l < / s t r i n g > < / k e y > < v a l u e > < i n t > 7 < / i n t > < / v a l u e > < / i t e m > < i t e m > < k e y > < s t r i n g > P a t i e n t   A d m i s s i o n   F l a g < / s t r i n g > < / k e y > < v a l u e > < i n t > 8 < / i n t > < / v a l u e > < / i t e m > < i t e m > < k e y > < s t r i n g > P a t i e n t   S a t i s f a c t i o n   S c o r e < / s t r i n g > < / k e y > < v a l u e > < i n t > 9 < / i n t > < / v a l u e > < / i t e m > < i t e m > < k e y > < s t r i n g > P a t i e n t   W a i t t i m e < / s t r i n g > < / k e y > < v a l u e > < i n t > 1 0 < / i n t > < / v a l u e > < / i t e m > < i t e m > < k e y > < s t r i n g > A g e   G r o u p < / s t r i n g > < / k e y > < v a l u e > < i n t > 1 1 < / i n t > < / v a l u e > < / i t e m > < i t e m > < k e y > < s t r i n g > P a t i e n t   A t t e n d   S t a t u s < / s t r i n g > < / k e y > < v a l u e > < i n t > 1 2 < / 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I s S a n d b o x E m b e d d e d " > < C u s t o m C o n t e n t > < ! [ C D A T A [ y e s ] ] > < / C u s t o m C o n t e n t > < / G e m i n i > 
</file>

<file path=customXml/item8.xml>��< ? x m l   v e r s i o n = " 1 . 0 "   e n c o d i n g = " U T F - 1 6 " ? > < G e m i n i   x m l n s = " h t t p : / / g e m i n i / p i v o t c u s t o m i z a t i o n / P o w e r P i v o t V e r s i o n " > < C u s t o m C o n t e n t > < ! [ C D A T A [ 2 0 1 5 . 1 3 0 . 1 6 0 6 . 1 ] ] > < / C u s t o m C o n t e n t > < / G e m i n i > 
</file>

<file path=customXml/item9.xml>��< ? x m l   v e r s i o n = " 1 . 0 "   e n c o d i n g = " U T F - 1 6 " ? > < G e m i n i   x m l n s = " h t t p : / / g e m i n i / p i v o t c u s t o m i z a t i o n / T a b l e O r d e r " > < C u s t o m C o n t e n t > < ! [ C D A T A [ H o s p i t a l   E m e r g e n c y   R o o m   D a t a _ 5 2 a 3 f 3 5 d - a 7 4 9 - 4 6 e 9 - b f e c - 9 e f 3 8 b d c f 1 7 9 , d i m _ d a t e _ a d 5 a 3 4 8 5 - c 3 5 a - 4 b a 3 - a c f 2 - 4 1 4 8 b 0 2 5 2 f 1 f ] ] > < / C u s t o m C o n t e n t > < / G e m i n i > 
</file>

<file path=customXml/itemProps1.xml><?xml version="1.0" encoding="utf-8"?>
<ds:datastoreItem xmlns:ds="http://schemas.openxmlformats.org/officeDocument/2006/customXml" ds:itemID="{1E8FCD71-67F1-4762-BD63-EBFD50A69821}">
  <ds:schemaRefs/>
</ds:datastoreItem>
</file>

<file path=customXml/itemProps10.xml><?xml version="1.0" encoding="utf-8"?>
<ds:datastoreItem xmlns:ds="http://schemas.openxmlformats.org/officeDocument/2006/customXml" ds:itemID="{35F4222A-163D-4354-A6F4-D4115FF3AF73}">
  <ds:schemaRefs/>
</ds:datastoreItem>
</file>

<file path=customXml/itemProps11.xml><?xml version="1.0" encoding="utf-8"?>
<ds:datastoreItem xmlns:ds="http://schemas.openxmlformats.org/officeDocument/2006/customXml" ds:itemID="{F0A58D14-6725-4DE3-BD8F-AFC6AAE04706}">
  <ds:schemaRefs/>
</ds:datastoreItem>
</file>

<file path=customXml/itemProps12.xml><?xml version="1.0" encoding="utf-8"?>
<ds:datastoreItem xmlns:ds="http://schemas.openxmlformats.org/officeDocument/2006/customXml" ds:itemID="{4B4209F7-1627-453B-81D9-1E1E54DC07B8}">
  <ds:schemaRefs/>
</ds:datastoreItem>
</file>

<file path=customXml/itemProps13.xml><?xml version="1.0" encoding="utf-8"?>
<ds:datastoreItem xmlns:ds="http://schemas.openxmlformats.org/officeDocument/2006/customXml" ds:itemID="{2E953003-3575-4711-B878-83A62328A9B0}">
  <ds:schemaRefs>
    <ds:schemaRef ds:uri="http://schemas.microsoft.com/DataMashup"/>
  </ds:schemaRefs>
</ds:datastoreItem>
</file>

<file path=customXml/itemProps14.xml><?xml version="1.0" encoding="utf-8"?>
<ds:datastoreItem xmlns:ds="http://schemas.openxmlformats.org/officeDocument/2006/customXml" ds:itemID="{875B120B-1025-41E8-897A-8D1ADFC9C938}">
  <ds:schemaRefs/>
</ds:datastoreItem>
</file>

<file path=customXml/itemProps15.xml><?xml version="1.0" encoding="utf-8"?>
<ds:datastoreItem xmlns:ds="http://schemas.openxmlformats.org/officeDocument/2006/customXml" ds:itemID="{7938D0BB-2E1B-4F44-B2FD-AC0E7190A099}">
  <ds:schemaRefs/>
</ds:datastoreItem>
</file>

<file path=customXml/itemProps16.xml><?xml version="1.0" encoding="utf-8"?>
<ds:datastoreItem xmlns:ds="http://schemas.openxmlformats.org/officeDocument/2006/customXml" ds:itemID="{707EABA5-81E0-4AA2-BD43-34D0BCAD28A6}">
  <ds:schemaRefs/>
</ds:datastoreItem>
</file>

<file path=customXml/itemProps17.xml><?xml version="1.0" encoding="utf-8"?>
<ds:datastoreItem xmlns:ds="http://schemas.openxmlformats.org/officeDocument/2006/customXml" ds:itemID="{E6E35793-7A08-4F05-A220-CBB807411449}">
  <ds:schemaRefs/>
</ds:datastoreItem>
</file>

<file path=customXml/itemProps18.xml><?xml version="1.0" encoding="utf-8"?>
<ds:datastoreItem xmlns:ds="http://schemas.openxmlformats.org/officeDocument/2006/customXml" ds:itemID="{4A1ECCA7-FA42-4317-8B4E-28B81EDF981B}">
  <ds:schemaRefs/>
</ds:datastoreItem>
</file>

<file path=customXml/itemProps2.xml><?xml version="1.0" encoding="utf-8"?>
<ds:datastoreItem xmlns:ds="http://schemas.openxmlformats.org/officeDocument/2006/customXml" ds:itemID="{EC2F8F42-8BC6-445E-812A-888636F7DBEE}">
  <ds:schemaRefs/>
</ds:datastoreItem>
</file>

<file path=customXml/itemProps3.xml><?xml version="1.0" encoding="utf-8"?>
<ds:datastoreItem xmlns:ds="http://schemas.openxmlformats.org/officeDocument/2006/customXml" ds:itemID="{BB21965A-F985-4D41-A956-5ACD1BA6F523}">
  <ds:schemaRefs/>
</ds:datastoreItem>
</file>

<file path=customXml/itemProps4.xml><?xml version="1.0" encoding="utf-8"?>
<ds:datastoreItem xmlns:ds="http://schemas.openxmlformats.org/officeDocument/2006/customXml" ds:itemID="{FEE6565E-A2DD-4765-9E7C-D87B71EA3668}">
  <ds:schemaRefs/>
</ds:datastoreItem>
</file>

<file path=customXml/itemProps5.xml><?xml version="1.0" encoding="utf-8"?>
<ds:datastoreItem xmlns:ds="http://schemas.openxmlformats.org/officeDocument/2006/customXml" ds:itemID="{17A724A8-8E9D-4629-8D77-8BE03B10E6B7}">
  <ds:schemaRefs/>
</ds:datastoreItem>
</file>

<file path=customXml/itemProps6.xml><?xml version="1.0" encoding="utf-8"?>
<ds:datastoreItem xmlns:ds="http://schemas.openxmlformats.org/officeDocument/2006/customXml" ds:itemID="{3974F2A6-C1AD-40E8-9736-7D6479D11DE9}">
  <ds:schemaRefs/>
</ds:datastoreItem>
</file>

<file path=customXml/itemProps7.xml><?xml version="1.0" encoding="utf-8"?>
<ds:datastoreItem xmlns:ds="http://schemas.openxmlformats.org/officeDocument/2006/customXml" ds:itemID="{F4DC688A-E6E1-4C3D-8EDE-7C694EAA6235}">
  <ds:schemaRefs/>
</ds:datastoreItem>
</file>

<file path=customXml/itemProps8.xml><?xml version="1.0" encoding="utf-8"?>
<ds:datastoreItem xmlns:ds="http://schemas.openxmlformats.org/officeDocument/2006/customXml" ds:itemID="{AB33DE04-5606-49BB-819B-C126423ADFC6}">
  <ds:schemaRefs/>
</ds:datastoreItem>
</file>

<file path=customXml/itemProps9.xml><?xml version="1.0" encoding="utf-8"?>
<ds:datastoreItem xmlns:ds="http://schemas.openxmlformats.org/officeDocument/2006/customXml" ds:itemID="{1C5CE45C-6A63-4C22-9FFA-98D51A65DAE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Pivot Report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Rishabh Chauhan</dc:creator>
  <cp:lastModifiedBy>Rishabh Chauhan</cp:lastModifiedBy>
  <dcterms:created xsi:type="dcterms:W3CDTF">2025-03-06T16:56:07Z</dcterms:created>
  <dcterms:modified xsi:type="dcterms:W3CDTF">2025-03-07T17:44:11Z</dcterms:modified>
</cp:coreProperties>
</file>