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Evotek\Tranning\evo-iam\src\main\resources\templates\excel\"/>
    </mc:Choice>
  </mc:AlternateContent>
  <xr:revisionPtr revIDLastSave="0" documentId="13_ncr:1_{EC69530A-2D7D-493A-BB8D-BD46A27A086B}" xr6:coauthVersionLast="47" xr6:coauthVersionMax="47" xr10:uidLastSave="{00000000-0000-0000-0000-000000000000}"/>
  <bookViews>
    <workbookView xWindow="-120" yWindow="-120" windowWidth="20730" windowHeight="11040" xr2:uid="{2CB1A151-8FA0-49AF-B9ED-14B058B6C418}"/>
  </bookViews>
  <sheets>
    <sheet name="Danh sách người dùng" sheetId="1" r:id="rId1"/>
    <sheet name="Danh sách phòng ba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4" i="1" l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I114" i="1"/>
  <c r="H114" i="1"/>
  <c r="I113" i="1"/>
  <c r="H113" i="1"/>
  <c r="I112" i="1"/>
  <c r="H112" i="1"/>
  <c r="I111" i="1"/>
  <c r="H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sang nguyen</author>
  </authors>
  <commentList>
    <comment ref="A1" authorId="0" shapeId="0" xr:uid="{5FD9B635-9343-47E6-807E-27AADFD4FD66}">
      <text>
        <r>
          <rPr>
            <b/>
            <sz val="9"/>
            <color indexed="81"/>
            <rFont val="Tahoma"/>
            <charset val="1"/>
          </rPr>
          <t>sang nguyen:</t>
        </r>
        <r>
          <rPr>
            <sz val="9"/>
            <color indexed="81"/>
            <rFont val="Tahoma"/>
            <charset val="1"/>
          </rPr>
          <t xml:space="preserve">
jx:area(lastCell="B2")
</t>
        </r>
      </text>
    </comment>
    <comment ref="A2" authorId="0" shapeId="0" xr:uid="{6C90938F-588E-4090-9A04-3658A68E0AC3}">
      <text>
        <r>
          <rPr>
            <b/>
            <sz val="9"/>
            <color indexed="81"/>
            <rFont val="Tahoma"/>
            <charset val="1"/>
          </rPr>
          <t>sang nguyen:</t>
        </r>
        <r>
          <rPr>
            <sz val="9"/>
            <color indexed="81"/>
            <rFont val="Tahoma"/>
            <charset val="1"/>
          </rPr>
          <t xml:space="preserve">
jx:each(items="departments" var="item" varIndex="i" lastCell="B2")
</t>
        </r>
      </text>
    </comment>
  </commentList>
</comments>
</file>

<file path=xl/sharedStrings.xml><?xml version="1.0" encoding="utf-8"?>
<sst xmlns="http://schemas.openxmlformats.org/spreadsheetml/2006/main" count="1307" uniqueCount="581">
  <si>
    <t>STT</t>
  </si>
  <si>
    <t>Mã NV</t>
  </si>
  <si>
    <t>Họ tên</t>
  </si>
  <si>
    <t>Công ty</t>
  </si>
  <si>
    <t>Phòng ban/Dự án</t>
  </si>
  <si>
    <t>Chức danh (Tiếng Việt)</t>
  </si>
  <si>
    <t>Ngày sinh
 (DD/MM/YYY)</t>
  </si>
  <si>
    <t>Quốc tịch</t>
  </si>
  <si>
    <t>Dân tộc</t>
  </si>
  <si>
    <t>Giới tính</t>
  </si>
  <si>
    <t>Số điện thoại</t>
  </si>
  <si>
    <t>Email Công ty</t>
  </si>
  <si>
    <t>EVOTEK0001</t>
  </si>
  <si>
    <t>Đào Duy Tân</t>
  </si>
  <si>
    <t>EVOTEK</t>
  </si>
  <si>
    <t>BOD</t>
  </si>
  <si>
    <t>Giám đốc điều hành</t>
  </si>
  <si>
    <t>Việt Nam</t>
  </si>
  <si>
    <t>Kinh</t>
  </si>
  <si>
    <t>Nam</t>
  </si>
  <si>
    <t>0978255568</t>
  </si>
  <si>
    <t>tan.dao@evotek.vn</t>
  </si>
  <si>
    <t>EVOTEK0002</t>
  </si>
  <si>
    <t>Nguyễn Trường Sơn</t>
  </si>
  <si>
    <t>Giám đốc công nghệ</t>
  </si>
  <si>
    <t>0983898635</t>
  </si>
  <si>
    <t>son.nguyen@evotek.vn</t>
  </si>
  <si>
    <t>EVOTEK0003</t>
  </si>
  <si>
    <t>Nguyễn Văn Sáng</t>
  </si>
  <si>
    <t>Giám đốc sản xuất</t>
  </si>
  <si>
    <t>0975851732</t>
  </si>
  <si>
    <t>sang.nguyen@evotek.vn</t>
  </si>
  <si>
    <t>EVOTEK0005</t>
  </si>
  <si>
    <t>Lê Anh Minh</t>
  </si>
  <si>
    <t>Phòng Đảm bảo chất lượng</t>
  </si>
  <si>
    <t>Phó phòng</t>
  </si>
  <si>
    <t>0948746795</t>
  </si>
  <si>
    <t>minh.lee@evotek.vn</t>
  </si>
  <si>
    <t>EVOTEK0006</t>
  </si>
  <si>
    <t>Nguyễn Thọ Việt</t>
  </si>
  <si>
    <t>Phòng Công nghệ Java</t>
  </si>
  <si>
    <t>Lập trình viên</t>
  </si>
  <si>
    <t>0392685422</t>
  </si>
  <si>
    <t>viet.nguyen@evotek.vn</t>
  </si>
  <si>
    <t>EVOTEK0007</t>
  </si>
  <si>
    <t>Bùi Thị Thu</t>
  </si>
  <si>
    <t>Phòng Công nghệ PHP</t>
  </si>
  <si>
    <t>Nữ</t>
  </si>
  <si>
    <t>0989434531</t>
  </si>
  <si>
    <t>thu.bui@evotek.vn</t>
  </si>
  <si>
    <t>EVOTEK0009</t>
  </si>
  <si>
    <t>Mai Thị Xuyến</t>
  </si>
  <si>
    <t>0349558337</t>
  </si>
  <si>
    <t>xuyen.mai@evotek.vn</t>
  </si>
  <si>
    <t>EVOTEK0010</t>
  </si>
  <si>
    <t>Bùi Văn Hùng</t>
  </si>
  <si>
    <t>Phòng Công nghệ .Net</t>
  </si>
  <si>
    <t>Trưởng phòng</t>
  </si>
  <si>
    <t>0967680605</t>
  </si>
  <si>
    <t>hung.bui@evotek.vn</t>
  </si>
  <si>
    <t>EVOTEK0011</t>
  </si>
  <si>
    <t>Đỗ Văn Tú</t>
  </si>
  <si>
    <t>0356960126</t>
  </si>
  <si>
    <t>tu.do@evotek.vn</t>
  </si>
  <si>
    <t>EVOTEK0012</t>
  </si>
  <si>
    <t>Nguyễn Thế Việt</t>
  </si>
  <si>
    <t>Phòng Công nghệ JS</t>
  </si>
  <si>
    <t>0386843892</t>
  </si>
  <si>
    <t>viet.nguyen1@evotek.vn</t>
  </si>
  <si>
    <t>EVOTEK0014</t>
  </si>
  <si>
    <t>Nguyễn Mạnh Hùng</t>
  </si>
  <si>
    <t>0964119569</t>
  </si>
  <si>
    <t>hung.nguyen@evotek.vn</t>
  </si>
  <si>
    <t>EVOTEK0015</t>
  </si>
  <si>
    <t>Đặng Thị Hà</t>
  </si>
  <si>
    <t>0337458666</t>
  </si>
  <si>
    <t>ha.dang@evotek.vn</t>
  </si>
  <si>
    <t>EVOTEK0017</t>
  </si>
  <si>
    <t>Nguyễn Văn Trọng</t>
  </si>
  <si>
    <t>0325631212</t>
  </si>
  <si>
    <t>trong.nguyen@evotek.vn</t>
  </si>
  <si>
    <t>EVOTEK0018</t>
  </si>
  <si>
    <t>Phạm Giang Thanh</t>
  </si>
  <si>
    <t>Phòng Tài chính Kế toán</t>
  </si>
  <si>
    <t>Trưởng phòng TCKT</t>
  </si>
  <si>
    <t>0968733835</t>
  </si>
  <si>
    <t>thanh.phamgiang@evotek.vn</t>
  </si>
  <si>
    <t>EVOTEK0020</t>
  </si>
  <si>
    <t>Trần Quang Khải</t>
  </si>
  <si>
    <t>0976906253</t>
  </si>
  <si>
    <t>khai.tranquang@evotek.vn</t>
  </si>
  <si>
    <t>EVOTEK0022</t>
  </si>
  <si>
    <t>Trần Thị Thu Trang</t>
  </si>
  <si>
    <t>Phòng Hành chính Nhân sự</t>
  </si>
  <si>
    <t>Nhân viên HCNS</t>
  </si>
  <si>
    <t>0911750766</t>
  </si>
  <si>
    <t>trang.tranthu@evotek.vn</t>
  </si>
  <si>
    <t>EVOTEK0023</t>
  </si>
  <si>
    <t>Đào Minh Hiếu</t>
  </si>
  <si>
    <t>0963562500</t>
  </si>
  <si>
    <t>hieu.daominh@evotek.vn</t>
  </si>
  <si>
    <t>EVOTEK0024</t>
  </si>
  <si>
    <t>Nguyễn Thị Thu Hoài</t>
  </si>
  <si>
    <t>Nhân viên kiểm thử</t>
  </si>
  <si>
    <t>0961907098</t>
  </si>
  <si>
    <t>hoai.nguyenthu@evotek.vn</t>
  </si>
  <si>
    <t>EVOTEK0025</t>
  </si>
  <si>
    <t>Phùng Đăng Hoàn</t>
  </si>
  <si>
    <t>Phòng Lập trình Mobile</t>
  </si>
  <si>
    <t>0979593585</t>
  </si>
  <si>
    <t>hoan.phungdang@evotek.vn</t>
  </si>
  <si>
    <t>EVOTEK0026</t>
  </si>
  <si>
    <t>Nguyễn Anh Tuấn</t>
  </si>
  <si>
    <t>Phòng Nghiệp vụ</t>
  </si>
  <si>
    <t>0988757598</t>
  </si>
  <si>
    <t>tuan.nguyenanh@evotek.vn</t>
  </si>
  <si>
    <t>EVOTEK0027</t>
  </si>
  <si>
    <t>Phùng Đức Chính</t>
  </si>
  <si>
    <t>08473232989</t>
  </si>
  <si>
    <t>chinh.phungduc@evotek.vn</t>
  </si>
  <si>
    <t>EVOTEK0028</t>
  </si>
  <si>
    <t>Nguyễn Tiến Đức</t>
  </si>
  <si>
    <t>0974108957</t>
  </si>
  <si>
    <t>duc.nguyentien@evotek.vn</t>
  </si>
  <si>
    <t>EVOTEK0029</t>
  </si>
  <si>
    <t>Dương Thế Anh</t>
  </si>
  <si>
    <t>0963081973</t>
  </si>
  <si>
    <t>anh.duongthe@evotek.vn</t>
  </si>
  <si>
    <t>EVOTEK0030</t>
  </si>
  <si>
    <t>Nguyễn Phú Quý</t>
  </si>
  <si>
    <t>Viêt Nam</t>
  </si>
  <si>
    <t>0964997296</t>
  </si>
  <si>
    <t>quy.nguyenphu@evotek.vn</t>
  </si>
  <si>
    <t>EVOTEK0034</t>
  </si>
  <si>
    <t>Đỗ Duy Khánh</t>
  </si>
  <si>
    <t>0888537962</t>
  </si>
  <si>
    <t>khanh.doduy@evotek.vn</t>
  </si>
  <si>
    <t>EVOTEK0037</t>
  </si>
  <si>
    <t>Nguyễn Trung Hiếu</t>
  </si>
  <si>
    <t>0339520246</t>
  </si>
  <si>
    <t>hieu.nguyentrung@evotek.vn</t>
  </si>
  <si>
    <t>EVOTEK0038</t>
  </si>
  <si>
    <t>Phạm Văn Hiểu</t>
  </si>
  <si>
    <t>0965930913</t>
  </si>
  <si>
    <t>hieu.phamvan@evotek.vn</t>
  </si>
  <si>
    <t>EVOTEK0039</t>
  </si>
  <si>
    <t>Phạm Tùng Anh</t>
  </si>
  <si>
    <t>0778364588</t>
  </si>
  <si>
    <t>anh.phamtung@evotek.vn</t>
  </si>
  <si>
    <t>EVOTEK0040</t>
  </si>
  <si>
    <t>Nguyễn Thành Đạt</t>
  </si>
  <si>
    <t>0981626251</t>
  </si>
  <si>
    <t>dat.nguyenthanh@evotek.vn</t>
  </si>
  <si>
    <t>EVOTEK0041</t>
  </si>
  <si>
    <t>Ngô Thùy Trang</t>
  </si>
  <si>
    <t>Sán Dìu</t>
  </si>
  <si>
    <t>0961958770</t>
  </si>
  <si>
    <t>trang.ngothuy@evotek.vn</t>
  </si>
  <si>
    <t>EVOTEK0045</t>
  </si>
  <si>
    <t>Nguyễn Thị Thanh Hằng</t>
  </si>
  <si>
    <t>0976568082</t>
  </si>
  <si>
    <t>hang.nguyenthanh@evotek.vn</t>
  </si>
  <si>
    <t>EVOTEK0051</t>
  </si>
  <si>
    <t>Nguyễn Minh Hải</t>
  </si>
  <si>
    <t>0978144988</t>
  </si>
  <si>
    <t>hai.nguyenminh@evotek.vn</t>
  </si>
  <si>
    <t>EVOTEK0055</t>
  </si>
  <si>
    <t>Nguyễn Thị Yến</t>
  </si>
  <si>
    <t>0379860228</t>
  </si>
  <si>
    <t>yen.nguyenthi@evotek.vn</t>
  </si>
  <si>
    <t>EVOTEK0057</t>
  </si>
  <si>
    <t>Nguyễn Tiến Hải</t>
  </si>
  <si>
    <t>0394772917</t>
  </si>
  <si>
    <t>hai.nguyentien@evotek.vn</t>
  </si>
  <si>
    <t>EVOTEK0060</t>
  </si>
  <si>
    <t>Vũ Trọng Hùng</t>
  </si>
  <si>
    <t>0968803869</t>
  </si>
  <si>
    <t>hung.vutrong@evotek.vn</t>
  </si>
  <si>
    <t>EVOTEK0063</t>
  </si>
  <si>
    <t>Diệp Thị Xuân</t>
  </si>
  <si>
    <t>Nhân viên thiết kế</t>
  </si>
  <si>
    <t>0974764389</t>
  </si>
  <si>
    <t>xuan.diep@evotek.vn</t>
  </si>
  <si>
    <t>EVOTEK0064</t>
  </si>
  <si>
    <t>Hà Văn Tâm</t>
  </si>
  <si>
    <t>0326029193</t>
  </si>
  <si>
    <t>tam.havan@evotek.vn</t>
  </si>
  <si>
    <t>EVOTEK0066</t>
  </si>
  <si>
    <t>Trần Văn Định</t>
  </si>
  <si>
    <t>0395725180</t>
  </si>
  <si>
    <t>dinh.tranvan@evotek.vn</t>
  </si>
  <si>
    <t>EVOTEK0077</t>
  </si>
  <si>
    <t>Bùi Anh Tú</t>
  </si>
  <si>
    <t>0967905505</t>
  </si>
  <si>
    <t>tu.buianh@evotek.vn</t>
  </si>
  <si>
    <t>EVOTEK0078</t>
  </si>
  <si>
    <t>Trần Hoàng Điệp</t>
  </si>
  <si>
    <t>0966858997</t>
  </si>
  <si>
    <t>diep.tranhoang@evotek.vn</t>
  </si>
  <si>
    <t>EVOTEK0081</t>
  </si>
  <si>
    <t>Nguyễn Quang Tạo</t>
  </si>
  <si>
    <t>0399885696</t>
  </si>
  <si>
    <t>tao.nguyenquang@evotek.vn</t>
  </si>
  <si>
    <t>EVOTEK0083</t>
  </si>
  <si>
    <t>Ngô Mạnh Linh</t>
  </si>
  <si>
    <t>0969475786</t>
  </si>
  <si>
    <t>linh.ngomanh@evotek.vn</t>
  </si>
  <si>
    <t>EVOTEK0084</t>
  </si>
  <si>
    <t>Lê Hồng Linh</t>
  </si>
  <si>
    <t>Phó phòng phụ trách</t>
  </si>
  <si>
    <t>0975076597</t>
  </si>
  <si>
    <t>linh.lehong@evotek.vn</t>
  </si>
  <si>
    <t>EVOTEK0085</t>
  </si>
  <si>
    <t>Nguyễn Minh Tuấn</t>
  </si>
  <si>
    <t>0914249080</t>
  </si>
  <si>
    <t>tuan.nguyenminh@evotek.vn</t>
  </si>
  <si>
    <t>EVOTEK0086</t>
  </si>
  <si>
    <t>Phạm Đình Công</t>
  </si>
  <si>
    <t xml:space="preserve">Lập trình viên </t>
  </si>
  <si>
    <t>0983369863</t>
  </si>
  <si>
    <t>cong.phamdinh@evotek.vn</t>
  </si>
  <si>
    <t>EVOTEK0092</t>
  </si>
  <si>
    <t>Lê Thị Kim Chi</t>
  </si>
  <si>
    <t>0862499724</t>
  </si>
  <si>
    <t>lethikimchi170499@gmail.com</t>
  </si>
  <si>
    <t>EVOTEK0094</t>
  </si>
  <si>
    <t>Phạm Hữu Ngân</t>
  </si>
  <si>
    <t>0327944481</t>
  </si>
  <si>
    <t>ngan.phamhuu@evotek.vn</t>
  </si>
  <si>
    <t>EVOTEK0100</t>
  </si>
  <si>
    <t>Hoàng Vũ Minh</t>
  </si>
  <si>
    <t>0966107677</t>
  </si>
  <si>
    <t>minh.hoangvu@evotek.vn</t>
  </si>
  <si>
    <t>EVOTEK0102</t>
  </si>
  <si>
    <t>Trần Phan Lê</t>
  </si>
  <si>
    <t>Phân tích nghiệp vụ</t>
  </si>
  <si>
    <t>0962525906</t>
  </si>
  <si>
    <t>le.tranphan@evotek.vn</t>
  </si>
  <si>
    <t>EVOTEK0103</t>
  </si>
  <si>
    <t>Trần Tiến Mạnh</t>
  </si>
  <si>
    <t>0772999798</t>
  </si>
  <si>
    <t>manh.trantien@evotek.vn</t>
  </si>
  <si>
    <t>EVOTEK0105</t>
  </si>
  <si>
    <t>Nguyễn Ngọc Lâm</t>
  </si>
  <si>
    <t>0979578373</t>
  </si>
  <si>
    <t>lam.nguyenngoc@evotek.vn</t>
  </si>
  <si>
    <t>EVOTEK0106</t>
  </si>
  <si>
    <t>Nguyễn Văn Hiếu</t>
  </si>
  <si>
    <t>0339173535</t>
  </si>
  <si>
    <t>hieu.nguyenvan@evotek.vn</t>
  </si>
  <si>
    <t>EVOTEK0107</t>
  </si>
  <si>
    <t>Starinov Oleg</t>
  </si>
  <si>
    <t>Nga</t>
  </si>
  <si>
    <t>0346210896</t>
  </si>
  <si>
    <t>starinov.oleg@evotek.vn.yandex.com</t>
  </si>
  <si>
    <t>EVOTEK0109</t>
  </si>
  <si>
    <t>Hoàng Vũ Thắng</t>
  </si>
  <si>
    <t>0355061563</t>
  </si>
  <si>
    <t>thang.hoangvu@evotek.vn</t>
  </si>
  <si>
    <t>EVOTEK0110</t>
  </si>
  <si>
    <t>Đỗ Văn Chinh</t>
  </si>
  <si>
    <t>0823688819</t>
  </si>
  <si>
    <t>chinh.dovan@evotek.vn</t>
  </si>
  <si>
    <t>EVOTEK0111</t>
  </si>
  <si>
    <t>Thân Thị Hồng</t>
  </si>
  <si>
    <t>0388929822</t>
  </si>
  <si>
    <t>hong.thanthi@evotek.vn</t>
  </si>
  <si>
    <t>EVOTEK0112</t>
  </si>
  <si>
    <t>Nguyễn Quang Huy</t>
  </si>
  <si>
    <t>0925573154</t>
  </si>
  <si>
    <t>huy.nguyenquang@evotek.vn</t>
  </si>
  <si>
    <t>EVOTEK0113</t>
  </si>
  <si>
    <t>Đinh Thị Mai Linh</t>
  </si>
  <si>
    <t>Nhân viên Kế toán</t>
  </si>
  <si>
    <t>0964672407</t>
  </si>
  <si>
    <t>linh.dtm@evotek.vn</t>
  </si>
  <si>
    <t>EVOTEK0115</t>
  </si>
  <si>
    <t>Phạm Thị Duyên</t>
  </si>
  <si>
    <t>0971580962</t>
  </si>
  <si>
    <t>duyen.pt@evotek.vn</t>
  </si>
  <si>
    <t>EVOTEK0117</t>
  </si>
  <si>
    <t>Nguyễn Văn Trường</t>
  </si>
  <si>
    <t>0984247097</t>
  </si>
  <si>
    <t>truong.nv@evotek.vn</t>
  </si>
  <si>
    <t>EVOTEK0119</t>
  </si>
  <si>
    <t>Vũ Thị Uyên</t>
  </si>
  <si>
    <t>0345101807</t>
  </si>
  <si>
    <t>uyen.vt@evotek.vn</t>
  </si>
  <si>
    <t>EVOTEK0121</t>
  </si>
  <si>
    <t>Nguyễn Nhân Thế</t>
  </si>
  <si>
    <t>Giám đốc vận hành</t>
  </si>
  <si>
    <t>0866050383</t>
  </si>
  <si>
    <t>the.nguyennhan@evotek.vn</t>
  </si>
  <si>
    <t>EVOTEK0123</t>
  </si>
  <si>
    <t>Nguyễn Tiến Đạt</t>
  </si>
  <si>
    <t>0362727846</t>
  </si>
  <si>
    <t>dat.nt@evotek.vn</t>
  </si>
  <si>
    <t>EVOTEK0125</t>
  </si>
  <si>
    <t>Vũ Hồng Thái</t>
  </si>
  <si>
    <t>0965247919</t>
  </si>
  <si>
    <t>thai.vh@evotek.vn</t>
  </si>
  <si>
    <t>EVOTEK0126</t>
  </si>
  <si>
    <t>Vũ Minh Lý</t>
  </si>
  <si>
    <t>Trưởng phòng HCNS</t>
  </si>
  <si>
    <t>0936543544</t>
  </si>
  <si>
    <t>Ly.vuminh@evotek.vn</t>
  </si>
  <si>
    <t>EVOTEK0127</t>
  </si>
  <si>
    <t>Nguyễn Thị Kim Anh</t>
  </si>
  <si>
    <t>0399966592</t>
  </si>
  <si>
    <t>anh.ntk@evotek.vn</t>
  </si>
  <si>
    <t>EVOTEK0128</t>
  </si>
  <si>
    <t>Nguyễn Thị Thùy Linh</t>
  </si>
  <si>
    <t>0346623156</t>
  </si>
  <si>
    <t>linh.ntt@evotek.vn</t>
  </si>
  <si>
    <t>EVOTEK0132</t>
  </si>
  <si>
    <t>Nguyễn Đức Thành</t>
  </si>
  <si>
    <t>0398110789</t>
  </si>
  <si>
    <t>thanh.nd@evotek.vn</t>
  </si>
  <si>
    <t>EVOTEK0134</t>
  </si>
  <si>
    <t>Tống Thị Như Quỳnh</t>
  </si>
  <si>
    <t>Phòng PMO</t>
  </si>
  <si>
    <t>Quản lý dự án</t>
  </si>
  <si>
    <t>0976653395</t>
  </si>
  <si>
    <t>quynh.ttn@evotek.vn</t>
  </si>
  <si>
    <t>EVOTEK0138</t>
  </si>
  <si>
    <t>Trần Mai Hạnh</t>
  </si>
  <si>
    <t>0333023855</t>
  </si>
  <si>
    <t>hanh.tm@evotek.vn</t>
  </si>
  <si>
    <t>EVOTEK0139</t>
  </si>
  <si>
    <t>Vũ Hữu Chiến</t>
  </si>
  <si>
    <t>0372612538</t>
  </si>
  <si>
    <t>chien.vuhuu@evotek.vn</t>
  </si>
  <si>
    <t>EVOTEK0140</t>
  </si>
  <si>
    <t>Lê Thị Hương</t>
  </si>
  <si>
    <t>0332422262</t>
  </si>
  <si>
    <t>huong.le@evotek.vn</t>
  </si>
  <si>
    <t>EVOTEK0142</t>
  </si>
  <si>
    <t>Trịnh Văn Tiến</t>
  </si>
  <si>
    <t>0368248997</t>
  </si>
  <si>
    <t>tien.trinhvan@evotek.vn</t>
  </si>
  <si>
    <t>EVOTEK0143</t>
  </si>
  <si>
    <t>Triệu Đình Tuyên</t>
  </si>
  <si>
    <t>0987023195</t>
  </si>
  <si>
    <t>tuyen.trieudinh@evotek.vn</t>
  </si>
  <si>
    <t>EVOTEK0147</t>
  </si>
  <si>
    <t>Nguyễn Đức Minh</t>
  </si>
  <si>
    <t>0981983799</t>
  </si>
  <si>
    <t>minh.nd@evotek.vn</t>
  </si>
  <si>
    <t>EVOTEK0151</t>
  </si>
  <si>
    <t>Phạm Thị Hiền</t>
  </si>
  <si>
    <t>0869504916</t>
  </si>
  <si>
    <t>hien.pt@evotek.vn</t>
  </si>
  <si>
    <t>EVOTEK0152</t>
  </si>
  <si>
    <t>Tạ Thị Tâm Ngân</t>
  </si>
  <si>
    <t>0961448364</t>
  </si>
  <si>
    <t>ngan.ttt@evotek.vn</t>
  </si>
  <si>
    <t>EVOTEK0153</t>
  </si>
  <si>
    <t>Đào Thị Thanh Loan</t>
  </si>
  <si>
    <t>0967103212</t>
  </si>
  <si>
    <t>loan.dtt@evotek.vn</t>
  </si>
  <si>
    <t>EVOTEK0154</t>
  </si>
  <si>
    <t>Phùng Tuấn Hải</t>
  </si>
  <si>
    <t>0387515482</t>
  </si>
  <si>
    <t>hai.pt@evotek.vn</t>
  </si>
  <si>
    <t>EVOTEK0156</t>
  </si>
  <si>
    <t>Nguyễn Thị Kiểu Trang</t>
  </si>
  <si>
    <t>0383735536</t>
  </si>
  <si>
    <t>trang.ntk@evotek.vn</t>
  </si>
  <si>
    <t>EVOTEK0158</t>
  </si>
  <si>
    <t>Lê Cao Nguyên</t>
  </si>
  <si>
    <t>0392854780</t>
  </si>
  <si>
    <t>nguyen.lc@evotek.vn</t>
  </si>
  <si>
    <t>EVOTEK0159</t>
  </si>
  <si>
    <t>Lê Huy Hiệp</t>
  </si>
  <si>
    <t>0379950631</t>
  </si>
  <si>
    <t>hiep.lh@evotek.vn</t>
  </si>
  <si>
    <t>EVOTEK0161</t>
  </si>
  <si>
    <t>Lưu Huỳnh Đức</t>
  </si>
  <si>
    <t>0392596565</t>
  </si>
  <si>
    <t>duc.lh@evotek.vn</t>
  </si>
  <si>
    <t>EVOTEK0162</t>
  </si>
  <si>
    <t>Trần Thị Thương</t>
  </si>
  <si>
    <t>0919024392</t>
  </si>
  <si>
    <t>thuong.tt@evotek.vn</t>
  </si>
  <si>
    <t>EVOTEK0163</t>
  </si>
  <si>
    <t>Đinh Thanh Tuân</t>
  </si>
  <si>
    <t>0342582266</t>
  </si>
  <si>
    <t>tuan.dt@evotek.vn</t>
  </si>
  <si>
    <t>EVOTEK0164</t>
  </si>
  <si>
    <t>Vương Đắc Bảo</t>
  </si>
  <si>
    <t>0384067133</t>
  </si>
  <si>
    <t>bao.vd@evotek.vn</t>
  </si>
  <si>
    <t>EVOTEK0165</t>
  </si>
  <si>
    <t>Đinh Thị Mai</t>
  </si>
  <si>
    <t>0353600003</t>
  </si>
  <si>
    <t>mai.dt@evotek.vn</t>
  </si>
  <si>
    <t>EVOTEK0166</t>
  </si>
  <si>
    <t>Hoàng Lê Minh</t>
  </si>
  <si>
    <t>0934690871</t>
  </si>
  <si>
    <t>minh.hl@evotek.vn</t>
  </si>
  <si>
    <t>EVOTEK0167</t>
  </si>
  <si>
    <t>Lê Thanh Thảo</t>
  </si>
  <si>
    <t>0374878809</t>
  </si>
  <si>
    <t>thao.lt@evotek.vn</t>
  </si>
  <si>
    <t>EVOTEK0169</t>
  </si>
  <si>
    <t>Lê Thị Quế Anh</t>
  </si>
  <si>
    <t>0335244981</t>
  </si>
  <si>
    <t>anh.ltq@evotek.vn</t>
  </si>
  <si>
    <t>EVOTEK0170</t>
  </si>
  <si>
    <t>Phí Trung Hiếu</t>
  </si>
  <si>
    <t>0961978085</t>
  </si>
  <si>
    <t>hieu.pt@evotek.vn</t>
  </si>
  <si>
    <t>EVOTEK0174</t>
  </si>
  <si>
    <t>Nguyễn Trọng Thắng</t>
  </si>
  <si>
    <t>Thực tập sinh</t>
  </si>
  <si>
    <t>0986931283</t>
  </si>
  <si>
    <t>thang.nt@evotek.vn</t>
  </si>
  <si>
    <t>EVOTEK0176</t>
  </si>
  <si>
    <t>Nguyễn Đức Hiệp</t>
  </si>
  <si>
    <t>0969730897</t>
  </si>
  <si>
    <t>hiep.nd@evotek.vn</t>
  </si>
  <si>
    <t>EVOTEK0178</t>
  </si>
  <si>
    <t>Huỳnh Hữu Phúc</t>
  </si>
  <si>
    <t>0969876343</t>
  </si>
  <si>
    <t>phuc.hh@evotek.vn</t>
  </si>
  <si>
    <t>EVOTEK0179</t>
  </si>
  <si>
    <t>Lê Thị Phiên</t>
  </si>
  <si>
    <t>0368114897</t>
  </si>
  <si>
    <t>phien.lt@evotek.vn</t>
  </si>
  <si>
    <t>EVOTEK0180</t>
  </si>
  <si>
    <t>Nguyễn Thị Chinh</t>
  </si>
  <si>
    <t>0974806213</t>
  </si>
  <si>
    <t>chinh.nt@evotek.vn</t>
  </si>
  <si>
    <t>EVOTEK0181</t>
  </si>
  <si>
    <t>0395903801</t>
  </si>
  <si>
    <t>dat.nt1@evotek.vn</t>
  </si>
  <si>
    <t>EVOTEK0182</t>
  </si>
  <si>
    <t>Nguyễn Thị Nhung</t>
  </si>
  <si>
    <t>0964561293</t>
  </si>
  <si>
    <t>nhung.nt@evotek.vn</t>
  </si>
  <si>
    <t>EVOTEK0016</t>
  </si>
  <si>
    <t>Lại Văn Huân</t>
  </si>
  <si>
    <t>0868647941</t>
  </si>
  <si>
    <t>huan.lai@evotek.vn</t>
  </si>
  <si>
    <t>EVOTEK0185</t>
  </si>
  <si>
    <t>Nguyễn Thị Kim Oanh</t>
  </si>
  <si>
    <t>Trưởng nhóm</t>
  </si>
  <si>
    <t>0383217559</t>
  </si>
  <si>
    <t>oanh.ntk@evotek.vn</t>
  </si>
  <si>
    <t>EVOTEK0186</t>
  </si>
  <si>
    <t>Lưu Xuân Trường</t>
  </si>
  <si>
    <t>0989342161</t>
  </si>
  <si>
    <t>truong.lx@evotek.vn</t>
  </si>
  <si>
    <t>EVOTEK0187</t>
  </si>
  <si>
    <t>Nguyễn Thu Hương</t>
  </si>
  <si>
    <t>0961222695</t>
  </si>
  <si>
    <t>huong.nt1@evotek.vn</t>
  </si>
  <si>
    <t>EVOTEK0188</t>
  </si>
  <si>
    <t>Nguyễn Thị Thu Thương</t>
  </si>
  <si>
    <t>0335328172</t>
  </si>
  <si>
    <t>thuong.ntt@evotek.vn</t>
  </si>
  <si>
    <t>EVOTEK0191</t>
  </si>
  <si>
    <t>Phan Như Sơn</t>
  </si>
  <si>
    <t>0365182364</t>
  </si>
  <si>
    <t>son.pn@evotek.vn</t>
  </si>
  <si>
    <t>EVOTEK0193</t>
  </si>
  <si>
    <t>Nguyễn Nhật Tân</t>
  </si>
  <si>
    <t>0328644485</t>
  </si>
  <si>
    <t>tan.nn@evotek.vn</t>
  </si>
  <si>
    <t>EVOTEK0196</t>
  </si>
  <si>
    <t>Trần Mạnh Tiến</t>
  </si>
  <si>
    <t>0913589183</t>
  </si>
  <si>
    <t>tien.tm@evotek.vn</t>
  </si>
  <si>
    <t>EVOTEK0197</t>
  </si>
  <si>
    <t>Phạm Thị Ngoãn</t>
  </si>
  <si>
    <t>0339845495</t>
  </si>
  <si>
    <t>ngoan.pt@evotek.vn</t>
  </si>
  <si>
    <t>EVOTEK0198</t>
  </si>
  <si>
    <t>Bùi Công Khải</t>
  </si>
  <si>
    <t>0969622846</t>
  </si>
  <si>
    <t>khai.bc@evotek.vn</t>
  </si>
  <si>
    <t>EVOTEK0199</t>
  </si>
  <si>
    <t>Nguyễn Thị Thanh Loan</t>
  </si>
  <si>
    <t>0983362063</t>
  </si>
  <si>
    <t>loan.ntt@evotek.vn</t>
  </si>
  <si>
    <t>EVOTEK1201</t>
  </si>
  <si>
    <t>0339166396</t>
  </si>
  <si>
    <t>dat.nt2@evotek.vn</t>
  </si>
  <si>
    <t>EVOTEK1203</t>
  </si>
  <si>
    <t>Lê Thiêm Châu</t>
  </si>
  <si>
    <t>0389516694</t>
  </si>
  <si>
    <t>chau.lt@evotek.vn</t>
  </si>
  <si>
    <t>EVOTEK1204</t>
  </si>
  <si>
    <t>Vũ Trường Giang</t>
  </si>
  <si>
    <t>Truyền thông nội bộ</t>
  </si>
  <si>
    <t>0866194067</t>
  </si>
  <si>
    <t>giang.vt@evotek.vn</t>
  </si>
  <si>
    <t>EVOTEK1206</t>
  </si>
  <si>
    <t>Vũ Thị Huyền Trang</t>
  </si>
  <si>
    <t>0969244482</t>
  </si>
  <si>
    <t>trang.vth@evotek.vn</t>
  </si>
  <si>
    <t>EVOTEK1207</t>
  </si>
  <si>
    <t>Bùi Quang Thái</t>
  </si>
  <si>
    <t>0355029154</t>
  </si>
  <si>
    <t>thai.bq@evotek.vn</t>
  </si>
  <si>
    <t>EVOTEK1208</t>
  </si>
  <si>
    <t>Nguyễn Thị Thúy Ngần</t>
  </si>
  <si>
    <t>0359713997</t>
  </si>
  <si>
    <t>ngan.ntt@evotek.vn</t>
  </si>
  <si>
    <t>EVOTEK1209</t>
  </si>
  <si>
    <t>Nguyễn Trọng Cảnh</t>
  </si>
  <si>
    <t>0522475618</t>
  </si>
  <si>
    <t>canh.nt@evotek.vn</t>
  </si>
  <si>
    <t>EVOTEK1210</t>
  </si>
  <si>
    <t>Nguyễn Văn Nam</t>
  </si>
  <si>
    <t>0868830904</t>
  </si>
  <si>
    <t>nam.nv@evotek.vn</t>
  </si>
  <si>
    <t>EVOTEK1211</t>
  </si>
  <si>
    <t>Nguyễn Như Long</t>
  </si>
  <si>
    <t>0373471162</t>
  </si>
  <si>
    <t>long.nn@evotek.vn</t>
  </si>
  <si>
    <t>EVOTEK1214</t>
  </si>
  <si>
    <t>Nguyễn Văn Sang</t>
  </si>
  <si>
    <t>30/10/2001</t>
  </si>
  <si>
    <t>Việt nam</t>
  </si>
  <si>
    <t>0366878852</t>
  </si>
  <si>
    <t>Sang.nv@evotek.vn</t>
  </si>
  <si>
    <t>EVOTEK1215</t>
  </si>
  <si>
    <t>Nguyễn Hữu Hoàng</t>
  </si>
  <si>
    <t>08/09/1997</t>
  </si>
  <si>
    <t>0946789619</t>
  </si>
  <si>
    <t>Hoang.nh@evotek.vn</t>
  </si>
  <si>
    <t>EVOTEK1216</t>
  </si>
  <si>
    <t>Tạ Thanh Nga</t>
  </si>
  <si>
    <t>16/12/1994</t>
  </si>
  <si>
    <t>0982998331</t>
  </si>
  <si>
    <t>nga.tt@evotek.vn</t>
  </si>
  <si>
    <t>EVOTEK1217</t>
  </si>
  <si>
    <t>Đỗ Hoài Nam</t>
  </si>
  <si>
    <t>09/05/2001</t>
  </si>
  <si>
    <t>0352017825</t>
  </si>
  <si>
    <t>nam.dh@evotek.vn</t>
  </si>
  <si>
    <t>EVOTEK1218</t>
  </si>
  <si>
    <t>Vũ Thị Ngọc Anh</t>
  </si>
  <si>
    <t>22/02/1998</t>
  </si>
  <si>
    <t xml:space="preserve">Việt Nam </t>
  </si>
  <si>
    <t xml:space="preserve">Kinh </t>
  </si>
  <si>
    <t>0868763682</t>
  </si>
  <si>
    <t>anh.vtn@evotek.vn</t>
  </si>
  <si>
    <t>EVOTEK1219</t>
  </si>
  <si>
    <t>Nguyễn Thị Hạnh</t>
  </si>
  <si>
    <t>25/04/1997</t>
  </si>
  <si>
    <t>0965191609</t>
  </si>
  <si>
    <t>hanh.nt@evotek.vn</t>
  </si>
  <si>
    <t>EVOTEK1220</t>
  </si>
  <si>
    <t>Vũ Xuân Thành</t>
  </si>
  <si>
    <t>23/10/2000</t>
  </si>
  <si>
    <t>0363692043</t>
  </si>
  <si>
    <t>EVOTEK1221</t>
  </si>
  <si>
    <t>Phùng Văn Đại</t>
  </si>
  <si>
    <t>26/05/1999</t>
  </si>
  <si>
    <t>0981497726</t>
  </si>
  <si>
    <t>EVOTEK1222</t>
  </si>
  <si>
    <t>Phạm Hồng Nhung</t>
  </si>
  <si>
    <t>Thư ký Ban Giám đốc</t>
  </si>
  <si>
    <t>EVOTEK1223</t>
  </si>
  <si>
    <t>Nguyễn Thị Trang</t>
  </si>
  <si>
    <t>EVOTEK1224</t>
  </si>
  <si>
    <t>Nguyễn Thị Minh Huệ</t>
  </si>
  <si>
    <t>EVOTEK1225</t>
  </si>
  <si>
    <t>Đặng Thị Thu Uyên</t>
  </si>
  <si>
    <t>EVOTEK1226</t>
  </si>
  <si>
    <t>Lê Tuấn Huy</t>
  </si>
  <si>
    <t>EVOTEK1227</t>
  </si>
  <si>
    <t>Vũ Thị Hương</t>
  </si>
  <si>
    <t>EVOTEK1228</t>
  </si>
  <si>
    <t>Nguyễn Phan Thu Thủy</t>
  </si>
  <si>
    <t>Tên phòng ban</t>
  </si>
  <si>
    <t>Mã phòng ban</t>
  </si>
  <si>
    <t>${item.name}</t>
  </si>
  <si>
    <t>${item.code}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</si>
</sst>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u/>
      <sz val="10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3" fillId="4" borderId="4" xfId="0" applyFont="1" applyFill="1" applyBorder="1"/>
    <xf numFmtId="0" fontId="3" fillId="4" borderId="4" xfId="0" applyFont="1" applyFill="1" applyBorder="1" applyAlignment="1">
      <alignment horizontal="left"/>
    </xf>
    <xf numFmtId="14" fontId="3" fillId="4" borderId="4" xfId="0" applyNumberFormat="1" applyFont="1" applyFill="1" applyBorder="1" applyAlignment="1">
      <alignment horizontal="right"/>
    </xf>
    <xf numFmtId="49" fontId="3" fillId="4" borderId="4" xfId="0" quotePrefix="1" applyNumberFormat="1" applyFont="1" applyFill="1" applyBorder="1" applyAlignment="1">
      <alignment horizontal="right" wrapText="1"/>
    </xf>
    <xf numFmtId="14" fontId="3" fillId="5" borderId="4" xfId="0" applyNumberFormat="1" applyFont="1" applyFill="1" applyBorder="1" applyAlignment="1">
      <alignment horizontal="right"/>
    </xf>
    <xf numFmtId="0" fontId="3" fillId="0" borderId="4" xfId="0" applyFont="1" applyBorder="1"/>
    <xf numFmtId="0" fontId="2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left"/>
    </xf>
    <xf numFmtId="49" fontId="3" fillId="5" borderId="4" xfId="0" quotePrefix="1" applyNumberFormat="1" applyFont="1" applyFill="1" applyBorder="1" applyAlignment="1">
      <alignment horizontal="right" wrapText="1"/>
    </xf>
    <xf numFmtId="0" fontId="4" fillId="5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3" fillId="6" borderId="4" xfId="0" quotePrefix="1" applyNumberFormat="1" applyFont="1" applyFill="1" applyBorder="1" applyAlignment="1">
      <alignment horizontal="right" wrapText="1"/>
    </xf>
    <xf numFmtId="14" fontId="2" fillId="5" borderId="4" xfId="0" applyNumberFormat="1" applyFont="1" applyFill="1" applyBorder="1" applyAlignment="1">
      <alignment horizontal="right"/>
    </xf>
    <xf numFmtId="49" fontId="2" fillId="5" borderId="4" xfId="0" quotePrefix="1" applyNumberFormat="1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center"/>
    </xf>
    <xf numFmtId="0" fontId="3" fillId="7" borderId="4" xfId="0" applyFont="1" applyFill="1" applyBorder="1"/>
    <xf numFmtId="0" fontId="3" fillId="8" borderId="4" xfId="0" applyFont="1" applyFill="1" applyBorder="1"/>
    <xf numFmtId="0" fontId="3" fillId="8" borderId="4" xfId="0" applyFont="1" applyFill="1" applyBorder="1" applyAlignment="1">
      <alignment horizontal="left"/>
    </xf>
    <xf numFmtId="14" fontId="3" fillId="8" borderId="4" xfId="0" applyNumberFormat="1" applyFont="1" applyFill="1" applyBorder="1" applyAlignment="1">
      <alignment horizontal="right"/>
    </xf>
    <xf numFmtId="49" fontId="3" fillId="8" borderId="4" xfId="0" quotePrefix="1" applyNumberFormat="1" applyFont="1" applyFill="1" applyBorder="1" applyAlignment="1">
      <alignment horizontal="right" wrapText="1"/>
    </xf>
    <xf numFmtId="0" fontId="4" fillId="4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9" fontId="2" fillId="0" borderId="4" xfId="0" quotePrefix="1" applyNumberFormat="1" applyFont="1" applyBorder="1" applyAlignment="1">
      <alignment horizontal="right" wrapText="1"/>
    </xf>
    <xf numFmtId="49" fontId="3" fillId="0" borderId="4" xfId="0" quotePrefix="1" applyNumberFormat="1" applyFont="1" applyBorder="1" applyAlignment="1">
      <alignment horizontal="right" wrapText="1"/>
    </xf>
    <xf numFmtId="0" fontId="3" fillId="4" borderId="4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right" wrapText="1"/>
    </xf>
    <xf numFmtId="0" fontId="3" fillId="5" borderId="4" xfId="0" applyFont="1" applyFill="1" applyBorder="1" applyAlignment="1">
      <alignment horizontal="center"/>
    </xf>
    <xf numFmtId="0" fontId="2" fillId="5" borderId="4" xfId="0" applyFont="1" applyFill="1" applyBorder="1"/>
    <xf numFmtId="49" fontId="2" fillId="5" borderId="4" xfId="0" applyNumberFormat="1" applyFont="1" applyFill="1" applyBorder="1" applyAlignment="1">
      <alignment horizontal="right" wrapText="1"/>
    </xf>
    <xf numFmtId="14" fontId="2" fillId="5" borderId="4" xfId="0" applyNumberFormat="1" applyFont="1" applyFill="1" applyBorder="1"/>
    <xf numFmtId="49" fontId="2" fillId="4" borderId="4" xfId="0" quotePrefix="1" applyNumberFormat="1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7" fillId="0" borderId="4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nh%20sach%20CBNV_T06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NV EVOTEK HN"/>
      <sheetName val="Sheet1"/>
      <sheetName val="HĐLĐ"/>
      <sheetName val="BHXH"/>
      <sheetName val="HỒ SƠ  NS ĐANG LÀM VIỆC"/>
      <sheetName val="HỒ SƠ NHÂN SỰ ĐÃ NGHỈ "/>
      <sheetName val="cbnv dien"/>
      <sheetName val="gui xe"/>
      <sheetName val="Bản sao của HĐLĐ 1"/>
      <sheetName val="Nv đã nghỉ EVOTEK "/>
      <sheetName val="EVOMES"/>
      <sheetName val="DSNV EVOAI"/>
      <sheetName val="DSNV EVOSOLUTION"/>
      <sheetName val="Đóng BHX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</row>
        <row r="2">
          <cell r="A2" t="str">
            <v>Dấu thời gian</v>
          </cell>
          <cell r="B2" t="str">
            <v>Họ tên</v>
          </cell>
          <cell r="C2" t="str">
            <v>Ngày sinh (dd/mm/yy)</v>
          </cell>
          <cell r="D2" t="str">
            <v>Giới tính</v>
          </cell>
          <cell r="E2" t="str">
            <v>Dân tộc</v>
          </cell>
          <cell r="F2" t="str">
            <v>Quốc tịch</v>
          </cell>
          <cell r="G2" t="str">
            <v>CMND/CCCD</v>
          </cell>
          <cell r="H2" t="str">
            <v>Ngày cấp (dd/mm/yy)</v>
          </cell>
          <cell r="I2" t="str">
            <v>Nơi cấp</v>
          </cell>
          <cell r="J2" t="str">
            <v>Địa chỉ thường trú (Theo CMND hoặc sổ Hộ khẩu)</v>
          </cell>
          <cell r="K2" t="str">
            <v>Địa chỉ tạm trú (Nơi đang sinh sống)</v>
          </cell>
          <cell r="L2" t="str">
            <v>Số điện thoại liên lạc</v>
          </cell>
          <cell r="M2" t="str">
            <v>Email cá nhân</v>
          </cell>
          <cell r="N2" t="str">
            <v>Mã số Thuế TNCN</v>
          </cell>
          <cell r="O2" t="str">
            <v>Tài khoản ngân hàng BIDV</v>
          </cell>
          <cell r="P2" t="str">
            <v>Ngày vào Công ty</v>
          </cell>
          <cell r="Q2" t="str">
            <v>Tình trạng hôn nhân</v>
          </cell>
          <cell r="R2" t="str">
            <v>Số con</v>
          </cell>
          <cell r="S2" t="str">
            <v xml:space="preserve">Họ tên bố/mẹ </v>
          </cell>
          <cell r="T2" t="str">
            <v>Số điện thoại của bố/mẹ</v>
          </cell>
          <cell r="U2" t="str">
            <v>Địa chỉ nơi bố/mẹ đang sinh sống (Lưu ý địa chỉ có thể nhận được bưu phẩm chuyển phát nhanh để Công ty gửi quà tri ân nhân ngày sinh nhật CBNV)</v>
          </cell>
          <cell r="V2" t="str">
            <v>Họ tên người liên lạc trong trường hợp khẩn cấp (Nêu rõ mỗi quan hệ, địa chỉ, số điện thoại liên lạc,...)</v>
          </cell>
          <cell r="W2" t="str">
            <v>Bằng cấp cao nhất</v>
          </cell>
          <cell r="X2" t="str">
            <v>Tên trường</v>
          </cell>
          <cell r="Y2" t="str">
            <v>Chuyên ngành</v>
          </cell>
          <cell r="Z2" t="str">
            <v>Năm tốt nghiệp</v>
          </cell>
          <cell r="AA2" t="str">
            <v>Các chứng chỉ/Khóa học đã tham gia (Liệt kê tên khóa học, loại chứng chỉ, thời gian cấp)</v>
          </cell>
          <cell r="AB2" t="str">
            <v>Tổng số năm kinh nghiệm</v>
          </cell>
          <cell r="AC2" t="str">
            <v>Nơi làm việc gần nhất (Tên Công ty gần đây nhất làm việc)</v>
          </cell>
          <cell r="AD2" t="str">
            <v>Địa chỉ email</v>
          </cell>
          <cell r="AE2" t="str">
            <v/>
          </cell>
          <cell r="AF2" t="str">
            <v>Bạn muốn dùng máy tính do Công ty cấp hay máy cá nhân?</v>
          </cell>
          <cell r="AG2" t="str">
            <v>Bạn vui lòng cung cấp thông tin để làm vé xe (Loại xe, biển số xe):</v>
          </cell>
          <cell r="AH2" t="str">
            <v>Nơi sinh</v>
          </cell>
          <cell r="AI2" t="str">
            <v>Số sổ BHXH (nếu có)</v>
          </cell>
        </row>
        <row r="3">
          <cell r="A3" t="str">
            <v>Phạm Thị Duyên</v>
          </cell>
          <cell r="B3" t="str">
            <v>Phạm Thị Duyên</v>
          </cell>
          <cell r="C3">
            <v>35571</v>
          </cell>
          <cell r="D3" t="str">
            <v>Nữ</v>
          </cell>
          <cell r="E3" t="str">
            <v>Kinh</v>
          </cell>
          <cell r="F3" t="str">
            <v xml:space="preserve">Việt Nam </v>
          </cell>
          <cell r="G3">
            <v>152172378</v>
          </cell>
          <cell r="H3" t="str">
            <v>15/05/2012</v>
          </cell>
          <cell r="I3" t="str">
            <v xml:space="preserve">CA Thái Bình </v>
          </cell>
          <cell r="J3" t="str">
            <v xml:space="preserve">Đông Động - Đông Hưng - Thái Bình </v>
          </cell>
          <cell r="K3" t="str">
            <v>Hàm Nghi - Nam Từ Liêm - Mỹ Đình - Hà Nôi</v>
          </cell>
          <cell r="L3" t="str">
            <v>0971580962</v>
          </cell>
          <cell r="M3" t="str">
            <v>moon.duyen2105@gmail.com</v>
          </cell>
          <cell r="P3" t="str">
            <v>29/06/2021</v>
          </cell>
          <cell r="Q3" t="str">
            <v>Độc thân</v>
          </cell>
          <cell r="S3" t="str">
            <v>Phạm Quang Thập</v>
          </cell>
          <cell r="T3" t="str">
            <v>0904587225</v>
          </cell>
          <cell r="U3" t="str">
            <v xml:space="preserve">Đông Động - Đông Hưng - Thái Bình </v>
          </cell>
          <cell r="V3" t="str">
            <v>Phạm Thị Thảo - Chị Gái 0985983967</v>
          </cell>
          <cell r="W3" t="str">
            <v>Đại học</v>
          </cell>
          <cell r="X3" t="str">
            <v xml:space="preserve">Đại Học Dân Lập Phương Đông </v>
          </cell>
          <cell r="Y3" t="str">
            <v xml:space="preserve">Kế toán </v>
          </cell>
          <cell r="Z3">
            <v>2019</v>
          </cell>
          <cell r="AB3">
            <v>2</v>
          </cell>
        </row>
        <row r="4">
          <cell r="A4" t="str">
            <v>Nguyễn Đức Thành</v>
          </cell>
          <cell r="B4" t="str">
            <v>NGUYỄN ĐỨC THÀNH</v>
          </cell>
          <cell r="C4">
            <v>34385</v>
          </cell>
          <cell r="D4" t="str">
            <v>Nam</v>
          </cell>
          <cell r="E4" t="str">
            <v>Kinh</v>
          </cell>
          <cell r="F4" t="str">
            <v>Việt Nam</v>
          </cell>
          <cell r="G4" t="str">
            <v>017094000079</v>
          </cell>
          <cell r="H4" t="str">
            <v>21/04/2021</v>
          </cell>
          <cell r="I4" t="str">
            <v>Cục cảnh sát</v>
          </cell>
          <cell r="J4" t="str">
            <v>Ao Sen, Mộ Lao,Hà Đông,Hà Nội</v>
          </cell>
          <cell r="K4" t="str">
            <v>Ao Sen, Mộ Lao,Hà Đông,Hà Nội</v>
          </cell>
          <cell r="L4" t="str">
            <v>0398110789</v>
          </cell>
          <cell r="M4" t="str">
            <v>thanhnguyen142753@gmail.com</v>
          </cell>
          <cell r="P4" t="str">
            <v>16/08/2021</v>
          </cell>
          <cell r="Q4" t="str">
            <v>Lập gia đình</v>
          </cell>
          <cell r="R4">
            <v>1</v>
          </cell>
          <cell r="S4" t="str">
            <v>Nguyễn Văn Qua</v>
          </cell>
          <cell r="T4" t="str">
            <v>0913529917</v>
          </cell>
          <cell r="U4" t="str">
            <v>Số1 ngõ2 Ao Sen, Mộ Lao,Hà Đông,Hà Nội</v>
          </cell>
          <cell r="V4" t="str">
            <v>Vũ Việt Trinh ( Vợ-0975773440)</v>
          </cell>
          <cell r="W4" t="str">
            <v>Đại học</v>
          </cell>
          <cell r="X4" t="str">
            <v>Đại học Thăng Long</v>
          </cell>
          <cell r="Y4" t="str">
            <v>Kế toán</v>
          </cell>
          <cell r="Z4">
            <v>2018</v>
          </cell>
          <cell r="AB4">
            <v>2</v>
          </cell>
          <cell r="AC4" t="str">
            <v>Công ty TNHH Punch Entertainment( Việt Nam)</v>
          </cell>
        </row>
        <row r="5">
          <cell r="A5" t="str">
            <v>Nguyễn Quyết Định</v>
          </cell>
          <cell r="B5" t="str">
            <v>NGUYỄN QUYẾT ĐỊNH</v>
          </cell>
          <cell r="C5">
            <v>28448</v>
          </cell>
          <cell r="D5" t="str">
            <v>Nam</v>
          </cell>
          <cell r="E5" t="str">
            <v>Kinh</v>
          </cell>
          <cell r="F5" t="str">
            <v>Viet Nam</v>
          </cell>
          <cell r="G5" t="str">
            <v>013642938</v>
          </cell>
          <cell r="H5" t="str">
            <v>11/07/2013</v>
          </cell>
          <cell r="I5" t="str">
            <v>Ha noi</v>
          </cell>
          <cell r="J5" t="str">
            <v>Phù đổng - Gia Lâm - Hà nội</v>
          </cell>
          <cell r="K5" t="str">
            <v>Số 260 C15 - Tập thể 918 - Phúc đồng - Long Biên -Hà nội</v>
          </cell>
          <cell r="L5">
            <v>55</v>
          </cell>
          <cell r="M5" t="str">
            <v>dinhbkhanoi@gmail.com</v>
          </cell>
          <cell r="P5" t="str">
            <v>16/08/2021</v>
          </cell>
          <cell r="Q5" t="str">
            <v>Lập gia đình</v>
          </cell>
          <cell r="R5">
            <v>3</v>
          </cell>
          <cell r="S5" t="str">
            <v>Đào thị Giang</v>
          </cell>
          <cell r="T5">
            <v>962548393</v>
          </cell>
          <cell r="U5" t="str">
            <v>260 C15 Tap thể 918 - Phúc đồng - Long Biên- Hà nội</v>
          </cell>
          <cell r="V5">
            <v>962548393</v>
          </cell>
          <cell r="W5" t="str">
            <v>Đại học</v>
          </cell>
          <cell r="X5" t="str">
            <v>ĐK bach khoa Hà nội</v>
          </cell>
          <cell r="Y5" t="str">
            <v>CNTT</v>
          </cell>
          <cell r="Z5">
            <v>2003</v>
          </cell>
          <cell r="AA5" t="str">
            <v>Quản trị dự án, Sư phạm bậc I</v>
          </cell>
          <cell r="AB5">
            <v>18</v>
          </cell>
          <cell r="AC5" t="str">
            <v>MISA</v>
          </cell>
        </row>
        <row r="6">
          <cell r="A6" t="str">
            <v>Nguyễn Thành Luân</v>
          </cell>
          <cell r="B6" t="str">
            <v>Nguyễn Thành Luân</v>
          </cell>
          <cell r="C6">
            <v>35389</v>
          </cell>
          <cell r="D6" t="str">
            <v>Nam</v>
          </cell>
          <cell r="E6" t="str">
            <v>Kinh</v>
          </cell>
          <cell r="F6" t="str">
            <v>Việt Nam</v>
          </cell>
          <cell r="G6">
            <v>142890646</v>
          </cell>
          <cell r="H6" t="str">
            <v>15/06/2013</v>
          </cell>
          <cell r="I6" t="str">
            <v>Hải Dương</v>
          </cell>
          <cell r="J6" t="str">
            <v>Thanh Hải - Thanh Hà - Hải Dương</v>
          </cell>
          <cell r="K6" t="str">
            <v>40 Ngõ 120 Kim Giang - Thanh Xuân - Hà Nội</v>
          </cell>
          <cell r="L6" t="str">
            <v>0379406137</v>
          </cell>
          <cell r="M6" t="str">
            <v>luannt0803@gmail.com</v>
          </cell>
          <cell r="O6">
            <v>21210000862426</v>
          </cell>
          <cell r="P6" t="str">
            <v>23/08/2021</v>
          </cell>
          <cell r="Q6" t="str">
            <v>Độc thân</v>
          </cell>
          <cell r="R6">
            <v>0</v>
          </cell>
          <cell r="S6" t="str">
            <v>Phạm Thị Doan</v>
          </cell>
          <cell r="T6" t="str">
            <v>0345272275</v>
          </cell>
          <cell r="U6" t="str">
            <v>Xóm 3 - Thanh Hải - Thanh Hà - Hải Dương</v>
          </cell>
          <cell r="V6" t="str">
            <v>Mẹ: Phạm Thị Doan - SĐT: 0345272275 - Xóm 3 - Thanh Hải - Thanh Hà - Hải Dương</v>
          </cell>
          <cell r="W6" t="str">
            <v>Đại học</v>
          </cell>
          <cell r="X6" t="str">
            <v>Đại học Kinh tế - Kỹ thuật Công nghiệp</v>
          </cell>
          <cell r="Y6" t="str">
            <v>Công nghệ thông tin</v>
          </cell>
          <cell r="Z6">
            <v>2018</v>
          </cell>
          <cell r="AA6" t="str">
            <v>Khóa học : Automation Test</v>
          </cell>
          <cell r="AB6" t="str">
            <v>~ 1 năm</v>
          </cell>
          <cell r="AC6" t="str">
            <v>VIETNAM SOFTWARE SOLUTION AND EQUIPMENT JOINT STOCKCOMPANY - QT</v>
          </cell>
        </row>
        <row r="7">
          <cell r="A7" t="str">
            <v>Hoàng Minh Tuấn</v>
          </cell>
          <cell r="B7" t="str">
            <v>Hoàng Minh Tuấn</v>
          </cell>
          <cell r="C7">
            <v>36579</v>
          </cell>
          <cell r="D7" t="str">
            <v>Nam</v>
          </cell>
          <cell r="E7" t="str">
            <v>Kinh</v>
          </cell>
          <cell r="F7" t="str">
            <v>Việt Nam</v>
          </cell>
          <cell r="G7" t="str">
            <v>001200007113</v>
          </cell>
          <cell r="H7" t="str">
            <v>21/07/2020</v>
          </cell>
          <cell r="I7" t="str">
            <v>Công an quận Cầu Giấy</v>
          </cell>
          <cell r="J7" t="str">
            <v>403 C2, Nghĩa Tân, Cầu Giấy Hà Nội</v>
          </cell>
          <cell r="K7" t="str">
            <v>Số 6 Ngõ 117/4 Trần Cung, Cổ Nhuế 1, Bắc Từ Liêm Hà Nội</v>
          </cell>
          <cell r="L7" t="str">
            <v>0911143351</v>
          </cell>
          <cell r="M7" t="str">
            <v>minh.tuan.hoang2302@gmail.com</v>
          </cell>
          <cell r="O7" t="str">
            <v>Em quên mất STK với mật khẩu đăng nhập vào smart banking rồi ạ. Mai em qua lại chi nhánh bidv để lấy lại mật khẩu ạ</v>
          </cell>
          <cell r="P7" t="str">
            <v>23/08/2021</v>
          </cell>
          <cell r="Q7" t="str">
            <v>Độc thân</v>
          </cell>
          <cell r="S7" t="str">
            <v>Hoàng Nghĩa Thân/ Hồ Thị Hà</v>
          </cell>
          <cell r="T7" t="str">
            <v>0911143351, 0904333207</v>
          </cell>
          <cell r="U7" t="str">
            <v>Số 6 Ngõ 117/4 Trần Cung Cổ nhuế 1 hà nội</v>
          </cell>
          <cell r="V7" t="str">
            <v>Hồ Thị Hà - 0911143351 - Số 6 Ngõ 117/4 Trần Cung Cổ nhuế 1 hà nội</v>
          </cell>
          <cell r="W7" t="str">
            <v>Đại học</v>
          </cell>
          <cell r="X7" t="str">
            <v>Trường Đại học Công nghệ - Đại học quốc gia Hà Nội</v>
          </cell>
          <cell r="Y7" t="str">
            <v>Công nghệ thông tin</v>
          </cell>
          <cell r="Z7">
            <v>2022</v>
          </cell>
          <cell r="AA7" t="str">
            <v>Udemy, SkillShare</v>
          </cell>
        </row>
        <row r="8">
          <cell r="A8" t="str">
            <v>Nguyễn Thành Danh</v>
          </cell>
          <cell r="B8" t="str">
            <v>Nguyễn Thành Danh</v>
          </cell>
          <cell r="C8" t="str">
            <v>16/03/1997</v>
          </cell>
          <cell r="D8" t="str">
            <v>Nam</v>
          </cell>
          <cell r="E8" t="str">
            <v>Kinh</v>
          </cell>
          <cell r="F8" t="str">
            <v>Việt Nam</v>
          </cell>
          <cell r="G8">
            <v>142883085</v>
          </cell>
          <cell r="H8" t="str">
            <v>14/11/2013</v>
          </cell>
          <cell r="I8" t="str">
            <v>Hải Dương</v>
          </cell>
          <cell r="J8" t="str">
            <v>Lam Sơn - Thanh Miện - Hải Dương</v>
          </cell>
          <cell r="K8" t="str">
            <v>37/36/66 Hồ Tùng Mậu, Cầu Giấy, Hà Nội</v>
          </cell>
          <cell r="L8" t="str">
            <v>0963170035</v>
          </cell>
          <cell r="M8" t="str">
            <v>danhhd97@gmail.com</v>
          </cell>
          <cell r="N8">
            <v>8643163460</v>
          </cell>
          <cell r="O8">
            <v>12510002100491</v>
          </cell>
          <cell r="P8" t="str">
            <v>6/9/2021</v>
          </cell>
          <cell r="Q8" t="str">
            <v>Độc thân</v>
          </cell>
          <cell r="S8" t="str">
            <v>Nguyễn Văn Dượng</v>
          </cell>
          <cell r="T8" t="str">
            <v>0357983455</v>
          </cell>
          <cell r="U8" t="str">
            <v>Thôn Kim Trang Tây, xã Lam Sơn, huyện Thanh Miện, tỉnh Hải Dương</v>
          </cell>
          <cell r="V8" t="str">
            <v>Nguyễn Thị Hoàng Yến - chị gái ruột - 70/678 Đê La Thành, HN - 0914335496</v>
          </cell>
          <cell r="W8" t="str">
            <v>Đại học</v>
          </cell>
          <cell r="X8" t="str">
            <v>Đại Học Sư Phạm kỹ thuật Hưng Yên</v>
          </cell>
          <cell r="Y8" t="str">
            <v>Lập trình web</v>
          </cell>
          <cell r="Z8">
            <v>2019</v>
          </cell>
          <cell r="AB8" t="str">
            <v>2 năm</v>
          </cell>
          <cell r="AC8" t="str">
            <v>Box Studio</v>
          </cell>
          <cell r="AD8" t="str">
            <v>danhhd97@gmail.com</v>
          </cell>
        </row>
        <row r="9">
          <cell r="A9" t="str">
            <v>Đồng Xuân Hậu</v>
          </cell>
          <cell r="B9" t="str">
            <v>Đồng Xuân Hậu</v>
          </cell>
          <cell r="C9" t="str">
            <v>13/10/1981</v>
          </cell>
          <cell r="D9" t="str">
            <v>Nam</v>
          </cell>
          <cell r="E9" t="str">
            <v>Kinh</v>
          </cell>
          <cell r="F9" t="str">
            <v>Việt Nam</v>
          </cell>
          <cell r="G9" t="str">
            <v>026081000907</v>
          </cell>
          <cell r="H9" t="str">
            <v>17/05/2021</v>
          </cell>
          <cell r="I9" t="str">
            <v>Cục trưởng cục cảnh sát QLHC về trật tự xã hội</v>
          </cell>
          <cell r="J9" t="str">
            <v>P305D6 Tổ 1 Khu DF, Dịch Vọng, Q.Cầu Giấy, TP.Hà Nội</v>
          </cell>
          <cell r="K9" t="str">
            <v>P305D6 Tổ 1 Khu DF, Dịch Vọng, Q.Cầu Giấy, TP.Hà Nội</v>
          </cell>
          <cell r="L9" t="str">
            <v>0982660600</v>
          </cell>
          <cell r="M9" t="str">
            <v>dmsoft2010@gmail.com</v>
          </cell>
          <cell r="O9" t="str">
            <v>2201 0000 381 522</v>
          </cell>
          <cell r="P9" t="str">
            <v>01/09/2021</v>
          </cell>
          <cell r="Q9" t="str">
            <v>Lập gia đình</v>
          </cell>
          <cell r="R9">
            <v>2</v>
          </cell>
          <cell r="S9" t="str">
            <v>Đồng Xuân Trình</v>
          </cell>
          <cell r="T9" t="str">
            <v>0977421901</v>
          </cell>
          <cell r="U9" t="str">
            <v>Số nhà 409 P. Đồng Xuân H.Mê Linh, T.Vĩnh Phúc</v>
          </cell>
          <cell r="V9" t="str">
            <v>0902275185 - Vợ Đ/c: P305 D6 Khu DF P.Dịch Vọng, Q.Cầu Giấy, TP.Hà Nội</v>
          </cell>
          <cell r="W9" t="str">
            <v>Đại học</v>
          </cell>
          <cell r="X9" t="str">
            <v xml:space="preserve">Đại học Kinh tế quốc dân </v>
          </cell>
          <cell r="Y9" t="str">
            <v>Tin học ứng dụng</v>
          </cell>
          <cell r="Z9">
            <v>2005</v>
          </cell>
          <cell r="AB9" t="str">
            <v>16 năm</v>
          </cell>
          <cell r="AC9" t="str">
            <v>Công ty cổ phần công nghệ Diamond - Soft</v>
          </cell>
          <cell r="AD9" t="str">
            <v>hau.dx@evotek.vn</v>
          </cell>
        </row>
        <row r="10">
          <cell r="A10" t="str">
            <v>Tống Thị Như Quỳnh</v>
          </cell>
          <cell r="B10" t="str">
            <v>Tống Thị Như Quỳnh</v>
          </cell>
          <cell r="C10" t="str">
            <v>20/07/1987</v>
          </cell>
          <cell r="D10" t="str">
            <v>Nữ</v>
          </cell>
          <cell r="E10" t="str">
            <v>Kinh</v>
          </cell>
          <cell r="F10" t="str">
            <v>Việt Nam</v>
          </cell>
          <cell r="G10" t="str">
            <v>001187021000</v>
          </cell>
          <cell r="H10" t="str">
            <v>08/04/2021</v>
          </cell>
          <cell r="I10" t="str">
            <v>Cục trưởng Cục CS QLHC về TTXH</v>
          </cell>
          <cell r="J10" t="str">
            <v>số 3 ngõ 120 Kim Giang, tổ 27, Đại Kim, Hoàng Mai, Hà Nội</v>
          </cell>
          <cell r="K10" t="str">
            <v>số 3 ngõ 120 Kim Giang, tổ 27, Đại Kim, Hoàng Mai, Hà Nội</v>
          </cell>
          <cell r="L10" t="str">
            <v>0976653395</v>
          </cell>
          <cell r="M10" t="str">
            <v>quynh.tong2020@gmail.com</v>
          </cell>
          <cell r="P10" t="str">
            <v>30/08/2021</v>
          </cell>
          <cell r="Q10" t="str">
            <v>Lập gia đình</v>
          </cell>
          <cell r="R10">
            <v>1</v>
          </cell>
          <cell r="S10" t="str">
            <v>Nguyễn Thị Diến</v>
          </cell>
          <cell r="T10" t="str">
            <v>0367086152</v>
          </cell>
          <cell r="U10" t="str">
            <v>Tổ 10 - Thị trấn An Bài, Quỳnh Phụ, Thái Bình</v>
          </cell>
          <cell r="V10" t="str">
            <v>Trương Hữu Lâm - Chồng - Địa chỉ: Số 3 ngõ 120 Kim Giang, Hoàng Mai, Hà Nội - SĐT: 0979917217</v>
          </cell>
          <cell r="W10" t="str">
            <v>Đại học</v>
          </cell>
          <cell r="X10" t="str">
            <v>Đại học Ngoại ngữ - Huế</v>
          </cell>
          <cell r="Y10" t="str">
            <v>Tiếng Anh</v>
          </cell>
          <cell r="Z10">
            <v>2009</v>
          </cell>
          <cell r="AA10" t="str">
            <v>Chứng chỉ quản lý dự án - Chứng chỉ đào tạo ngắn hạn - Cấp năm 2019</v>
          </cell>
          <cell r="AB10">
            <v>12</v>
          </cell>
          <cell r="AC10" t="str">
            <v>Công ty Cổ phần Đầu tư và Công nghệ Việt Tiến</v>
          </cell>
          <cell r="AD10" t="str">
            <v>quynh.ttn@evotek.vn</v>
          </cell>
        </row>
        <row r="11">
          <cell r="A11" t="str">
            <v>Đào Duy Hải</v>
          </cell>
          <cell r="B11" t="str">
            <v>Đào Duy Hải</v>
          </cell>
          <cell r="C11" t="str">
            <v>12/07/1990</v>
          </cell>
          <cell r="D11" t="str">
            <v>Nam</v>
          </cell>
          <cell r="E11" t="str">
            <v>Kinh</v>
          </cell>
          <cell r="F11" t="str">
            <v>Việt Nam</v>
          </cell>
          <cell r="G11" t="str">
            <v>012677224</v>
          </cell>
          <cell r="H11" t="str">
            <v>22/03/2014</v>
          </cell>
          <cell r="I11" t="str">
            <v>Thành phố Ha Nội</v>
          </cell>
          <cell r="J11" t="str">
            <v>41, Lô 6, Yên Hòa, Cầu Giấy, Hà Nội</v>
          </cell>
          <cell r="K11" t="str">
            <v>41, Lô 6, Yên Hòa, Cầu Giấy, Hà Nội</v>
          </cell>
          <cell r="L11" t="str">
            <v>0916904898</v>
          </cell>
          <cell r="M11" t="str">
            <v>dao.duyhai90@gmail.com</v>
          </cell>
          <cell r="N11">
            <v>8326499011</v>
          </cell>
          <cell r="O11">
            <v>22010004691612</v>
          </cell>
          <cell r="P11" t="str">
            <v>13/09/2021</v>
          </cell>
          <cell r="Q11" t="str">
            <v>Độc thân</v>
          </cell>
          <cell r="S11" t="str">
            <v>Đào Kim Khải</v>
          </cell>
          <cell r="T11" t="str">
            <v>0912779488</v>
          </cell>
          <cell r="U11" t="str">
            <v>Số nhà 41, đường Trung Yên 14, Yên Hòa, Cầu Giấy, Hà Nội</v>
          </cell>
          <cell r="V11" t="str">
            <v>Mẹ: Nguyễn Minh Phương (SĐT: 0914440716)</v>
          </cell>
          <cell r="W11" t="str">
            <v>Đại học</v>
          </cell>
          <cell r="X11" t="str">
            <v>Dalarna</v>
          </cell>
          <cell r="Y11" t="str">
            <v>Cử nhân kinh doanh và kinh tế</v>
          </cell>
          <cell r="Z11">
            <v>2013</v>
          </cell>
          <cell r="AA11" t="str">
            <v>IELTS 6.5 (2014), Career Orientation by HonViet(2015)</v>
          </cell>
          <cell r="AB11">
            <v>7</v>
          </cell>
          <cell r="AC11" t="str">
            <v>British Council</v>
          </cell>
          <cell r="AD11" t="str">
            <v>dao.duyhai90@gmail.com</v>
          </cell>
        </row>
        <row r="12">
          <cell r="A12" t="str">
            <v>Trần Phương Nam</v>
          </cell>
          <cell r="B12" t="str">
            <v>Trần Phương Nam</v>
          </cell>
          <cell r="C12" t="str">
            <v>27/08/1999</v>
          </cell>
          <cell r="D12" t="str">
            <v>Nam</v>
          </cell>
          <cell r="E12" t="str">
            <v>Kinh</v>
          </cell>
          <cell r="F12" t="str">
            <v>Việt Nam</v>
          </cell>
          <cell r="G12" t="str">
            <v>025099001383</v>
          </cell>
          <cell r="H12" t="str">
            <v>25/04/2021</v>
          </cell>
          <cell r="I12" t="str">
            <v>Cục Cảnh sát quản lý hành chính về trật tự xã hội</v>
          </cell>
          <cell r="J12" t="str">
            <v>Khu 1A, phường Vân Cơ, TP. Việt Trì, tỉnh Phú Thọ</v>
          </cell>
          <cell r="K12" t="str">
            <v>Số 40 ngõ 58/23 Trần Bình, Mai Dịch, Cầu Giấy, Hà Nội.</v>
          </cell>
          <cell r="L12" t="str">
            <v>0366579789</v>
          </cell>
          <cell r="M12" t="str">
            <v>namtp185@gmail.com</v>
          </cell>
          <cell r="P12" t="str">
            <v>20/09/2021</v>
          </cell>
          <cell r="Q12" t="str">
            <v>Độc thân</v>
          </cell>
          <cell r="S12" t="str">
            <v>Trần Tố Ưng</v>
          </cell>
          <cell r="T12" t="str">
            <v>0918706992</v>
          </cell>
          <cell r="U12" t="str">
            <v>Khu 1A, Phường Vân Cơ, thành phố Việt Trì, tỉnh Phú Thọ</v>
          </cell>
          <cell r="V12" t="str">
            <v>Họ và tên: Phùng Thị Diệu Thúy; Quan hệ: Mẹ; Số điện thoại: 0912243789; Địa chỉ: Khu 1A, phường Vân Cơ, thành Phố Việt Trì, tỉnh Phú Thọ</v>
          </cell>
          <cell r="W12" t="str">
            <v>Đại học</v>
          </cell>
          <cell r="X12" t="str">
            <v>Trường Đại học Công nghệ, Đại học Quốc gia Hà Nội</v>
          </cell>
          <cell r="Y12" t="str">
            <v>Khoa học máy tính</v>
          </cell>
          <cell r="Z12">
            <v>2021</v>
          </cell>
          <cell r="AD12" t="str">
            <v>namtp185@gmail.com</v>
          </cell>
        </row>
        <row r="13">
          <cell r="A13" t="str">
            <v>Trần Mai Hạnh</v>
          </cell>
          <cell r="B13" t="str">
            <v>Trần Mai Hạnh</v>
          </cell>
          <cell r="C13" t="str">
            <v>09/09/1984</v>
          </cell>
          <cell r="D13" t="str">
            <v>Nữ</v>
          </cell>
          <cell r="E13" t="str">
            <v>Kinh</v>
          </cell>
          <cell r="F13" t="str">
            <v>Việt Nam</v>
          </cell>
          <cell r="G13">
            <v>145098128</v>
          </cell>
          <cell r="H13" t="str">
            <v>24/5/2012</v>
          </cell>
          <cell r="I13" t="str">
            <v>CA Hưng Yên</v>
          </cell>
          <cell r="J13" t="str">
            <v>Thị trấn Vương - Tiên Lữ - Hưng Yên</v>
          </cell>
          <cell r="K13" t="str">
            <v>Số nhà 50, ngõ 402 đường Mỹ Đình, quân Nam Từ Liêm, Hà Nôi</v>
          </cell>
          <cell r="L13" t="str">
            <v>0333023855</v>
          </cell>
          <cell r="M13" t="str">
            <v>pinkriver@gmail.com</v>
          </cell>
          <cell r="N13">
            <v>8011738435</v>
          </cell>
          <cell r="O13">
            <v>22010005611297</v>
          </cell>
          <cell r="P13" t="str">
            <v>29/9/2021</v>
          </cell>
          <cell r="Q13" t="str">
            <v>Lập gia đình</v>
          </cell>
          <cell r="R13">
            <v>2</v>
          </cell>
          <cell r="S13" t="str">
            <v>Trần Ngoc Bích/Mai Thi Yến</v>
          </cell>
          <cell r="T13" t="str">
            <v>0352439927</v>
          </cell>
          <cell r="U13" t="str">
            <v>Thôn Thiên Tuế, Xã Thương Bằng La, Văn Chấn, Yên Bái</v>
          </cell>
          <cell r="V13" t="str">
            <v>0948827269</v>
          </cell>
          <cell r="W13" t="str">
            <v>Đại học</v>
          </cell>
          <cell r="X13" t="str">
            <v>Đai hoc Công Nghê - Đại hoc Quốc Gia Hà Nội</v>
          </cell>
          <cell r="Y13" t="str">
            <v>Công Nghê Phần Mềm</v>
          </cell>
          <cell r="Z13">
            <v>2006</v>
          </cell>
          <cell r="AB13" t="str">
            <v>&gt; 5 năm kinh nghiêm</v>
          </cell>
          <cell r="AC13" t="str">
            <v>Fsoft</v>
          </cell>
          <cell r="AD13" t="str">
            <v>pinkriver@gmail.com</v>
          </cell>
        </row>
        <row r="14">
          <cell r="A14" t="str">
            <v>Vũ Hữu Chiến</v>
          </cell>
          <cell r="B14" t="str">
            <v>Vũ Hữu Chiến</v>
          </cell>
          <cell r="C14" t="str">
            <v>23/10/1993</v>
          </cell>
          <cell r="D14" t="str">
            <v>Nam</v>
          </cell>
          <cell r="E14" t="str">
            <v>Kinh</v>
          </cell>
          <cell r="F14" t="str">
            <v>Việt Nam</v>
          </cell>
          <cell r="G14">
            <v>163272991</v>
          </cell>
          <cell r="H14" t="str">
            <v>28/11/2012</v>
          </cell>
          <cell r="I14" t="str">
            <v>Công An Nam Định</v>
          </cell>
          <cell r="J14" t="str">
            <v>Xóm 24, thôn Bái Hạ, xã Nghĩa An, huyện Nam Trực, tình Nam Định</v>
          </cell>
          <cell r="K14" t="str">
            <v>25/106/54 Phú Minh, Minh Khai, Từ Liêm, Hà Nội</v>
          </cell>
          <cell r="L14" t="str">
            <v>0372612538</v>
          </cell>
          <cell r="M14" t="str">
            <v>chienokit@gmail.com</v>
          </cell>
          <cell r="P14" t="str">
            <v>5/10/2021</v>
          </cell>
          <cell r="Q14" t="str">
            <v>Lập gia đình</v>
          </cell>
          <cell r="S14" t="str">
            <v>Bố Vũ Hữu Hiến</v>
          </cell>
          <cell r="T14" t="str">
            <v>0817334298</v>
          </cell>
          <cell r="V14" t="str">
            <v>Em trai Vũ Hữu Phong, thôn Bái Hạ, xã Nghĩa An, huyện Nam trực, Nam Định, SĐT: 0985873581</v>
          </cell>
          <cell r="W14" t="str">
            <v>Đại học</v>
          </cell>
          <cell r="X14" t="str">
            <v>Đại Học Giao Thông Vận Tải</v>
          </cell>
          <cell r="Y14" t="str">
            <v>Công Nghệ Thông Tin</v>
          </cell>
          <cell r="Z14">
            <v>2016</v>
          </cell>
          <cell r="AD14" t="str">
            <v>chienokit@gmail.com</v>
          </cell>
        </row>
        <row r="15">
          <cell r="A15" t="str">
            <v>Lê Thị Hương</v>
          </cell>
          <cell r="B15" t="str">
            <v>Lê Thị Hương</v>
          </cell>
          <cell r="C15" t="str">
            <v>15/12/1996</v>
          </cell>
          <cell r="D15" t="str">
            <v>Nữ</v>
          </cell>
          <cell r="E15" t="str">
            <v>Kinh</v>
          </cell>
          <cell r="F15" t="str">
            <v>Việt Nam</v>
          </cell>
          <cell r="G15">
            <v>163371690</v>
          </cell>
          <cell r="H15" t="str">
            <v>08/08/2013</v>
          </cell>
          <cell r="I15" t="str">
            <v>CA Nam Định</v>
          </cell>
          <cell r="J15" t="str">
            <v>Phương Định, Trực Ninh, Nam Định</v>
          </cell>
          <cell r="K15" t="str">
            <v>28 16B1 Làng Việt Kiều Châu Âu, Mỗ Lao, Hà Đông</v>
          </cell>
          <cell r="L15" t="str">
            <v>0332422262</v>
          </cell>
          <cell r="M15" t="str">
            <v>lehuong96.hus@gmail.com</v>
          </cell>
          <cell r="P15" t="str">
            <v>sau khi sắp xếp xong công việc hiện tại</v>
          </cell>
          <cell r="Q15" t="str">
            <v>Độc thân</v>
          </cell>
          <cell r="S15" t="str">
            <v>Lê Văn Chình</v>
          </cell>
          <cell r="T15" t="str">
            <v>0392316476</v>
          </cell>
          <cell r="V15" t="str">
            <v xml:space="preserve">Bố: Lê Văn Chình -0392316476 </v>
          </cell>
          <cell r="W15" t="str">
            <v>Đại học</v>
          </cell>
          <cell r="X15" t="str">
            <v>Đại học Khoa học Tự Nhiên Hà Nội</v>
          </cell>
          <cell r="Y15" t="str">
            <v>Máy tính và khoa học thông tin</v>
          </cell>
          <cell r="Z15">
            <v>2018</v>
          </cell>
          <cell r="AD15" t="str">
            <v>lehuong96.hus@gmail.com</v>
          </cell>
        </row>
        <row r="16">
          <cell r="A16" t="str">
            <v>Lê Văn TĩNh</v>
          </cell>
          <cell r="B16" t="str">
            <v>Lê Văn Tĩnh</v>
          </cell>
          <cell r="C16" t="str">
            <v>21/01/1995</v>
          </cell>
          <cell r="D16" t="str">
            <v>Nam</v>
          </cell>
          <cell r="E16" t="str">
            <v>Kinh</v>
          </cell>
          <cell r="F16" t="str">
            <v>Việt Nam</v>
          </cell>
          <cell r="G16">
            <v>122181370</v>
          </cell>
          <cell r="H16" t="str">
            <v>02/06/12</v>
          </cell>
          <cell r="I16" t="str">
            <v>Tỉnh Bắc Giang</v>
          </cell>
          <cell r="J16" t="str">
            <v>Thị Trấn Neo Huyện Yên Dũng, Tỉnh Bắc Giang</v>
          </cell>
          <cell r="K16" t="str">
            <v>Số 31 ngõ 58 Trần Bình, Mỹ Đình Hà Nội</v>
          </cell>
          <cell r="L16" t="str">
            <v>0987378033</v>
          </cell>
          <cell r="M16" t="str">
            <v>tinhdzai1102@gmail.com</v>
          </cell>
          <cell r="N16">
            <v>8497698828</v>
          </cell>
          <cell r="O16" t="str">
            <v>Chưa có</v>
          </cell>
          <cell r="P16" t="str">
            <v>8/11/2021</v>
          </cell>
          <cell r="Q16" t="str">
            <v>Độc thân</v>
          </cell>
          <cell r="R16" t="str">
            <v>Chưa có</v>
          </cell>
          <cell r="S16" t="str">
            <v>Trần Thị Mận</v>
          </cell>
          <cell r="T16" t="str">
            <v>0347982603</v>
          </cell>
          <cell r="U16" t="str">
            <v>Số nhà 167, Thị Trấn Nham Biền Huyện Yên Dũng Tỉnh Bắc Giang</v>
          </cell>
          <cell r="V16" t="str">
            <v>Trần Thị Mân (Mẹ, sđt: 0347982603, Số nhà 167, Thị Trấn Nham Biền Huyện Yên Dũng Tỉnh Bắc Giang)</v>
          </cell>
          <cell r="W16" t="str">
            <v>Đại học</v>
          </cell>
          <cell r="X16" t="str">
            <v>Đại Học Công Nghiệp HN</v>
          </cell>
          <cell r="Y16" t="str">
            <v>Khoa học máy tính</v>
          </cell>
          <cell r="Z16">
            <v>2017</v>
          </cell>
          <cell r="AA16" t="str">
            <v>Không có</v>
          </cell>
          <cell r="AB16" t="str">
            <v>Hơn 4 năm</v>
          </cell>
          <cell r="AC16" t="str">
            <v>NOVAON</v>
          </cell>
          <cell r="AD16" t="str">
            <v>tinhdzai1102@gmail.com</v>
          </cell>
        </row>
        <row r="17">
          <cell r="A17" t="str">
            <v>Ngô Thị Hương</v>
          </cell>
          <cell r="B17" t="str">
            <v>Ngô Thị Hương</v>
          </cell>
          <cell r="C17" t="str">
            <v>10/08/1996</v>
          </cell>
          <cell r="D17" t="str">
            <v>Nữ</v>
          </cell>
          <cell r="E17" t="str">
            <v>Kinh</v>
          </cell>
          <cell r="F17" t="str">
            <v>Việt Nam</v>
          </cell>
          <cell r="G17">
            <v>187652903</v>
          </cell>
          <cell r="H17" t="str">
            <v>11/03/2019</v>
          </cell>
          <cell r="I17" t="str">
            <v>Công an Nghệ An</v>
          </cell>
          <cell r="J17" t="str">
            <v>xã Xuân Thành huyện Yên Thành tỉnh Nghệ An</v>
          </cell>
          <cell r="K17" t="str">
            <v>Đường Láng, Láng Thượng, Đống Đa, Hà Nội</v>
          </cell>
          <cell r="L17" t="str">
            <v>0975096618</v>
          </cell>
          <cell r="M17" t="str">
            <v>ngothihuongx4xt@gmail.com</v>
          </cell>
          <cell r="P17" t="str">
            <v>01/11/2021</v>
          </cell>
          <cell r="Q17" t="str">
            <v>Độc thân</v>
          </cell>
          <cell r="R17">
            <v>0</v>
          </cell>
          <cell r="S17" t="str">
            <v>Trần Thị Hồng</v>
          </cell>
          <cell r="T17" t="str">
            <v>0386819888</v>
          </cell>
          <cell r="U17" t="str">
            <v>Xóm 4 xã Xuân thành huyện Yên Thành tỉnh Nghệ An</v>
          </cell>
          <cell r="V17" t="str">
            <v>Thái Thị Trang -0362338290 - Đường Láng, Láng Thượng, Đống Đa, Hà Nội - Em họ</v>
          </cell>
          <cell r="W17" t="str">
            <v>Đại học</v>
          </cell>
          <cell r="X17" t="str">
            <v>Đại học Nha Trang</v>
          </cell>
          <cell r="Y17" t="str">
            <v>Công nghệ thông tin</v>
          </cell>
          <cell r="Z17">
            <v>2020</v>
          </cell>
          <cell r="AC17" t="str">
            <v>Công ty Cổ phần Truyền thông đa phương tiện Gia Minh</v>
          </cell>
          <cell r="AD17" t="str">
            <v>ngothihuongx4xt@gmail.com</v>
          </cell>
        </row>
        <row r="18">
          <cell r="A18" t="str">
            <v>Nguyễn Thị Hoài</v>
          </cell>
          <cell r="B18" t="str">
            <v>Nguyễn Thị Hoài</v>
          </cell>
          <cell r="C18" t="str">
            <v>27/12/1999</v>
          </cell>
          <cell r="D18" t="str">
            <v>Nữ</v>
          </cell>
          <cell r="E18" t="str">
            <v>Kinh</v>
          </cell>
          <cell r="F18" t="str">
            <v>Việt Nam</v>
          </cell>
          <cell r="G18">
            <v>152256086</v>
          </cell>
          <cell r="H18" t="str">
            <v>13/04/2014</v>
          </cell>
          <cell r="I18" t="str">
            <v>CA Thái Bình</v>
          </cell>
          <cell r="J18" t="str">
            <v>Minh Tân, Đông Hưng, Thái Bình</v>
          </cell>
          <cell r="K18" t="str">
            <v>ngõ 150 Chùa Láng, Đống ĐA</v>
          </cell>
          <cell r="L18" t="str">
            <v>0982365274</v>
          </cell>
          <cell r="M18" t="str">
            <v>nguyenhoai27121999@gmail.com</v>
          </cell>
          <cell r="N18" t="str">
            <v>11521115090005280</v>
          </cell>
          <cell r="P18" t="str">
            <v>25/10/2021</v>
          </cell>
          <cell r="Q18" t="str">
            <v>Độc thân</v>
          </cell>
          <cell r="S18" t="str">
            <v>Nguyễn Văn Hường</v>
          </cell>
          <cell r="T18" t="str">
            <v>0915908453</v>
          </cell>
          <cell r="U18" t="str">
            <v>Minh Tân, Đông Hưng Thái Bình</v>
          </cell>
          <cell r="V18" t="str">
            <v>Nguyễn Thị Hiên- Mẹ- 0363806833-MinhTân, Đông Hưng Thái Bình</v>
          </cell>
          <cell r="W18" t="str">
            <v>Đại học</v>
          </cell>
          <cell r="X18" t="str">
            <v>Đại học Ngoại thương</v>
          </cell>
          <cell r="Y18" t="str">
            <v>Kinh tế đối ngoại</v>
          </cell>
          <cell r="Z18">
            <v>2022</v>
          </cell>
          <cell r="AA18" t="str">
            <v>TOEIC- Hạn: 22/10/2018- 22/10/2020</v>
          </cell>
          <cell r="AC18" t="str">
            <v>VNP group</v>
          </cell>
          <cell r="AD18" t="str">
            <v>nguyenhoai27121999@gmail.com</v>
          </cell>
        </row>
        <row r="19">
          <cell r="A19" t="str">
            <v>NguyễN Thị KiềU Trang</v>
          </cell>
          <cell r="B19" t="str">
            <v>Nguyễn Thị Kiều Trang</v>
          </cell>
          <cell r="C19" t="str">
            <v>02-02-1994</v>
          </cell>
          <cell r="D19" t="str">
            <v>Nữ</v>
          </cell>
          <cell r="E19" t="str">
            <v>Kinh</v>
          </cell>
          <cell r="F19" t="str">
            <v>Việt Nam</v>
          </cell>
          <cell r="G19" t="str">
            <v>001194040470</v>
          </cell>
          <cell r="H19" t="str">
            <v>10-7-2021</v>
          </cell>
          <cell r="I19" t="str">
            <v>CA TP Hà Nội</v>
          </cell>
          <cell r="J19" t="str">
            <v>Bến Trung - Bắc Hồng - Đông Anh - Hà Nội</v>
          </cell>
          <cell r="K19" t="str">
            <v>Bến Trung - Bắc Hồng - Đông Anh - Hà Nội</v>
          </cell>
          <cell r="L19" t="str">
            <v>0383735536</v>
          </cell>
          <cell r="M19" t="str">
            <v>ktrangk38@gmail.com</v>
          </cell>
          <cell r="N19">
            <v>8637294264</v>
          </cell>
          <cell r="P19" t="str">
            <v>22-11-2021</v>
          </cell>
          <cell r="Q19" t="str">
            <v>Độc thân</v>
          </cell>
          <cell r="S19" t="str">
            <v>Nguyễn Văn Hậu</v>
          </cell>
          <cell r="T19" t="str">
            <v>0979185269</v>
          </cell>
          <cell r="U19" t="str">
            <v>Bến Trung - Bắc Hồng - Đông Anh - Hà Nội</v>
          </cell>
          <cell r="V19" t="str">
            <v>Bố Nguyễn Văn Hậu, Bến Trung - Bắc Hồng - Đông Anh - Hà Nội, ĐT:0383735536</v>
          </cell>
          <cell r="W19" t="str">
            <v>Đại học</v>
          </cell>
          <cell r="X19" t="str">
            <v>Học viện kỹ thuật quân sự</v>
          </cell>
          <cell r="Y19" t="str">
            <v>Công nghệ thông tin</v>
          </cell>
          <cell r="Z19">
            <v>2019</v>
          </cell>
          <cell r="AC19" t="str">
            <v>FPT software</v>
          </cell>
          <cell r="AD19" t="str">
            <v>ktrangk38@gmail.com</v>
          </cell>
        </row>
        <row r="20">
          <cell r="A20" t="str">
            <v>Trịnh Văn Tiến</v>
          </cell>
          <cell r="B20" t="str">
            <v>Trịnh Văn Tiến</v>
          </cell>
          <cell r="C20" t="str">
            <v>30/01/1997</v>
          </cell>
          <cell r="D20" t="str">
            <v>Nam</v>
          </cell>
          <cell r="E20" t="str">
            <v>Kinh</v>
          </cell>
          <cell r="F20" t="str">
            <v>Việt Nam</v>
          </cell>
          <cell r="G20" t="str">
            <v>001097008429</v>
          </cell>
          <cell r="H20" t="str">
            <v>25/04/2021</v>
          </cell>
          <cell r="I20" t="str">
            <v>cục trưởng cục cảnh sát quản lý hành chính về trật tự xã hội</v>
          </cell>
          <cell r="J20" t="str">
            <v>Đội 2, thôn Nhuế, xã Kim Chung, Đông anh, Hà nội</v>
          </cell>
          <cell r="K20" t="str">
            <v>CT3, Xuân Đỉnh, Từ Liêm, Hà Nội</v>
          </cell>
          <cell r="L20" t="str">
            <v>0368248997</v>
          </cell>
          <cell r="M20" t="str">
            <v>tientrinhjava@gmail.com</v>
          </cell>
          <cell r="P20" t="str">
            <v>26/10/2021</v>
          </cell>
          <cell r="Q20" t="str">
            <v>Lập gia đình</v>
          </cell>
          <cell r="R20">
            <v>0</v>
          </cell>
          <cell r="S20" t="str">
            <v>Hoàng Thị Dựng</v>
          </cell>
          <cell r="T20" t="str">
            <v>0976646431</v>
          </cell>
          <cell r="U20" t="str">
            <v>Đội 2, thôn Nhuế, Kim Chung, Đông Anh, Hà Nội</v>
          </cell>
          <cell r="V20" t="str">
            <v>Đặng Thanh Tâm - vợ - CT3 Xuân Đỉnh - 0394948082</v>
          </cell>
          <cell r="W20" t="str">
            <v>Khác</v>
          </cell>
          <cell r="X20" t="str">
            <v>Bách Khoa Aptech</v>
          </cell>
          <cell r="Y20" t="str">
            <v>Lập Trình Viên</v>
          </cell>
          <cell r="Z20">
            <v>2022</v>
          </cell>
          <cell r="AC20" t="str">
            <v>Sapo</v>
          </cell>
          <cell r="AD20" t="str">
            <v>tientrinhjava@gmail.com</v>
          </cell>
        </row>
        <row r="21">
          <cell r="A21" t="str">
            <v>Triệu Đình Tuyên</v>
          </cell>
          <cell r="B21" t="str">
            <v>Triệu Đình Tuyên</v>
          </cell>
          <cell r="C21" t="str">
            <v>16/02/1996</v>
          </cell>
          <cell r="D21" t="str">
            <v>Nam</v>
          </cell>
          <cell r="E21" t="str">
            <v>Kinh</v>
          </cell>
          <cell r="F21" t="str">
            <v>Việt Nam</v>
          </cell>
          <cell r="G21" t="str">
            <v>001096026639</v>
          </cell>
          <cell r="H21" t="str">
            <v>25/04/2021</v>
          </cell>
          <cell r="I21" t="str">
            <v>Cục cảnh sát quản lý hành chính và trật tự xã hội</v>
          </cell>
          <cell r="J21" t="str">
            <v>Xóm Cầu, Triều Khúc, Tân Triều, Thanh Trì, Hà Nội.</v>
          </cell>
          <cell r="K21" t="str">
            <v>Ngõ 215, số nhà 31, Xóm Cầu, Triều Khúc, Tân Triều, Thanh Trì, Hà Nội.</v>
          </cell>
          <cell r="L21" t="str">
            <v>0987023195</v>
          </cell>
          <cell r="M21" t="str">
            <v>tdtuyen1996@gmail.com</v>
          </cell>
          <cell r="P21" t="str">
            <v>27/10/2021</v>
          </cell>
          <cell r="Q21" t="str">
            <v>Độc thân</v>
          </cell>
          <cell r="S21" t="str">
            <v>Tên bố : Triệu Đình Đan. Tên mẹ : Dương Thị Hạnh Nguyên.</v>
          </cell>
          <cell r="T21" t="str">
            <v>0912947075 / 0368498460</v>
          </cell>
          <cell r="U21" t="str">
            <v>Ngõ 215, số nhà 31, Xóm Cầu, Triều Khúc, Tân Triều, Thanh Trì, Hà Nội.</v>
          </cell>
          <cell r="V21" t="str">
            <v>Họ và tên : Triệu Đình Đan; Mối quan hệ :  Bố của tôi; Địa chỉ: Ngõ 215, số nhà 31, Xóm Cầu, Triều Khúc, Tân Triều, Thanh Trì, Hà Nội; SĐT: 0912947075/ 0977200880</v>
          </cell>
          <cell r="W21" t="str">
            <v>Đại học</v>
          </cell>
          <cell r="X21" t="str">
            <v>Đại học Thăng Long</v>
          </cell>
          <cell r="Y21" t="str">
            <v>Công nghệ thông tin</v>
          </cell>
          <cell r="Z21" t="str">
            <v>Chưa tốt nghiệp</v>
          </cell>
          <cell r="AB21" t="str">
            <v>1.5</v>
          </cell>
          <cell r="AC21" t="str">
            <v>Công ty CP Đầu tư Phát triển Công nghệ và Truyền thông - NEO</v>
          </cell>
          <cell r="AD21" t="str">
            <v>tdtuyen1996@gmail.com</v>
          </cell>
          <cell r="AE21" t="str">
            <v>Tùy chọn 1</v>
          </cell>
          <cell r="AF21" t="str">
            <v>Desktop do Công ty cấp</v>
          </cell>
        </row>
        <row r="22">
          <cell r="A22" t="str">
            <v>Nguyễn Ngọc Huyền</v>
          </cell>
          <cell r="B22" t="str">
            <v>Nguyễn Ngọc Huyền</v>
          </cell>
          <cell r="C22" t="str">
            <v>18/12/2000</v>
          </cell>
          <cell r="D22" t="str">
            <v>Nữ</v>
          </cell>
          <cell r="E22" t="str">
            <v>Kinh</v>
          </cell>
          <cell r="F22" t="str">
            <v>Việt Nam</v>
          </cell>
          <cell r="G22" t="str">
            <v>001300004107</v>
          </cell>
          <cell r="H22" t="str">
            <v>14/02/2015</v>
          </cell>
          <cell r="I22" t="str">
            <v>Cục cảnh sát ĐKQL Cư trú và DLQG về Dân cư</v>
          </cell>
          <cell r="J22" t="str">
            <v>Thôn Rô, Xã Sơn Đồng, Huyện Hoài Đức, TP. Hà Nội</v>
          </cell>
          <cell r="K22" t="str">
            <v>Thôn Rảnh, Xã Sơn Đồng, Huyện Hoài Đức, TP. Hà Nội</v>
          </cell>
          <cell r="L22" t="str">
            <v>0349645632</v>
          </cell>
          <cell r="M22" t="str">
            <v>ngochuyen288228@gmail.com</v>
          </cell>
          <cell r="O22">
            <v>11610000207099</v>
          </cell>
          <cell r="P22" t="str">
            <v>27/10/2021</v>
          </cell>
          <cell r="Q22" t="str">
            <v>Độc thân</v>
          </cell>
          <cell r="S22" t="str">
            <v>Viết Thị Hoà</v>
          </cell>
          <cell r="T22" t="str">
            <v>0944198000</v>
          </cell>
          <cell r="U22" t="str">
            <v>Thôn Rảnh, Xã Sơn Đồng, Huyện Hoài Đức, Hà Nội</v>
          </cell>
          <cell r="V22" t="str">
            <v>Viết Thị Hoà - Mẹ - Thôn Rảnh, Xã Sơn Đồng, Huyện Hoài Đức, Hà Nội - 0944198000</v>
          </cell>
          <cell r="W22" t="str">
            <v>Đại học</v>
          </cell>
          <cell r="X22" t="str">
            <v>Đại học Kinh tế Quốc dân</v>
          </cell>
          <cell r="Y22" t="str">
            <v>Quản trị kinh doanh</v>
          </cell>
          <cell r="Z22" t="str">
            <v>Dự kiến 2022</v>
          </cell>
          <cell r="AD22" t="str">
            <v>ngochuyen288228@gmail.com</v>
          </cell>
          <cell r="AE22" t="str">
            <v>Tùy chọn 1</v>
          </cell>
          <cell r="AF22" t="str">
            <v>Máy cá nhân</v>
          </cell>
        </row>
        <row r="23">
          <cell r="A23" t="str">
            <v>Phùng Thị Mai Tính</v>
          </cell>
          <cell r="B23" t="str">
            <v>Phùng Thị Mai Tính</v>
          </cell>
          <cell r="C23" t="str">
            <v>29/09/1997</v>
          </cell>
          <cell r="D23" t="str">
            <v>Nữ</v>
          </cell>
          <cell r="E23" t="str">
            <v>Kinh</v>
          </cell>
          <cell r="F23" t="str">
            <v>Việt Nam</v>
          </cell>
          <cell r="G23">
            <v>125674252</v>
          </cell>
          <cell r="H23" t="str">
            <v>04/06/2020</v>
          </cell>
          <cell r="I23" t="str">
            <v>Công an Bắc Ninh</v>
          </cell>
          <cell r="J23" t="str">
            <v>Hòa Tiến, Yên Phong, Bắc Ninh</v>
          </cell>
          <cell r="K23" t="str">
            <v>Miếu Đầm, Mễ Trì, Nam Từ Liêm, Hà Nội</v>
          </cell>
          <cell r="L23" t="str">
            <v>0358742272</v>
          </cell>
          <cell r="M23" t="str">
            <v>iammaitinh.pt@gmail.com</v>
          </cell>
          <cell r="N23">
            <v>8504056214</v>
          </cell>
          <cell r="O23" t="str">
            <v>Chưa có</v>
          </cell>
          <cell r="P23" t="str">
            <v>01/11/2021</v>
          </cell>
          <cell r="Q23" t="str">
            <v>Độc thân</v>
          </cell>
          <cell r="R23">
            <v>0</v>
          </cell>
          <cell r="S23" t="str">
            <v>Nguyễn Thị Đức</v>
          </cell>
          <cell r="T23" t="str">
            <v>0983215562</v>
          </cell>
          <cell r="U23" t="str">
            <v>Thôn Yên Vỹ, xã Hòa Tiến, huyện Yên Phong, tỉnh Bắc Ninh</v>
          </cell>
          <cell r="V23" t="str">
            <v>Phùng Thị Lĩnh - Em gái ruột - Thôn Yên Vỹ, xã Hòa Tiến, huyện Yên Phong, tỉnh Bắc Ninh - 0396948076</v>
          </cell>
          <cell r="W23" t="str">
            <v>Khác</v>
          </cell>
          <cell r="X23" t="str">
            <v>Đại học Hà Nội</v>
          </cell>
          <cell r="Y23" t="str">
            <v>Công nghệ thông tin</v>
          </cell>
          <cell r="Z23" t="str">
            <v xml:space="preserve">Dừng học từ đầu năm thứ 4 và hiện tại đang học ngành Quản trị kinh doanh từ xa tại ĐH Kinh tế quốc dân </v>
          </cell>
          <cell r="AA23" t="str">
            <v>Học Thiết kế đồ họa tại FPT Arena Multimedia</v>
          </cell>
          <cell r="AB23" t="str">
            <v>2 năm Quản lý nhà hàng và 2 năm làm Account Manager</v>
          </cell>
          <cell r="AC23" t="str">
            <v>Capi Creative</v>
          </cell>
          <cell r="AD23" t="str">
            <v>iammaitinh.pt@gmail.com</v>
          </cell>
          <cell r="AF23" t="str">
            <v>Desktop do Công ty cấp</v>
          </cell>
        </row>
        <row r="24">
          <cell r="A24" t="str">
            <v>Nguyễn Đức Minh</v>
          </cell>
          <cell r="B24" t="str">
            <v>Nguyễn Đức Minh</v>
          </cell>
          <cell r="C24" t="str">
            <v>21/08/1996</v>
          </cell>
          <cell r="D24" t="str">
            <v>Nam</v>
          </cell>
          <cell r="E24" t="str">
            <v>Kinh</v>
          </cell>
          <cell r="F24" t="str">
            <v xml:space="preserve"> Việt Nam</v>
          </cell>
          <cell r="G24" t="str">
            <v>001096002784</v>
          </cell>
          <cell r="H24" t="str">
            <v>05/09/2014</v>
          </cell>
          <cell r="I24" t="str">
            <v>Hà Nội</v>
          </cell>
          <cell r="J24" t="str">
            <v>7B-A12 Tập thể Trường Đoàn TW, Láng Thượng, Đống Đa, Hà Nội</v>
          </cell>
          <cell r="K24" t="str">
            <v>6 ngõ 2A Nguyên Hồng, Làng Hạ, Đống Đa, Hà Nội</v>
          </cell>
          <cell r="L24" t="str">
            <v>0981983799</v>
          </cell>
          <cell r="M24" t="str">
            <v>nguyenminh21896@gmail.com</v>
          </cell>
          <cell r="O24">
            <v>12310000888113</v>
          </cell>
          <cell r="P24" t="str">
            <v>02/11/2021</v>
          </cell>
          <cell r="Q24" t="str">
            <v>Độc thân</v>
          </cell>
          <cell r="S24" t="str">
            <v>Nguyễn Thị Kim Lan</v>
          </cell>
          <cell r="T24" t="str">
            <v>0981223788</v>
          </cell>
          <cell r="U24" t="str">
            <v>6 ngõ 2A Nguyên Hồng, Láng Hạ, Đống Đa, Hà Nội</v>
          </cell>
          <cell r="V24" t="str">
            <v>Mẹ Nguyễn Thị Kim Lan - 6 ngõ 2A Nguyên Hồng, Láng Hạ, Đống Đa, Hà Nội - 0981223788</v>
          </cell>
          <cell r="W24" t="str">
            <v>Đại học</v>
          </cell>
          <cell r="X24" t="str">
            <v>Đại học Phòng Cháy Chữa Cháy</v>
          </cell>
          <cell r="Y24" t="str">
            <v>Kỹ sư phòng cháy chữa cháy</v>
          </cell>
          <cell r="Z24">
            <v>2018</v>
          </cell>
          <cell r="AA24" t="str">
            <v>Chứng chỉ TOEIC 760 điểm, thời hạn 23/01/2021-23/01/2023; Khoá học Phân tích nghiệp vụ phần mềm cơ bản của BAC training &amp; consultancy joint stock company từ 17/08/2021-11/09/2021</v>
          </cell>
          <cell r="AC24" t="str">
            <v>Abivin joint stock company</v>
          </cell>
          <cell r="AD24" t="str">
            <v>nguyenminh21896@gmail.com</v>
          </cell>
          <cell r="AF24" t="str">
            <v>Máy cá nhân</v>
          </cell>
        </row>
        <row r="25">
          <cell r="A25" t="str">
            <v>Lâm Thị Sáng</v>
          </cell>
          <cell r="B25" t="str">
            <v>Lâm Thị Sáng</v>
          </cell>
          <cell r="C25" t="str">
            <v>20/01/1997</v>
          </cell>
          <cell r="D25" t="str">
            <v>Nữ</v>
          </cell>
          <cell r="E25" t="str">
            <v>Kinh</v>
          </cell>
          <cell r="F25" t="str">
            <v>Việt Nam</v>
          </cell>
          <cell r="G25" t="str">
            <v>036197000586</v>
          </cell>
          <cell r="H25" t="str">
            <v>25/09/2019</v>
          </cell>
          <cell r="I25" t="str">
            <v>Giao Thuỷ-Nam Định</v>
          </cell>
          <cell r="J25" t="str">
            <v>Xóm 10, xã Giao Thịnh, huyện Giao Thuỷ, tỉnh Nam Định</v>
          </cell>
          <cell r="K25" t="str">
            <v>số 12, ngõ 78/10 Giải Phóng, P. Phương Mai, Q. Đống Đa, Hà Nội</v>
          </cell>
          <cell r="L25" t="str">
            <v>0339469749</v>
          </cell>
          <cell r="M25" t="str">
            <v>sanglt20011997@gmail.com</v>
          </cell>
          <cell r="P25" t="str">
            <v>1/11/2021</v>
          </cell>
          <cell r="Q25" t="str">
            <v>Độc thân</v>
          </cell>
          <cell r="S25" t="str">
            <v>Lâm Văn Chuyên/ Lâm Thị Lượt</v>
          </cell>
          <cell r="T25" t="str">
            <v>0392171692</v>
          </cell>
          <cell r="U25" t="str">
            <v>Xóm 10, xã Giao Thịnh, huyện Giao Thuỷ, tỉnh Nam Định</v>
          </cell>
          <cell r="V25" t="str">
            <v>Chị Ánh: 0337267197</v>
          </cell>
          <cell r="W25" t="str">
            <v>Đại học</v>
          </cell>
          <cell r="X25" t="str">
            <v>Đại học bách khoa Hà Nội</v>
          </cell>
          <cell r="Y25" t="str">
            <v>Hệ thống thông tin</v>
          </cell>
          <cell r="Z25">
            <v>2021</v>
          </cell>
          <cell r="AB25" t="str">
            <v>6 tháng</v>
          </cell>
          <cell r="AC25" t="str">
            <v>Open Commerce Group</v>
          </cell>
          <cell r="AD25" t="str">
            <v>sanglt20011997@gmail.com</v>
          </cell>
          <cell r="AF25" t="str">
            <v>Desktop do Công ty cấp</v>
          </cell>
        </row>
        <row r="26">
          <cell r="A26" t="str">
            <v>Lê Sỹ Văn</v>
          </cell>
          <cell r="B26" t="str">
            <v>Lê Sỹ Văn</v>
          </cell>
          <cell r="C26" t="str">
            <v>30/08/2000</v>
          </cell>
          <cell r="D26" t="str">
            <v>Nam</v>
          </cell>
          <cell r="E26" t="str">
            <v>Kinh</v>
          </cell>
          <cell r="F26" t="str">
            <v>Việt Nam</v>
          </cell>
          <cell r="G26" t="str">
            <v>038200008143</v>
          </cell>
          <cell r="H26" t="str">
            <v>21/11/2017</v>
          </cell>
          <cell r="I26" t="str">
            <v>Cục cảnh sát tỉnh Thanh Hóa</v>
          </cell>
          <cell r="J26" t="str">
            <v>Đội 7, Đông Hòa, Đông Sơn, Thanh Hóa</v>
          </cell>
          <cell r="K26" t="str">
            <v>Số 20, Ngõ 133 Nguyễn Văn Trỗi, Mộ Lao, Hà Đông, Hà Nội</v>
          </cell>
          <cell r="L26" t="str">
            <v>0947943278</v>
          </cell>
          <cell r="M26" t="str">
            <v>vanlesyx@gmail.com</v>
          </cell>
          <cell r="P26" t="str">
            <v>02/11/2021</v>
          </cell>
          <cell r="Q26" t="str">
            <v>Độc thân</v>
          </cell>
          <cell r="S26" t="str">
            <v>Lê Thị Thủy</v>
          </cell>
          <cell r="T26" t="str">
            <v>0963411853</v>
          </cell>
          <cell r="U26" t="str">
            <v>Đội 7, Đông Hòa, Đông Sơn, Thanh Hóa</v>
          </cell>
          <cell r="V26" t="str">
            <v>Lê Sỹ Vũ, Anh trai, Số 19B ngõ 219/16 Nguyễn Ngọc Vũ, 0978160322</v>
          </cell>
          <cell r="W26" t="str">
            <v>Trung cấp</v>
          </cell>
          <cell r="X26" t="str">
            <v>Học viện Công nghệ Bưu chính Viễn Thông</v>
          </cell>
          <cell r="Y26" t="str">
            <v>Hệ thống thông tin</v>
          </cell>
          <cell r="Z26">
            <v>2023</v>
          </cell>
          <cell r="AD26" t="str">
            <v>vanlesyx@gmail.com</v>
          </cell>
          <cell r="AF26" t="str">
            <v>Máy cá nhân</v>
          </cell>
          <cell r="AG26" t="str">
            <v>Mũi 2</v>
          </cell>
        </row>
        <row r="27">
          <cell r="A27" t="str">
            <v>Phạm Thị Hiền</v>
          </cell>
          <cell r="B27" t="str">
            <v>Phạm Thị Hiền</v>
          </cell>
          <cell r="C27" t="str">
            <v>12/11/2000</v>
          </cell>
          <cell r="D27" t="str">
            <v>Nữ</v>
          </cell>
          <cell r="E27" t="str">
            <v>Kinh</v>
          </cell>
          <cell r="F27" t="str">
            <v>Việt Nam</v>
          </cell>
          <cell r="G27" t="str">
            <v>033300007831</v>
          </cell>
          <cell r="H27" t="str">
            <v>25/08/2017</v>
          </cell>
          <cell r="I27" t="str">
            <v>Cục Cảnh sát ĐKQL Cư trú và DLQG về dân cư</v>
          </cell>
          <cell r="J27" t="str">
            <v>Bắc Sơn, Ân Thi, Hưng Yên</v>
          </cell>
          <cell r="K27" t="str">
            <v>Số 2, ngách 139/107B Đường Phú Diễn, Phường Phú Diễn, Bắc Từ Liêm, Hà Nội</v>
          </cell>
          <cell r="L27" t="str">
            <v>0869504916</v>
          </cell>
          <cell r="M27" t="str">
            <v>hienphamm75@gmail.com</v>
          </cell>
          <cell r="N27">
            <v>8570921078</v>
          </cell>
          <cell r="O27">
            <v>21510002501841</v>
          </cell>
          <cell r="P27" t="str">
            <v>08/11/2021</v>
          </cell>
          <cell r="Q27" t="str">
            <v>Độc thân</v>
          </cell>
          <cell r="S27" t="str">
            <v>Phạm Thị Hậu</v>
          </cell>
          <cell r="T27" t="str">
            <v>0378386414</v>
          </cell>
          <cell r="U27" t="str">
            <v>Thôn An Đỗ, xã Bắc Sơn, huyện Ân Thi, tỉnh Hưng Yên</v>
          </cell>
          <cell r="V27" t="str">
            <v>Chị gái: Phạm Thị Mai - 0985018906 - Tòa C Westbay, Khu đô thị Ecopark, Văn Giang, Hưng Yên</v>
          </cell>
          <cell r="W27" t="str">
            <v>Đại học</v>
          </cell>
          <cell r="X27" t="str">
            <v>Trường Đại học Thương Mại</v>
          </cell>
          <cell r="Y27" t="str">
            <v>Quản trị Hệ thống thông tin kinh tế</v>
          </cell>
          <cell r="Z27">
            <v>2022</v>
          </cell>
          <cell r="AC27" t="str">
            <v>Công ty Cổ phần Đầu tư và Dịch vụ Giáo dục</v>
          </cell>
          <cell r="AD27" t="str">
            <v>hienphamm75@gmail.com</v>
          </cell>
          <cell r="AF27" t="str">
            <v>Máy cá nhân</v>
          </cell>
          <cell r="AG27" t="str">
            <v>Mũi 2</v>
          </cell>
        </row>
        <row r="28">
          <cell r="A28" t="str">
            <v>Lê Thị Lan Anh</v>
          </cell>
          <cell r="B28" t="str">
            <v>Lê Thị Lan Anh</v>
          </cell>
          <cell r="C28" t="str">
            <v>31/07/2001</v>
          </cell>
          <cell r="D28" t="str">
            <v>Nữ</v>
          </cell>
          <cell r="E28" t="str">
            <v>Kinh</v>
          </cell>
          <cell r="F28" t="str">
            <v>Việt Nam</v>
          </cell>
          <cell r="G28" t="str">
            <v>001301017249</v>
          </cell>
          <cell r="H28" t="str">
            <v>25/04/2021</v>
          </cell>
          <cell r="I28" t="str">
            <v>Công An TP. Hà Nội</v>
          </cell>
          <cell r="J28" t="str">
            <v>Hữu Trung, Hữu Hoà, Thanh Trì, Hà Nội</v>
          </cell>
          <cell r="K28" t="str">
            <v>Hữu Trung, Hữu Hoà, Thanh Trì, Hà Nội</v>
          </cell>
          <cell r="L28" t="str">
            <v>0396000863</v>
          </cell>
          <cell r="M28" t="str">
            <v>lelananh3107@gmail.com</v>
          </cell>
          <cell r="O28">
            <v>21510002847998</v>
          </cell>
          <cell r="P28" t="str">
            <v>2/11/2021</v>
          </cell>
          <cell r="Q28" t="str">
            <v>Độc thân</v>
          </cell>
          <cell r="S28" t="str">
            <v>Lê Duy Hạnh</v>
          </cell>
          <cell r="T28" t="str">
            <v>0974959289</v>
          </cell>
          <cell r="V28" t="str">
            <v>Lê Duy Hạnh - 0974959289 - số nhà 20, ngõ 3, thôn Hữu Trung, xã Hữu Hoà, Thanh Trì, Hà Nội</v>
          </cell>
          <cell r="W28" t="str">
            <v>Đại học</v>
          </cell>
          <cell r="X28" t="str">
            <v>Đại học Thương Mại</v>
          </cell>
          <cell r="Y28" t="str">
            <v>Quản trị nhân lực</v>
          </cell>
          <cell r="Z28">
            <v>2022</v>
          </cell>
          <cell r="AD28" t="str">
            <v>lelananh3107@gmail.com</v>
          </cell>
          <cell r="AF28" t="str">
            <v>Máy cá nhân</v>
          </cell>
          <cell r="AG28" t="str">
            <v>Mũi 2</v>
          </cell>
        </row>
        <row r="29">
          <cell r="A29" t="str">
            <v>Trịnh Đình Dũng</v>
          </cell>
          <cell r="B29" t="str">
            <v>Trịnh Đình Dũng</v>
          </cell>
          <cell r="C29" t="str">
            <v>10/04/1992</v>
          </cell>
          <cell r="D29" t="str">
            <v>Nam</v>
          </cell>
          <cell r="E29" t="str">
            <v>Kinh</v>
          </cell>
          <cell r="F29" t="str">
            <v>Việt Nam</v>
          </cell>
          <cell r="G29" t="str">
            <v>038092012589</v>
          </cell>
          <cell r="H29" t="str">
            <v>25/10/2018</v>
          </cell>
          <cell r="I29" t="str">
            <v>Cục cảnh sát quản lý hành chính về trật tự xã hội</v>
          </cell>
          <cell r="J29" t="str">
            <v>Định Liên, Yên Định, Thanh Hóa</v>
          </cell>
          <cell r="K29" t="str">
            <v>Mễ Trì, Nam Từ Liêm, Hà Nội</v>
          </cell>
          <cell r="L29" t="str">
            <v>0393977608</v>
          </cell>
          <cell r="M29" t="str">
            <v>dunggamesm@gmail.com</v>
          </cell>
          <cell r="N29">
            <v>8586511253</v>
          </cell>
          <cell r="P29" t="str">
            <v>01/12/2021</v>
          </cell>
          <cell r="Q29" t="str">
            <v>Lập gia đình</v>
          </cell>
          <cell r="R29">
            <v>1</v>
          </cell>
          <cell r="S29" t="str">
            <v>Trịnh Đình Long</v>
          </cell>
          <cell r="T29" t="str">
            <v>0352027339</v>
          </cell>
          <cell r="U29" t="str">
            <v>Định Liên, Yên Định, Thanh Hóa</v>
          </cell>
          <cell r="V29" t="str">
            <v>Nguyễn Thị Phương Anh, Số 2a, ngõ 230/21/21 Mễ Trì Thượng, Nam Từ Liêm, Hà Nội.</v>
          </cell>
          <cell r="W29" t="str">
            <v>Khác</v>
          </cell>
          <cell r="X29" t="str">
            <v>FPT-APTECH</v>
          </cell>
          <cell r="Y29" t="str">
            <v>PHẦN MỀM</v>
          </cell>
          <cell r="Z29">
            <v>2015</v>
          </cell>
          <cell r="AB29">
            <v>6</v>
          </cell>
          <cell r="AC29" t="str">
            <v>Massgenie</v>
          </cell>
          <cell r="AD29" t="str">
            <v>dunggamesm@gmail.com</v>
          </cell>
          <cell r="AF29" t="str">
            <v>Desktop do Công ty cấp</v>
          </cell>
          <cell r="AG29" t="str">
            <v>Mũi 2</v>
          </cell>
        </row>
        <row r="30">
          <cell r="A30" t="str">
            <v>Tạ Thị Tâm Ngân</v>
          </cell>
          <cell r="B30" t="str">
            <v>Tạ Thị Tâm Ngân</v>
          </cell>
          <cell r="C30" t="str">
            <v>09/08/1999</v>
          </cell>
          <cell r="D30" t="str">
            <v>Nữ</v>
          </cell>
          <cell r="E30" t="str">
            <v>Kinh</v>
          </cell>
          <cell r="F30" t="str">
            <v>Việt Nam</v>
          </cell>
          <cell r="G30" t="str">
            <v>001199023835</v>
          </cell>
          <cell r="H30" t="str">
            <v>24/04/2021</v>
          </cell>
          <cell r="I30" t="str">
            <v>Hà Nội</v>
          </cell>
          <cell r="J30" t="str">
            <v>Tổ dân phố 1, La Khê, Hà Đông</v>
          </cell>
          <cell r="K30" t="str">
            <v>Ngõ 24, đường Lê Trọng Tấn, Hà Đông, Hà Nội</v>
          </cell>
          <cell r="L30" t="str">
            <v>0961448364</v>
          </cell>
          <cell r="M30" t="str">
            <v>tathitamngan0908@gmail.com</v>
          </cell>
          <cell r="P30" t="str">
            <v>7/11/2021</v>
          </cell>
          <cell r="Q30" t="str">
            <v>Độc thân</v>
          </cell>
          <cell r="S30" t="str">
            <v>Tạ Văn Tự</v>
          </cell>
          <cell r="T30" t="str">
            <v>0985509927</v>
          </cell>
          <cell r="U30" t="str">
            <v>LK5702, ngõ 24, đường Lê Trọng Tấn, Hà Đông, Hà Nội</v>
          </cell>
          <cell r="V30" t="str">
            <v>0985509927 - Bố</v>
          </cell>
          <cell r="W30" t="str">
            <v>Đại học</v>
          </cell>
          <cell r="X30" t="str">
            <v>Đại học Ngoại thương</v>
          </cell>
          <cell r="Y30" t="str">
            <v>Tiếng Trung thương mại</v>
          </cell>
          <cell r="Z30">
            <v>2021</v>
          </cell>
          <cell r="AA30" t="str">
            <v>IC3 Certification, Ielts 6.0</v>
          </cell>
          <cell r="AB30" t="str">
            <v>1 năm</v>
          </cell>
          <cell r="AC30" t="str">
            <v>Atsell</v>
          </cell>
          <cell r="AD30" t="str">
            <v>tathitamngan0908@gmail.com</v>
          </cell>
          <cell r="AF30" t="str">
            <v>Desktop do Công ty cấp</v>
          </cell>
          <cell r="AG30" t="str">
            <v>Mũi 2</v>
          </cell>
        </row>
        <row r="31">
          <cell r="A31" t="str">
            <v>Nguyễn Tuấn Anh</v>
          </cell>
          <cell r="B31" t="str">
            <v>Nguyễn Tuấn Anh</v>
          </cell>
          <cell r="C31" t="str">
            <v>11/02/2000</v>
          </cell>
          <cell r="D31" t="str">
            <v>Nam</v>
          </cell>
          <cell r="E31" t="str">
            <v>Kinh</v>
          </cell>
          <cell r="F31" t="str">
            <v>Việt Nam</v>
          </cell>
          <cell r="G31" t="str">
            <v>001200023348</v>
          </cell>
          <cell r="H31" t="str">
            <v>17/10/2016</v>
          </cell>
          <cell r="I31" t="str">
            <v>Ứng Hòa, Hà Nội</v>
          </cell>
          <cell r="J31" t="str">
            <v>Quảng Nguyên, Quảng Phú Cầu, Ứng Hòa, Hà Nội</v>
          </cell>
          <cell r="K31" t="str">
            <v>Hà Đông, Hà Nội</v>
          </cell>
          <cell r="L31" t="str">
            <v>0343159051</v>
          </cell>
          <cell r="M31" t="str">
            <v>nguyentuananh.qpc@gmail.com</v>
          </cell>
          <cell r="P31" t="str">
            <v>20/11/2021</v>
          </cell>
          <cell r="Q31" t="str">
            <v>Độc thân</v>
          </cell>
          <cell r="S31" t="str">
            <v>Nguyễn Bá Dũng</v>
          </cell>
          <cell r="T31" t="str">
            <v>0918116219</v>
          </cell>
          <cell r="U31" t="str">
            <v>Quảng Nguyên, Quảng Phú Cầu, Ứng Hòa, Hà Nội</v>
          </cell>
          <cell r="V31" t="str">
            <v>Nguyễn Bá Dũng - 0918116219</v>
          </cell>
          <cell r="W31" t="str">
            <v>Khác</v>
          </cell>
          <cell r="X31" t="str">
            <v>Đại học Khoa học Tự nhiên, ĐHQG Hồ Chí Minh</v>
          </cell>
          <cell r="Y31" t="str">
            <v>Khoa học máy tính</v>
          </cell>
          <cell r="Z31">
            <v>2022</v>
          </cell>
          <cell r="AA31" t="str">
            <v>VietAI - Distinction - 10/2019</v>
          </cell>
          <cell r="AB31">
            <v>2</v>
          </cell>
          <cell r="AC31" t="str">
            <v>DeepHub</v>
          </cell>
          <cell r="AD31" t="str">
            <v>nguyentuananh.qpc@gmail.com</v>
          </cell>
          <cell r="AF31" t="str">
            <v>Desktop do Công ty cấp</v>
          </cell>
          <cell r="AG31" t="str">
            <v>Mũi 1</v>
          </cell>
        </row>
        <row r="32">
          <cell r="A32" t="str">
            <v>Đào Thị Thanh Loan</v>
          </cell>
          <cell r="B32" t="str">
            <v>Đào Thị Thanh Loan</v>
          </cell>
          <cell r="C32" t="str">
            <v>06/01/1996</v>
          </cell>
          <cell r="D32" t="str">
            <v>Nữ</v>
          </cell>
          <cell r="E32" t="str">
            <v>Kinh</v>
          </cell>
          <cell r="F32" t="str">
            <v>Việt Nam</v>
          </cell>
          <cell r="G32" t="str">
            <v>026196010227</v>
          </cell>
          <cell r="H32" t="str">
            <v>10/05/2021</v>
          </cell>
          <cell r="I32" t="str">
            <v>Công an Vĩnh Phúc</v>
          </cell>
          <cell r="J32" t="str">
            <v>Hải Lựu, Sông Lô, Vĩnh Phúc</v>
          </cell>
          <cell r="K32" t="str">
            <v>ngõ 426, đường Láng, Hà Nội</v>
          </cell>
          <cell r="L32" t="str">
            <v>0967103212</v>
          </cell>
          <cell r="M32" t="str">
            <v>Daoloan6196@gmail.com</v>
          </cell>
          <cell r="O32">
            <v>22010005426215</v>
          </cell>
          <cell r="P32" t="str">
            <v>15/11/2021</v>
          </cell>
          <cell r="Q32" t="str">
            <v>Độc thân</v>
          </cell>
          <cell r="R32">
            <v>0</v>
          </cell>
          <cell r="S32" t="str">
            <v>Đào Tiến Toàn</v>
          </cell>
          <cell r="T32" t="str">
            <v>0966002738</v>
          </cell>
          <cell r="U32" t="str">
            <v>thôn Thắng Lợi, xã Hải Lựu, huyện Sông Lô, tỉnh Vĩnh Phúc</v>
          </cell>
          <cell r="V32" t="str">
            <v>Bố - Đào Tiến Toàn - 0966002738 - ( Thôn Thắng Lợi, Hải Lựu, Sông Lô, Vĩnh Phúc)</v>
          </cell>
          <cell r="W32" t="str">
            <v>Đại học</v>
          </cell>
          <cell r="X32" t="str">
            <v>Đại học Kinh Tế Quốc Dân</v>
          </cell>
          <cell r="Y32" t="str">
            <v>Luật Kinh Doanh Quốc tế</v>
          </cell>
          <cell r="Z32">
            <v>2018</v>
          </cell>
          <cell r="AA32" t="str">
            <v>Ielts - 2018; Java developer Course ( VTI Acadamy) - 2021</v>
          </cell>
          <cell r="AD32" t="str">
            <v>Daoloan6196@gmail.com</v>
          </cell>
          <cell r="AF32" t="str">
            <v>Desktop do Công ty cấp</v>
          </cell>
          <cell r="AG32" t="str">
            <v>Mũi 1</v>
          </cell>
        </row>
        <row r="33">
          <cell r="A33" t="str">
            <v>Phùng Tuấn Hải</v>
          </cell>
          <cell r="B33" t="str">
            <v>Phùng Tuấn Hải</v>
          </cell>
          <cell r="C33" t="str">
            <v>02/08/2000</v>
          </cell>
          <cell r="D33" t="str">
            <v>Nam</v>
          </cell>
          <cell r="E33" t="str">
            <v>Kinh</v>
          </cell>
          <cell r="F33" t="str">
            <v>Việt Nam</v>
          </cell>
          <cell r="G33" t="str">
            <v>001200013835</v>
          </cell>
          <cell r="H33" t="str">
            <v>29/06/2015</v>
          </cell>
          <cell r="I33" t="str">
            <v>CỤC TRƯỞNG CỤC CẢNH SÁT ĐKQL CƯ TRÚ VÀ DLQG VỀ DÂN CƯ</v>
          </cell>
          <cell r="J33" t="str">
            <v>114 Đội Cấn, Ba Đình, Hà Nội</v>
          </cell>
          <cell r="K33" t="str">
            <v>130 Thủy Nguyên KĐT Ecopark, Hưng Yên</v>
          </cell>
          <cell r="L33" t="str">
            <v>0387515482</v>
          </cell>
          <cell r="M33" t="str">
            <v>phunghai779@gmail.com</v>
          </cell>
          <cell r="P33" t="str">
            <v>15/11/2021</v>
          </cell>
          <cell r="Q33" t="str">
            <v>Độc thân</v>
          </cell>
          <cell r="R33">
            <v>0</v>
          </cell>
          <cell r="S33" t="str">
            <v>Nghiêm Thị Nga</v>
          </cell>
          <cell r="T33" t="str">
            <v>0904078192</v>
          </cell>
          <cell r="U33" t="str">
            <v>130 Thủy Nguyên, KĐT Ecopark, Văn Giang, Hưng Yên</v>
          </cell>
          <cell r="V33" t="str">
            <v>Nghiêm Thị Nga - 0904078192</v>
          </cell>
          <cell r="W33" t="str">
            <v>Đại học</v>
          </cell>
          <cell r="X33" t="str">
            <v>George Brown College</v>
          </cell>
          <cell r="Y33" t="str">
            <v xml:space="preserve">Computer Science </v>
          </cell>
          <cell r="Z33">
            <v>2021</v>
          </cell>
          <cell r="AD33" t="str">
            <v>phunghai779@gmail.com</v>
          </cell>
          <cell r="AF33" t="str">
            <v>Desktop do Công ty cấp</v>
          </cell>
          <cell r="AG33" t="str">
            <v>Mũi 2</v>
          </cell>
        </row>
        <row r="34">
          <cell r="A34" t="str">
            <v>Lê Đức Chiến</v>
          </cell>
          <cell r="B34" t="str">
            <v>Lê Đức Chiến</v>
          </cell>
          <cell r="C34" t="str">
            <v>16/05/1997</v>
          </cell>
          <cell r="D34" t="str">
            <v>Nam</v>
          </cell>
          <cell r="E34" t="str">
            <v>Kinh</v>
          </cell>
          <cell r="F34" t="str">
            <v>Việt Nam</v>
          </cell>
          <cell r="G34" t="str">
            <v>001097023887</v>
          </cell>
          <cell r="H34" t="str">
            <v>10/05/2021</v>
          </cell>
          <cell r="I34" t="str">
            <v>cục trưởng cục cảnh sát quản lý hành chính về trật tự xã hội</v>
          </cell>
          <cell r="J34" t="str">
            <v>Bài Trượng - Hoàng Diệu - Chương Mỹ - Hà Nội</v>
          </cell>
          <cell r="K34" t="str">
            <v>Bài Trượng - Hoàng Diệu - Chương Mỹ - Hà Nội</v>
          </cell>
          <cell r="L34" t="str">
            <v>0329955679</v>
          </cell>
          <cell r="M34" t="str">
            <v>leducchien468@gmail.com</v>
          </cell>
          <cell r="P34" t="str">
            <v>15/11/2021</v>
          </cell>
          <cell r="Q34" t="str">
            <v>Độc thân</v>
          </cell>
          <cell r="R34">
            <v>2</v>
          </cell>
          <cell r="S34" t="str">
            <v>Lê Đức Quế</v>
          </cell>
          <cell r="T34" t="str">
            <v>0332776608</v>
          </cell>
          <cell r="U34" t="str">
            <v>Bài Trượng - Hoàng Diệu - Chương Mỹ - Hà Nội</v>
          </cell>
          <cell r="V34" t="str">
            <v>Người liên lạc: Lê Đức Quế, Địa chỉ: Bài Trượng - Hoàng Diệu - Chương Mỹ - Hà Nội, SĐT: 0329955679.</v>
          </cell>
          <cell r="W34" t="str">
            <v>Đại học</v>
          </cell>
          <cell r="X34" t="str">
            <v>Đại Học Bách Khoa Hà Nội</v>
          </cell>
          <cell r="Y34" t="str">
            <v>Kỹ Thuật vật liệu Kim Loại</v>
          </cell>
          <cell r="Z34">
            <v>2020</v>
          </cell>
          <cell r="AA34" t="str">
            <v>chứng chỉ khóa học coding bootcamp tại codegym</v>
          </cell>
          <cell r="AB34" t="str">
            <v>6 tháng code java</v>
          </cell>
          <cell r="AC34" t="str">
            <v>Học và thực hành tại công ty cổ phần codegym Việt Nam(trung tâm đào tạo lập trình viên)</v>
          </cell>
          <cell r="AD34" t="str">
            <v>leducchien468@gmail.com</v>
          </cell>
          <cell r="AF34" t="str">
            <v>Desktop do Công ty cấp</v>
          </cell>
          <cell r="AG34" t="str">
            <v>Mũi 1</v>
          </cell>
        </row>
        <row r="35">
          <cell r="A35" t="str">
            <v>Phạm Văn Thanh</v>
          </cell>
          <cell r="B35" t="str">
            <v>Phạm Văn Thanh</v>
          </cell>
          <cell r="C35" t="str">
            <v>26/03/1996</v>
          </cell>
          <cell r="D35" t="str">
            <v>Nam</v>
          </cell>
          <cell r="E35" t="str">
            <v>Kinh</v>
          </cell>
          <cell r="F35" t="str">
            <v>Việt Nam</v>
          </cell>
          <cell r="G35" t="str">
            <v>036096004913</v>
          </cell>
          <cell r="H35" t="str">
            <v>24/07/2018</v>
          </cell>
          <cell r="I35" t="str">
            <v>Nam Định</v>
          </cell>
          <cell r="J35" t="str">
            <v>Trực Đại - Trực Ninh - Nam Định</v>
          </cell>
          <cell r="K35" t="str">
            <v>Triều Khúc - Tân Triều - Thanh Trì - Hà Nội</v>
          </cell>
          <cell r="L35" t="str">
            <v>0976348862</v>
          </cell>
          <cell r="M35" t="str">
            <v>thanhphv.nd@gmail.com</v>
          </cell>
          <cell r="P35" t="str">
            <v>22/11/2021</v>
          </cell>
          <cell r="Q35" t="str">
            <v>Độc thân</v>
          </cell>
          <cell r="R35">
            <v>0</v>
          </cell>
          <cell r="S35" t="str">
            <v>Phạm Văn Thành</v>
          </cell>
          <cell r="T35" t="str">
            <v>0354507504</v>
          </cell>
          <cell r="U35" t="str">
            <v>Trực Đại - Trực Ninh - Nam Định</v>
          </cell>
          <cell r="V35" t="str">
            <v>Anh Mạnh, sđt 0963191358, địa chỉ Triều Khúc - Tân Triều - Thanh Trì - Hà Nội</v>
          </cell>
          <cell r="W35" t="str">
            <v>Đại học</v>
          </cell>
          <cell r="X35" t="str">
            <v>Học viện kỹ thuật mật mã</v>
          </cell>
          <cell r="Y35" t="str">
            <v>An toàn thông tin</v>
          </cell>
          <cell r="Z35">
            <v>2021</v>
          </cell>
          <cell r="AC35" t="str">
            <v>Công ty LIFESUP Việt Nam</v>
          </cell>
          <cell r="AD35" t="str">
            <v>thanhphv.nd@gmail.com</v>
          </cell>
          <cell r="AF35" t="str">
            <v>Máy cá nhân</v>
          </cell>
          <cell r="AG35" t="str">
            <v>Mũi 1</v>
          </cell>
        </row>
        <row r="36">
          <cell r="A36" t="str">
            <v>Lê Cao Nguyên</v>
          </cell>
          <cell r="B36" t="str">
            <v>Lê Cao Nguyên</v>
          </cell>
          <cell r="C36" t="str">
            <v>14-09-1999</v>
          </cell>
          <cell r="D36" t="str">
            <v>Nam</v>
          </cell>
          <cell r="E36" t="str">
            <v>Kinh</v>
          </cell>
          <cell r="F36" t="str">
            <v>Việt Nam</v>
          </cell>
          <cell r="G36" t="str">
            <v>036099007782</v>
          </cell>
          <cell r="H36" t="str">
            <v>18-04-2017</v>
          </cell>
          <cell r="I36" t="str">
            <v>Cục cảnh sát DKQL cư trú và DLQG về dân cư</v>
          </cell>
          <cell r="J36" t="str">
            <v>Giao xuân - Giao Thủy - Nam Định</v>
          </cell>
          <cell r="K36" t="str">
            <v>số nhà 65 Ngõ 214 Nguyễn Xiển - Thanh Xuân -Hà nội</v>
          </cell>
          <cell r="L36" t="str">
            <v>0392854780</v>
          </cell>
          <cell r="M36" t="str">
            <v>lecnguyenn@gmail.com</v>
          </cell>
          <cell r="P36" t="str">
            <v>24/11/2021</v>
          </cell>
          <cell r="Q36" t="str">
            <v>Độc thân</v>
          </cell>
          <cell r="S36" t="str">
            <v>Lê Văn Tài</v>
          </cell>
          <cell r="T36" t="str">
            <v>0978361064</v>
          </cell>
          <cell r="V36" t="str">
            <v>Bố - 0978361064</v>
          </cell>
          <cell r="W36" t="str">
            <v>Đại học</v>
          </cell>
          <cell r="X36" t="str">
            <v>Học viện công nghệ bưu chính viễn thông</v>
          </cell>
          <cell r="Y36" t="str">
            <v>Điện tử - viễn thông</v>
          </cell>
          <cell r="Z36">
            <v>2022</v>
          </cell>
          <cell r="AD36" t="str">
            <v>lecnguyenn@gmail.com</v>
          </cell>
          <cell r="AG36" t="str">
            <v>Mũi 2</v>
          </cell>
        </row>
        <row r="37">
          <cell r="A37" t="str">
            <v>Lê Huy Hiệp</v>
          </cell>
          <cell r="B37" t="str">
            <v>Lê Huy Hiệp</v>
          </cell>
          <cell r="C37" t="str">
            <v>02/07/2000</v>
          </cell>
          <cell r="D37" t="str">
            <v>Nam</v>
          </cell>
          <cell r="E37" t="str">
            <v>Kinh</v>
          </cell>
          <cell r="F37" t="str">
            <v>Việt Nam</v>
          </cell>
          <cell r="G37" t="str">
            <v>001200007050</v>
          </cell>
          <cell r="H37" t="str">
            <v>8/10/2019</v>
          </cell>
          <cell r="I37" t="str">
            <v>Cục cảnh sát</v>
          </cell>
          <cell r="J37" t="str">
            <v>Số 84 Lê Lợi, Nguyễn Trãi, Hà Đông, Hà Nội</v>
          </cell>
          <cell r="K37" t="str">
            <v>Số 84 Lê Lợi, Nguyễn Trãi, Hà Đông, Hà Nội</v>
          </cell>
          <cell r="L37" t="str">
            <v>0379950631</v>
          </cell>
          <cell r="M37" t="str">
            <v>lehuyhiep272000@gmail.com</v>
          </cell>
          <cell r="N37" t="str">
            <v>Chưa có</v>
          </cell>
          <cell r="P37" t="str">
            <v>24/11/2021</v>
          </cell>
          <cell r="Q37" t="str">
            <v>Độc thân</v>
          </cell>
          <cell r="S37" t="str">
            <v>Nguyễn Thị Thùy</v>
          </cell>
          <cell r="T37" t="str">
            <v>0917781782</v>
          </cell>
          <cell r="U37" t="str">
            <v>Số 84 Lê Lợi, Nguyễn Trãi, Hà Đông, Hà Nội</v>
          </cell>
          <cell r="V37" t="str">
            <v>Nguyễn Thị Thùy (mẹ)</v>
          </cell>
          <cell r="W37" t="str">
            <v>Khác</v>
          </cell>
          <cell r="X37" t="str">
            <v>Aptech</v>
          </cell>
          <cell r="Y37" t="str">
            <v>IT</v>
          </cell>
          <cell r="Z37">
            <v>2022</v>
          </cell>
          <cell r="AD37" t="str">
            <v>lehuyhiep272000@gmail.com</v>
          </cell>
          <cell r="AF37" t="str">
            <v>Khác</v>
          </cell>
          <cell r="AG37" t="str">
            <v>Mũi 2</v>
          </cell>
        </row>
        <row r="38">
          <cell r="A38" t="str">
            <v>Lưu Huỳnh Đức</v>
          </cell>
          <cell r="B38" t="str">
            <v>Lưu Huỳnh Đức</v>
          </cell>
          <cell r="C38" t="str">
            <v>16/05/1997</v>
          </cell>
          <cell r="D38" t="str">
            <v>Nam</v>
          </cell>
          <cell r="E38" t="str">
            <v>Kinh</v>
          </cell>
          <cell r="F38" t="str">
            <v>Việt Nam</v>
          </cell>
          <cell r="G38">
            <v>113694208</v>
          </cell>
          <cell r="H38" t="str">
            <v>22/01/2014</v>
          </cell>
          <cell r="I38" t="str">
            <v>Công an Hoà Bình</v>
          </cell>
          <cell r="J38" t="str">
            <v>Chi Nê ,Lạc Thuỷ, Hoà Bình</v>
          </cell>
          <cell r="K38" t="str">
            <v>Số 10, Trần Phú, Hà Đông</v>
          </cell>
          <cell r="L38" t="str">
            <v>0392596565</v>
          </cell>
          <cell r="M38" t="str">
            <v>luuhuynhduc1605@gmail.com</v>
          </cell>
          <cell r="P38" t="str">
            <v>6/12/2021</v>
          </cell>
          <cell r="Q38" t="str">
            <v>Độc thân</v>
          </cell>
          <cell r="S38" t="str">
            <v>Lưu Danh Vấn, Đỗ Thị Dịu</v>
          </cell>
          <cell r="T38" t="str">
            <v>0392323794</v>
          </cell>
          <cell r="U38" t="str">
            <v>Số 126, Khu 10, Chi Nê, Lạc Thuỷ, Hoà Bình</v>
          </cell>
          <cell r="V38" t="str">
            <v>Mẹ: 0392323794</v>
          </cell>
          <cell r="W38" t="str">
            <v>Đại học</v>
          </cell>
          <cell r="X38" t="str">
            <v>Học Viện Công Nghệ Bưu Chính Viễn Thông</v>
          </cell>
          <cell r="Y38" t="str">
            <v>An Toàn Thông Tin</v>
          </cell>
          <cell r="Z38">
            <v>2022</v>
          </cell>
          <cell r="AD38" t="str">
            <v>luuhuynhduc1605@gmail.com</v>
          </cell>
          <cell r="AF38" t="str">
            <v>Desktop do Công ty cấp</v>
          </cell>
          <cell r="AG38" t="str">
            <v>Mũi 2</v>
          </cell>
        </row>
        <row r="39">
          <cell r="A39" t="str">
            <v>Trần Thị Thương</v>
          </cell>
          <cell r="B39" t="str">
            <v>Trần Thị Thương</v>
          </cell>
          <cell r="C39" t="str">
            <v>10/08/1999</v>
          </cell>
          <cell r="D39" t="str">
            <v>Nữ</v>
          </cell>
          <cell r="E39" t="str">
            <v>Kinh</v>
          </cell>
          <cell r="F39" t="str">
            <v>Việt Nam</v>
          </cell>
          <cell r="G39">
            <v>187737152</v>
          </cell>
          <cell r="H39" t="str">
            <v>09/08/2016</v>
          </cell>
          <cell r="I39" t="str">
            <v>Công an Nghệ An</v>
          </cell>
          <cell r="J39" t="str">
            <v>Xóm 3, Diễn Liên, Diễn Châu Nghệ An</v>
          </cell>
          <cell r="K39" t="str">
            <v>Số 48, ngách 401/41, Cổ Nhuế, Bắc Từ Liêm, Hà Nội</v>
          </cell>
          <cell r="L39" t="str">
            <v>0919024392</v>
          </cell>
          <cell r="M39" t="str">
            <v>tranthuong10899@gmail.com</v>
          </cell>
          <cell r="O39" t="str">
            <v>Chưa có tài khoản BIDV</v>
          </cell>
          <cell r="P39" t="str">
            <v>7/12/2021</v>
          </cell>
          <cell r="Q39" t="str">
            <v>Độc thân</v>
          </cell>
          <cell r="S39" t="str">
            <v>Trần Văn Hồng</v>
          </cell>
          <cell r="T39" t="str">
            <v>0979458765</v>
          </cell>
          <cell r="U39" t="str">
            <v>Xóm 3, Diễn Liên, Diễn Châu, Nghệ An</v>
          </cell>
          <cell r="V39" t="str">
            <v>Trần Thị Thuỳ. Chị gái. Sdt 096 3146121</v>
          </cell>
          <cell r="W39" t="str">
            <v>Đại học</v>
          </cell>
          <cell r="X39" t="str">
            <v>Đại học Công nghiệp Hà Nội</v>
          </cell>
          <cell r="Y39" t="str">
            <v>Quản trị kinh doanh</v>
          </cell>
          <cell r="Z39" t="str">
            <v>6/2021</v>
          </cell>
          <cell r="AA39" t="str">
            <v>Khoá học tester top</v>
          </cell>
          <cell r="AB39" t="str">
            <v>06 tháng</v>
          </cell>
          <cell r="AD39" t="str">
            <v>tranthuong108@gmail.com</v>
          </cell>
          <cell r="AF39" t="str">
            <v>Desktop do Công ty cấp</v>
          </cell>
          <cell r="AG39" t="str">
            <v>Mũi 2</v>
          </cell>
        </row>
        <row r="40">
          <cell r="A40" t="str">
            <v>Đinh Thanh Tuân</v>
          </cell>
          <cell r="B40" t="str">
            <v>Đinh Thanh Tuân</v>
          </cell>
          <cell r="C40" t="str">
            <v>18/09/1998</v>
          </cell>
          <cell r="D40" t="str">
            <v>Nam</v>
          </cell>
          <cell r="E40" t="str">
            <v>Kinh</v>
          </cell>
          <cell r="F40" t="str">
            <v>Việt Nam</v>
          </cell>
          <cell r="G40">
            <v>164633357</v>
          </cell>
          <cell r="H40" t="str">
            <v>15/04/2013</v>
          </cell>
          <cell r="I40" t="str">
            <v>Ninh Bình</v>
          </cell>
          <cell r="J40" t="str">
            <v>Gia Hòa, Gia Viễn, Ninh Bình</v>
          </cell>
          <cell r="K40" t="str">
            <v>Ngõ 70 Văn Trì, Minh Khai, Bắc Từ Liêm, Hà Nội</v>
          </cell>
          <cell r="L40" t="str">
            <v>0342582266</v>
          </cell>
          <cell r="M40" t="str">
            <v>dinhthanhtuanaz@gmail.com</v>
          </cell>
          <cell r="P40" t="str">
            <v>13/12/2021</v>
          </cell>
          <cell r="Q40" t="str">
            <v>Khác</v>
          </cell>
          <cell r="S40" t="str">
            <v>Đinh Thanh Tuấn</v>
          </cell>
          <cell r="T40" t="str">
            <v>0947778767</v>
          </cell>
          <cell r="V40" t="str">
            <v>Phạm Văn Tuấn (Bạn bè) - '0976654867</v>
          </cell>
          <cell r="W40" t="str">
            <v>Đại học</v>
          </cell>
          <cell r="X40" t="str">
            <v>ĐH Công nghiệp Hà Nội</v>
          </cell>
          <cell r="Y40" t="str">
            <v>Công nghệ thông tin</v>
          </cell>
          <cell r="Z40">
            <v>2020</v>
          </cell>
          <cell r="AD40" t="str">
            <v>dinhthanhtuanaz@gmail.com</v>
          </cell>
          <cell r="AF40" t="str">
            <v>Desktop do Công ty cấp</v>
          </cell>
          <cell r="AG40" t="str">
            <v>Mũi 2</v>
          </cell>
        </row>
        <row r="41">
          <cell r="A41" t="str">
            <v>Đào Thu Hương</v>
          </cell>
          <cell r="B41" t="str">
            <v>Đào Thu Hương</v>
          </cell>
          <cell r="C41" t="str">
            <v>06/09/2000</v>
          </cell>
          <cell r="D41" t="str">
            <v>Nữ</v>
          </cell>
          <cell r="E41" t="str">
            <v>Kinh</v>
          </cell>
          <cell r="F41" t="str">
            <v>Việt Nam</v>
          </cell>
          <cell r="G41">
            <v>122362061</v>
          </cell>
          <cell r="H41" t="str">
            <v>24/04/2017</v>
          </cell>
          <cell r="I41" t="str">
            <v>Bắc Giang</v>
          </cell>
          <cell r="J41" t="str">
            <v>Ngọc Sơn- Hiệp Hòa- Bắc Giang</v>
          </cell>
          <cell r="K41" t="str">
            <v>89 Phạm Văn Đồng- Mai Dịch- Cầu Giấy- Hà Nội</v>
          </cell>
          <cell r="L41" t="str">
            <v>0337999914</v>
          </cell>
          <cell r="M41" t="str">
            <v>thuhuong692k@gmai.com</v>
          </cell>
          <cell r="N41">
            <v>8609367390</v>
          </cell>
          <cell r="O41">
            <v>21510002491544</v>
          </cell>
          <cell r="P41" t="str">
            <v>15/12/2021</v>
          </cell>
          <cell r="Q41" t="str">
            <v>Độc thân</v>
          </cell>
          <cell r="S41" t="str">
            <v>Nguyễn Thị Kim Dung (mẹ)</v>
          </cell>
          <cell r="T41" t="str">
            <v>0976024192</v>
          </cell>
          <cell r="U41" t="str">
            <v>Trại cờ- Đức Nghiêm- Ngọc Sơn- Hiệp Hòa- Bắc Giang</v>
          </cell>
          <cell r="V41" t="str">
            <v>Thân Thị Thu Hà (bạn cùng phòng) 0374976504 Địa chỉ: 89 Phạm Văn Đồng- Mai Dịch- Cầu Giấy- Hà Nội</v>
          </cell>
          <cell r="W41" t="str">
            <v>Đại học</v>
          </cell>
          <cell r="X41" t="str">
            <v>Đại học Công Nghệ- Đại học quốc gia Hà Nội</v>
          </cell>
          <cell r="Y41" t="str">
            <v>Vật lý kỹ thuật &amp; công nghệ nano</v>
          </cell>
          <cell r="Z41" t="str">
            <v>06/2022</v>
          </cell>
          <cell r="AD41" t="str">
            <v>thuhuong692k@gmail.com</v>
          </cell>
          <cell r="AF41" t="str">
            <v>Desktop do Công ty cấp</v>
          </cell>
          <cell r="AG41" t="str">
            <v>Mũi 2</v>
          </cell>
        </row>
        <row r="42">
          <cell r="A42" t="str">
            <v>Vương Đắc Bảo</v>
          </cell>
          <cell r="B42" t="str">
            <v>Vương Đắc Bảo</v>
          </cell>
          <cell r="C42" t="str">
            <v>02/11/1999</v>
          </cell>
          <cell r="D42" t="str">
            <v>Nam</v>
          </cell>
          <cell r="E42" t="str">
            <v>Kinh</v>
          </cell>
          <cell r="F42" t="str">
            <v>Việt Nam</v>
          </cell>
          <cell r="G42" t="str">
            <v>001099030333</v>
          </cell>
          <cell r="H42" t="str">
            <v>25/4/2021</v>
          </cell>
          <cell r="I42" t="str">
            <v>cục trưởng cục cảnh sát quản lý hành chính về trật tự xã hội</v>
          </cell>
          <cell r="J42" t="str">
            <v>Vĩnh Quỳnh, Thanh Trì, Hà Nội</v>
          </cell>
          <cell r="K42" t="str">
            <v>Vĩnh Quỳnh, Thanh Trì, Hà Nội</v>
          </cell>
          <cell r="L42" t="str">
            <v>0384067133</v>
          </cell>
          <cell r="M42" t="str">
            <v>baovd0211@gmail.com</v>
          </cell>
          <cell r="O42">
            <v>16010000427702</v>
          </cell>
          <cell r="P42" t="str">
            <v>15/12/2021</v>
          </cell>
          <cell r="Q42" t="str">
            <v>Độc thân</v>
          </cell>
          <cell r="S42" t="str">
            <v>Vương Đắc Yên</v>
          </cell>
          <cell r="T42" t="str">
            <v>0392540589</v>
          </cell>
          <cell r="U42" t="str">
            <v>Thôn 9 Xã Ngọc Hồi Thanh Trì Hà Nội</v>
          </cell>
          <cell r="V42" t="str">
            <v>Vương Đắc Yên, Bố, 0392540589, Thôn 9 Xã Ngọc Hồi Thanh Trì Hà Nội</v>
          </cell>
          <cell r="W42" t="str">
            <v>Cao đẳng</v>
          </cell>
          <cell r="X42" t="str">
            <v>FPT Polytechnic</v>
          </cell>
          <cell r="Y42" t="str">
            <v>Ứng dụng phần mềm</v>
          </cell>
          <cell r="Z42">
            <v>2020</v>
          </cell>
          <cell r="AD42" t="str">
            <v>baovd0211@gmail.com</v>
          </cell>
          <cell r="AF42" t="str">
            <v>Desktop do Công ty cấp</v>
          </cell>
          <cell r="AG42" t="str">
            <v>Mũi 2</v>
          </cell>
        </row>
        <row r="43">
          <cell r="A43" t="str">
            <v>Hoàng Lê Minh</v>
          </cell>
          <cell r="B43" t="str">
            <v>Hoàng Lê Minh</v>
          </cell>
          <cell r="C43" t="str">
            <v>25/06/2000</v>
          </cell>
          <cell r="D43" t="str">
            <v>Nam</v>
          </cell>
          <cell r="E43" t="str">
            <v>Kinh</v>
          </cell>
          <cell r="F43" t="str">
            <v>Việt Nam</v>
          </cell>
          <cell r="G43" t="str">
            <v>001200009223</v>
          </cell>
          <cell r="H43" t="str">
            <v>10/07/2021</v>
          </cell>
          <cell r="I43" t="str">
            <v>Hà Nội</v>
          </cell>
          <cell r="J43" t="str">
            <v>Chung cư N3, Nguyễn Công Trứ, Hà Nội</v>
          </cell>
          <cell r="K43" t="str">
            <v>Chung cư N3, Nguyễn Công Trứ, Hà Nội</v>
          </cell>
          <cell r="L43" t="str">
            <v>0934690871</v>
          </cell>
          <cell r="M43" t="str">
            <v>hoangleminh2506@gmail.com</v>
          </cell>
          <cell r="P43" t="str">
            <v>20/12/2021</v>
          </cell>
          <cell r="Q43" t="str">
            <v>Độc thân</v>
          </cell>
          <cell r="R43">
            <v>0</v>
          </cell>
          <cell r="S43" t="str">
            <v>Lê Ngọc Lan (Mẹ)</v>
          </cell>
          <cell r="T43" t="str">
            <v>0912124663 (Mẹ)</v>
          </cell>
          <cell r="U43" t="str">
            <v>chung cư N3, Nguyễn Công Trứ, Hà Nội</v>
          </cell>
          <cell r="V43" t="str">
            <v>Lê Ngọc Lan - 0912124663 - Mẹ - chung cư N3, Nguyễn Công Trứ, Hà Nội</v>
          </cell>
          <cell r="W43" t="str">
            <v>Đại học</v>
          </cell>
          <cell r="X43" t="str">
            <v>Học viện kĩ thuật quân sự</v>
          </cell>
          <cell r="Y43" t="str">
            <v>Công nghệ dữ liệu</v>
          </cell>
          <cell r="Z43">
            <v>2023</v>
          </cell>
          <cell r="AA43" t="str">
            <v xml:space="preserve">TOEIC 790 </v>
          </cell>
          <cell r="AB43">
            <v>0</v>
          </cell>
          <cell r="AC43" t="str">
            <v>Ngân hàng MSB</v>
          </cell>
          <cell r="AD43" t="str">
            <v>hoangleminh2506@gmail.com</v>
          </cell>
          <cell r="AF43" t="str">
            <v>Máy cá nhân</v>
          </cell>
          <cell r="AG43" t="str">
            <v>Mũi 2</v>
          </cell>
        </row>
        <row r="44">
          <cell r="A44" t="str">
            <v>Dinh Thi Mai</v>
          </cell>
          <cell r="B44" t="str">
            <v>Dinh thi mai</v>
          </cell>
          <cell r="C44" t="str">
            <v>25/4/1998</v>
          </cell>
          <cell r="D44" t="str">
            <v>Nữ</v>
          </cell>
          <cell r="E44" t="str">
            <v>Kinh</v>
          </cell>
          <cell r="F44" t="str">
            <v>Việt Nam</v>
          </cell>
          <cell r="G44" t="str">
            <v>036198000709</v>
          </cell>
          <cell r="H44" t="str">
            <v>11/8/2015</v>
          </cell>
          <cell r="I44" t="str">
            <v>Công An Tỉnh Nam Định</v>
          </cell>
          <cell r="J44" t="str">
            <v>An Bình, Trực Chính, Trực Ninh, Nam Định</v>
          </cell>
          <cell r="K44" t="str">
            <v>Ngõ 60 Đường hoàng Tăng Bí, Bắc Từ Liêm, Hà Nội</v>
          </cell>
          <cell r="L44" t="str">
            <v>0353600003</v>
          </cell>
          <cell r="M44" t="str">
            <v>Huongmai250498@gmail.com</v>
          </cell>
          <cell r="O44" t="str">
            <v>03960683801</v>
          </cell>
          <cell r="P44" t="str">
            <v>20/12/2021</v>
          </cell>
          <cell r="Q44" t="str">
            <v>Độc thân</v>
          </cell>
          <cell r="S44" t="str">
            <v>Lương Thị Hoa</v>
          </cell>
          <cell r="T44" t="str">
            <v>0359868675</v>
          </cell>
          <cell r="U44" t="str">
            <v>An Bình, Trực Chính, Trực Ninh, Nam Định</v>
          </cell>
          <cell r="V44" t="str">
            <v>Anh trai: 0961306497</v>
          </cell>
          <cell r="W44" t="str">
            <v>Đại học</v>
          </cell>
          <cell r="X44" t="str">
            <v>Đại Học Công Đoàn</v>
          </cell>
          <cell r="Y44" t="str">
            <v>Quản Trị Kinh Doanh</v>
          </cell>
          <cell r="Z44">
            <v>2019</v>
          </cell>
          <cell r="AA44" t="str">
            <v>Khá</v>
          </cell>
          <cell r="AB44" t="str">
            <v>6 tháng</v>
          </cell>
          <cell r="AC44" t="str">
            <v>Beae Teach</v>
          </cell>
          <cell r="AD44" t="str">
            <v>huongmai250498@gmail.com</v>
          </cell>
          <cell r="AF44" t="str">
            <v>Desktop do Công ty cấp</v>
          </cell>
          <cell r="AG44" t="str">
            <v>Mũi 2</v>
          </cell>
        </row>
        <row r="45">
          <cell r="A45" t="str">
            <v>Lê Thanh Thảo</v>
          </cell>
          <cell r="B45" t="str">
            <v>Lê Thanh Thảo</v>
          </cell>
          <cell r="C45" t="str">
            <v>08/03/1999</v>
          </cell>
          <cell r="D45" t="str">
            <v>Nữ</v>
          </cell>
          <cell r="E45" t="str">
            <v>Kinh</v>
          </cell>
          <cell r="F45" t="str">
            <v>Việt Nam</v>
          </cell>
          <cell r="G45" t="str">
            <v>036199008698</v>
          </cell>
          <cell r="H45" t="str">
            <v>12/08/2021</v>
          </cell>
          <cell r="I45" t="str">
            <v>Nam Định</v>
          </cell>
          <cell r="J45" t="str">
            <v>13/13 Ngõ Quang Trung, TP. Nam Định, Nam Định</v>
          </cell>
          <cell r="K45" t="str">
            <v>Ngõ 10 Trần Duy Hưng, Trung Hòa, Cầu Giấy, Hà Nội</v>
          </cell>
          <cell r="L45" t="str">
            <v>0374878809</v>
          </cell>
          <cell r="M45" t="str">
            <v>thaolt72@wru.vn</v>
          </cell>
          <cell r="P45" t="str">
            <v>27/12/2021</v>
          </cell>
          <cell r="Q45" t="str">
            <v>Độc thân</v>
          </cell>
          <cell r="S45" t="str">
            <v>Mẹ: Nguyễn Thị Thục</v>
          </cell>
          <cell r="T45" t="str">
            <v>Mẹ: 0915229076</v>
          </cell>
          <cell r="U45" t="str">
            <v>Số nhà 33 ngõ 557 đường Điện Biên, xã Lộc Hòa, TP. Nam Định, Nam Định</v>
          </cell>
          <cell r="V45" t="str">
            <v>Mẹ ruột, Số nhà 33 ngõ 557 đường Điện Biên, xã Lộc Hòa, TP. Nam Định, Nam Định, SĐT: 0915229076</v>
          </cell>
          <cell r="W45" t="str">
            <v>Đại học</v>
          </cell>
          <cell r="X45" t="str">
            <v>Đại học Thủy Lợi</v>
          </cell>
          <cell r="Y45" t="str">
            <v>Hệ thống thông tin</v>
          </cell>
          <cell r="Z45">
            <v>2021</v>
          </cell>
          <cell r="AA45" t="str">
            <v>Đang tham gia khóa học tester của T3H</v>
          </cell>
          <cell r="AD45" t="str">
            <v>thaolt72@wru.vn</v>
          </cell>
          <cell r="AF45" t="str">
            <v>Desktop do Công ty cấp</v>
          </cell>
          <cell r="AG45" t="str">
            <v>Mũi 2</v>
          </cell>
        </row>
        <row r="46">
          <cell r="A46" t="str">
            <v>Đỗ Hoàng Anh</v>
          </cell>
          <cell r="B46" t="str">
            <v>Đỗ Hoàng Anh</v>
          </cell>
          <cell r="C46" t="str">
            <v>27/04/1994</v>
          </cell>
          <cell r="D46" t="str">
            <v>Nữ</v>
          </cell>
          <cell r="E46" t="str">
            <v>Kinh</v>
          </cell>
          <cell r="F46" t="str">
            <v>Việt Nam</v>
          </cell>
          <cell r="G46" t="str">
            <v>013216725</v>
          </cell>
          <cell r="H46" t="str">
            <v>07/07/2009</v>
          </cell>
          <cell r="I46" t="str">
            <v>Hà Nội</v>
          </cell>
          <cell r="J46" t="str">
            <v>Xóm 16 Cổ Nhuế, Từ Liêm, Hà Nội</v>
          </cell>
          <cell r="K46" t="str">
            <v>Xóm 16 Cổ Nhuế, Cổ Nhuế 2, Bắc Từ Liêm, Hà Nội</v>
          </cell>
          <cell r="L46" t="str">
            <v>0972086794</v>
          </cell>
          <cell r="M46" t="str">
            <v>dohoanganhh1994@gmail.com</v>
          </cell>
          <cell r="N46">
            <v>8458170368</v>
          </cell>
          <cell r="P46" t="str">
            <v>29/12/2021</v>
          </cell>
          <cell r="Q46" t="str">
            <v>Độc thân</v>
          </cell>
          <cell r="S46" t="str">
            <v>Hoàng Thị Minh Nguyệt</v>
          </cell>
          <cell r="T46" t="str">
            <v>0912272322</v>
          </cell>
          <cell r="U46" t="str">
            <v xml:space="preserve"> Xóm 16 Cổ Nhuế, phường Cổ Nhuế 2, quận Bắc Từ Liêm, TP Hà Nội</v>
          </cell>
          <cell r="V46" t="str">
            <v>Họ tên: Hoàng T. Minh Nguyệt, Mối quan hệ: Mẹ, Địa chỉ: Xóm 16 Cổ Nhuế Hà Nội, SĐT: 0912272322</v>
          </cell>
          <cell r="W46" t="str">
            <v>Đại học</v>
          </cell>
          <cell r="X46" t="str">
            <v>Southern New Hampshire University</v>
          </cell>
          <cell r="Y46" t="str">
            <v>Economics - Finance</v>
          </cell>
          <cell r="Z46" t="str">
            <v>12/2016</v>
          </cell>
          <cell r="AA46" t="str">
            <v>ENGLISH TOELF PBT(2015), SOFTWARE TESTING(2020)</v>
          </cell>
          <cell r="AB46" t="str">
            <v>HUMAN RESOURCE (3 years), MANUAL TESTER(1.5 years), AUTOMATION TESTER(3 months)</v>
          </cell>
          <cell r="AC46" t="str">
            <v>Aiwr</v>
          </cell>
          <cell r="AD46" t="str">
            <v>dohoanganhh1994@gmail.com</v>
          </cell>
          <cell r="AF46" t="str">
            <v>Desktop do Công ty cấp</v>
          </cell>
          <cell r="AG46" t="str">
            <v>Mũi 2</v>
          </cell>
        </row>
        <row r="47">
          <cell r="A47" t="str">
            <v>Lê Thị Quế Anh</v>
          </cell>
          <cell r="B47" t="str">
            <v>Lê Thị Quế Anh</v>
          </cell>
          <cell r="C47" t="str">
            <v>04/10/2000</v>
          </cell>
          <cell r="D47" t="str">
            <v>Nữ</v>
          </cell>
          <cell r="E47" t="str">
            <v>Kinh</v>
          </cell>
          <cell r="F47" t="str">
            <v>Việt Nam</v>
          </cell>
          <cell r="G47" t="str">
            <v>033300004803</v>
          </cell>
          <cell r="H47" t="str">
            <v>12/08/2021</v>
          </cell>
          <cell r="I47" t="str">
            <v>Khoái Châu - Hưng Yên</v>
          </cell>
          <cell r="J47" t="str">
            <v>Tứ Dân - Khoái Châu - Hưng Yên</v>
          </cell>
          <cell r="K47" t="str">
            <v>Tứ Dân - Khoái Châu - Hưng Yên</v>
          </cell>
          <cell r="L47" t="str">
            <v>0335244981</v>
          </cell>
          <cell r="M47" t="str">
            <v>queanh4102000@gmail.com</v>
          </cell>
          <cell r="P47" t="str">
            <v>4/1/2022</v>
          </cell>
          <cell r="Q47" t="str">
            <v>Độc thân</v>
          </cell>
          <cell r="R47">
            <v>0</v>
          </cell>
          <cell r="S47" t="str">
            <v>Lê Đình Tiến</v>
          </cell>
          <cell r="T47" t="str">
            <v>0987483933</v>
          </cell>
          <cell r="U47" t="str">
            <v>Thôn Phương Trù, xã Tứ Dân, huyện Khoái Châu, tỉnh Hưng Yên</v>
          </cell>
          <cell r="V47" t="str">
            <v>Họ tên: Lê Đình Tiến (bố); Địa chỉ: Thôn Phương Trù, xã Tứ Dân, huyện Khoái Châu, tỉnh Hưng Yên; Sđt: 0987483933</v>
          </cell>
          <cell r="W47" t="str">
            <v>Đại học</v>
          </cell>
          <cell r="X47" t="str">
            <v>Đại học Giao Thông Vận Tải</v>
          </cell>
          <cell r="Y47" t="str">
            <v>Công nghệ thông tin</v>
          </cell>
          <cell r="Z47">
            <v>2022</v>
          </cell>
          <cell r="AD47" t="str">
            <v>queanh4102000@gmail.com</v>
          </cell>
          <cell r="AF47" t="str">
            <v>Máy cá nhân</v>
          </cell>
          <cell r="AG47" t="str">
            <v>Mũi 2</v>
          </cell>
        </row>
        <row r="48">
          <cell r="A48" t="str">
            <v>Phạm Hoài Nam</v>
          </cell>
          <cell r="B48" t="str">
            <v>Phạm Hoài Nam</v>
          </cell>
          <cell r="C48" t="str">
            <v>16/01/2000</v>
          </cell>
          <cell r="D48" t="str">
            <v>Nam</v>
          </cell>
          <cell r="E48" t="str">
            <v>Kinh</v>
          </cell>
          <cell r="F48" t="str">
            <v>Việt Nam</v>
          </cell>
          <cell r="G48" t="str">
            <v>001200000238</v>
          </cell>
          <cell r="H48" t="str">
            <v>19/6/2014</v>
          </cell>
          <cell r="I48" t="str">
            <v>01</v>
          </cell>
          <cell r="J48" t="str">
            <v>Tổ 31 phường Quan Hoa, Cầu Giấy, Hà Nội</v>
          </cell>
          <cell r="K48" t="str">
            <v>Số nhà 25 Ngõ 196 Cầu Giấy Hà Nội</v>
          </cell>
          <cell r="L48" t="str">
            <v>0904525881</v>
          </cell>
          <cell r="M48" t="str">
            <v>hoainampham2k@gmail.com</v>
          </cell>
          <cell r="N48">
            <v>8451823963</v>
          </cell>
          <cell r="P48" t="str">
            <v>4/1/2022</v>
          </cell>
          <cell r="Q48" t="str">
            <v>Độc thân</v>
          </cell>
          <cell r="S48" t="str">
            <v>Vũ Thanh Hương</v>
          </cell>
          <cell r="T48" t="str">
            <v>0904525881</v>
          </cell>
          <cell r="U48" t="str">
            <v>Số nhà 25 ngõ 196 Cầu Giấy</v>
          </cell>
          <cell r="V48" t="str">
            <v>Vũ Thanh Hương</v>
          </cell>
          <cell r="W48" t="str">
            <v>Đại học</v>
          </cell>
          <cell r="X48" t="str">
            <v>Đại học Bách Khoa Hà Nội</v>
          </cell>
          <cell r="Y48" t="str">
            <v>Tiếng Anh Khoa học kỹ thuật</v>
          </cell>
          <cell r="Z48">
            <v>2022</v>
          </cell>
          <cell r="AA48" t="str">
            <v>Aptech Learning Center - ADSE</v>
          </cell>
          <cell r="AD48" t="str">
            <v>hoainampham2k@gmail.com</v>
          </cell>
          <cell r="AF48" t="str">
            <v>Desktop do Công ty cấp</v>
          </cell>
          <cell r="AG48" t="str">
            <v>Mũi 2</v>
          </cell>
        </row>
        <row r="49">
          <cell r="A49" t="str">
            <v>Nguyễn Huỳnh Ngọc Thắm</v>
          </cell>
          <cell r="B49" t="str">
            <v>Nguyễn Huỳnh Ngọc Thắm</v>
          </cell>
          <cell r="C49" t="str">
            <v>08/12/1996</v>
          </cell>
          <cell r="D49" t="str">
            <v>Nữ</v>
          </cell>
          <cell r="E49" t="str">
            <v>Kinh</v>
          </cell>
          <cell r="F49" t="str">
            <v>Việt Nam</v>
          </cell>
          <cell r="G49" t="str">
            <v>025448877</v>
          </cell>
          <cell r="H49" t="str">
            <v>06/05/2011</v>
          </cell>
          <cell r="I49" t="str">
            <v>Tp Hồ Chí Minh</v>
          </cell>
          <cell r="J49" t="str">
            <v>68 đường 1, khu phố 2, phường Linh Xuân, Thủ Đức, TP Hồ Chí Minh</v>
          </cell>
          <cell r="K49" t="str">
            <v>87 Bế Văn Đàn, An Bình, Dĩ An, Bình Dương</v>
          </cell>
          <cell r="L49" t="str">
            <v>0936054642</v>
          </cell>
          <cell r="M49" t="str">
            <v>nguyenhuynhngoctham4642@gmail.com</v>
          </cell>
          <cell r="O49">
            <v>11110000107006</v>
          </cell>
          <cell r="P49" t="str">
            <v>01/11/2021</v>
          </cell>
          <cell r="Q49" t="str">
            <v>Độc thân</v>
          </cell>
          <cell r="S49" t="str">
            <v>Nguyễn Hồ Hải</v>
          </cell>
          <cell r="T49" t="str">
            <v>0906732599</v>
          </cell>
          <cell r="U49" t="str">
            <v>68 đường 1, khu phố 2, Linh Xuân, Thủ Đức, Tp Hồ Chí Minh</v>
          </cell>
          <cell r="V49" t="str">
            <v>Nguyễn Hồ Hải - 0906732599 - Bố</v>
          </cell>
          <cell r="W49" t="str">
            <v>Cao đẳng</v>
          </cell>
          <cell r="X49" t="str">
            <v>Cao đẳng Công Nghệ Thủ Đức</v>
          </cell>
          <cell r="Y49" t="str">
            <v>Quản Trị Kinh Doanh</v>
          </cell>
          <cell r="Z49" t="str">
            <v>Đang đợi bằng</v>
          </cell>
          <cell r="AD49" t="str">
            <v>thamnhn@evosolution.vn</v>
          </cell>
          <cell r="AG49" t="str">
            <v>Mũi 2</v>
          </cell>
        </row>
        <row r="50">
          <cell r="A50" t="str">
            <v>Trần Thị Ngọc Ánh</v>
          </cell>
          <cell r="B50" t="str">
            <v>Trần Thị Ngọc Ánh</v>
          </cell>
          <cell r="C50" t="str">
            <v>15/11/1999</v>
          </cell>
          <cell r="D50" t="str">
            <v>Nữ</v>
          </cell>
          <cell r="E50" t="str">
            <v>Kinh</v>
          </cell>
          <cell r="F50" t="str">
            <v>Việt Nam</v>
          </cell>
          <cell r="G50" t="str">
            <v>049199000387</v>
          </cell>
          <cell r="H50" t="str">
            <v>03/04/2021</v>
          </cell>
          <cell r="I50" t="str">
            <v>Cục Cảnh Sát QLHC về TTXH</v>
          </cell>
          <cell r="J50" t="str">
            <v>Thôn Phước Long, xã Bình Đào, huyện Thăng Bình, tỉnh Quảng Nam</v>
          </cell>
          <cell r="K50" t="str">
            <v>341/2 Xô Viết Nghệ Tĩnh, phường 24, quận Bình Thạnh, Tp.HCM</v>
          </cell>
          <cell r="L50" t="str">
            <v>0383452499</v>
          </cell>
          <cell r="M50" t="str">
            <v>anhttn@evosolution.vn</v>
          </cell>
          <cell r="N50">
            <v>8714319170</v>
          </cell>
          <cell r="P50" t="str">
            <v>08/11/2021</v>
          </cell>
          <cell r="Q50" t="str">
            <v>Độc thân</v>
          </cell>
          <cell r="S50" t="str">
            <v>Võ Thị Minh Loan</v>
          </cell>
          <cell r="T50" t="str">
            <v>0383909953</v>
          </cell>
          <cell r="U50" t="str">
            <v>Đường 16, tổ 8, thôn Phước Long, xã Bình Đào, huyện Thăng Bình, tỉnh Quảng Nam</v>
          </cell>
          <cell r="V50" t="str">
            <v>Trương Tố Thanh, 0966751050, bạn cùng phòng, 341/2 Xô Viết Nghệ Tĩnh, p24, Bình Thạnh, HCM</v>
          </cell>
          <cell r="W50" t="str">
            <v>Đại học</v>
          </cell>
          <cell r="X50" t="str">
            <v>Đại học Ngoại Thương HCM</v>
          </cell>
          <cell r="Y50" t="str">
            <v>Kinh tế đối ngoại</v>
          </cell>
          <cell r="Z50">
            <v>2021</v>
          </cell>
          <cell r="AA50" t="str">
            <v>Fresher Tester tháng 9/2021</v>
          </cell>
          <cell r="AD50" t="str">
            <v>anhttn@evosolution.vn</v>
          </cell>
          <cell r="AF50" t="str">
            <v>Desktop do Công ty cấp</v>
          </cell>
          <cell r="AG50" t="str">
            <v>Mũi 1</v>
          </cell>
        </row>
        <row r="51">
          <cell r="A51" t="str">
            <v>Phí Trung Hiếu</v>
          </cell>
          <cell r="B51" t="str">
            <v>Phí Trung Hiếu</v>
          </cell>
          <cell r="C51" t="str">
            <v>10/10/2001</v>
          </cell>
          <cell r="D51" t="str">
            <v>Nam</v>
          </cell>
          <cell r="E51" t="str">
            <v>Kinh</v>
          </cell>
          <cell r="F51" t="str">
            <v>Việt Nam</v>
          </cell>
          <cell r="G51" t="str">
            <v>001201030156</v>
          </cell>
          <cell r="H51" t="str">
            <v>05/04/2018</v>
          </cell>
          <cell r="I51" t="str">
            <v>Cục trưởng cục cảnh sát ĐKQL cư trú và DLQG về dân cư</v>
          </cell>
          <cell r="J51" t="str">
            <v>Thôn 2, Ngọc Tảo, Phúc Thọ, Hà Nội</v>
          </cell>
          <cell r="K51" t="str">
            <v>Thôn 2, Ngọc Tảo, Phúc Thọ, Hà Nội</v>
          </cell>
          <cell r="L51" t="str">
            <v>0961978085</v>
          </cell>
          <cell r="M51" t="str">
            <v>trunghieupython10102001@gmail.com</v>
          </cell>
          <cell r="P51" t="str">
            <v>05/01/2022</v>
          </cell>
          <cell r="Q51" t="str">
            <v>Độc thân</v>
          </cell>
          <cell r="S51" t="str">
            <v>Phí Văn Thính</v>
          </cell>
          <cell r="T51" t="str">
            <v>0364348848</v>
          </cell>
          <cell r="U51" t="str">
            <v>Thôn 2, Ngọc Tảo, Phúc Thọ, Hà Nội</v>
          </cell>
          <cell r="V51" t="str">
            <v>Phí Văn Thính (bố, Thôn 2, Ngọc Tảo, Phúc Thọ, Hà Nội, 0364348848)</v>
          </cell>
          <cell r="W51" t="str">
            <v>Khác</v>
          </cell>
          <cell r="X51" t="str">
            <v>Đại học Công Nghiệp Hà Nội</v>
          </cell>
          <cell r="Y51" t="str">
            <v>Công nghệ thông tin</v>
          </cell>
          <cell r="Z51">
            <v>2023</v>
          </cell>
          <cell r="AD51" t="str">
            <v>trunghieupython10102001@gmail.com</v>
          </cell>
          <cell r="AF51" t="str">
            <v>Máy cá nhân</v>
          </cell>
          <cell r="AG51" t="str">
            <v>Mũi 2</v>
          </cell>
        </row>
        <row r="52">
          <cell r="A52" t="str">
            <v>Lê Thị Phiên</v>
          </cell>
          <cell r="B52" t="str">
            <v>Lê Thị Phiên</v>
          </cell>
          <cell r="C52" t="str">
            <v>23/09/1995</v>
          </cell>
          <cell r="D52" t="str">
            <v>Nữ</v>
          </cell>
          <cell r="E52" t="str">
            <v>Kinh</v>
          </cell>
          <cell r="F52" t="str">
            <v>Việt Nam</v>
          </cell>
          <cell r="G52">
            <v>145625726</v>
          </cell>
          <cell r="H52" t="str">
            <v>15/7/2010</v>
          </cell>
          <cell r="I52" t="str">
            <v>CA Hưng Yên</v>
          </cell>
          <cell r="J52" t="str">
            <v>Trần Hạ, Trần Cao,Phù Cừ, Hưng Yên</v>
          </cell>
          <cell r="K52" t="str">
            <v>44 trần thaia tông, dịch vọng, cầu giấy</v>
          </cell>
          <cell r="L52" t="str">
            <v>0368114897</v>
          </cell>
          <cell r="M52" t="str">
            <v>lethiphien23091995@gmail.com.vn</v>
          </cell>
          <cell r="P52" t="str">
            <v>01/02/2022</v>
          </cell>
          <cell r="Q52" t="str">
            <v>Độc thân</v>
          </cell>
          <cell r="S52" t="str">
            <v>Lê Văn Duần</v>
          </cell>
          <cell r="T52" t="str">
            <v>0973087873</v>
          </cell>
          <cell r="U52" t="str">
            <v>xóm bờ đê, thôn Trần Hạ, thị trấn Trần Cao, huyện Phù Cừ , tỉnh Hưng Yên</v>
          </cell>
          <cell r="V52" t="str">
            <v>0973087873( bố)</v>
          </cell>
          <cell r="W52" t="str">
            <v>Đại học</v>
          </cell>
          <cell r="X52" t="str">
            <v>Học viện Bưu chính Viễn Thông</v>
          </cell>
          <cell r="Y52" t="str">
            <v>Đa phương tiện</v>
          </cell>
          <cell r="Z52">
            <v>2018</v>
          </cell>
          <cell r="AC52" t="str">
            <v>HDQ - Tech</v>
          </cell>
          <cell r="AD52" t="str">
            <v>lethiphien23091995@gmail.com</v>
          </cell>
          <cell r="AF52" t="str">
            <v>Desktop do Công ty cấp</v>
          </cell>
          <cell r="AG52" t="str">
            <v>Mũi 2</v>
          </cell>
        </row>
        <row r="53">
          <cell r="A53" t="str">
            <v>Trần Anh Tuấn</v>
          </cell>
          <cell r="B53" t="str">
            <v>Trần Anh Tuấn</v>
          </cell>
          <cell r="C53" t="str">
            <v>22/01/2000</v>
          </cell>
          <cell r="D53" t="str">
            <v>Nam</v>
          </cell>
          <cell r="E53" t="str">
            <v>Kinh</v>
          </cell>
          <cell r="F53" t="str">
            <v>Việt Nam</v>
          </cell>
          <cell r="G53" t="str">
            <v>024200005882</v>
          </cell>
          <cell r="H53" t="str">
            <v>21/09/2021</v>
          </cell>
          <cell r="I53" t="str">
            <v>Cục Cảnh sát quản lý hành chính về trật tự xã hội</v>
          </cell>
          <cell r="J53" t="str">
            <v>Đức Nghiêm, Ngọc Sơn, Hiệp Hòa, Bắc Giang</v>
          </cell>
          <cell r="K53" t="str">
            <v>17 ngách 7 ngõ 225 Quan Hoa, Cầu Giấy, Hà Nội</v>
          </cell>
          <cell r="L53" t="str">
            <v>0326385573</v>
          </cell>
          <cell r="M53" t="str">
            <v>trantuan220120@gmail.com</v>
          </cell>
          <cell r="P53" t="str">
            <v>10/01/2022</v>
          </cell>
          <cell r="Q53" t="str">
            <v>Độc thân</v>
          </cell>
          <cell r="R53">
            <v>0</v>
          </cell>
          <cell r="S53" t="str">
            <v>Trần Quang Thạo</v>
          </cell>
          <cell r="T53" t="str">
            <v>0987549766</v>
          </cell>
          <cell r="U53" t="str">
            <v>Đức Nghiêm, Ngọc Sơn, Hiệp Hòa, Bắc Giang</v>
          </cell>
          <cell r="V53" t="str">
            <v>Trần Lan Phương( Chị gái ) - 0904389220</v>
          </cell>
          <cell r="W53" t="str">
            <v>Đại học</v>
          </cell>
          <cell r="X53" t="str">
            <v>Đại học Giao thông vận tải</v>
          </cell>
          <cell r="Y53" t="str">
            <v>Công nghệ thông tin</v>
          </cell>
          <cell r="Z53" t="str">
            <v>6/2022</v>
          </cell>
          <cell r="AD53" t="str">
            <v>trantuan220120@gmail.com</v>
          </cell>
          <cell r="AF53" t="str">
            <v>Máy cá nhân</v>
          </cell>
          <cell r="AG53" t="str">
            <v>Mũi 2</v>
          </cell>
        </row>
        <row r="54">
          <cell r="A54" t="str">
            <v>Lê Ngọc Khánh</v>
          </cell>
          <cell r="B54" t="str">
            <v>Lê Ngọc Khánh</v>
          </cell>
          <cell r="C54" t="str">
            <v>13/06/1999</v>
          </cell>
          <cell r="D54" t="str">
            <v>Nam</v>
          </cell>
          <cell r="E54" t="str">
            <v xml:space="preserve"> Kinh</v>
          </cell>
          <cell r="F54" t="str">
            <v>Việt Nam</v>
          </cell>
          <cell r="G54" t="str">
            <v>001099034194</v>
          </cell>
          <cell r="H54" t="str">
            <v>09/05/2021</v>
          </cell>
          <cell r="I54" t="str">
            <v>Cục Cảnh sát quản lý hành chính về trật tự xã hội</v>
          </cell>
          <cell r="J54" t="str">
            <v>Số 29, Z176, Kiêu Kỵ, Gia Lâm, Hà Nội</v>
          </cell>
          <cell r="K54" t="str">
            <v>Gia Lâm, Hà Nội</v>
          </cell>
          <cell r="L54" t="str">
            <v>0374731372</v>
          </cell>
          <cell r="M54" t="str">
            <v>khanhln.it@gmail.com</v>
          </cell>
          <cell r="P54" t="str">
            <v>10/01/2022</v>
          </cell>
          <cell r="Q54" t="str">
            <v>Độc thân</v>
          </cell>
          <cell r="R54">
            <v>0</v>
          </cell>
          <cell r="S54" t="str">
            <v>Lê Văn Thanh</v>
          </cell>
          <cell r="T54" t="str">
            <v>0866756286</v>
          </cell>
          <cell r="V54" t="str">
            <v>0866756286</v>
          </cell>
          <cell r="W54" t="str">
            <v>Đại học</v>
          </cell>
          <cell r="X54" t="str">
            <v>Học viện Nông nghiệp Việt Nam</v>
          </cell>
          <cell r="Y54" t="str">
            <v>Công nghệ phần mềm</v>
          </cell>
          <cell r="Z54">
            <v>2022</v>
          </cell>
          <cell r="AD54" t="str">
            <v>khanhln.it@gmail.com</v>
          </cell>
          <cell r="AF54" t="str">
            <v>Máy cá nhân</v>
          </cell>
          <cell r="AG54" t="str">
            <v>Mũi 2</v>
          </cell>
        </row>
        <row r="55">
          <cell r="A55" t="str">
            <v>Nguyễn Thị Vân</v>
          </cell>
          <cell r="B55" t="str">
            <v>Nguyễn Thị Vân</v>
          </cell>
          <cell r="C55" t="str">
            <v>16/01/2001</v>
          </cell>
          <cell r="D55" t="str">
            <v>Nữ</v>
          </cell>
          <cell r="E55" t="str">
            <v>Kinh</v>
          </cell>
          <cell r="F55" t="str">
            <v xml:space="preserve">Việt Nam </v>
          </cell>
          <cell r="G55" t="str">
            <v>001301025152</v>
          </cell>
          <cell r="H55" t="str">
            <v>25/05/2017</v>
          </cell>
          <cell r="I55" t="str">
            <v xml:space="preserve">Sóc Sơn </v>
          </cell>
          <cell r="J55" t="str">
            <v xml:space="preserve">Xuân Dương - Kim Lũ - Sóc Sơn - Hà Nội </v>
          </cell>
          <cell r="K55" t="str">
            <v xml:space="preserve">Xuân Dương - Kim Lũ - Sóc Sơn - Hà Nội </v>
          </cell>
          <cell r="L55" t="str">
            <v>0562503707</v>
          </cell>
          <cell r="M55" t="str">
            <v>khanhvan.1622@gmail.com</v>
          </cell>
          <cell r="O55">
            <v>12210002011583</v>
          </cell>
          <cell r="P55" t="str">
            <v>12/01/2022</v>
          </cell>
          <cell r="Q55" t="str">
            <v>Độc thân</v>
          </cell>
          <cell r="R55" t="str">
            <v>Chưa có con</v>
          </cell>
          <cell r="S55" t="str">
            <v>Nguyễn Thị Hải</v>
          </cell>
          <cell r="T55" t="str">
            <v>0987717850</v>
          </cell>
          <cell r="U55" t="str">
            <v xml:space="preserve">Bưu điện Xuân Dương, Kim Lũ, Sóc Sơn, Hà Nội </v>
          </cell>
          <cell r="V55" t="str">
            <v xml:space="preserve">Mẹ: Nguyễn Thị Hải, sdt : 0987717850, địa chỉ: Xuân Dương, Kim Lũ, Sóc Sơn, Hà Nội </v>
          </cell>
          <cell r="W55" t="str">
            <v>Cao đẳng</v>
          </cell>
          <cell r="X55" t="str">
            <v xml:space="preserve">Học viện công nghệ Bkacad - Bách Khoa Hà Nội </v>
          </cell>
          <cell r="Y55" t="str">
            <v xml:space="preserve">Lập trình quốc tế </v>
          </cell>
          <cell r="Z55">
            <v>2022</v>
          </cell>
          <cell r="AC55" t="str">
            <v>Nhanh.vn</v>
          </cell>
          <cell r="AD55" t="str">
            <v>khanhvan.1622@gmail.com</v>
          </cell>
          <cell r="AF55" t="str">
            <v>Máy cá nhân</v>
          </cell>
          <cell r="AG55" t="str">
            <v>Mũi 2</v>
          </cell>
        </row>
        <row r="56">
          <cell r="A56" t="str">
            <v>Huỳnh Hữu Phúc</v>
          </cell>
          <cell r="B56" t="str">
            <v>Huỳnh Hữu Phúc</v>
          </cell>
          <cell r="C56" t="str">
            <v>10/05/1999</v>
          </cell>
          <cell r="D56" t="str">
            <v>Nam</v>
          </cell>
          <cell r="E56" t="str">
            <v>Kinh</v>
          </cell>
          <cell r="F56" t="str">
            <v>Việt Nam</v>
          </cell>
          <cell r="G56">
            <v>206316472</v>
          </cell>
          <cell r="H56" t="str">
            <v>22/06/2015</v>
          </cell>
          <cell r="I56" t="str">
            <v>Tam Kỳ - Quảng Nam</v>
          </cell>
          <cell r="J56" t="str">
            <v>Khối phố 3 Phước Hòa, TP.Tam Kỳ, Quảng Nam</v>
          </cell>
          <cell r="K56" t="str">
            <v>Khối phố 2 - P. Phước Hòa - TP. Tam Kỳ - Tỉnh Quảng Nam</v>
          </cell>
          <cell r="L56" t="str">
            <v>0969876343</v>
          </cell>
          <cell r="M56" t="str">
            <v>huynhhuuphuc100599@gmail.com</v>
          </cell>
          <cell r="P56" t="str">
            <v>07/02/2022</v>
          </cell>
          <cell r="Q56" t="str">
            <v>Khác</v>
          </cell>
          <cell r="S56" t="str">
            <v>Phạm Thị Ngọc Hoa</v>
          </cell>
          <cell r="T56" t="str">
            <v>0948000448</v>
          </cell>
          <cell r="U56" t="str">
            <v>353 Phan Chu Trinh - TP. Tam Kỳ - T. Quảng Nam</v>
          </cell>
          <cell r="V56" t="str">
            <v>Lê Võ Thu Uyên - 0936363998</v>
          </cell>
          <cell r="W56" t="str">
            <v>Đại học</v>
          </cell>
          <cell r="X56" t="str">
            <v>Trường Đại Học Duy Tân</v>
          </cell>
          <cell r="Y56" t="str">
            <v>Công nghệ Phần mềm</v>
          </cell>
          <cell r="Z56">
            <v>2021</v>
          </cell>
          <cell r="AC56" t="str">
            <v>SapotaCorp</v>
          </cell>
          <cell r="AD56" t="str">
            <v>huynhhuuphuc100599@gmail.com</v>
          </cell>
          <cell r="AG56" t="str">
            <v>Mũi 2</v>
          </cell>
        </row>
        <row r="57">
          <cell r="A57" t="str">
            <v>Nguyễn Đức Hiệp</v>
          </cell>
          <cell r="B57" t="str">
            <v>Nguyễn Đức Hiệp</v>
          </cell>
          <cell r="C57" t="str">
            <v>30/08/1997</v>
          </cell>
          <cell r="D57" t="str">
            <v>Nam</v>
          </cell>
          <cell r="E57" t="str">
            <v>Kinh</v>
          </cell>
          <cell r="F57" t="str">
            <v>Việt Nam</v>
          </cell>
          <cell r="G57" t="str">
            <v>001097009401</v>
          </cell>
          <cell r="H57" t="str">
            <v>13/05/2015</v>
          </cell>
          <cell r="I57" t="str">
            <v>Công an huyện Đông Anh</v>
          </cell>
          <cell r="J57" t="str">
            <v>Tổ 7, Thị trấn Đông Anh, Đông Anh, Hà Nội</v>
          </cell>
          <cell r="K57" t="str">
            <v>Tổ 7, Thị trấn Đông Anh, Đông Anh, Hà Nội</v>
          </cell>
          <cell r="L57" t="str">
            <v>0969730897</v>
          </cell>
          <cell r="M57" t="str">
            <v>nguyenhieptech@gmail.com</v>
          </cell>
          <cell r="P57" t="str">
            <v>17/01/2022</v>
          </cell>
          <cell r="Q57" t="str">
            <v>Độc thân</v>
          </cell>
          <cell r="S57" t="str">
            <v>Nguyễn Xuân Hoan</v>
          </cell>
          <cell r="T57" t="str">
            <v>0983346370</v>
          </cell>
          <cell r="U57" t="str">
            <v>Số nhà 74 (gần siêu thị điện máy Eco-mart), tổ 7, Thị trấn Đông Anh, Đông Anh, Hà Nội</v>
          </cell>
          <cell r="V57" t="str">
            <v>Nguyễn Xuân Hoan (bố)</v>
          </cell>
          <cell r="W57" t="str">
            <v>Cao đẳng</v>
          </cell>
          <cell r="X57" t="str">
            <v>Cao đẳng quốc tế BTEC FPT</v>
          </cell>
          <cell r="Y57" t="str">
            <v>Công nghệ thông tin</v>
          </cell>
          <cell r="Z57">
            <v>2021</v>
          </cell>
          <cell r="AA57" t="str">
            <v>React Native Track HN - (Sep-Nov 2020), B1 PET Cambridge (2017)</v>
          </cell>
          <cell r="AB57" t="str">
            <v>Hơn 1 năm tự học và làm việc.</v>
          </cell>
          <cell r="AC57" t="str">
            <v>Nashtech HN</v>
          </cell>
          <cell r="AD57" t="str">
            <v>nguyenhieptech@gmail.com</v>
          </cell>
          <cell r="AF57" t="str">
            <v>Desktop do Công ty cấp</v>
          </cell>
          <cell r="AG57" t="str">
            <v>Mũi 2</v>
          </cell>
        </row>
        <row r="58">
          <cell r="A58" t="str">
            <v>Lê Thị Phiên</v>
          </cell>
          <cell r="B58" t="str">
            <v>Lê Thị Phiên</v>
          </cell>
          <cell r="C58" t="str">
            <v>23/09/1995</v>
          </cell>
          <cell r="D58" t="str">
            <v>Nữ</v>
          </cell>
          <cell r="E58" t="str">
            <v>kinh</v>
          </cell>
          <cell r="F58" t="str">
            <v>Vietnam</v>
          </cell>
          <cell r="G58" t="str">
            <v>033195006412</v>
          </cell>
          <cell r="H58" t="str">
            <v>13/08/2021</v>
          </cell>
          <cell r="I58" t="str">
            <v>Hưng Yên</v>
          </cell>
          <cell r="J58" t="str">
            <v>Trần Cao, Phù Cừ , Hưng Yên</v>
          </cell>
          <cell r="K58" t="str">
            <v>44 trần thái tông, cầu giấy , Hà Nội</v>
          </cell>
          <cell r="L58" t="str">
            <v>0368114897</v>
          </cell>
          <cell r="M58" t="str">
            <v>lethiphien23091995@gmail.com.vn</v>
          </cell>
          <cell r="P58" t="str">
            <v>1/2/2022</v>
          </cell>
          <cell r="Q58" t="str">
            <v>Độc thân</v>
          </cell>
          <cell r="S58" t="str">
            <v>Lê Văn Duần</v>
          </cell>
          <cell r="T58" t="str">
            <v>0973087873</v>
          </cell>
          <cell r="U58" t="str">
            <v>Trần Cai, Phù Cừ ,Hưng Yên</v>
          </cell>
          <cell r="V58" t="str">
            <v>bố, 0973087873</v>
          </cell>
          <cell r="W58" t="str">
            <v>Đại học</v>
          </cell>
          <cell r="X58" t="str">
            <v>Học Viện Bưu Chính Viễn Thông</v>
          </cell>
          <cell r="Y58" t="str">
            <v>Phát triển ứng dụng đa phương tiện</v>
          </cell>
          <cell r="Z58">
            <v>2018</v>
          </cell>
          <cell r="AD58" t="str">
            <v>lethiphien23091995@gmail.com</v>
          </cell>
          <cell r="AF58" t="str">
            <v>Khác</v>
          </cell>
          <cell r="AG58" t="str">
            <v>Mũi 2</v>
          </cell>
        </row>
        <row r="59">
          <cell r="A59" t="str">
            <v>Nguyễn Thị Chinh</v>
          </cell>
          <cell r="B59" t="str">
            <v>Nguyễn Thị Chinh</v>
          </cell>
          <cell r="C59" t="str">
            <v>20/03/1998</v>
          </cell>
          <cell r="D59" t="str">
            <v>Nữ</v>
          </cell>
          <cell r="E59" t="str">
            <v>Kinh</v>
          </cell>
          <cell r="F59" t="str">
            <v>Việt Nam</v>
          </cell>
          <cell r="G59">
            <v>164632584</v>
          </cell>
          <cell r="H59" t="str">
            <v>12/04/2013</v>
          </cell>
          <cell r="I59" t="str">
            <v>CA Ninh Bình</v>
          </cell>
          <cell r="J59" t="str">
            <v>Lai Thành, Kim Sơn, Ninh Bình</v>
          </cell>
          <cell r="K59" t="str">
            <v>243 Trung Văn, Nam Từ Liêm, Hà Nội</v>
          </cell>
          <cell r="L59" t="str">
            <v>0974806213</v>
          </cell>
          <cell r="M59" t="str">
            <v>chinhthinuce203@gmail.com</v>
          </cell>
          <cell r="N59" t="str">
            <v>Không nhớ</v>
          </cell>
          <cell r="O59" t="str">
            <v>Chưa có</v>
          </cell>
          <cell r="P59" t="str">
            <v>1/2/2022</v>
          </cell>
          <cell r="Q59" t="str">
            <v>Độc thân</v>
          </cell>
          <cell r="S59" t="str">
            <v>Nguyễn Văn Long</v>
          </cell>
          <cell r="T59" t="str">
            <v>0974752701</v>
          </cell>
          <cell r="U59" t="str">
            <v>316 minh khai, hai bà trưng, hà nội</v>
          </cell>
          <cell r="V59" t="str">
            <v>Lê Văn Trường, người yêu, 243 trung văn, 0376252172</v>
          </cell>
          <cell r="W59" t="str">
            <v>Đại học</v>
          </cell>
          <cell r="X59" t="str">
            <v>Đh Xây Dựng</v>
          </cell>
          <cell r="Y59" t="str">
            <v>Công nghệ thông tib</v>
          </cell>
          <cell r="Z59">
            <v>2021</v>
          </cell>
          <cell r="AB59" t="str">
            <v>1,5 năm</v>
          </cell>
          <cell r="AC59" t="str">
            <v>Hdq Tech</v>
          </cell>
          <cell r="AD59" t="str">
            <v>chinhthinuce203@gmail.com</v>
          </cell>
          <cell r="AF59" t="str">
            <v>Desktop do Công ty cấp</v>
          </cell>
          <cell r="AG59" t="str">
            <v>Mũi 2</v>
          </cell>
        </row>
        <row r="60">
          <cell r="A60" t="str">
            <v>Nguyễn Hữu Quân</v>
          </cell>
          <cell r="B60" t="str">
            <v>Nguyễn Hữu Quân</v>
          </cell>
          <cell r="C60" t="str">
            <v>07/07/1998</v>
          </cell>
          <cell r="D60" t="str">
            <v>Nam</v>
          </cell>
          <cell r="E60" t="str">
            <v>Kinh</v>
          </cell>
          <cell r="F60" t="str">
            <v>Việt Nam</v>
          </cell>
          <cell r="G60" t="str">
            <v>001098029310</v>
          </cell>
          <cell r="H60" t="str">
            <v>28/04/2021</v>
          </cell>
          <cell r="I60" t="str">
            <v>Cục trưởng cục cảnh sát quản lý hành chính về trật tự xã hội</v>
          </cell>
          <cell r="J60" t="str">
            <v>Tân Hội, Đan Phượng, Hà Nội</v>
          </cell>
          <cell r="K60" t="str">
            <v>Tân Hội, Đan Phượng, Hà Nội</v>
          </cell>
          <cell r="L60" t="str">
            <v>0344874328</v>
          </cell>
          <cell r="M60" t="str">
            <v>huuquan.nguyen.qt@gmail.com</v>
          </cell>
          <cell r="P60" t="str">
            <v>07/01/2022</v>
          </cell>
          <cell r="Q60" t="str">
            <v>Độc thân</v>
          </cell>
          <cell r="S60" t="str">
            <v>Nguyễn Thị Oanh</v>
          </cell>
          <cell r="T60" t="str">
            <v>084 8888275</v>
          </cell>
          <cell r="U60" t="str">
            <v>Tân Hội, Đan Phượng, Hà Nội</v>
          </cell>
          <cell r="V60" t="str">
            <v>Nguyễn Thị Oanh, 084 8888275, Tân Hội, Đan Phượng, Hà Nội</v>
          </cell>
          <cell r="W60" t="str">
            <v>Khác</v>
          </cell>
          <cell r="X60" t="str">
            <v>Đại học kinh doanh và công nghệ Hà Nội</v>
          </cell>
          <cell r="Y60" t="str">
            <v>Công nghệ thông tin</v>
          </cell>
          <cell r="Z60">
            <v>2024</v>
          </cell>
          <cell r="AA60" t="str">
            <v>Lập trình Java tại Techmaster</v>
          </cell>
          <cell r="AB60">
            <v>0</v>
          </cell>
          <cell r="AC60">
            <v>0</v>
          </cell>
          <cell r="AD60" t="str">
            <v>huuquan.nguyen.qt@gmail.com</v>
          </cell>
          <cell r="AF60" t="str">
            <v>Máy cá nhân</v>
          </cell>
          <cell r="AG60" t="str">
            <v>Mũi 2</v>
          </cell>
        </row>
        <row r="61">
          <cell r="A61" t="str">
            <v>Nguyễn Mạnh Cường</v>
          </cell>
          <cell r="B61" t="str">
            <v>Nguyễn Mạnh Cường</v>
          </cell>
          <cell r="C61" t="str">
            <v>22/11/2001</v>
          </cell>
          <cell r="D61" t="str">
            <v>Nam</v>
          </cell>
          <cell r="E61" t="str">
            <v>Kinh</v>
          </cell>
          <cell r="F61" t="str">
            <v>Việt Nam</v>
          </cell>
          <cell r="G61" t="str">
            <v>026201001346</v>
          </cell>
          <cell r="H61" t="str">
            <v>09/22/2016</v>
          </cell>
          <cell r="I61" t="str">
            <v>Cục Trưởng Cục Cảnh Sát</v>
          </cell>
          <cell r="J61" t="str">
            <v>Ngọc Bảo - Sơn Lôi - Bình Xuyên - Vĩnh Phúc</v>
          </cell>
          <cell r="K61" t="str">
            <v>Hà Đông - Hà Nội</v>
          </cell>
          <cell r="L61" t="str">
            <v>0978481376</v>
          </cell>
          <cell r="M61" t="str">
            <v>manhcuong0978481376@gmail.com</v>
          </cell>
          <cell r="P61" t="str">
            <v>14/02/2022</v>
          </cell>
          <cell r="Q61" t="str">
            <v>Độc thân</v>
          </cell>
          <cell r="R61">
            <v>0</v>
          </cell>
          <cell r="S61" t="str">
            <v>Nguyễn Văn Kết / Phan Thị Sen</v>
          </cell>
          <cell r="T61" t="str">
            <v>0968109852</v>
          </cell>
          <cell r="U61" t="str">
            <v>Sơn Lôi - Bình Xuyên - Vĩnh Phúc</v>
          </cell>
          <cell r="V61" t="str">
            <v>Bố: Nguyễn Văn Kết - 0968109852</v>
          </cell>
          <cell r="W61" t="str">
            <v>Khác</v>
          </cell>
          <cell r="X61" t="str">
            <v>Học Viện Công Nghệ Bưu Chính Viễn Thông</v>
          </cell>
          <cell r="Y61" t="str">
            <v>Công nghệ thông tin</v>
          </cell>
          <cell r="Z61">
            <v>2023</v>
          </cell>
          <cell r="AD61" t="str">
            <v>manhcuong0978481376@gmail.com</v>
          </cell>
          <cell r="AF61" t="str">
            <v>Desktop do Công ty cấp</v>
          </cell>
          <cell r="AG61" t="str">
            <v>Mũi 2</v>
          </cell>
        </row>
        <row r="62">
          <cell r="A62" t="str">
            <v>Nguyễn Tiến Đạt</v>
          </cell>
          <cell r="B62" t="str">
            <v>Nguyễn Tiến Đạt</v>
          </cell>
          <cell r="C62" t="str">
            <v>31/01/2001</v>
          </cell>
          <cell r="D62" t="str">
            <v>Nam</v>
          </cell>
          <cell r="E62" t="str">
            <v>Kinh</v>
          </cell>
          <cell r="F62" t="str">
            <v>Việt Nam</v>
          </cell>
          <cell r="G62" t="str">
            <v>001201025451</v>
          </cell>
          <cell r="H62" t="str">
            <v>29/06/2017</v>
          </cell>
          <cell r="I62" t="str">
            <v>Hà Nội</v>
          </cell>
          <cell r="J62" t="str">
            <v>Số 52 ngõ 592 Trường Chinh , Đống Đa , Hà Nội</v>
          </cell>
          <cell r="K62" t="str">
            <v>Số 52 ngõ 592 Trường Chinh , Đống Đa , Hà Nội</v>
          </cell>
          <cell r="L62" t="str">
            <v>0395903801</v>
          </cell>
          <cell r="M62" t="str">
            <v>ntiendat155@gmail.com</v>
          </cell>
          <cell r="P62" t="str">
            <v>14/2/2022</v>
          </cell>
          <cell r="Q62" t="str">
            <v>Độc thân</v>
          </cell>
          <cell r="R62">
            <v>0</v>
          </cell>
          <cell r="S62" t="str">
            <v>Nguyễn</v>
          </cell>
          <cell r="T62" t="str">
            <v>032 6500938</v>
          </cell>
          <cell r="U62" t="str">
            <v>Số 52 ngõ 592 Trường Chinh , Đống Đa , Hà Nội</v>
          </cell>
          <cell r="V62" t="str">
            <v xml:space="preserve">Nguyễn Xuân Cường ( bố - Số 52 ngõ 592 Trường Chinh , Đống Đa , Hà Nội) - 086 2631761    </v>
          </cell>
          <cell r="W62" t="str">
            <v>Đại học</v>
          </cell>
          <cell r="X62" t="str">
            <v>Đại học Mở Hà Nội</v>
          </cell>
          <cell r="Y62" t="str">
            <v>Điện tử viễn thông</v>
          </cell>
          <cell r="Z62">
            <v>2023</v>
          </cell>
          <cell r="AC62" t="str">
            <v xml:space="preserve">In quang minh </v>
          </cell>
          <cell r="AD62" t="str">
            <v>ntiendat155@gmail.com</v>
          </cell>
          <cell r="AF62" t="str">
            <v>Desktop do Công ty cấp</v>
          </cell>
          <cell r="AG62" t="str">
            <v>Mũi 2</v>
          </cell>
        </row>
        <row r="63">
          <cell r="A63" t="str">
            <v>Trần Ngọc Thăng</v>
          </cell>
          <cell r="B63" t="str">
            <v>Trần Ngọc Thăng</v>
          </cell>
          <cell r="C63" t="str">
            <v>10-01-1999</v>
          </cell>
          <cell r="D63" t="str">
            <v>Nam</v>
          </cell>
          <cell r="E63" t="str">
            <v>Kinh</v>
          </cell>
          <cell r="F63" t="str">
            <v>Việt Nam</v>
          </cell>
          <cell r="G63" t="str">
            <v>034099007604</v>
          </cell>
          <cell r="H63" t="str">
            <v>25-04-2021</v>
          </cell>
          <cell r="I63" t="str">
            <v>Cục cảnh sát quản lý hành chính Thái Bình</v>
          </cell>
          <cell r="J63" t="str">
            <v>Thôn Trình Uyên xã Quỳnh Nguyên huyện Quỳnh Phụ tỉnh Thái Bình</v>
          </cell>
          <cell r="K63" t="str">
            <v>Số 174 ngõ 254 Minh Khai Hai Bà Trưng Hà Nội</v>
          </cell>
          <cell r="L63" t="str">
            <v>0965198994</v>
          </cell>
          <cell r="M63" t="str">
            <v>ngocthangtrantb@gmail.com</v>
          </cell>
          <cell r="P63" t="str">
            <v>21-01-2022</v>
          </cell>
          <cell r="Q63" t="str">
            <v>Độc thân</v>
          </cell>
          <cell r="S63" t="str">
            <v>Trần Văn Biển</v>
          </cell>
          <cell r="T63" t="str">
            <v>0983425958</v>
          </cell>
          <cell r="U63" t="str">
            <v>xóm 4 xã Quỳnh Nguyên huyện Quỳnh Phụ tỉnh Thái Bình</v>
          </cell>
          <cell r="V63" t="str">
            <v>Trần Văn Biển - Bố - Quỳnh Nguyên Quỳnh Phụ Thái Bình - 0983425958</v>
          </cell>
          <cell r="W63" t="str">
            <v>Đại học</v>
          </cell>
          <cell r="X63" t="str">
            <v>Đại học Bình Dương</v>
          </cell>
          <cell r="Y63" t="str">
            <v>Công nghệ phần mêm</v>
          </cell>
          <cell r="Z63">
            <v>2022</v>
          </cell>
          <cell r="AD63" t="str">
            <v>ngocthangtrantb@gmail.com</v>
          </cell>
          <cell r="AF63" t="str">
            <v>Desktop do Công ty cấp</v>
          </cell>
          <cell r="AG63" t="str">
            <v>Mũi 2</v>
          </cell>
        </row>
        <row r="64">
          <cell r="A64" t="str">
            <v>Nguyễn Thị Nhung</v>
          </cell>
          <cell r="B64" t="str">
            <v>Nguyễn Thị Nhung</v>
          </cell>
          <cell r="C64" t="str">
            <v>5/6/1996</v>
          </cell>
          <cell r="D64" t="str">
            <v>Nữ</v>
          </cell>
          <cell r="E64" t="str">
            <v>Kinh</v>
          </cell>
          <cell r="F64" t="str">
            <v>Việt Nam</v>
          </cell>
          <cell r="G64">
            <v>142942341</v>
          </cell>
          <cell r="H64" t="str">
            <v>23/3/2015</v>
          </cell>
          <cell r="I64" t="str">
            <v>Hải Dương</v>
          </cell>
          <cell r="J64" t="str">
            <v>Số 7, ngách 188/3 Đại Mỗ, Nam Từ Liêm, Hà Nội</v>
          </cell>
          <cell r="K64" t="str">
            <v>Số 7, ngách 188/3 Đại Mỗ, Nam Từ Liêm, Hà Nội</v>
          </cell>
          <cell r="L64" t="str">
            <v>0964561293</v>
          </cell>
          <cell r="M64" t="str">
            <v>nhungnt2756@gmail.com</v>
          </cell>
          <cell r="P64" t="str">
            <v>21/2/2022</v>
          </cell>
          <cell r="Q64" t="str">
            <v>Lập gia đình</v>
          </cell>
          <cell r="S64" t="str">
            <v>Nguyễn Văn Khiêm</v>
          </cell>
          <cell r="T64" t="str">
            <v>0975222855</v>
          </cell>
          <cell r="V64" t="str">
            <v>Nguyễn Đại Dương - Chồng - 0868898595</v>
          </cell>
          <cell r="W64" t="str">
            <v>Đại học</v>
          </cell>
          <cell r="X64" t="str">
            <v>Đại học Hà Nội</v>
          </cell>
          <cell r="Y64" t="str">
            <v>Quản trị kinh doanh và du lịch</v>
          </cell>
          <cell r="Z64">
            <v>2018</v>
          </cell>
          <cell r="AA64" t="str">
            <v>VSTEP - Hanoi University - Certificate of Proficiency in English Institutional Certificate Level C1 – 7.0 HANU IELTS</v>
          </cell>
          <cell r="AC64" t="str">
            <v>Asia Travel &amp; Leisure</v>
          </cell>
          <cell r="AD64" t="str">
            <v>nhungnt2756@gmail.com</v>
          </cell>
          <cell r="AF64" t="str">
            <v>Desktop do Công ty cấp</v>
          </cell>
          <cell r="AG64" t="str">
            <v>Mũi 2</v>
          </cell>
        </row>
        <row r="65">
          <cell r="A65" t="str">
            <v>Triệu Linh Chi</v>
          </cell>
          <cell r="B65" t="str">
            <v>Triệu Linh Chi</v>
          </cell>
          <cell r="C65" t="str">
            <v>26/06/2003</v>
          </cell>
          <cell r="D65" t="str">
            <v>Nữ</v>
          </cell>
          <cell r="E65" t="str">
            <v>Kinh</v>
          </cell>
          <cell r="F65" t="str">
            <v>Việt Nam</v>
          </cell>
          <cell r="G65" t="str">
            <v>025303004615</v>
          </cell>
          <cell r="H65" t="str">
            <v>24/04/2021</v>
          </cell>
          <cell r="I65" t="str">
            <v>Cục cảnh sát QLHC về TTXH</v>
          </cell>
          <cell r="J65" t="str">
            <v>Xã Hy Cương, thành phố Việt Trì, tỉnh Phú Thọ</v>
          </cell>
          <cell r="K65" t="str">
            <v>Số 40, ngõ 53 Quan Nhân, phường Nhân Chính, quận Thanh Xuân, thành phố Hà Nội</v>
          </cell>
          <cell r="L65" t="str">
            <v>0948479599</v>
          </cell>
          <cell r="M65" t="str">
            <v>tlc.260603@gmail.com</v>
          </cell>
          <cell r="O65">
            <v>42110000622253</v>
          </cell>
          <cell r="P65" t="str">
            <v>23/02/2022</v>
          </cell>
          <cell r="Q65" t="str">
            <v>Độc thân</v>
          </cell>
          <cell r="S65" t="str">
            <v>Triệu Hải Đăng</v>
          </cell>
          <cell r="T65" t="str">
            <v>0983058974</v>
          </cell>
          <cell r="U65" t="str">
            <v>Khu 4, xã Hy Cương, thành phố Việt Trì, tỉnh Phú Thọ</v>
          </cell>
          <cell r="V65" t="str">
            <v>Triệu Hải Đăng- Bố đẻ- 0983058974</v>
          </cell>
          <cell r="W65" t="str">
            <v>Đại học</v>
          </cell>
          <cell r="X65" t="str">
            <v>Học viện Ngoại Giao</v>
          </cell>
          <cell r="Y65" t="str">
            <v>Truyền thông quốc tế</v>
          </cell>
          <cell r="Z65">
            <v>2025</v>
          </cell>
          <cell r="AD65" t="str">
            <v>tlc.260603@gmail.com</v>
          </cell>
          <cell r="AF65" t="str">
            <v>Máy cá nhân</v>
          </cell>
          <cell r="AG65" t="str">
            <v>Mũi 2</v>
          </cell>
        </row>
        <row r="66">
          <cell r="A66" t="str">
            <v>Nguyễn Thị Kim Oanh</v>
          </cell>
          <cell r="B66" t="str">
            <v>Nguyễn Thị Kim Oanh</v>
          </cell>
          <cell r="C66" t="str">
            <v>23/01/1987</v>
          </cell>
          <cell r="D66" t="str">
            <v>Nữ</v>
          </cell>
          <cell r="E66" t="str">
            <v>Kinh</v>
          </cell>
          <cell r="F66" t="str">
            <v>Việt Nam</v>
          </cell>
          <cell r="G66" t="str">
            <v>001187031919</v>
          </cell>
          <cell r="H66" t="str">
            <v>10/05/2021</v>
          </cell>
          <cell r="I66" t="str">
            <v xml:space="preserve">Cục cảnh sát QLHC về trật tự xã hội </v>
          </cell>
          <cell r="J66" t="str">
            <v>P1702, CT1A, Chung cư Thông Tấn Xã Việt Nam, Đại Kim, Hoàng Mai, Hà Nội</v>
          </cell>
          <cell r="K66" t="str">
            <v>P1702, CT1A, Chung cư Thông Tấn Xã Việt Nam, Đại Kim, Hoàng Mai, Hà Nội</v>
          </cell>
          <cell r="L66" t="str">
            <v>0383217559</v>
          </cell>
          <cell r="M66" t="str">
            <v>kimoanhnt2301@gmail.com</v>
          </cell>
          <cell r="O66">
            <v>21510002122525</v>
          </cell>
          <cell r="P66" t="str">
            <v>01/03/2022</v>
          </cell>
          <cell r="Q66" t="str">
            <v>Lập gia đình</v>
          </cell>
          <cell r="R66">
            <v>1</v>
          </cell>
          <cell r="S66" t="str">
            <v>Nguyễn Đức Thuận</v>
          </cell>
          <cell r="T66" t="str">
            <v>0915262769</v>
          </cell>
          <cell r="U66" t="str">
            <v>Ông Nguyễn Đức Thuận, cụm 12, thôn Nam, xã Phụng Thượng, huyện Phúc Thọ, Hà Nội</v>
          </cell>
          <cell r="V66" t="str">
            <v>0986350534 - chồng - Đỗ Huy Dương</v>
          </cell>
          <cell r="W66" t="str">
            <v>Đại học</v>
          </cell>
          <cell r="X66" t="str">
            <v>ĐH Khoa Học Tự Nhiên - ĐHQG Hà Nội</v>
          </cell>
          <cell r="Y66" t="str">
            <v>Toán - tin ứng dụng</v>
          </cell>
          <cell r="Z66">
            <v>2009</v>
          </cell>
          <cell r="AA66" t="str">
            <v>BA advance , CMMI</v>
          </cell>
          <cell r="AB66">
            <v>12</v>
          </cell>
          <cell r="AC66" t="str">
            <v>Nissho Việt Nam</v>
          </cell>
          <cell r="AD66" t="str">
            <v>kimoanhnt2301@gmail.com</v>
          </cell>
          <cell r="AF66" t="str">
            <v>Desktop do Công ty cấp</v>
          </cell>
          <cell r="AG66" t="str">
            <v>Mũi 2</v>
          </cell>
        </row>
        <row r="67">
          <cell r="A67" t="str">
            <v>Nguyễn Đăng Tiến</v>
          </cell>
          <cell r="B67" t="str">
            <v>Nguyễn Đăng Tiến</v>
          </cell>
          <cell r="C67">
            <v>36227</v>
          </cell>
          <cell r="D67" t="str">
            <v>Nam</v>
          </cell>
          <cell r="E67" t="str">
            <v>Kinh</v>
          </cell>
          <cell r="F67" t="str">
            <v>Việt Nam</v>
          </cell>
          <cell r="G67">
            <v>125831221</v>
          </cell>
          <cell r="H67" t="str">
            <v>09/08/2014</v>
          </cell>
          <cell r="I67" t="str">
            <v>Bắc Ninh</v>
          </cell>
          <cell r="J67" t="str">
            <v>Đại Bái, Gia Bình, Bắc Ninh</v>
          </cell>
          <cell r="K67" t="str">
            <v>Ngõ Trại Cá, Phường Trương Định, Quận Hai Bà Trưng, Hà Nội</v>
          </cell>
          <cell r="L67" t="str">
            <v>0357370467</v>
          </cell>
          <cell r="M67" t="str">
            <v>tien.nd174260@sis.hust.edu.vn</v>
          </cell>
          <cell r="P67" t="str">
            <v>01/03/2022</v>
          </cell>
          <cell r="Q67" t="str">
            <v>Độc thân</v>
          </cell>
          <cell r="S67" t="str">
            <v>Nguyễn Đăng Việt</v>
          </cell>
          <cell r="T67" t="str">
            <v>0985125688</v>
          </cell>
          <cell r="U67" t="str">
            <v>1/24 Nguyễn Mỹ Ca, phường Hiệp Tân, quận Tân Phú, Thành phố Hồ Chí Minh</v>
          </cell>
          <cell r="V67" t="str">
            <v xml:space="preserve">Bố ruột; 1/24 Nguyễn Mỹ Ca, phường Hiệp Tân;0985125688, quận Tân Phú, Thành phố Hồ Chí Minh, </v>
          </cell>
          <cell r="W67" t="str">
            <v>Đại học</v>
          </cell>
          <cell r="X67" t="str">
            <v>Đại học Bách Khoa Hà Nội</v>
          </cell>
          <cell r="Y67" t="str">
            <v>Kỹ thuật điều khiển và tự động hoá</v>
          </cell>
          <cell r="Z67">
            <v>2022</v>
          </cell>
          <cell r="AD67" t="str">
            <v>tien.nd174260@sis.hust.edu.vn</v>
          </cell>
          <cell r="AF67" t="str">
            <v>Desktop do Công ty cấp</v>
          </cell>
          <cell r="AG67" t="str">
            <v>Mũi 2</v>
          </cell>
        </row>
        <row r="68">
          <cell r="A68" t="str">
            <v>Hoàng Thị Dung</v>
          </cell>
          <cell r="B68" t="str">
            <v>HOÀNG THỊ DUNG</v>
          </cell>
          <cell r="C68" t="str">
            <v>03/08/1991</v>
          </cell>
          <cell r="D68" t="str">
            <v>Nữ</v>
          </cell>
          <cell r="E68" t="str">
            <v>Kinh</v>
          </cell>
          <cell r="F68" t="str">
            <v>Việt Nam</v>
          </cell>
          <cell r="G68" t="str">
            <v>034191006824</v>
          </cell>
          <cell r="H68" t="str">
            <v>22/11/2021</v>
          </cell>
          <cell r="I68" t="str">
            <v>Cục cảnh sát quản lý hành chính về trật tự xã hội</v>
          </cell>
          <cell r="J68" t="str">
            <v>9 dãy 4-61E Đê La Thành, Láng Thượng, Đống Đa, Hà Nội</v>
          </cell>
          <cell r="K68" t="str">
            <v>16 ngõ 56 phố Vũ Miên, Yên Phụ, Tây Hồ, Hà Nội</v>
          </cell>
          <cell r="L68" t="str">
            <v>0904493891</v>
          </cell>
          <cell r="M68" t="str">
            <v>Zunghoang38@gmail.com</v>
          </cell>
          <cell r="P68" t="str">
            <v>01/03/2022</v>
          </cell>
          <cell r="Q68" t="str">
            <v>Lập gia đình</v>
          </cell>
          <cell r="S68" t="str">
            <v>Phí Thị Thơm</v>
          </cell>
          <cell r="T68" t="str">
            <v>0347757938</v>
          </cell>
          <cell r="V68" t="str">
            <v>Đoàn Đức Hoàn - Chồng - 0983530385 - 16 ngõ 56 Vũ Miên, Yên Phụ, Tây Hồ, Hà Nội</v>
          </cell>
          <cell r="W68" t="str">
            <v>Đại học</v>
          </cell>
          <cell r="X68" t="str">
            <v>Đại học Sunderland (Anh)</v>
          </cell>
          <cell r="Y68" t="str">
            <v>Tài chính ngân hàng</v>
          </cell>
          <cell r="Z68">
            <v>2014</v>
          </cell>
          <cell r="AD68" t="str">
            <v>zunghoang38@gmail.com</v>
          </cell>
          <cell r="AF68" t="str">
            <v>Desktop do Công ty cấp</v>
          </cell>
          <cell r="AG68" t="str">
            <v>Mũi 2</v>
          </cell>
        </row>
        <row r="69">
          <cell r="A69" t="str">
            <v>Lưu Xuân Trường</v>
          </cell>
          <cell r="B69" t="str">
            <v>Lưu Xuân Trường</v>
          </cell>
          <cell r="C69" t="str">
            <v>05/04/1990</v>
          </cell>
          <cell r="D69" t="str">
            <v>Nam</v>
          </cell>
          <cell r="E69" t="str">
            <v>Kinh</v>
          </cell>
          <cell r="F69" t="str">
            <v>Việt Nam</v>
          </cell>
          <cell r="G69" t="str">
            <v>038090014612</v>
          </cell>
          <cell r="H69" t="str">
            <v>07/11/2018</v>
          </cell>
          <cell r="I69" t="str">
            <v>Cục</v>
          </cell>
          <cell r="J69" t="str">
            <v>Tổ dân phố 2 Tu Hoàng, Phương Canh, Nam Từ Liêm, Hà Nội</v>
          </cell>
          <cell r="K69" t="str">
            <v>Tổ dân phố 2 Tu Hoàng, Phương Canh, Nam Từ Liêm, Hà Nội</v>
          </cell>
          <cell r="L69" t="str">
            <v>0989342161</v>
          </cell>
          <cell r="M69" t="str">
            <v>luuxuantruong90@gmail.com</v>
          </cell>
          <cell r="N69">
            <v>8343387798</v>
          </cell>
          <cell r="O69">
            <v>21510002757486</v>
          </cell>
          <cell r="P69" t="str">
            <v>07/03/2022</v>
          </cell>
          <cell r="Q69" t="str">
            <v>Lập gia đình</v>
          </cell>
          <cell r="R69">
            <v>1</v>
          </cell>
          <cell r="S69" t="str">
            <v>Thịnh</v>
          </cell>
          <cell r="T69" t="str">
            <v>0355326700</v>
          </cell>
          <cell r="U69" t="str">
            <v>Chung cư Hateco Apollo, tổ dân phố 2 Tu Hoàng, Phương Canh, Nam Từ Liêm, Hà Nội</v>
          </cell>
          <cell r="V69" t="str">
            <v>Mẹ - 0355326700</v>
          </cell>
          <cell r="W69" t="str">
            <v>Đại học</v>
          </cell>
          <cell r="X69" t="str">
            <v>Đại học Điện Lực</v>
          </cell>
          <cell r="Y69" t="str">
            <v>Tài Chính Ngân Hàng</v>
          </cell>
          <cell r="Z69">
            <v>2012</v>
          </cell>
          <cell r="AB69">
            <v>7</v>
          </cell>
          <cell r="AC69" t="str">
            <v>Công ty cổ phần giáo dục Educa Corpotion</v>
          </cell>
          <cell r="AD69" t="str">
            <v>luuxuantruong90@gmail.com</v>
          </cell>
          <cell r="AF69" t="str">
            <v>Desktop do Công ty cấp</v>
          </cell>
          <cell r="AG69" t="str">
            <v>Mũi 2</v>
          </cell>
        </row>
        <row r="70">
          <cell r="A70" t="str">
            <v>Nguyễn Thị Thanh Loan</v>
          </cell>
          <cell r="B70" t="str">
            <v>Nguyễn Thị Thanh Loan</v>
          </cell>
          <cell r="C70" t="str">
            <v>28/07/1982</v>
          </cell>
          <cell r="D70" t="str">
            <v>Nữ</v>
          </cell>
          <cell r="E70" t="str">
            <v>Kinh</v>
          </cell>
          <cell r="F70" t="str">
            <v>Việt Nam</v>
          </cell>
          <cell r="G70" t="str">
            <v>001182000816</v>
          </cell>
          <cell r="H70" t="str">
            <v>08/12/2021</v>
          </cell>
          <cell r="I70" t="str">
            <v>Cục cảnh sát quản lý hành chính về trật tự xã hội</v>
          </cell>
          <cell r="J70" t="str">
            <v>Tập thể 12b Lý Nam Đế - Hàng Mã - Hoàn Kiếm - Hà Nội</v>
          </cell>
          <cell r="K70" t="str">
            <v>ngõ 250/39/84 Kim Giang, Đại Kim, Hoàng Mai, Hà Nội</v>
          </cell>
          <cell r="L70" t="str">
            <v>0983362063</v>
          </cell>
          <cell r="M70" t="str">
            <v>loannguyen82@gmail.com</v>
          </cell>
          <cell r="N70" t="str">
            <v>0103442063</v>
          </cell>
          <cell r="O70">
            <v>12410006100751</v>
          </cell>
          <cell r="P70" t="str">
            <v>18/04/2022</v>
          </cell>
          <cell r="Q70" t="str">
            <v>Lập gia đình</v>
          </cell>
          <cell r="R70">
            <v>3</v>
          </cell>
          <cell r="S70" t="str">
            <v xml:space="preserve">Nguyễn Văn Sự </v>
          </cell>
          <cell r="T70" t="str">
            <v>0983941954</v>
          </cell>
          <cell r="U70" t="str">
            <v>tập thể 12b Lý Nam Đế, Hàng Mã, Hoàn Kiếm, Hà Nồi</v>
          </cell>
          <cell r="V70" t="str">
            <v>Nguyễn Mai Lê -Chồng -  250/39/84 Kim Giang, Đại Kim, Hoàng Mai, HN- 0904732884</v>
          </cell>
          <cell r="W70" t="str">
            <v>Đại học</v>
          </cell>
          <cell r="X70" t="str">
            <v>Học viện kỹ thuật quân sự</v>
          </cell>
          <cell r="Y70" t="str">
            <v>CNTT</v>
          </cell>
          <cell r="Z70">
            <v>2007</v>
          </cell>
          <cell r="AA70" t="str">
            <v>Bằng cao đẳng sư phạm HN khoa CNTT - 2004</v>
          </cell>
          <cell r="AB70" t="str">
            <v>17+</v>
          </cell>
          <cell r="AC70" t="str">
            <v>Optimizely</v>
          </cell>
          <cell r="AD70" t="str">
            <v>loannguyen82@gmail.com</v>
          </cell>
          <cell r="AF70" t="str">
            <v>Desktop do Công ty cấp</v>
          </cell>
          <cell r="AG70" t="str">
            <v>Mũi 2</v>
          </cell>
        </row>
        <row r="71">
          <cell r="A71" t="str">
            <v>Lại Văn Huân</v>
          </cell>
          <cell r="B71" t="str">
            <v>Lại Văn Huân</v>
          </cell>
          <cell r="C71" t="str">
            <v>21/04/2001</v>
          </cell>
          <cell r="D71" t="str">
            <v>Nam</v>
          </cell>
          <cell r="E71" t="str">
            <v>Kinh</v>
          </cell>
          <cell r="F71" t="str">
            <v>Việt Nam</v>
          </cell>
          <cell r="G71" t="str">
            <v>024201014613</v>
          </cell>
          <cell r="H71" t="str">
            <v>17/12/2021</v>
          </cell>
          <cell r="I71" t="str">
            <v>Công an thành phố Bắc Giang</v>
          </cell>
          <cell r="J71" t="str">
            <v>Trung Sơn, Đức Giang, Yên Dũng, Bắc Giang</v>
          </cell>
          <cell r="K71" t="str">
            <v>46/5 Trần Quốc Hoàn, Dịch Vọng Hậu, Cầu Giấy, Hà Nội</v>
          </cell>
          <cell r="L71" t="str">
            <v>0868647941</v>
          </cell>
          <cell r="M71" t="str">
            <v>huanlai.work@gmail.com</v>
          </cell>
          <cell r="P71">
            <v>2019</v>
          </cell>
          <cell r="Q71" t="str">
            <v>Độc thân</v>
          </cell>
          <cell r="S71" t="str">
            <v>Lại Văn Tín</v>
          </cell>
          <cell r="T71" t="str">
            <v>0398022402</v>
          </cell>
          <cell r="U71" t="str">
            <v>Trung Sơn, Đức Giang, Yên Dũng, Bắc Giang</v>
          </cell>
          <cell r="V71" t="str">
            <v>Lại Văn Hiệu - Anh trai - 0976311102</v>
          </cell>
          <cell r="W71" t="str">
            <v>Đại học</v>
          </cell>
          <cell r="X71" t="str">
            <v>Đại học công nghệ - Đại học quốc gia Hà Nội</v>
          </cell>
          <cell r="Y71" t="str">
            <v>Công nghệ thông tin</v>
          </cell>
          <cell r="Z71">
            <v>2023</v>
          </cell>
          <cell r="AD71" t="str">
            <v>huan.lai@evotek.vn</v>
          </cell>
          <cell r="AF71" t="str">
            <v>Desktop do Công ty cấp</v>
          </cell>
          <cell r="AG71" t="str">
            <v>Mũi 2</v>
          </cell>
        </row>
        <row r="72">
          <cell r="A72" t="str">
            <v>Phạm Võ Tòng</v>
          </cell>
          <cell r="B72" t="str">
            <v>Phạm Võ Tòng</v>
          </cell>
          <cell r="C72" t="str">
            <v>17/05/1983</v>
          </cell>
          <cell r="D72" t="str">
            <v>Nam</v>
          </cell>
          <cell r="E72" t="str">
            <v>Kinh</v>
          </cell>
          <cell r="F72" t="str">
            <v>Việt Nam</v>
          </cell>
          <cell r="G72" t="str">
            <v>037083022949</v>
          </cell>
          <cell r="H72" t="str">
            <v>12/12/2021</v>
          </cell>
          <cell r="I72" t="str">
            <v>Cục CSQLHCVTTXH</v>
          </cell>
          <cell r="J72" t="str">
            <v>38 Ngõ 52 Minh Khai, Trương Định, Hai Bà Trưng, Hà Nội</v>
          </cell>
          <cell r="K72" t="str">
            <v>Thôn 4, Vạn Phúc, Thanh Trì, Hà Nội</v>
          </cell>
          <cell r="L72" t="str">
            <v>0904812777</v>
          </cell>
          <cell r="M72" t="str">
            <v>votong175@gmail.com</v>
          </cell>
          <cell r="N72">
            <v>8532689177</v>
          </cell>
          <cell r="P72" t="str">
            <v>01/03/2022</v>
          </cell>
          <cell r="Q72" t="str">
            <v>Lập gia đình</v>
          </cell>
          <cell r="R72">
            <v>3</v>
          </cell>
          <cell r="S72" t="str">
            <v>Phạm Như Biển</v>
          </cell>
          <cell r="T72" t="str">
            <v>0947149946</v>
          </cell>
          <cell r="U72" t="str">
            <v>319 Đường Nguyễn Huệ, Ninh Phong, Ninh Bình</v>
          </cell>
          <cell r="V72" t="str">
            <v>Nguyễn Thị Định (vợ) 0984999199</v>
          </cell>
          <cell r="W72" t="str">
            <v>Đại học</v>
          </cell>
          <cell r="X72" t="str">
            <v>Bách Khoa Hà Nội</v>
          </cell>
          <cell r="Y72" t="str">
            <v>CNTT</v>
          </cell>
          <cell r="Z72">
            <v>2006</v>
          </cell>
          <cell r="AB72">
            <v>16</v>
          </cell>
          <cell r="AC72" t="str">
            <v>Pentalog Vietnam</v>
          </cell>
          <cell r="AD72" t="str">
            <v>votong175@gmail.com</v>
          </cell>
          <cell r="AF72" t="str">
            <v>Máy cá nhân</v>
          </cell>
          <cell r="AG72" t="str">
            <v>Mũi 2</v>
          </cell>
        </row>
        <row r="73">
          <cell r="A73" t="str">
            <v>Đặng Tiến Dũng</v>
          </cell>
          <cell r="B73" t="str">
            <v>Đặng Tiến Dũng</v>
          </cell>
          <cell r="C73" t="str">
            <v>11/12/1987</v>
          </cell>
          <cell r="D73" t="str">
            <v>Nam</v>
          </cell>
          <cell r="E73" t="str">
            <v>Kinh</v>
          </cell>
          <cell r="F73" t="str">
            <v>Việt Nam</v>
          </cell>
          <cell r="G73" t="str">
            <v>001087004170</v>
          </cell>
          <cell r="H73" t="str">
            <v>17/12/2014</v>
          </cell>
          <cell r="I73" t="str">
            <v>Cục CS ĐKQL Cư Trú và DLQG về Dân Cư</v>
          </cell>
          <cell r="J73" t="str">
            <v>Cầu Bươu - Xã Tả Thanh Oai - Thanh Trì - Hà Nội</v>
          </cell>
          <cell r="K73" t="str">
            <v>Cầu Bươu - Xã Tả Thanh Oai - Thanh Trì - Hà Nội</v>
          </cell>
          <cell r="L73" t="str">
            <v>0987771718</v>
          </cell>
          <cell r="M73" t="str">
            <v>tiendungdang87@gmail.com</v>
          </cell>
          <cell r="N73">
            <v>8515578325</v>
          </cell>
          <cell r="P73" t="str">
            <v>07/03/2022</v>
          </cell>
          <cell r="Q73" t="str">
            <v>Lập gia đình</v>
          </cell>
          <cell r="R73">
            <v>3</v>
          </cell>
          <cell r="S73" t="str">
            <v>Trần Thị Thu</v>
          </cell>
          <cell r="T73" t="str">
            <v>0988521684</v>
          </cell>
          <cell r="U73" t="str">
            <v>Số 08 ngách 1 ngõ 3 Cầu Bươu - Tả Thanh Oai - Thanh Trì - Hà Nội</v>
          </cell>
          <cell r="V73" t="str">
            <v xml:space="preserve">Vợ : Trần Thị Minh Huệ - 0946612309 ố 08 ngách 1 ngõ 3 Cầu Bươu - Tả Thanh Oai - Thanh Trì - Hà Nội </v>
          </cell>
          <cell r="W73" t="str">
            <v>Đại học</v>
          </cell>
          <cell r="X73" t="str">
            <v>Học Viện Bưu Chính Viễn Thông</v>
          </cell>
          <cell r="Y73" t="str">
            <v>Công nghệ thông tin</v>
          </cell>
          <cell r="Z73">
            <v>2012</v>
          </cell>
          <cell r="AA73" t="str">
            <v>1.Business Analyst Foundation 2021     2. Chứng chỉ mạng quốc tế CCNA - 2013    3. Chứng chỉ quốc tế MCSA 2010</v>
          </cell>
          <cell r="AB73" t="str">
            <v>2 năm BA, 7 Năm System Admin</v>
          </cell>
          <cell r="AC73" t="str">
            <v>Công Ty Cp Tập Đoàn Điện Lạnh Điện Máy Việt Úc KANGAROO</v>
          </cell>
          <cell r="AD73" t="str">
            <v>tiendungdang87@gmail.com</v>
          </cell>
          <cell r="AF73" t="str">
            <v>Khác</v>
          </cell>
          <cell r="AG73" t="str">
            <v>Mũi 2</v>
          </cell>
        </row>
        <row r="74">
          <cell r="A74" t="str">
            <v>Nguyễn Thu Hương</v>
          </cell>
          <cell r="B74" t="str">
            <v>Nguyễn Thu Hương</v>
          </cell>
          <cell r="C74" t="str">
            <v>13/03/1997</v>
          </cell>
          <cell r="D74" t="str">
            <v>Nữ</v>
          </cell>
          <cell r="E74" t="str">
            <v>Kinh</v>
          </cell>
          <cell r="F74" t="str">
            <v>Việt Nam</v>
          </cell>
          <cell r="G74" t="str">
            <v>001197012655</v>
          </cell>
          <cell r="H74" t="str">
            <v>28/09/2016</v>
          </cell>
          <cell r="I74" t="str">
            <v>Cục trưởng cục cảnh sát ĐKQL cư trú và DLQG về dân cư</v>
          </cell>
          <cell r="J74" t="str">
            <v>Cụm 6, Phúc Hoà, Phúc Thọ, Hà Nội</v>
          </cell>
          <cell r="K74" t="str">
            <v>Phúc Hoà, Phúc Thọ, Hà Nội</v>
          </cell>
          <cell r="L74" t="str">
            <v>0961222695</v>
          </cell>
          <cell r="M74" t="str">
            <v>nguyenthuhuong1341997@gmail.com</v>
          </cell>
          <cell r="P74" t="str">
            <v>14/03/2022</v>
          </cell>
          <cell r="Q74" t="str">
            <v>Độc thân</v>
          </cell>
          <cell r="S74" t="str">
            <v>Nguyễn Văn Cường</v>
          </cell>
          <cell r="T74" t="str">
            <v>0329612599</v>
          </cell>
          <cell r="U74" t="str">
            <v>Xóm Đá Thôn 6, Thư Trai, Phúc Hoà, Phúc Thọ,Hà Nội</v>
          </cell>
          <cell r="V74" t="str">
            <v>Bố Nguyễn Văn Cường, Xóm Đá, Thôn 6,Thư Trai, Phúc Hoà, Phúc Thọ, Hà Nội, 0329612599</v>
          </cell>
          <cell r="W74" t="str">
            <v>Đại học</v>
          </cell>
          <cell r="X74" t="str">
            <v>Học viện Công Nghệ Bưu Chính Viễn Thông</v>
          </cell>
          <cell r="Y74" t="str">
            <v>Hệ thống thông tin</v>
          </cell>
          <cell r="Z74">
            <v>2020</v>
          </cell>
          <cell r="AA74" t="str">
            <v>Chứng chỉ ISTBQ 10/2021, Chứng chỉ TOEIC do IIG tổ chức 680/990</v>
          </cell>
          <cell r="AB74">
            <v>2</v>
          </cell>
          <cell r="AC74" t="str">
            <v>Trung tâm Không Gian Mạng Viettel</v>
          </cell>
          <cell r="AD74" t="str">
            <v>nguyenthuhuong1341997@gmail.com</v>
          </cell>
          <cell r="AF74" t="str">
            <v>Desktop do Công ty cấp</v>
          </cell>
          <cell r="AG74" t="str">
            <v>Mũi 2</v>
          </cell>
        </row>
        <row r="75">
          <cell r="A75" t="str">
            <v>Vũ Hữu Quân</v>
          </cell>
          <cell r="B75" t="str">
            <v>Vũ Hữu Quân</v>
          </cell>
          <cell r="C75" t="str">
            <v>26/01/2001</v>
          </cell>
          <cell r="D75" t="str">
            <v>Nam</v>
          </cell>
          <cell r="E75" t="str">
            <v>Kinh</v>
          </cell>
          <cell r="F75" t="str">
            <v>Việt Nam</v>
          </cell>
          <cell r="G75" t="str">
            <v>035201004471</v>
          </cell>
          <cell r="H75" t="str">
            <v>22/12/2021</v>
          </cell>
          <cell r="I75" t="str">
            <v>Hà Nam</v>
          </cell>
          <cell r="J75" t="str">
            <v>thôn Thanh Nga, xã Phú Phúc, huyện Lý Nhân, tỉnh Hà Nam</v>
          </cell>
          <cell r="K75" t="str">
            <v>Khu tập thể 3 tầng, đường Lê Hồng Phong, phường Quang Trung, quận Hà Đông, Hà Nội</v>
          </cell>
          <cell r="L75" t="str">
            <v>0911602527</v>
          </cell>
          <cell r="M75" t="str">
            <v>huuquan10a2@gmail.com</v>
          </cell>
          <cell r="O75">
            <v>22210003866101</v>
          </cell>
          <cell r="P75" t="str">
            <v>14/03/2020</v>
          </cell>
          <cell r="Q75" t="str">
            <v>Độc thân</v>
          </cell>
          <cell r="S75" t="str">
            <v>Nguyễn Thị Soan</v>
          </cell>
          <cell r="T75" t="str">
            <v>0911602527</v>
          </cell>
          <cell r="V75" t="str">
            <v>Nguyễn Tuấn Anh ( Anh họ, khu tập thể 3 tầng, Lê Hồng Phong, Quang Trung, Hà Đông, Hà Nội - 0359147815 )</v>
          </cell>
          <cell r="W75" t="str">
            <v>Đại học</v>
          </cell>
          <cell r="X75" t="str">
            <v>Trường Đại học Khoa học Tự nhiên, Đại học Quốc gia Hà Nội.</v>
          </cell>
          <cell r="Y75" t="str">
            <v>Toán Tin</v>
          </cell>
          <cell r="Z75">
            <v>2023</v>
          </cell>
          <cell r="AD75" t="str">
            <v>huuquan10a2@gmail.com</v>
          </cell>
          <cell r="AF75" t="str">
            <v>Desktop do Công ty cấp</v>
          </cell>
          <cell r="AG75" t="str">
            <v>Mũi 2</v>
          </cell>
        </row>
        <row r="76">
          <cell r="A76" t="str">
            <v>Nguyễn Thị Thu Thương</v>
          </cell>
          <cell r="B76" t="str">
            <v>Nguyễn Thị Thu Thương</v>
          </cell>
          <cell r="C76" t="str">
            <v>O2-04-2000</v>
          </cell>
          <cell r="D76" t="str">
            <v>Nữ</v>
          </cell>
          <cell r="E76" t="str">
            <v>Kinh</v>
          </cell>
          <cell r="F76" t="str">
            <v>Việt Nam</v>
          </cell>
          <cell r="G76" t="str">
            <v>033300000302</v>
          </cell>
          <cell r="H76" t="str">
            <v>04/06/2015</v>
          </cell>
          <cell r="I76" t="str">
            <v>Công an Huyện Khoái Châu</v>
          </cell>
          <cell r="J76" t="str">
            <v>Đông Ninh -Khoái Châu - Hưng Yên</v>
          </cell>
          <cell r="K76" t="str">
            <v>Trần cung - Cổ nhuế 1- Hà Nội</v>
          </cell>
          <cell r="L76" t="str">
            <v>0335328172</v>
          </cell>
          <cell r="M76" t="str">
            <v>thuthuonga5@gmail.com</v>
          </cell>
          <cell r="P76" t="str">
            <v>14-3-2022</v>
          </cell>
          <cell r="Q76" t="str">
            <v>Độc thân</v>
          </cell>
          <cell r="R76">
            <v>0</v>
          </cell>
          <cell r="S76" t="str">
            <v>Nguyễn Xuân Trường</v>
          </cell>
          <cell r="T76" t="str">
            <v>0986113864</v>
          </cell>
          <cell r="U76" t="str">
            <v>Đội 7 thôn Duyên Linh xã Đông Ninh - Khoái Châu- Hưng Yên</v>
          </cell>
          <cell r="V76" t="str">
            <v>Nguyễn Xuân Trường (Bố đẻ , Đội 7 thôn Duyên Linh xã Đông Ninh - Khoái Châu- Hưng Yên, 0986113864)</v>
          </cell>
          <cell r="W76" t="str">
            <v>Đại học</v>
          </cell>
          <cell r="X76" t="str">
            <v>Trường Đại học Điện Lực</v>
          </cell>
          <cell r="Y76" t="str">
            <v>Công nghệ thông tin</v>
          </cell>
          <cell r="Z76">
            <v>2022</v>
          </cell>
          <cell r="AB76" t="str">
            <v>01</v>
          </cell>
          <cell r="AC76" t="str">
            <v>Tập đoàn Bkav</v>
          </cell>
          <cell r="AD76" t="str">
            <v>thuthuonga5@gmail.com</v>
          </cell>
          <cell r="AF76" t="str">
            <v>Desktop do Công ty cấp</v>
          </cell>
          <cell r="AG76" t="str">
            <v>Mũi 2</v>
          </cell>
        </row>
        <row r="77">
          <cell r="A77" t="str">
            <v>Lương Thị Hồng Ngọc</v>
          </cell>
          <cell r="B77" t="str">
            <v>Lương Thị Hồng Ngọc</v>
          </cell>
          <cell r="C77" t="str">
            <v>11/07/2000</v>
          </cell>
          <cell r="D77" t="str">
            <v>Nữ</v>
          </cell>
          <cell r="E77" t="str">
            <v>Kinh</v>
          </cell>
          <cell r="F77" t="str">
            <v>Việt Nam</v>
          </cell>
          <cell r="G77">
            <v>113718360</v>
          </cell>
          <cell r="H77" t="str">
            <v>10/08/2015</v>
          </cell>
          <cell r="I77" t="str">
            <v>Công an tỉnh Hoà Bình</v>
          </cell>
          <cell r="J77" t="str">
            <v>xóm 9, xã Sủ Ngòi, thành phố Hoà Bình, tỉnh Hoà Bình</v>
          </cell>
          <cell r="K77" t="str">
            <v>Mỹ Đình 2, Nam Từ Liêm, Hà Nội</v>
          </cell>
          <cell r="L77" t="str">
            <v>0965697428</v>
          </cell>
          <cell r="M77" t="str">
            <v>bumclap2k@gmail.con</v>
          </cell>
          <cell r="O77">
            <v>21110001227979</v>
          </cell>
          <cell r="P77" t="str">
            <v>14/03/2022</v>
          </cell>
          <cell r="Q77" t="str">
            <v>Độc thân</v>
          </cell>
          <cell r="S77" t="str">
            <v>Nguyễn Thị Hợp</v>
          </cell>
          <cell r="T77" t="str">
            <v>0915164395</v>
          </cell>
          <cell r="V77" t="str">
            <v>0915164395- mẹ- tổ 10 phường tân thịnh tp hoà bình</v>
          </cell>
          <cell r="W77" t="str">
            <v>Đại học</v>
          </cell>
          <cell r="X77" t="str">
            <v>Học viện tài chính</v>
          </cell>
          <cell r="Y77" t="str">
            <v>Kế toán doanh nghiệp</v>
          </cell>
          <cell r="Z77">
            <v>2022</v>
          </cell>
          <cell r="AD77" t="str">
            <v>bumclap2k@gmail.com</v>
          </cell>
          <cell r="AF77" t="str">
            <v>Máy cá nhân</v>
          </cell>
          <cell r="AG77" t="str">
            <v>Mũi 2</v>
          </cell>
        </row>
        <row r="78">
          <cell r="A78" t="str">
            <v>Nguyễn Thị Ngọc Thùy</v>
          </cell>
          <cell r="B78" t="str">
            <v>Nguyễn Thị Ngọc Thùy</v>
          </cell>
          <cell r="C78" t="str">
            <v>02/12/1984</v>
          </cell>
          <cell r="D78" t="str">
            <v>Nữ</v>
          </cell>
          <cell r="E78" t="str">
            <v>Kinh</v>
          </cell>
          <cell r="F78" t="str">
            <v>Việt Nam</v>
          </cell>
          <cell r="G78" t="str">
            <v>013413208</v>
          </cell>
          <cell r="H78" t="str">
            <v>09/04/2011</v>
          </cell>
          <cell r="I78" t="str">
            <v>Công An Hà Nội</v>
          </cell>
          <cell r="J78" t="str">
            <v>Số nhà 6, ngách 326/1A/4, đường Bờ Tây Sông Nhuệ, Cổ Nhuế 2, Bắc Từ Liêm, Hà Nội</v>
          </cell>
          <cell r="K78" t="str">
            <v>Số nhà 6, ngách 326/1A/4, đường Bờ Tây Sông Nhuệ, Cổ Nhuế 2, Bắc Từ Liêm, Hà Nội</v>
          </cell>
          <cell r="L78" t="str">
            <v>0973226339</v>
          </cell>
          <cell r="M78" t="str">
            <v>thuyflash@gmail.com</v>
          </cell>
          <cell r="N78">
            <v>8129423119</v>
          </cell>
          <cell r="P78" t="str">
            <v>01/04/2022</v>
          </cell>
          <cell r="Q78" t="str">
            <v>Lập gia đình</v>
          </cell>
          <cell r="R78" t="str">
            <v>02</v>
          </cell>
          <cell r="S78" t="str">
            <v>Đoàn Thị Tuyết</v>
          </cell>
          <cell r="T78" t="str">
            <v>0978681287</v>
          </cell>
          <cell r="U78" t="str">
            <v>Số nhà 6, ngách 326/1A/4, đường Bờ Tây Sông Nhuệ, Cổ Nhuế 2, Bắc Từ Liêm, Hà Nội</v>
          </cell>
          <cell r="V78" t="str">
            <v>0906069858</v>
          </cell>
          <cell r="W78" t="str">
            <v>Đại học</v>
          </cell>
          <cell r="X78" t="str">
            <v>Học viện Kỹ Thuật Quân Sự</v>
          </cell>
          <cell r="Y78" t="str">
            <v>Công nghệ thông tin</v>
          </cell>
          <cell r="Z78">
            <v>2007</v>
          </cell>
          <cell r="AA78" t="str">
            <v>Chứng chỉ Kế toán, Chứng chỉ nghiệp vụ ngân hàng căn bản, Chứng chỉ Lý luận sư phạm</v>
          </cell>
          <cell r="AB78">
            <v>4</v>
          </cell>
          <cell r="AC78" t="str">
            <v>Onsite Công ty Panasonic</v>
          </cell>
          <cell r="AD78" t="str">
            <v>thuyflash@gmail.com</v>
          </cell>
          <cell r="AF78" t="str">
            <v>Desktop do Công ty cấp</v>
          </cell>
          <cell r="AG78" t="str">
            <v>Mũi 2</v>
          </cell>
        </row>
        <row r="79">
          <cell r="A79" t="str">
            <v>Đoàn Mạnh Duy</v>
          </cell>
          <cell r="B79" t="str">
            <v>Đoàn Mạnh Duy</v>
          </cell>
          <cell r="C79" t="str">
            <v>02/10/1995</v>
          </cell>
          <cell r="D79" t="str">
            <v>Nam</v>
          </cell>
          <cell r="E79" t="str">
            <v>Kinh</v>
          </cell>
          <cell r="F79" t="str">
            <v>Việt Nam</v>
          </cell>
          <cell r="G79" t="str">
            <v>061002361</v>
          </cell>
          <cell r="H79" t="str">
            <v>02/01/2020</v>
          </cell>
          <cell r="I79" t="str">
            <v>Công An tỉnh Yên Bái</v>
          </cell>
          <cell r="J79" t="str">
            <v>Tân Nguyên - Yên Bình - Yên Bái</v>
          </cell>
          <cell r="K79" t="str">
            <v>Tu Hoàng - Minh Khai - Nam Từ Liêm - Hà Nội</v>
          </cell>
          <cell r="L79" t="str">
            <v>0385064096</v>
          </cell>
          <cell r="M79" t="str">
            <v>doanmanhduy.yb0210@gmail.com</v>
          </cell>
          <cell r="N79">
            <v>8456637350</v>
          </cell>
          <cell r="O79" t="str">
            <v>không có</v>
          </cell>
          <cell r="P79" t="str">
            <v>17/03/2022</v>
          </cell>
          <cell r="Q79" t="str">
            <v>Độc thân</v>
          </cell>
          <cell r="R79">
            <v>0</v>
          </cell>
          <cell r="S79" t="str">
            <v>Đinh Thị Huyền</v>
          </cell>
          <cell r="T79" t="str">
            <v>0382873423</v>
          </cell>
          <cell r="U79" t="str">
            <v xml:space="preserve">Thôn Tân Tiến - Xã Tân Nguyên - Huyện Yên Bình - Tỉnh Yên Bái </v>
          </cell>
          <cell r="V79" t="str">
            <v xml:space="preserve">Thôn Tân Tiến - Xã Tân Nguyên - Huyện Yên Bình - Tỉnh Yên Bái </v>
          </cell>
          <cell r="W79" t="str">
            <v>Đại học</v>
          </cell>
          <cell r="X79" t="str">
            <v>ĐH Công Nghiệp Hà Nội (Haui)</v>
          </cell>
          <cell r="Y79" t="str">
            <v>Hệ Thống Thông Tin</v>
          </cell>
          <cell r="Z79">
            <v>2021</v>
          </cell>
          <cell r="AA79" t="str">
            <v>IIG - TOEIC (2021 -&gt; 2023) , CoderSchool - DS</v>
          </cell>
          <cell r="AB79" t="str">
            <v>&gt; 1 exp</v>
          </cell>
          <cell r="AC79" t="str">
            <v xml:space="preserve">Fabbi SJC. </v>
          </cell>
          <cell r="AD79" t="str">
            <v>doanmanhduy.yb0210@gmail.com</v>
          </cell>
          <cell r="AF79" t="str">
            <v>Desktop do Công ty cấp</v>
          </cell>
          <cell r="AG79" t="str">
            <v>Mũi 2</v>
          </cell>
        </row>
        <row r="80">
          <cell r="A80" t="str">
            <v>Nguyễn Nhật Tân</v>
          </cell>
          <cell r="B80" t="str">
            <v>Nguyễn Nhật Tân</v>
          </cell>
          <cell r="C80" t="str">
            <v>24/05/2000</v>
          </cell>
          <cell r="D80" t="str">
            <v>Nam</v>
          </cell>
          <cell r="E80" t="str">
            <v>Kinh</v>
          </cell>
          <cell r="F80" t="str">
            <v>Việt Nam</v>
          </cell>
          <cell r="G80" t="str">
            <v>001200009494</v>
          </cell>
          <cell r="H80" t="str">
            <v>25/04/2021</v>
          </cell>
          <cell r="I80" t="str">
            <v>Cục cảnh sát quản lý hành chính về trật tự xã hội</v>
          </cell>
          <cell r="J80" t="str">
            <v>Ngõ 9, Khu Cầu Đơ 5, Hà Cầu, Hà Đông, Hà Nội</v>
          </cell>
          <cell r="K80" t="str">
            <v>Ngõ 9, Khu Cầu Đơ 5, Hà Cầu, Hà Đông, Hà Nội</v>
          </cell>
          <cell r="L80" t="str">
            <v>0328644485</v>
          </cell>
          <cell r="M80" t="str">
            <v>nguyennhattan2405@gmail.com</v>
          </cell>
          <cell r="P80" t="str">
            <v>21/03/2022</v>
          </cell>
          <cell r="Q80" t="str">
            <v>Độc thân</v>
          </cell>
          <cell r="S80" t="str">
            <v>Nguyễn Hữu Tuấn</v>
          </cell>
          <cell r="T80" t="str">
            <v>0989335027</v>
          </cell>
          <cell r="U80" t="str">
            <v>Số 9b, Ngõ 9, Khu Cầu Đơ 5, Hà Cầu, Hà Đông, Hà Nội</v>
          </cell>
          <cell r="V80" t="str">
            <v>Nguyễn Hữu Tuấn (bố)</v>
          </cell>
          <cell r="W80" t="str">
            <v>Khác</v>
          </cell>
          <cell r="X80" t="str">
            <v>Đại học Điện Lực</v>
          </cell>
          <cell r="Y80" t="str">
            <v>Công nghệ phần mềm</v>
          </cell>
          <cell r="Z80">
            <v>2023</v>
          </cell>
          <cell r="AC80" t="str">
            <v>VMO</v>
          </cell>
          <cell r="AD80" t="str">
            <v>nguyennhattan2405@gmail.com</v>
          </cell>
          <cell r="AF80" t="str">
            <v>Máy cá nhân</v>
          </cell>
          <cell r="AG80" t="str">
            <v>Mũi 2</v>
          </cell>
        </row>
        <row r="81">
          <cell r="A81" t="str">
            <v>Phan Như Sơn</v>
          </cell>
          <cell r="B81" t="str">
            <v>Phan Như Sơn</v>
          </cell>
          <cell r="C81" t="str">
            <v>10/07/1997</v>
          </cell>
          <cell r="D81" t="str">
            <v>Nam</v>
          </cell>
          <cell r="E81" t="str">
            <v>Kinh</v>
          </cell>
          <cell r="F81" t="str">
            <v>Việt Nam</v>
          </cell>
          <cell r="G81" t="str">
            <v>036097015872</v>
          </cell>
          <cell r="H81" t="str">
            <v>02/07/2021</v>
          </cell>
          <cell r="I81" t="str">
            <v>Nam định</v>
          </cell>
          <cell r="J81" t="str">
            <v xml:space="preserve">Xuân phú - Xuân Trường - Nam Định </v>
          </cell>
          <cell r="K81" t="str">
            <v xml:space="preserve">Chung cư tứ hiệp Praza - Tứ Hiệp - Thanh Trì - Hà Nội </v>
          </cell>
          <cell r="L81" t="str">
            <v>0365182364</v>
          </cell>
          <cell r="M81" t="str">
            <v>phanson10071997@gmail.com</v>
          </cell>
          <cell r="P81" t="str">
            <v>21/3/2022</v>
          </cell>
          <cell r="Q81" t="str">
            <v>Độc thân</v>
          </cell>
          <cell r="S81" t="str">
            <v>Phan Văn Nên</v>
          </cell>
          <cell r="T81" t="str">
            <v>0973130352</v>
          </cell>
          <cell r="U81" t="str">
            <v xml:space="preserve">Xuân phú - Xuân Trường - Nam Định </v>
          </cell>
          <cell r="V81" t="str">
            <v>Phan Văn Nên (Bố) Xuân Phú - Xuân Trường - Nam Định, 0973130352</v>
          </cell>
          <cell r="W81" t="str">
            <v>Đại học</v>
          </cell>
          <cell r="X81" t="str">
            <v xml:space="preserve">Đại học giao thông vận tải </v>
          </cell>
          <cell r="Y81" t="str">
            <v xml:space="preserve">Điện tử </v>
          </cell>
          <cell r="Z81">
            <v>2020</v>
          </cell>
          <cell r="AA81">
            <v>0</v>
          </cell>
          <cell r="AB81">
            <v>0</v>
          </cell>
          <cell r="AC81" t="str">
            <v>Công ty DTSAFE</v>
          </cell>
          <cell r="AD81" t="str">
            <v>phanson10071997@gmail.com</v>
          </cell>
          <cell r="AF81" t="str">
            <v>Desktop do Công ty cấp</v>
          </cell>
        </row>
        <row r="82">
          <cell r="A82" t="str">
            <v>Trần Mạnh Tiến</v>
          </cell>
          <cell r="B82" t="str">
            <v>Trần Mạnh Tiến</v>
          </cell>
          <cell r="C82" t="str">
            <v>06/12/1984</v>
          </cell>
          <cell r="D82" t="str">
            <v>Nam</v>
          </cell>
          <cell r="E82" t="str">
            <v>Kinh</v>
          </cell>
          <cell r="F82" t="str">
            <v>Việt Nam</v>
          </cell>
          <cell r="G82" t="str">
            <v>001084015273</v>
          </cell>
          <cell r="H82" t="str">
            <v>18/12/2021</v>
          </cell>
          <cell r="I82" t="str">
            <v>Hà Nội</v>
          </cell>
          <cell r="J82" t="str">
            <v>Số 3, 629/25 Kim Mã, Ba Đình, Hà Nội</v>
          </cell>
          <cell r="K82" t="str">
            <v>Số 3, 629/25 Kim Mã, Ba Đình, Hà Nội</v>
          </cell>
          <cell r="L82" t="str">
            <v>0913589183</v>
          </cell>
          <cell r="M82" t="str">
            <v>tientranmanh1984@gmail.com</v>
          </cell>
          <cell r="O82" t="str">
            <v>Chưa có</v>
          </cell>
          <cell r="P82" t="str">
            <v>28/03/2022</v>
          </cell>
          <cell r="Q82" t="str">
            <v>Lập gia đình</v>
          </cell>
          <cell r="R82">
            <v>2</v>
          </cell>
          <cell r="S82" t="str">
            <v>Trần Văn Đồng</v>
          </cell>
          <cell r="T82" t="str">
            <v>None</v>
          </cell>
          <cell r="V82" t="str">
            <v>Trần Văn Đồng</v>
          </cell>
          <cell r="W82" t="str">
            <v>Đại học</v>
          </cell>
          <cell r="X82" t="str">
            <v>Đại học Giao Thông Vận Tải Hà Nội</v>
          </cell>
          <cell r="Y82" t="str">
            <v>Công nghệ phần mền</v>
          </cell>
          <cell r="Z82">
            <v>2006</v>
          </cell>
          <cell r="AA82" t="str">
            <v>ACNA</v>
          </cell>
          <cell r="AB82">
            <v>16</v>
          </cell>
          <cell r="AD82" t="str">
            <v>tientranmanh1984@gmail.com</v>
          </cell>
          <cell r="AG82" t="str">
            <v>Mũi 2</v>
          </cell>
        </row>
        <row r="83">
          <cell r="A83" t="str">
            <v>Phạm Văn Nguyên</v>
          </cell>
          <cell r="B83" t="str">
            <v>Phạm Văn Nguyên</v>
          </cell>
          <cell r="C83" t="str">
            <v>28/02/1987</v>
          </cell>
          <cell r="D83" t="str">
            <v>Nam</v>
          </cell>
          <cell r="E83" t="str">
            <v>Kinh</v>
          </cell>
          <cell r="F83" t="str">
            <v>Việt Nam</v>
          </cell>
          <cell r="G83" t="str">
            <v>033087002834</v>
          </cell>
          <cell r="H83" t="str">
            <v>09/04/2021</v>
          </cell>
          <cell r="I83" t="str">
            <v>Cục cảnh sát quản lý hành chính về trật tự xã hội</v>
          </cell>
          <cell r="J83" t="str">
            <v>Thôn Huệ Lai-xã Phù Ủng-huyện Ân Thi-Hưng Yên</v>
          </cell>
          <cell r="K83" t="str">
            <v>Số 01, ngõ 104, tổ 04 phường Phú Đô, quận Nam Từ Liêm, Hà Nội</v>
          </cell>
          <cell r="L83" t="str">
            <v>0392565507</v>
          </cell>
          <cell r="M83" t="str">
            <v>phamvannnguyen.haui@gmail.com</v>
          </cell>
          <cell r="P83" t="str">
            <v>28/03/2022</v>
          </cell>
          <cell r="Q83" t="str">
            <v>Lập gia đình</v>
          </cell>
          <cell r="R83" t="str">
            <v>01</v>
          </cell>
          <cell r="S83" t="str">
            <v>Phạm Văn Thủy</v>
          </cell>
          <cell r="T83" t="str">
            <v>0967296193</v>
          </cell>
          <cell r="V83" t="str">
            <v>0388555576 (Nguyễn Như Quỳnh -vợ )</v>
          </cell>
          <cell r="W83" t="str">
            <v>Đại học</v>
          </cell>
          <cell r="X83" t="str">
            <v>Đại học công nghiệp Hà Nội</v>
          </cell>
          <cell r="Y83" t="str">
            <v>Khoa học máy tính</v>
          </cell>
          <cell r="Z83">
            <v>2010</v>
          </cell>
          <cell r="AA83" t="str">
            <v>Web service &amp; Embeded (Vinasa) - 10/2015</v>
          </cell>
          <cell r="AB83">
            <v>12</v>
          </cell>
          <cell r="AC83" t="str">
            <v>AVG</v>
          </cell>
          <cell r="AD83" t="str">
            <v>phamvannnguyen.haui@gmail.com</v>
          </cell>
        </row>
        <row r="84">
          <cell r="A84" t="str">
            <v>Phạm Hữu Thắng</v>
          </cell>
          <cell r="B84" t="str">
            <v>Phạm Hữu Thắng</v>
          </cell>
          <cell r="C84" t="str">
            <v>07/11/1991</v>
          </cell>
          <cell r="D84" t="str">
            <v>Nam</v>
          </cell>
          <cell r="E84" t="str">
            <v>Kinh</v>
          </cell>
          <cell r="F84" t="str">
            <v>Việt Nam</v>
          </cell>
          <cell r="G84" t="str">
            <v>030091008449</v>
          </cell>
          <cell r="H84" t="str">
            <v>19/05/2020</v>
          </cell>
          <cell r="I84" t="str">
            <v>Cục cảnh sát quản lý hành chính về trật tự xã hội</v>
          </cell>
          <cell r="J84" t="str">
            <v>An Phượng, Thanh Hà, Hải Dương</v>
          </cell>
          <cell r="K84" t="str">
            <v>Nhà 164 ngõ 63 Lê Đức Thọ</v>
          </cell>
          <cell r="L84" t="str">
            <v>0963760289</v>
          </cell>
          <cell r="M84" t="str">
            <v>thangit.ph@gmail.com</v>
          </cell>
          <cell r="N84">
            <v>8624978404</v>
          </cell>
          <cell r="P84" t="str">
            <v>28/03/2022</v>
          </cell>
          <cell r="Q84" t="str">
            <v>Lập gia đình</v>
          </cell>
          <cell r="R84">
            <v>0</v>
          </cell>
          <cell r="S84" t="str">
            <v>Nguyễn Thị Tươi</v>
          </cell>
          <cell r="T84" t="str">
            <v>0984969958</v>
          </cell>
          <cell r="U84" t="str">
            <v>Xóm 4 Thôn 2 An Phượng, Thanh Hà, Hải Dương</v>
          </cell>
          <cell r="V84" t="str">
            <v xml:space="preserve">Vợ Trần Thị Thu Hương - SDT: 0969166497 - Nhà 164 ngõ 63 Lê Đức Thọ </v>
          </cell>
          <cell r="W84" t="str">
            <v>Khác</v>
          </cell>
          <cell r="X84" t="str">
            <v>Aprotrain-Aptech</v>
          </cell>
          <cell r="Y84" t="str">
            <v>CNNT</v>
          </cell>
          <cell r="Z84">
            <v>2012</v>
          </cell>
          <cell r="AB84">
            <v>8</v>
          </cell>
          <cell r="AC84" t="str">
            <v>Công ty cổ phần nghe nhìn toàn cầu AVG</v>
          </cell>
          <cell r="AD84" t="str">
            <v>thangit.ph@gmail.com</v>
          </cell>
          <cell r="AF84" t="str">
            <v>Máy cá nhân</v>
          </cell>
          <cell r="AG84" t="str">
            <v>Mũi 2</v>
          </cell>
        </row>
        <row r="85">
          <cell r="A85" t="str">
            <v>Đào Hoàng Long</v>
          </cell>
          <cell r="B85" t="str">
            <v>Đào Hoàng Long</v>
          </cell>
          <cell r="C85" t="str">
            <v>24/10/2000</v>
          </cell>
          <cell r="D85" t="str">
            <v>Nam</v>
          </cell>
          <cell r="E85" t="str">
            <v>Kinh</v>
          </cell>
          <cell r="F85" t="str">
            <v>Việt Nam</v>
          </cell>
          <cell r="G85" t="str">
            <v>077200000003</v>
          </cell>
          <cell r="H85" t="str">
            <v>15/01/2015</v>
          </cell>
          <cell r="I85" t="str">
            <v>Thành phố Thái Bình</v>
          </cell>
          <cell r="J85" t="str">
            <v>Số 168, đường Bùi Sỹ Tiêm, thành phố Thái Bình, tỉnh Thái Bình</v>
          </cell>
          <cell r="K85" t="str">
            <v>Số 120, đường Hoàng Mai, quận Hoàng Mai, Hà Nội</v>
          </cell>
          <cell r="L85" t="str">
            <v>0832362555</v>
          </cell>
          <cell r="M85" t="str">
            <v>long.dh2000.bachkhoa@gmail.com</v>
          </cell>
          <cell r="P85" t="str">
            <v>18/04/2022</v>
          </cell>
          <cell r="Q85" t="str">
            <v>Độc thân</v>
          </cell>
          <cell r="S85" t="str">
            <v>Nguyễn Thị Liên</v>
          </cell>
          <cell r="T85" t="str">
            <v>0765178899</v>
          </cell>
          <cell r="U85" t="str">
            <v>Số 168, đường Bùi Sỹ Tiêm, thành phố Thái Bình, tỉnh Thái Bình</v>
          </cell>
          <cell r="V85" t="str">
            <v>Nguyễn Thị Liên (mẹ)</v>
          </cell>
          <cell r="W85" t="str">
            <v>Đại học</v>
          </cell>
          <cell r="X85" t="str">
            <v>Đại học Bách khoa Hà Nội</v>
          </cell>
          <cell r="Y85" t="str">
            <v>Khoa học máy tính</v>
          </cell>
          <cell r="Z85">
            <v>2022</v>
          </cell>
          <cell r="AA85" t="str">
            <v>Machine Learning - Andrew Ng</v>
          </cell>
          <cell r="AB85">
            <v>0</v>
          </cell>
          <cell r="AD85" t="str">
            <v>long.dh2000.bachkhoa@gmail.com</v>
          </cell>
          <cell r="AF85" t="str">
            <v>Desktop do Công ty cấp</v>
          </cell>
          <cell r="AG85" t="str">
            <v>Mũi 2</v>
          </cell>
        </row>
        <row r="86">
          <cell r="A86" t="str">
            <v>Phạm Thị Ngoãn</v>
          </cell>
          <cell r="B86" t="str">
            <v>Phạm Thị Ngoãn</v>
          </cell>
          <cell r="C86" t="str">
            <v>23/06/1999</v>
          </cell>
          <cell r="D86" t="str">
            <v>Nữ</v>
          </cell>
          <cell r="E86" t="str">
            <v>Kinh</v>
          </cell>
          <cell r="F86" t="str">
            <v>Việt Nam</v>
          </cell>
          <cell r="G86" t="str">
            <v>034199008145</v>
          </cell>
          <cell r="H86" t="str">
            <v>22/09/2021</v>
          </cell>
          <cell r="I86" t="str">
            <v>Thái Bình</v>
          </cell>
          <cell r="J86" t="str">
            <v>Thôn Thuần Túy, Đông La, Đông Hưng, Thái Bình</v>
          </cell>
          <cell r="K86" t="str">
            <v>Thanh Xuân, Hà Nội</v>
          </cell>
          <cell r="L86" t="str">
            <v>0339845495</v>
          </cell>
          <cell r="M86" t="str">
            <v>phngoan1999@gmail.com</v>
          </cell>
          <cell r="P86" t="str">
            <v>04/04/2022</v>
          </cell>
          <cell r="Q86" t="str">
            <v>Độc thân</v>
          </cell>
          <cell r="S86" t="str">
            <v>Phạm Văn Ngự</v>
          </cell>
          <cell r="T86" t="str">
            <v>0975401537</v>
          </cell>
          <cell r="U86" t="str">
            <v>Xóm 1, Thôn Thuần Túy, Xã Đông La, Huyện Đông Hưng, Tỉnh Thái Bình</v>
          </cell>
          <cell r="V86" t="str">
            <v>Ông Phạm Văn Ngự là bố, Địa chỉ: Xóm 1, Thôn Thuần Túy, Xã Đông La, Huyện Đông Hưng,Tỉnh Thái Bình, SĐT 0975401537</v>
          </cell>
          <cell r="W86" t="str">
            <v>Đại học</v>
          </cell>
          <cell r="X86" t="str">
            <v>Đại Học Mở Hà Nội</v>
          </cell>
          <cell r="Y86" t="str">
            <v>Công nghệ thông tin</v>
          </cell>
          <cell r="Z86">
            <v>2022</v>
          </cell>
          <cell r="AC86" t="str">
            <v>Công ty Cổ phần Phần mềm Deha</v>
          </cell>
          <cell r="AD86" t="str">
            <v>phngoan1999@gmail.com</v>
          </cell>
          <cell r="AF86" t="str">
            <v>Desktop do Công ty cấp</v>
          </cell>
        </row>
        <row r="87">
          <cell r="A87" t="str">
            <v>Trần Việt Hoàng</v>
          </cell>
          <cell r="B87" t="str">
            <v>Trần Việt Hoàng</v>
          </cell>
          <cell r="C87" t="str">
            <v>21/8/2000</v>
          </cell>
          <cell r="D87" t="str">
            <v>Nam</v>
          </cell>
          <cell r="E87" t="str">
            <v>Kinh</v>
          </cell>
          <cell r="F87" t="str">
            <v>Việt Nam</v>
          </cell>
          <cell r="G87">
            <v>225931496</v>
          </cell>
          <cell r="H87" t="str">
            <v>7/6/2017</v>
          </cell>
          <cell r="I87" t="str">
            <v>Công an tỉnh Khánh Hoà</v>
          </cell>
          <cell r="J87" t="str">
            <v>78/6 Điện Biên Phủ, Vĩnh Hoà, Nha Trang, Khánh Hoà</v>
          </cell>
          <cell r="K87" t="str">
            <v>Chưa có</v>
          </cell>
          <cell r="L87" t="str">
            <v>0334327599</v>
          </cell>
          <cell r="M87" t="str">
            <v>hoangtv21082000@gmail.com</v>
          </cell>
          <cell r="P87" t="str">
            <v>12/-4/</v>
          </cell>
          <cell r="Q87" t="str">
            <v>Độc thân</v>
          </cell>
          <cell r="S87" t="str">
            <v>Trần Văn Mạnh</v>
          </cell>
          <cell r="T87" t="str">
            <v>0989164227</v>
          </cell>
          <cell r="U87" t="str">
            <v>78/6 Điện Biên Phủ, Vĩnh Hoà, Nha Trang, Khánh Hoà</v>
          </cell>
          <cell r="V87" t="str">
            <v>Trần Văn Mạnh, cha, 0989164227</v>
          </cell>
          <cell r="W87" t="str">
            <v>Đại học</v>
          </cell>
          <cell r="X87" t="str">
            <v>Đại học Công Nghệ Thông Tin, ĐHQG HCM</v>
          </cell>
          <cell r="Y87" t="str">
            <v>Khoa học máy tính</v>
          </cell>
          <cell r="Z87">
            <v>2022</v>
          </cell>
          <cell r="AD87" t="str">
            <v>hoangtv21082000@gmail.com</v>
          </cell>
          <cell r="AF87" t="str">
            <v>Desktop do Công ty cấp</v>
          </cell>
          <cell r="AG87" t="str">
            <v>Chưa có</v>
          </cell>
        </row>
        <row r="88">
          <cell r="A88" t="str">
            <v>Bùi Công Khải</v>
          </cell>
          <cell r="B88" t="str">
            <v>Bùi Công Khải</v>
          </cell>
          <cell r="C88" t="str">
            <v>30/11/2000</v>
          </cell>
          <cell r="D88" t="str">
            <v>Nam</v>
          </cell>
          <cell r="E88" t="str">
            <v>Kinh</v>
          </cell>
          <cell r="F88" t="str">
            <v>Việt Nam</v>
          </cell>
          <cell r="G88" t="str">
            <v>001200009867</v>
          </cell>
          <cell r="H88" t="str">
            <v>27/04/2021</v>
          </cell>
          <cell r="I88" t="str">
            <v>An Khánh - Hoài Đức - Hà Nội</v>
          </cell>
          <cell r="J88" t="str">
            <v>Thôn Ngãi Cầu - An Khánh - Hoài Đức - Hà Nội</v>
          </cell>
          <cell r="K88" t="str">
            <v>Thôn Ngãi Cầu - An Khánh - Hoài Đức - Hà Nội</v>
          </cell>
          <cell r="L88" t="str">
            <v>0969622846</v>
          </cell>
          <cell r="M88" t="str">
            <v>khai30112k@gmail.com</v>
          </cell>
          <cell r="P88" t="str">
            <v>13/04/2022</v>
          </cell>
          <cell r="Q88" t="str">
            <v>Độc thân</v>
          </cell>
          <cell r="S88" t="str">
            <v>Bùi Công Hiền</v>
          </cell>
          <cell r="T88" t="str">
            <v>0942559991</v>
          </cell>
          <cell r="V88" t="str">
            <v>Bùi Công Hiền, Mối quan hệ: Bố - Con, Địa chỉ: Ngãi Cầu - An Khánh - Hoài Đức - Hà Nội, SĐT: 0942559991</v>
          </cell>
          <cell r="W88" t="str">
            <v>Đại học</v>
          </cell>
          <cell r="X88" t="str">
            <v>Đại học Công Nghiệp Hà Nội</v>
          </cell>
          <cell r="Y88" t="str">
            <v>Công Nghệ Thông Tin</v>
          </cell>
          <cell r="Z88">
            <v>2022</v>
          </cell>
          <cell r="AD88" t="str">
            <v>khai30112k@gmail.com</v>
          </cell>
          <cell r="AF88" t="str">
            <v>Desktop do Công ty cấp</v>
          </cell>
          <cell r="AG88" t="str">
            <v>Xe wave - Biển số: 29 - X5 523.95</v>
          </cell>
        </row>
        <row r="89">
          <cell r="A89" t="str">
            <v>Đào Hoàng Long</v>
          </cell>
          <cell r="B89" t="str">
            <v>Đào Hoàng Long</v>
          </cell>
          <cell r="C89" t="str">
            <v>24/10/2000</v>
          </cell>
          <cell r="D89" t="str">
            <v>Nam</v>
          </cell>
          <cell r="E89" t="str">
            <v>Kinh</v>
          </cell>
          <cell r="F89" t="str">
            <v>Việt Nam</v>
          </cell>
          <cell r="G89" t="str">
            <v>077200000003</v>
          </cell>
          <cell r="H89" t="str">
            <v>15/01/2015</v>
          </cell>
          <cell r="I89" t="str">
            <v>Thành phố Thái Bình</v>
          </cell>
          <cell r="J89" t="str">
            <v>Tiền Phong, Thành phố Thái Bình, Thái Bình</v>
          </cell>
          <cell r="K89" t="str">
            <v>Trương Định, Hoàng Mai, Hà Nội</v>
          </cell>
          <cell r="L89" t="str">
            <v>0822362555</v>
          </cell>
          <cell r="M89" t="str">
            <v>long.dh2000.bachkhoa@gmail.com</v>
          </cell>
          <cell r="P89" t="str">
            <v>18/04/2022</v>
          </cell>
          <cell r="Q89" t="str">
            <v>Khác</v>
          </cell>
          <cell r="S89" t="str">
            <v>Nguyễn Thị Liên</v>
          </cell>
          <cell r="T89" t="str">
            <v>0765178899</v>
          </cell>
          <cell r="U89" t="str">
            <v>Số nhà 168 đường Bũi Sỹ Tiêm phường Tiền Phong, thành phố Thái Bình</v>
          </cell>
          <cell r="V89" t="str">
            <v>Nguyễn Thị Liên - mẹ</v>
          </cell>
          <cell r="W89" t="str">
            <v>Đại học</v>
          </cell>
          <cell r="X89" t="str">
            <v>Đại học Bách khoa Hà Nội</v>
          </cell>
          <cell r="Y89" t="str">
            <v>Khoa học máy tính</v>
          </cell>
          <cell r="Z89">
            <v>2022</v>
          </cell>
          <cell r="AB89">
            <v>0</v>
          </cell>
          <cell r="AD89" t="str">
            <v>long.dh2000.bachkhoa@gmail.com</v>
          </cell>
          <cell r="AF89" t="str">
            <v>Desktop do Công ty cấp</v>
          </cell>
          <cell r="AG89" t="str">
            <v>Wave 17B9-378.77</v>
          </cell>
        </row>
        <row r="90">
          <cell r="A90" t="str">
            <v>Dương Minh Đức</v>
          </cell>
          <cell r="B90" t="str">
            <v>Dương Minh Đức</v>
          </cell>
          <cell r="C90" t="str">
            <v>10/03/1995</v>
          </cell>
          <cell r="D90" t="str">
            <v>Nam</v>
          </cell>
          <cell r="E90" t="str">
            <v>Kinh</v>
          </cell>
          <cell r="F90" t="str">
            <v>Việt Nan</v>
          </cell>
          <cell r="G90" t="str">
            <v>037095007975</v>
          </cell>
          <cell r="H90" t="str">
            <v>22/09/2021</v>
          </cell>
          <cell r="I90" t="str">
            <v>Cục cảnh sát</v>
          </cell>
          <cell r="J90" t="str">
            <v>Xóm 11, Khánh Thành, Yên Khánh, Ninh Bình</v>
          </cell>
          <cell r="K90" t="str">
            <v>Ngõ 19 Hàm Nghi, P Cầu Diễn, Nam Từ Liêm, Hà Nội</v>
          </cell>
          <cell r="L90" t="str">
            <v>0964866213</v>
          </cell>
          <cell r="M90" t="str">
            <v>Duc.pr213@gmail.com</v>
          </cell>
          <cell r="N90">
            <v>8636006121</v>
          </cell>
          <cell r="O90">
            <v>15110000730486</v>
          </cell>
          <cell r="P90" t="str">
            <v>18/04/2022</v>
          </cell>
          <cell r="Q90" t="str">
            <v>Độc thân</v>
          </cell>
          <cell r="R90">
            <v>0</v>
          </cell>
          <cell r="S90" t="str">
            <v>Dương Ngọc Thành</v>
          </cell>
          <cell r="T90" t="str">
            <v>0382922500</v>
          </cell>
          <cell r="U90" t="str">
            <v>Xóm 11, Khánh Thành, Yên Khánh, Ninh Bình</v>
          </cell>
          <cell r="V90" t="str">
            <v>Bố: Dương Ngọc Thành</v>
          </cell>
          <cell r="W90" t="str">
            <v>Cao đẳng</v>
          </cell>
          <cell r="X90" t="str">
            <v>Fpt Polytechnic</v>
          </cell>
          <cell r="Y90" t="str">
            <v>QHCC - Pr và tior chức sự kiện</v>
          </cell>
          <cell r="Z90">
            <v>2020</v>
          </cell>
          <cell r="AB90">
            <v>2</v>
          </cell>
          <cell r="AC90" t="str">
            <v>Công ty cổ phần Funtap</v>
          </cell>
          <cell r="AD90" t="str">
            <v>duc.pr213@gmail.com</v>
          </cell>
          <cell r="AF90" t="str">
            <v>Desktop do Công ty cấp</v>
          </cell>
        </row>
        <row r="91">
          <cell r="A91" t="str">
            <v>Lưu Văn Công</v>
          </cell>
          <cell r="B91" t="str">
            <v>Lưu Văn Công</v>
          </cell>
          <cell r="C91" t="str">
            <v>10/07/2000</v>
          </cell>
          <cell r="D91" t="str">
            <v>Nam</v>
          </cell>
          <cell r="E91" t="str">
            <v>Kinh</v>
          </cell>
          <cell r="F91" t="str">
            <v>Việt Nam</v>
          </cell>
          <cell r="G91" t="str">
            <v>036200007154</v>
          </cell>
          <cell r="H91" t="str">
            <v>29/04/2021</v>
          </cell>
          <cell r="I91" t="str">
            <v>Giao Long, Giao Thuỷ, Nam Định</v>
          </cell>
          <cell r="J91" t="str">
            <v>Giao Long, Giao Thuỷ, Nam Định</v>
          </cell>
          <cell r="K91" t="str">
            <v>phường Hoàng Văn Thụ, quận Hoàng Mai, Hà Nội</v>
          </cell>
          <cell r="L91" t="str">
            <v>0374658090</v>
          </cell>
          <cell r="M91" t="str">
            <v>luucong1007@gmail.com</v>
          </cell>
          <cell r="P91" t="str">
            <v>18/04/2022</v>
          </cell>
          <cell r="Q91" t="str">
            <v>Độc thân</v>
          </cell>
          <cell r="S91" t="str">
            <v>Đặng Thị Hoa</v>
          </cell>
          <cell r="T91" t="str">
            <v>0394478405</v>
          </cell>
          <cell r="U91" t="str">
            <v>Xóm 9, Giao Long, Giao Thuỷ, Nam Định</v>
          </cell>
          <cell r="V91" t="str">
            <v>Lưu Văn Đức, anh trai ruột. Địa chỉ: Hoàng Mai, Hà Nội. SĐT: 0357559550.</v>
          </cell>
          <cell r="W91" t="str">
            <v>Đại học</v>
          </cell>
          <cell r="X91" t="str">
            <v>Đại học Bách Khoa Hà Nội</v>
          </cell>
          <cell r="Y91" t="str">
            <v>Điện tử - Viễn thông</v>
          </cell>
          <cell r="Z91">
            <v>2023</v>
          </cell>
          <cell r="AD91" t="str">
            <v>luucong1007@gmail.com</v>
          </cell>
          <cell r="AF91" t="str">
            <v>Desktop do Công ty cấp</v>
          </cell>
          <cell r="AG91" t="str">
            <v>18G1-00926</v>
          </cell>
          <cell r="AH91" t="str">
            <v>Giao Long, Giao Thuỷ, Nam Định</v>
          </cell>
        </row>
        <row r="92">
          <cell r="A92" t="str">
            <v>Nguyễn Thành Đạt</v>
          </cell>
          <cell r="B92" t="str">
            <v>Nguyễn Thành Đạt</v>
          </cell>
          <cell r="C92" t="str">
            <v>05/09/00</v>
          </cell>
          <cell r="D92" t="str">
            <v>Nam</v>
          </cell>
          <cell r="E92" t="str">
            <v>Kinh</v>
          </cell>
          <cell r="F92" t="str">
            <v>Việt Nam</v>
          </cell>
          <cell r="G92" t="str">
            <v>022200000433</v>
          </cell>
          <cell r="H92" t="str">
            <v>13/01/22</v>
          </cell>
          <cell r="I92" t="str">
            <v>Cục trưởng cục cảnh sát</v>
          </cell>
          <cell r="J92" t="str">
            <v>Tổ 13, Ngô Quyền, Cẩm Đông, Cẩm Phả, Quảng Ninh</v>
          </cell>
          <cell r="K92" t="str">
            <v>Số nhà 45, ngách 15/10, Ngõ Gốc Đề, Minh Khai, Hai Bà Trưng, Hà Nội</v>
          </cell>
          <cell r="L92" t="str">
            <v>0339166396</v>
          </cell>
          <cell r="M92" t="str">
            <v>datnt5920@gmail.com</v>
          </cell>
          <cell r="P92" t="str">
            <v>18/04/2022</v>
          </cell>
          <cell r="Q92" t="str">
            <v>Độc thân</v>
          </cell>
          <cell r="R92" t="str">
            <v>Chưa có</v>
          </cell>
          <cell r="S92" t="str">
            <v>Mẹ: Nguyễn Thị Hoa</v>
          </cell>
          <cell r="T92" t="str">
            <v>SĐT mẹ: 0775210939</v>
          </cell>
          <cell r="U92" t="str">
            <v>Tổ 13, Ngô Quyền, Cẩm Đông, Cẩm Phả, Quảng Ninh</v>
          </cell>
          <cell r="V92" t="str">
            <v>Vũ Văn Lại (Chồng), Địa chỉ: Tổ 13, Ngô Quyền, Cẩm Đông, Cẩm Phả, Quảng Ninh, SĐT: 0936596946</v>
          </cell>
          <cell r="W92" t="str">
            <v>Đại học</v>
          </cell>
          <cell r="X92" t="str">
            <v>Đại học Bách Khoa Hà Nội</v>
          </cell>
          <cell r="Y92" t="str">
            <v>Toán tin</v>
          </cell>
          <cell r="Z92">
            <v>2022</v>
          </cell>
          <cell r="AA92" t="str">
            <v>Chứng chỉ toeic: 645 (16/01/2022-16/01/2024)</v>
          </cell>
          <cell r="AB92">
            <v>1</v>
          </cell>
          <cell r="AC92" t="str">
            <v>Công ty TNHH công nghệ LAPTRINHJAVAWEB</v>
          </cell>
          <cell r="AD92" t="str">
            <v>datnt5920@gmail.com</v>
          </cell>
          <cell r="AF92" t="str">
            <v>Desktop do Công ty cấp</v>
          </cell>
          <cell r="AG92" t="str">
            <v>Loại xe: WAVE RSX, Biển số: 14U1-506.18</v>
          </cell>
          <cell r="AH92" t="str">
            <v>Cẩm Đông, Cẩm Phả, Quảng Ninh</v>
          </cell>
          <cell r="AI92">
            <v>2221846167</v>
          </cell>
        </row>
        <row r="93">
          <cell r="A93" t="str">
            <v>Phùng Văn Đức</v>
          </cell>
          <cell r="B93" t="str">
            <v>Phùng Văn Đức</v>
          </cell>
          <cell r="C93" t="str">
            <v>14/02/1982</v>
          </cell>
          <cell r="D93" t="str">
            <v>Nam</v>
          </cell>
          <cell r="E93" t="str">
            <v>Kinh</v>
          </cell>
          <cell r="F93" t="str">
            <v>Việt Nam</v>
          </cell>
          <cell r="G93" t="str">
            <v>031082016507</v>
          </cell>
          <cell r="H93" t="str">
            <v>10/07/2021</v>
          </cell>
          <cell r="I93" t="str">
            <v>Cục Cảnh sát Quản lý hành chính về trật tự xã hội</v>
          </cell>
          <cell r="J93" t="str">
            <v>P1518 - Toà CT1, Tổ 21, Phường Trung Văn, Quận Nam Từ Liêm, Hà Nội</v>
          </cell>
          <cell r="K93" t="str">
            <v>P1518 - Toà CT1, Tổ 21, Phường Trung Văn, Quận Nam Từ Liêm, Hà Nội</v>
          </cell>
          <cell r="L93" t="str">
            <v>0983140218</v>
          </cell>
          <cell r="M93" t="str">
            <v>mr.duc.phung@gmail.com</v>
          </cell>
          <cell r="N93">
            <v>8002465742</v>
          </cell>
          <cell r="O93">
            <v>12010004089999</v>
          </cell>
          <cell r="P93" t="str">
            <v>16/4/2022</v>
          </cell>
          <cell r="Q93" t="str">
            <v>Lập gia đình</v>
          </cell>
          <cell r="R93">
            <v>2</v>
          </cell>
          <cell r="S93" t="str">
            <v>(Bà) Đào Thị Đan, (Ông) Phùng Văn Thăng.</v>
          </cell>
          <cell r="T93" t="str">
            <v>02252828685</v>
          </cell>
          <cell r="U93" t="str">
            <v>276, đường Tây Sơn, tổ 7, Phường Trần Thành Ngọ, Quận Kiến An, Hải Phòng</v>
          </cell>
          <cell r="V93" t="str">
            <v>Phùng Văn Đức (Mr), 0983140218</v>
          </cell>
          <cell r="W93" t="str">
            <v>Đại học</v>
          </cell>
          <cell r="X93" t="str">
            <v>Đại học Bách Khoa Hà Nội</v>
          </cell>
          <cell r="Y93" t="str">
            <v>CNTT</v>
          </cell>
          <cell r="Z93">
            <v>2006</v>
          </cell>
          <cell r="AA93" t="str">
            <v>2018: Khoá học PMP, đã nhận chứng chỉ Pre-PMP .</v>
          </cell>
          <cell r="AB93">
            <v>17</v>
          </cell>
          <cell r="AC93" t="str">
            <v>Công ty Cổ phần Giao thông số Việt Nam (VDTC)</v>
          </cell>
          <cell r="AD93" t="str">
            <v>mr.duc.phung@gmail.com</v>
          </cell>
          <cell r="AF93" t="str">
            <v>Máy cá nhân</v>
          </cell>
          <cell r="AG93" t="str">
            <v>Xe máy Honda Dylan (Đỏ), BSX: 15N1 07643</v>
          </cell>
          <cell r="AH93" t="str">
            <v>Hải Phòng</v>
          </cell>
          <cell r="AI93" t="str">
            <v>0108003085</v>
          </cell>
        </row>
        <row r="94">
          <cell r="A94" t="str">
            <v>Nguyễn Văn Đạt</v>
          </cell>
          <cell r="B94" t="str">
            <v>Nguyễn Văn Đạt</v>
          </cell>
          <cell r="C94" t="str">
            <v>08/03/1999</v>
          </cell>
          <cell r="D94" t="str">
            <v>Nam</v>
          </cell>
          <cell r="E94" t="str">
            <v>Kinh</v>
          </cell>
          <cell r="F94" t="str">
            <v>Việt Nam</v>
          </cell>
          <cell r="G94" t="str">
            <v>027099007557</v>
          </cell>
          <cell r="H94" t="str">
            <v>09/05/2022</v>
          </cell>
          <cell r="I94" t="str">
            <v>Tỉnh Bắc Ninh</v>
          </cell>
          <cell r="J94" t="str">
            <v>Nội Duệ, Tiên Du, Bắc Ninh</v>
          </cell>
          <cell r="K94" t="str">
            <v>Nội Duệ, Tiên Du, Bắc Ninh</v>
          </cell>
          <cell r="L94" t="str">
            <v>0966328669</v>
          </cell>
          <cell r="M94" t="str">
            <v>nvdat080399@gmail.com</v>
          </cell>
          <cell r="N94" t="str">
            <v>Chưa có</v>
          </cell>
          <cell r="O94" t="str">
            <v>Chưa có</v>
          </cell>
          <cell r="P94" t="str">
            <v>28/04/2022</v>
          </cell>
          <cell r="Q94" t="str">
            <v>Độc thân</v>
          </cell>
          <cell r="R94" t="str">
            <v>Không</v>
          </cell>
          <cell r="S94" t="str">
            <v>Nguyễn Văn Tiến</v>
          </cell>
          <cell r="T94" t="str">
            <v>0348263622</v>
          </cell>
          <cell r="U94" t="str">
            <v>Thôn Đình Cả, Xã Nội Duệ, Huyện Tiên Du, Tỉnh Bắc Ninh</v>
          </cell>
          <cell r="V94" t="str">
            <v>Nguyễn Thị Bích (Mối quan hệ: Mẹ, Nội Duệ Tiên Du Bắc Ninh, SĐT: 0354271033))</v>
          </cell>
          <cell r="W94" t="str">
            <v>Khác</v>
          </cell>
          <cell r="X94" t="str">
            <v>Đại học Bách Khoa Hà Nội</v>
          </cell>
          <cell r="Y94" t="str">
            <v>Viện: Điện tử Viễn Thông. Chuyên ngành: Kỹ thuật Máy Tính</v>
          </cell>
          <cell r="Z94">
            <v>2022</v>
          </cell>
          <cell r="AB94" t="str">
            <v xml:space="preserve">1 năm kinh nghiệm trong lĩnh vực computer vision </v>
          </cell>
          <cell r="AC94" t="str">
            <v>Phòng R&amp;D Viettel Post</v>
          </cell>
          <cell r="AD94" t="str">
            <v>nvdat080399@gmail.com</v>
          </cell>
          <cell r="AF94" t="str">
            <v>Desktop do Công ty cấp</v>
          </cell>
          <cell r="AG94" t="str">
            <v>Xe Wave RSX, 99C1-364.01</v>
          </cell>
          <cell r="AH94" t="str">
            <v>Nội Duệ, Tiên Du, Bắc Ninh</v>
          </cell>
          <cell r="AI94" t="str">
            <v>Chưa có</v>
          </cell>
        </row>
        <row r="95">
          <cell r="A95" t="str">
            <v>Lê Thiêm Châu</v>
          </cell>
          <cell r="B95" t="str">
            <v>Lê Thiêm Châu</v>
          </cell>
          <cell r="C95" t="str">
            <v>15/03/1996</v>
          </cell>
          <cell r="D95" t="str">
            <v>Nam</v>
          </cell>
          <cell r="E95" t="str">
            <v>Kinh</v>
          </cell>
          <cell r="F95" t="str">
            <v>Việt Nam</v>
          </cell>
          <cell r="G95" t="str">
            <v>038096032619</v>
          </cell>
          <cell r="H95" t="str">
            <v>02/11/2021</v>
          </cell>
          <cell r="I95" t="str">
            <v>Cục cảnh sát Quản lý hành chính về trật tự xã hội</v>
          </cell>
          <cell r="J95" t="str">
            <v>Xuân sinh,Thọ Xuân,Thanh Hóa</v>
          </cell>
          <cell r="K95" t="str">
            <v>số 2,ngách 17,ngõ 215 Tân triều,Triều Khúc ,Thanh Trì Hà Nội</v>
          </cell>
          <cell r="L95" t="str">
            <v>0389516694</v>
          </cell>
          <cell r="M95" t="str">
            <v>chault96@gmail.com</v>
          </cell>
          <cell r="P95" t="str">
            <v>25/04/2022</v>
          </cell>
          <cell r="Q95" t="str">
            <v>Lập gia đình</v>
          </cell>
          <cell r="R95">
            <v>1</v>
          </cell>
          <cell r="S95" t="str">
            <v>Bố Lê Thiêm Lâm</v>
          </cell>
          <cell r="T95" t="str">
            <v>0389331949</v>
          </cell>
          <cell r="U95" t="str">
            <v>Thôn 5,Xuân Sinh,Thọ Xuân,Thanh Hóa</v>
          </cell>
          <cell r="V95" t="str">
            <v xml:space="preserve">Vợ : Tâm 0866912201 </v>
          </cell>
          <cell r="W95" t="str">
            <v>Khác</v>
          </cell>
          <cell r="X95" t="str">
            <v>Aptech</v>
          </cell>
          <cell r="Y95" t="str">
            <v>Lập trình</v>
          </cell>
          <cell r="Z95">
            <v>2021</v>
          </cell>
          <cell r="AB95" t="str">
            <v>1 năm</v>
          </cell>
          <cell r="AC95" t="str">
            <v>MB</v>
          </cell>
          <cell r="AD95" t="str">
            <v>chault96@gmail.com</v>
          </cell>
          <cell r="AF95" t="str">
            <v>Desktop do Công ty cấp</v>
          </cell>
          <cell r="AG95" t="str">
            <v>30F-2685</v>
          </cell>
          <cell r="AH95" t="str">
            <v>Thanh Hóa</v>
          </cell>
        </row>
        <row r="96">
          <cell r="A96" t="str">
            <v>Vũ Trường Giang</v>
          </cell>
          <cell r="B96" t="str">
            <v>Vũ Trường Giang</v>
          </cell>
          <cell r="C96" t="str">
            <v>26/04/1996</v>
          </cell>
          <cell r="D96" t="str">
            <v>Nam</v>
          </cell>
          <cell r="E96" t="str">
            <v>Kinh</v>
          </cell>
          <cell r="F96" t="str">
            <v>Việt Nam</v>
          </cell>
          <cell r="G96" t="str">
            <v>022096005003</v>
          </cell>
          <cell r="H96" t="str">
            <v>20/04/2021</v>
          </cell>
          <cell r="I96" t="str">
            <v>Thành phố Hà Nội</v>
          </cell>
          <cell r="J96" t="str">
            <v>201C - A5 - Thanh Xuân Bắc - Hà Nội</v>
          </cell>
          <cell r="K96" t="str">
            <v>201C - A5 - Thanh Xuân Bắc - Hà Nội</v>
          </cell>
          <cell r="L96" t="str">
            <v>0866194067</v>
          </cell>
          <cell r="M96" t="str">
            <v>giangvt264@gmail.com</v>
          </cell>
          <cell r="O96">
            <v>43210002921363</v>
          </cell>
          <cell r="P96" t="str">
            <v>27/04/2022</v>
          </cell>
          <cell r="Q96" t="str">
            <v>Độc thân</v>
          </cell>
          <cell r="S96" t="str">
            <v>Vũ Trường Sa</v>
          </cell>
          <cell r="T96" t="str">
            <v>0388151466</v>
          </cell>
          <cell r="U96" t="str">
            <v>Số 62, đường Yên Bình, Tổ 15, Yên nghĩa, Hà Đông</v>
          </cell>
          <cell r="V96" t="str">
            <v>Vũ Trường Sa - Bố - 201C - 0388151466 - ố 62, đường Yên Bình, Tổ 15, Yên nghĩa, Hà Đông</v>
          </cell>
          <cell r="W96" t="str">
            <v>Đại học</v>
          </cell>
          <cell r="X96" t="str">
            <v>FPT</v>
          </cell>
          <cell r="Y96" t="str">
            <v>Ngôn ngữ</v>
          </cell>
          <cell r="Z96">
            <v>2018</v>
          </cell>
          <cell r="AB96">
            <v>3</v>
          </cell>
          <cell r="AC96" t="str">
            <v>Vinphaco</v>
          </cell>
          <cell r="AD96" t="str">
            <v>giangvt264@gmail.com</v>
          </cell>
          <cell r="AG96" t="str">
            <v>29G1-66209</v>
          </cell>
          <cell r="AH96" t="str">
            <v>Quảng Ninh</v>
          </cell>
        </row>
        <row r="97">
          <cell r="A97" t="str">
            <v>Hoàng Thị Ngọc Thắm</v>
          </cell>
          <cell r="B97" t="str">
            <v>Hoàng Thị Ngọc Thắm</v>
          </cell>
          <cell r="C97" t="str">
            <v>10/04/1999</v>
          </cell>
          <cell r="D97" t="str">
            <v>Nữ</v>
          </cell>
          <cell r="E97" t="str">
            <v>kinh</v>
          </cell>
          <cell r="F97" t="str">
            <v>Việt Nam</v>
          </cell>
          <cell r="G97" t="str">
            <v>038199007734</v>
          </cell>
          <cell r="H97" t="str">
            <v>17/08/2021</v>
          </cell>
          <cell r="I97" t="str">
            <v>CA Thanh Hóa</v>
          </cell>
          <cell r="J97" t="str">
            <v>Hoạt Giang, Hà Trung, Thanh Hóa</v>
          </cell>
          <cell r="K97" t="str">
            <v>Mộ Lao,  Hà Đông, Hà Nội</v>
          </cell>
          <cell r="L97" t="str">
            <v>0396633403</v>
          </cell>
          <cell r="M97" t="str">
            <v>hoangngoctham1999@gmail.com</v>
          </cell>
          <cell r="N97" t="str">
            <v xml:space="preserve">Chưa có </v>
          </cell>
          <cell r="O97" t="str">
            <v>Chưa có</v>
          </cell>
          <cell r="P97" t="str">
            <v>27/04/2022</v>
          </cell>
          <cell r="Q97" t="str">
            <v>Độc thân</v>
          </cell>
          <cell r="R97">
            <v>0</v>
          </cell>
          <cell r="S97" t="str">
            <v>Hoàng Văn Sơn</v>
          </cell>
          <cell r="T97" t="str">
            <v>0382884570</v>
          </cell>
          <cell r="U97" t="str">
            <v>Thôn 4, Hoạt Giang, Hà Trung, Thanh Hóa</v>
          </cell>
          <cell r="V97" t="str">
            <v>Bố: Hoàng Văn Sơn - 0382884570 - Thôn 4, Hoạt Giang, Hà Trung, Thanh Hóa</v>
          </cell>
          <cell r="W97" t="str">
            <v>Đại học</v>
          </cell>
          <cell r="X97" t="str">
            <v>Học viện Công nghệ Bưu chính Viễn thông</v>
          </cell>
          <cell r="Y97" t="str">
            <v>Công nghệ thông tin</v>
          </cell>
          <cell r="Z97">
            <v>2022</v>
          </cell>
          <cell r="AA97" t="str">
            <v>Chứng chỉ Toiec, điểm: 620, thời gian cấp: 12/2021</v>
          </cell>
          <cell r="AB97" t="str">
            <v>Dưới 1 năm</v>
          </cell>
          <cell r="AC97" t="str">
            <v>Công ty Hblab</v>
          </cell>
          <cell r="AD97" t="str">
            <v>hoangngoctham1999@gmail.com</v>
          </cell>
          <cell r="AF97" t="str">
            <v>Máy cá nhân</v>
          </cell>
          <cell r="AG97" t="str">
            <v>Chưa có</v>
          </cell>
          <cell r="AH97" t="str">
            <v>Hoạt Giang - Hà Trung - Thanh Hóa</v>
          </cell>
          <cell r="AI97" t="str">
            <v>Chưa có</v>
          </cell>
        </row>
        <row r="98">
          <cell r="A98" t="str">
            <v>Lưu Hoài Linh</v>
          </cell>
          <cell r="B98" t="str">
            <v>Lưu Hoài Linh</v>
          </cell>
          <cell r="C98" t="str">
            <v>13/11/1999</v>
          </cell>
          <cell r="D98" t="str">
            <v>Nữ</v>
          </cell>
          <cell r="E98" t="str">
            <v>Kinh</v>
          </cell>
          <cell r="F98" t="str">
            <v>Việt Nam</v>
          </cell>
          <cell r="G98" t="str">
            <v>037199006011</v>
          </cell>
          <cell r="H98" t="str">
            <v>28/06/2022</v>
          </cell>
          <cell r="I98" t="str">
            <v>Ninh Bình</v>
          </cell>
          <cell r="J98" t="str">
            <v>Yên Thắng, Yên Mô, Ninh Bình</v>
          </cell>
          <cell r="K98" t="str">
            <v>Hàm Nghi, Mỹ Đình 2, Nam Từ Liêm, Hà Nội</v>
          </cell>
          <cell r="L98" t="str">
            <v>0388818321</v>
          </cell>
          <cell r="M98" t="str">
            <v>luuhoailinh1311@gmail.com</v>
          </cell>
          <cell r="N98">
            <v>8697047326</v>
          </cell>
          <cell r="O98">
            <v>21510002317233</v>
          </cell>
          <cell r="P98" t="str">
            <v>5/5/2022</v>
          </cell>
          <cell r="Q98" t="str">
            <v>Khác</v>
          </cell>
          <cell r="S98" t="str">
            <v>Lưu Văn Sáng</v>
          </cell>
          <cell r="T98" t="str">
            <v>0978179668</v>
          </cell>
          <cell r="U98" t="str">
            <v>Yên Thắng, Yên Mô, Ninh Bình</v>
          </cell>
          <cell r="V98" t="str">
            <v>Mẹ Đinh Thị Nhân - 0962860993</v>
          </cell>
          <cell r="W98" t="str">
            <v>Đại học</v>
          </cell>
          <cell r="X98" t="str">
            <v>ĐH Công nghệ - ĐHQG HN</v>
          </cell>
          <cell r="Y98" t="str">
            <v>Khoa học máy tính</v>
          </cell>
          <cell r="Z98">
            <v>2021</v>
          </cell>
          <cell r="AA98" t="str">
            <v>IBM Data Science (tháng 3/2022)</v>
          </cell>
          <cell r="AC98" t="str">
            <v>Dagoras</v>
          </cell>
          <cell r="AD98" t="str">
            <v>luuhoailinh1311@gmail.com</v>
          </cell>
          <cell r="AF98" t="str">
            <v>Desktop do Công ty cấp</v>
          </cell>
          <cell r="AG98" t="str">
            <v>30X9-7493</v>
          </cell>
          <cell r="AH98" t="str">
            <v>Ninh Bình</v>
          </cell>
          <cell r="AI98">
            <v>3720943022</v>
          </cell>
        </row>
        <row r="99">
          <cell r="A99" t="str">
            <v>Nguyễn Thị Thúy Ngần</v>
          </cell>
          <cell r="B99" t="str">
            <v>Nguyễn Thị Thúy Ngần</v>
          </cell>
          <cell r="C99" t="str">
            <v>18/01/1997</v>
          </cell>
          <cell r="D99" t="str">
            <v>Nữ</v>
          </cell>
          <cell r="E99" t="str">
            <v>Kinh</v>
          </cell>
          <cell r="F99" t="str">
            <v>Việt Nam</v>
          </cell>
          <cell r="G99" t="str">
            <v>026197001271</v>
          </cell>
          <cell r="H99" t="str">
            <v>15/04/2015</v>
          </cell>
          <cell r="I99" t="str">
            <v>Cục CS ĐKQL Cư Trú và DLQG về Dân Cư</v>
          </cell>
          <cell r="J99" t="str">
            <v xml:space="preserve">Phương Khoan - Sông Lô - Vĩnh Phúc </v>
          </cell>
          <cell r="K99" t="str">
            <v xml:space="preserve">Cổ Nhuế 2 - Bắc Từ Liêm - Hà Nội </v>
          </cell>
          <cell r="L99" t="str">
            <v>0359713997</v>
          </cell>
          <cell r="M99" t="str">
            <v>kathynguyen.april@gmail.com</v>
          </cell>
          <cell r="N99">
            <v>8431653079</v>
          </cell>
          <cell r="P99" t="str">
            <v>04/05/2022</v>
          </cell>
          <cell r="Q99" t="str">
            <v>Độc thân</v>
          </cell>
          <cell r="S99" t="str">
            <v>Nguyễn Thị Ngọc Lan</v>
          </cell>
          <cell r="T99" t="str">
            <v>0962847268</v>
          </cell>
          <cell r="U99" t="str">
            <v>Thống Nhất - Phương Khoan - Sông Lô - Vĩnh Phúc</v>
          </cell>
          <cell r="V99" t="str">
            <v>Mẹ: 0962847268</v>
          </cell>
          <cell r="W99" t="str">
            <v>Đại học</v>
          </cell>
          <cell r="X99" t="str">
            <v>Học viện Ngoại giao</v>
          </cell>
          <cell r="Y99" t="str">
            <v>Truyền thông quốc tế</v>
          </cell>
          <cell r="Z99">
            <v>2019</v>
          </cell>
          <cell r="AA99" t="str">
            <v>Toefl ITP - 2021; Tester Foundation - 2022</v>
          </cell>
          <cell r="AC99" t="str">
            <v>GMO-Z.com RUNSYSTEM</v>
          </cell>
          <cell r="AD99" t="str">
            <v>kathynguyen.april@gmail.com</v>
          </cell>
          <cell r="AF99" t="str">
            <v>Desktop do Công ty cấp</v>
          </cell>
          <cell r="AG99" t="str">
            <v>Lead 29E2-51967</v>
          </cell>
          <cell r="AH99" t="str">
            <v xml:space="preserve">Vĩnh Phúc </v>
          </cell>
        </row>
        <row r="100">
          <cell r="A100" t="str">
            <v>Nguyễn Văn Nam</v>
          </cell>
          <cell r="B100" t="str">
            <v>Nguyễn Văn Nam</v>
          </cell>
          <cell r="C100" t="str">
            <v>11/04/2000</v>
          </cell>
          <cell r="D100" t="str">
            <v>Nam</v>
          </cell>
          <cell r="E100" t="str">
            <v>Kinh</v>
          </cell>
          <cell r="F100" t="str">
            <v>Việt Nam</v>
          </cell>
          <cell r="G100">
            <v>125823397</v>
          </cell>
          <cell r="H100" t="str">
            <v>23/05/2014</v>
          </cell>
          <cell r="I100" t="str">
            <v>Bắc Ninh</v>
          </cell>
          <cell r="J100" t="str">
            <v>Thị Cầu, TP Bắc Ninh, Bắc Ninh</v>
          </cell>
          <cell r="K100" t="str">
            <v>Ngõ 218 Mỹ Đình, Mỹ Đình 2, Nam Từ Liêm, Hà Nội</v>
          </cell>
          <cell r="L100" t="str">
            <v>0868830904</v>
          </cell>
          <cell r="M100" t="str">
            <v>114nguyennam@gmail.com</v>
          </cell>
          <cell r="O100">
            <v>21510002492972</v>
          </cell>
          <cell r="P100" t="str">
            <v>05/5/2022</v>
          </cell>
          <cell r="Q100" t="str">
            <v>Độc thân</v>
          </cell>
          <cell r="S100" t="str">
            <v>Nguyễn Thị Vân Anh</v>
          </cell>
          <cell r="T100" t="str">
            <v>0396093958</v>
          </cell>
          <cell r="U100" t="str">
            <v>23 Hoàng Quốc Việt, khu 1, Thị Cầu, TP Bắc Ninh, Bắc Ninh</v>
          </cell>
          <cell r="V100" t="str">
            <v>Anh ruột: Nguyễn Văn Giang- Ngõ 218 Mỹ Đình, Mỹ Đình 2, Nam Từ Liêm, Hà Nội</v>
          </cell>
          <cell r="W100" t="str">
            <v>Đại học</v>
          </cell>
          <cell r="X100" t="str">
            <v>Đại học Công Nghệ</v>
          </cell>
          <cell r="Y100" t="str">
            <v>Hệ thống thông tin</v>
          </cell>
          <cell r="Z100">
            <v>2022</v>
          </cell>
          <cell r="AA100" t="str">
            <v xml:space="preserve">TOEIC 815 </v>
          </cell>
          <cell r="AC100" t="str">
            <v>Sun*</v>
          </cell>
          <cell r="AD100" t="str">
            <v>114nguyennam@gmail.com</v>
          </cell>
          <cell r="AF100" t="str">
            <v>Máy cá nhân</v>
          </cell>
          <cell r="AH100" t="str">
            <v>Bắc Ninh</v>
          </cell>
        </row>
        <row r="101">
          <cell r="A101" t="str">
            <v>Vũ Thị Huyền Trang</v>
          </cell>
          <cell r="B101" t="str">
            <v>Vũ Thị Huyền Trang</v>
          </cell>
          <cell r="C101" t="str">
            <v>03/10/1995</v>
          </cell>
          <cell r="D101" t="str">
            <v>Nữ</v>
          </cell>
          <cell r="E101" t="str">
            <v>Kinh</v>
          </cell>
          <cell r="F101" t="str">
            <v>Việt Nam</v>
          </cell>
          <cell r="G101" t="str">
            <v>027195002639</v>
          </cell>
          <cell r="H101" t="str">
            <v>25/04/2021</v>
          </cell>
          <cell r="I101" t="str">
            <v>Cục Cảnh sát Quản lý hành chính về Trật tự Xã hội</v>
          </cell>
          <cell r="J101" t="str">
            <v>Văn Than, Cao Đức, Gia Bình, Bắc Ninh</v>
          </cell>
          <cell r="K101" t="str">
            <v>KĐT Tây Nam Linh Đàm, Hoàng Mai, Hà Nội</v>
          </cell>
          <cell r="L101" t="str">
            <v>0969244482</v>
          </cell>
          <cell r="M101" t="str">
            <v>vuthihuyentrangbn@gmail.com</v>
          </cell>
          <cell r="N101">
            <v>8456639661</v>
          </cell>
          <cell r="O101">
            <v>21210002284691</v>
          </cell>
          <cell r="P101" t="str">
            <v>04/05/2022</v>
          </cell>
          <cell r="Q101" t="str">
            <v>Lập gia đình</v>
          </cell>
          <cell r="R101">
            <v>1</v>
          </cell>
          <cell r="S101" t="str">
            <v>Trần Thị Khiến</v>
          </cell>
          <cell r="T101" t="str">
            <v>0396798855</v>
          </cell>
          <cell r="U101" t="str">
            <v>thôn Văn Than, xã Cao Đức, huyện Gia Bình, tỉnh Bắc Ninh</v>
          </cell>
          <cell r="V101" t="str">
            <v>Chồng Lương Văn Cường - 0392126090 - CT1 A1 KĐT Tây Nam Linh Đàm, Hoàng Liệt, Hoàng Mai, HN</v>
          </cell>
          <cell r="W101" t="str">
            <v>Đại học</v>
          </cell>
          <cell r="X101" t="str">
            <v>Đại học Kinh tế Quốc dân</v>
          </cell>
          <cell r="Y101" t="str">
            <v>Kinh tế và Quản lý Nguồn nhân lực</v>
          </cell>
          <cell r="Z101">
            <v>2017</v>
          </cell>
          <cell r="AB101">
            <v>5</v>
          </cell>
          <cell r="AC101" t="str">
            <v>Công ty CP D.PAY</v>
          </cell>
          <cell r="AD101" t="str">
            <v>vuthihuyentrangbn@gmail.com</v>
          </cell>
          <cell r="AF101" t="str">
            <v>Desktop do Công ty cấp</v>
          </cell>
          <cell r="AG101" t="str">
            <v>Xe Lead - Biển số 99H1-19029</v>
          </cell>
          <cell r="AH101" t="str">
            <v>Cao Đức, Gia Bình, Bắc Ninh</v>
          </cell>
          <cell r="AI101">
            <v>2721074751</v>
          </cell>
        </row>
        <row r="102">
          <cell r="A102" t="str">
            <v>Bùi Quang Thái</v>
          </cell>
          <cell r="B102" t="str">
            <v>Bùi Quang Thái</v>
          </cell>
          <cell r="C102" t="str">
            <v>17/10/1999</v>
          </cell>
          <cell r="D102" t="str">
            <v>Nam</v>
          </cell>
          <cell r="E102" t="str">
            <v>Kinh</v>
          </cell>
          <cell r="F102" t="str">
            <v>Việt Nam</v>
          </cell>
          <cell r="G102" t="str">
            <v>034099001969</v>
          </cell>
          <cell r="H102" t="str">
            <v>14/09/2015</v>
          </cell>
          <cell r="I102" t="str">
            <v>CA Tỉnh Thái Bình</v>
          </cell>
          <cell r="J102" t="str">
            <v>Thị trấn Kiến Xương - Kiến Xương - Thái Bình</v>
          </cell>
          <cell r="K102" t="str">
            <v>85 Ngõ 211 Khương Trung</v>
          </cell>
          <cell r="L102" t="str">
            <v>0355029154</v>
          </cell>
          <cell r="M102" t="str">
            <v>Thaibuiquang17@gmail.com</v>
          </cell>
          <cell r="O102" t="str">
            <v>chưa có</v>
          </cell>
          <cell r="P102" t="str">
            <v>04/05/2022</v>
          </cell>
          <cell r="Q102" t="str">
            <v>Độc thân</v>
          </cell>
          <cell r="S102" t="str">
            <v>Nguyễn Thị Huyền</v>
          </cell>
          <cell r="T102" t="str">
            <v>0933078414</v>
          </cell>
          <cell r="U102" t="str">
            <v>TDP An Đông - Thị trấn Kiến Xương - Kiến Xương - Thái Bình</v>
          </cell>
          <cell r="V102" t="str">
            <v>Mẹ - Nguyễn Thị Huyền - 0933078414 - TDP An Đông - Thị trấn Kiến Xương - Kiến Xương - Thái Bình</v>
          </cell>
          <cell r="W102" t="str">
            <v>Đại học</v>
          </cell>
          <cell r="X102" t="str">
            <v>Học viện Ngân hàng</v>
          </cell>
          <cell r="Y102" t="str">
            <v>Hệ thống thông tin quản lý</v>
          </cell>
          <cell r="Z102">
            <v>2022</v>
          </cell>
          <cell r="AA102" t="str">
            <v>Chứng chỉ tiếng anh B1</v>
          </cell>
          <cell r="AB102">
            <v>0</v>
          </cell>
          <cell r="AC102" t="str">
            <v>Công ty Sức sống mới toàn cầu - Glovi</v>
          </cell>
          <cell r="AD102" t="str">
            <v>Thaibuiquang17@gmail.com</v>
          </cell>
          <cell r="AF102" t="str">
            <v>Máy cá nhân</v>
          </cell>
          <cell r="AG102" t="str">
            <v>Xa máy Sirius - 17B7-29379</v>
          </cell>
          <cell r="AH102" t="str">
            <v>Thị trấn Kiến Xương - Kiến Xương - Thái Bình</v>
          </cell>
        </row>
        <row r="103">
          <cell r="A103" t="str">
            <v>Nguyễn Trọng Cảnh</v>
          </cell>
          <cell r="B103" t="str">
            <v>Nguyễn Trọng Cảnh</v>
          </cell>
          <cell r="C103" t="str">
            <v>05/06/1999</v>
          </cell>
          <cell r="D103" t="str">
            <v>Nam</v>
          </cell>
          <cell r="E103" t="str">
            <v>Kinh</v>
          </cell>
          <cell r="F103" t="str">
            <v>Việt Nam</v>
          </cell>
          <cell r="G103" t="str">
            <v>034099006992</v>
          </cell>
          <cell r="H103" t="str">
            <v>05/08/2020</v>
          </cell>
          <cell r="I103" t="str">
            <v>Thái Bình</v>
          </cell>
          <cell r="J103" t="str">
            <v>Quang Bình- Kiến Xương- Thái Bình</v>
          </cell>
          <cell r="K103" t="str">
            <v>230- Võ Chí Công</v>
          </cell>
          <cell r="L103" t="str">
            <v>0522475618</v>
          </cell>
          <cell r="M103" t="str">
            <v>Trongcanh569@gmail.com</v>
          </cell>
          <cell r="O103">
            <v>22210003580951</v>
          </cell>
          <cell r="P103" t="str">
            <v>04/05/2021</v>
          </cell>
          <cell r="Q103" t="str">
            <v>Độc thân</v>
          </cell>
          <cell r="R103">
            <v>0</v>
          </cell>
          <cell r="S103" t="str">
            <v>Nguyễn Trọng Thanh</v>
          </cell>
          <cell r="T103" t="str">
            <v>0366684782</v>
          </cell>
          <cell r="U103" t="str">
            <v>Thôn Hoa Thám- Quang Bình- Kiến Xương- Thái Bình</v>
          </cell>
          <cell r="V103" t="str">
            <v>Ông Nguyễn Trọng Thanh 0366684783</v>
          </cell>
          <cell r="W103" t="str">
            <v>Đại học</v>
          </cell>
          <cell r="X103" t="str">
            <v>Trường Đại Học Văn Hoá Hà Nội</v>
          </cell>
          <cell r="Y103" t="str">
            <v>Thông Tin Học</v>
          </cell>
          <cell r="Z103">
            <v>2021</v>
          </cell>
          <cell r="AA103" t="str">
            <v>IELTS 5.5 ( thi năm 2017)</v>
          </cell>
          <cell r="AB103" t="str">
            <v>2 tháng</v>
          </cell>
          <cell r="AC103" t="str">
            <v xml:space="preserve">Ngân Hàng Quân Đội </v>
          </cell>
          <cell r="AD103" t="str">
            <v>trongcanh569@gmail.com</v>
          </cell>
          <cell r="AF103" t="str">
            <v>Desktop do Công ty cấp</v>
          </cell>
          <cell r="AG103" t="str">
            <v>ABlade- Honda, 29E2-527.40</v>
          </cell>
          <cell r="AH103" t="str">
            <v>Thái Bình</v>
          </cell>
        </row>
        <row r="104">
          <cell r="A104" t="str">
            <v>Nguyễn Đức Khánh</v>
          </cell>
          <cell r="B104" t="str">
            <v>Nguyễn Đức Khánh</v>
          </cell>
          <cell r="C104" t="str">
            <v>19/07/1994</v>
          </cell>
          <cell r="D104" t="str">
            <v>Nam</v>
          </cell>
          <cell r="E104" t="str">
            <v>Kinh</v>
          </cell>
          <cell r="F104" t="str">
            <v xml:space="preserve">Việt Nam </v>
          </cell>
          <cell r="G104" t="str">
            <v>037094003220</v>
          </cell>
          <cell r="H104" t="str">
            <v>14/02/2019</v>
          </cell>
          <cell r="I104" t="str">
            <v xml:space="preserve">CA Ninh Bình </v>
          </cell>
          <cell r="J104" t="str">
            <v xml:space="preserve">Quỳnh Lưu - Nho Quan - Ninh Bình </v>
          </cell>
          <cell r="K104" t="str">
            <v>Ngõ 14 đỗ đức dục</v>
          </cell>
          <cell r="L104" t="str">
            <v>0963641438</v>
          </cell>
          <cell r="M104" t="str">
            <v xml:space="preserve">khanhducnguyennb@gmail.com </v>
          </cell>
          <cell r="P104" t="str">
            <v>04/05/2022</v>
          </cell>
          <cell r="Q104" t="str">
            <v>Độc thân</v>
          </cell>
          <cell r="S104" t="str">
            <v>Nguyễn Đức Vượng</v>
          </cell>
          <cell r="T104" t="str">
            <v>0337909926</v>
          </cell>
          <cell r="U104" t="str">
            <v xml:space="preserve">Quỳnh Lưu - Nho Quan - Ninh Bình </v>
          </cell>
          <cell r="V104" t="str">
            <v>0337909926</v>
          </cell>
          <cell r="W104" t="str">
            <v>Cao đẳng</v>
          </cell>
          <cell r="X104" t="str">
            <v>Đại học công nghiệp hà nội</v>
          </cell>
          <cell r="Y104" t="str">
            <v>It</v>
          </cell>
          <cell r="Z104">
            <v>2016</v>
          </cell>
          <cell r="AC104" t="str">
            <v>Sao Mai solution group</v>
          </cell>
          <cell r="AD104" t="str">
            <v>khanhducnguyennb@gmail.com</v>
          </cell>
          <cell r="AF104" t="str">
            <v>Desktop do Công ty cấp</v>
          </cell>
          <cell r="AG104" t="str">
            <v>35B1-02589</v>
          </cell>
          <cell r="AH104" t="str">
            <v xml:space="preserve">Quỳnh Lưu - Nho Quan - Ninh Bình </v>
          </cell>
        </row>
        <row r="105">
          <cell r="A105" t="str">
            <v>Vũ Văn Thái</v>
          </cell>
          <cell r="B105" t="str">
            <v>Vũ Văn Thái</v>
          </cell>
          <cell r="C105" t="str">
            <v>10/02/2000</v>
          </cell>
          <cell r="D105" t="str">
            <v>Nam</v>
          </cell>
          <cell r="E105" t="str">
            <v>Kinh</v>
          </cell>
          <cell r="F105" t="str">
            <v>Việt Nam</v>
          </cell>
          <cell r="G105" t="str">
            <v>038200014375</v>
          </cell>
          <cell r="H105" t="str">
            <v>11/08/2021</v>
          </cell>
          <cell r="I105" t="str">
            <v>Thiệu Hoá-Thanh Hoá</v>
          </cell>
          <cell r="J105" t="str">
            <v>Thôn Đồng Thanh - Minh Tâm - Thiệu Hoá - Thanh Hoá</v>
          </cell>
          <cell r="K105" t="str">
            <v>10 ngách 207/103 Xuân Đỉnh - Bắc Từ Liêm - Hà Nội</v>
          </cell>
          <cell r="L105" t="str">
            <v>0967264962</v>
          </cell>
          <cell r="M105" t="str">
            <v>thaivu1022000@gmail.com</v>
          </cell>
          <cell r="P105" t="str">
            <v>06/05/2022</v>
          </cell>
          <cell r="Q105" t="str">
            <v>Độc thân</v>
          </cell>
          <cell r="S105" t="str">
            <v>Trần Thị Hương</v>
          </cell>
          <cell r="T105" t="str">
            <v>0363379946</v>
          </cell>
          <cell r="V105" t="str">
            <v>Chị gái Vũ Thị Oanh - 036 7229811</v>
          </cell>
          <cell r="W105" t="str">
            <v>Đại học</v>
          </cell>
          <cell r="X105" t="str">
            <v>Đại học Thành Đô</v>
          </cell>
          <cell r="Y105" t="str">
            <v>Công nghệ thông tin</v>
          </cell>
          <cell r="Z105">
            <v>2022</v>
          </cell>
          <cell r="AB105" t="str">
            <v>2.5</v>
          </cell>
          <cell r="AC105" t="str">
            <v>Mb</v>
          </cell>
          <cell r="AD105" t="str">
            <v>thaivu1022000@gmail.com</v>
          </cell>
          <cell r="AF105" t="str">
            <v>Desktop do Công ty cấp</v>
          </cell>
          <cell r="AG105" t="str">
            <v>36-B8-54398</v>
          </cell>
          <cell r="AH105" t="str">
            <v>Minh Tâm-Thiệu Hoá-Thanh Hoá</v>
          </cell>
        </row>
        <row r="106">
          <cell r="A106" t="str">
            <v>Đỗ Viết Đoàn</v>
          </cell>
          <cell r="B106" t="str">
            <v>Đỗ Viết Đoàn</v>
          </cell>
          <cell r="C106" t="str">
            <v>01/04/2000</v>
          </cell>
          <cell r="D106" t="str">
            <v>Nam</v>
          </cell>
          <cell r="E106" t="str">
            <v>Kinh</v>
          </cell>
          <cell r="F106" t="str">
            <v>Việt Nam</v>
          </cell>
          <cell r="G106" t="str">
            <v>03620008179</v>
          </cell>
          <cell r="H106" t="str">
            <v>20/07/2017</v>
          </cell>
          <cell r="I106" t="str">
            <v>Cục cảnh sát ĐKQL cư trú và DLQG về dân cư, huyện Trực Ninh, tỉnh Nam Định</v>
          </cell>
          <cell r="J106" t="str">
            <v>Cổ Lễ, Trực Ninh, Nam Định</v>
          </cell>
          <cell r="K106" t="str">
            <v>Cầu Giấy, Hà Nội</v>
          </cell>
          <cell r="L106" t="str">
            <v>0946318159</v>
          </cell>
          <cell r="M106" t="str">
            <v>doank63uet@gmail.com</v>
          </cell>
          <cell r="P106" t="str">
            <v>23/05/2022</v>
          </cell>
          <cell r="Q106" t="str">
            <v>Độc thân</v>
          </cell>
          <cell r="S106" t="str">
            <v>Mẹ: Nguyễn Thị Thuận</v>
          </cell>
          <cell r="T106" t="str">
            <v>0914343929</v>
          </cell>
          <cell r="U106" t="str">
            <v>278 đường Hữu Nghị, thị trấn Cổ Lễ, huyện Trực Ninh, tỉnh Nam Định</v>
          </cell>
          <cell r="V106" t="str">
            <v>em gái Vũ Thị Hoài, Triều Khúc- Thanh Xuân, sđt 0383860284</v>
          </cell>
          <cell r="W106" t="str">
            <v>Đại học</v>
          </cell>
          <cell r="X106" t="str">
            <v>Đại học Công nghệ- Đại học Quốc gia Hà Nội</v>
          </cell>
          <cell r="Y106" t="str">
            <v>Điện tử viễn thông</v>
          </cell>
          <cell r="Z106">
            <v>2022</v>
          </cell>
          <cell r="AD106" t="str">
            <v>doank63uet@gmail.com</v>
          </cell>
          <cell r="AF106" t="str">
            <v>Máy cá nhân</v>
          </cell>
          <cell r="AG106" t="str">
            <v>wave rsx, biển số 18E1-42395</v>
          </cell>
          <cell r="AH106" t="str">
            <v>Nam Định</v>
          </cell>
        </row>
        <row r="107">
          <cell r="A107" t="str">
            <v>Nguyễn Như Long</v>
          </cell>
          <cell r="B107" t="str">
            <v>Nguyễn Như Long</v>
          </cell>
          <cell r="C107" t="str">
            <v>16/04/2000</v>
          </cell>
          <cell r="D107" t="str">
            <v>Nam</v>
          </cell>
          <cell r="E107" t="str">
            <v>Kinh</v>
          </cell>
          <cell r="F107" t="str">
            <v>Việt Nam</v>
          </cell>
          <cell r="G107" t="str">
            <v>026200004172</v>
          </cell>
          <cell r="H107" t="str">
            <v>20/07/2021</v>
          </cell>
          <cell r="I107" t="str">
            <v>Vĩnh Phúc</v>
          </cell>
          <cell r="J107" t="str">
            <v>Khu phố 2 - Hương Canh - Bình Xuyên - Vĩnh Phúc</v>
          </cell>
          <cell r="K107" t="str">
            <v>Ngõ 38 - Xuân La - Tây Hồ - Hà Nội</v>
          </cell>
          <cell r="L107" t="str">
            <v>0332459399</v>
          </cell>
          <cell r="M107" t="str">
            <v>nhulongng@gmail.com</v>
          </cell>
          <cell r="N107">
            <v>8573140636</v>
          </cell>
          <cell r="O107">
            <v>42510001092927</v>
          </cell>
          <cell r="P107" t="str">
            <v>10/05/2022</v>
          </cell>
          <cell r="Q107" t="str">
            <v>Độc thân</v>
          </cell>
          <cell r="R107">
            <v>0</v>
          </cell>
          <cell r="S107" t="str">
            <v>Lê Thị Hồng Thúy</v>
          </cell>
          <cell r="T107" t="str">
            <v>0988906866</v>
          </cell>
          <cell r="U107" t="str">
            <v>Khu phố 2 - Hương Canh - Bình Xuyên - Vĩnh Phúc</v>
          </cell>
          <cell r="V107" t="str">
            <v>Mẹ - Cửa hàng gạch Lưu Thúy /Khu phố 2 / Hương Canh / Bình Xuyên / Vĩnh Phúc - 0988906866</v>
          </cell>
          <cell r="W107" t="str">
            <v>Đại học</v>
          </cell>
          <cell r="X107" t="str">
            <v>Đại học FPT</v>
          </cell>
          <cell r="Y107" t="str">
            <v>Kỹ thuật phần mềm</v>
          </cell>
          <cell r="Z107">
            <v>2022</v>
          </cell>
          <cell r="AA107" t="str">
            <v>Web Design for Everybody: Basics of Web Development &amp; Coding : 2020.  Project Management Principles and Practices (quản lý dự án) : 2022.</v>
          </cell>
          <cell r="AC107" t="str">
            <v>Hybrid Technologies</v>
          </cell>
          <cell r="AD107" t="str">
            <v>nhulongng@gmail.com</v>
          </cell>
          <cell r="AF107" t="str">
            <v>Desktop do Công ty cấp</v>
          </cell>
          <cell r="AG107" t="str">
            <v>Sirius - 88G140670</v>
          </cell>
          <cell r="AH107" t="str">
            <v>Bình Xuyên - Vĩnh Phúc</v>
          </cell>
        </row>
        <row r="108">
          <cell r="A108" t="str">
            <v>Nguyễn Minh Vương</v>
          </cell>
          <cell r="B108" t="str">
            <v>Nguyễn Minh Vương</v>
          </cell>
          <cell r="C108" t="str">
            <v>26/04/96</v>
          </cell>
          <cell r="D108" t="str">
            <v>Nam</v>
          </cell>
          <cell r="E108" t="str">
            <v>Kinh</v>
          </cell>
          <cell r="F108" t="str">
            <v>Việt Nam</v>
          </cell>
          <cell r="G108" t="str">
            <v>036096002729</v>
          </cell>
          <cell r="H108" t="str">
            <v>11/09/19</v>
          </cell>
          <cell r="I108" t="str">
            <v>CA Nam Định</v>
          </cell>
          <cell r="J108" t="str">
            <v>Hải Triều - Hải Hậu - Nam Định</v>
          </cell>
          <cell r="K108" t="str">
            <v>33 Ngách 278/9 Kim Giang, Hoàng Mai, Hà Nội</v>
          </cell>
          <cell r="L108" t="str">
            <v>0846260496</v>
          </cell>
          <cell r="M108" t="str">
            <v>vuongnguyen4715@gmail.com</v>
          </cell>
          <cell r="O108">
            <v>12410002168058</v>
          </cell>
          <cell r="P108" t="str">
            <v>12/05/22</v>
          </cell>
          <cell r="Q108" t="str">
            <v>Độc thân</v>
          </cell>
          <cell r="S108" t="str">
            <v>Nguyễn Văn Sắc</v>
          </cell>
          <cell r="T108" t="str">
            <v>0915139460</v>
          </cell>
          <cell r="U108" t="str">
            <v>Tân Thịnh - Hải Triều - Hải Hậu - Nam Định</v>
          </cell>
          <cell r="V108" t="str">
            <v>Họ tên Mẹ : Phạm Thị Thủy - 0943904886</v>
          </cell>
          <cell r="W108" t="str">
            <v>Đại học</v>
          </cell>
          <cell r="X108" t="str">
            <v>Bách Khoa Hà Nội</v>
          </cell>
          <cell r="Y108" t="str">
            <v>Kĩ thuật Cơ Điện tử</v>
          </cell>
          <cell r="Z108">
            <v>2019</v>
          </cell>
          <cell r="AA108" t="str">
            <v>IBM Machine Learning, Tensorflow : Advanced Techniques (Coursera.org)</v>
          </cell>
          <cell r="AB108" t="str">
            <v>11 tháng</v>
          </cell>
          <cell r="AC108" t="str">
            <v>EcoRange</v>
          </cell>
          <cell r="AD108" t="str">
            <v>vuongnguyen4715@gmail.com</v>
          </cell>
          <cell r="AF108" t="str">
            <v>Máy cá nhân</v>
          </cell>
          <cell r="AH108" t="str">
            <v>Nam Định</v>
          </cell>
        </row>
        <row r="110">
          <cell r="A110" t="str">
            <v>Tô Tiến Thành</v>
          </cell>
          <cell r="B110" t="str">
            <v>Tô Tiến Thành</v>
          </cell>
          <cell r="C110" t="str">
            <v>11/03/1995</v>
          </cell>
          <cell r="D110" t="str">
            <v>Nam</v>
          </cell>
          <cell r="E110" t="str">
            <v>Kinh</v>
          </cell>
          <cell r="F110" t="str">
            <v>Việt Nam</v>
          </cell>
          <cell r="G110" t="str">
            <v>001095044340</v>
          </cell>
          <cell r="H110" t="str">
            <v>24/06/2021</v>
          </cell>
          <cell r="I110" t="str">
            <v>Hà Nội</v>
          </cell>
          <cell r="J110" t="str">
            <v>4 ngõ 281/75 Trần Khát Chân, Thanh Nhàn, HBT, Hà Nội</v>
          </cell>
          <cell r="K110" t="str">
            <v>4 ngõ 281/75 Trần Khát Chân, Thanh Nhàn, HBT, Hà Nội</v>
          </cell>
          <cell r="L110" t="str">
            <v>0389911395</v>
          </cell>
          <cell r="M110" t="str">
            <v>tienthanh110395@gmail.com</v>
          </cell>
          <cell r="P110" t="str">
            <v>11/05/2022</v>
          </cell>
          <cell r="Q110" t="str">
            <v>Độc thân</v>
          </cell>
          <cell r="S110" t="str">
            <v>Hà</v>
          </cell>
          <cell r="T110" t="str">
            <v>0389911395</v>
          </cell>
          <cell r="U110" t="str">
            <v>4 ngõ 281/75 Trần Khát Chân, Thanh Nhàn, HBT, Hà Nội</v>
          </cell>
          <cell r="V110" t="str">
            <v>Nguyễn Tiến Thành (0976566686)</v>
          </cell>
          <cell r="W110" t="str">
            <v>Cao đẳng</v>
          </cell>
          <cell r="X110" t="str">
            <v>Fpt polytechnic</v>
          </cell>
          <cell r="Y110" t="str">
            <v>CNTT</v>
          </cell>
          <cell r="Z110">
            <v>2020</v>
          </cell>
          <cell r="AB110">
            <v>2</v>
          </cell>
          <cell r="AC110" t="str">
            <v>MB Bank</v>
          </cell>
          <cell r="AD110" t="str">
            <v>tienthanh110395@gmail.com</v>
          </cell>
          <cell r="AF110" t="str">
            <v>Desktop do Công ty cấp</v>
          </cell>
          <cell r="AH110" t="str">
            <v>Hà Nội</v>
          </cell>
        </row>
        <row r="111">
          <cell r="A111" t="str">
            <v>Nguyễn Tiến Thành</v>
          </cell>
          <cell r="B111" t="str">
            <v>Nguyễn Tiến Thành</v>
          </cell>
          <cell r="C111" t="str">
            <v>16/09/1996</v>
          </cell>
          <cell r="D111" t="str">
            <v>Nam</v>
          </cell>
          <cell r="E111" t="str">
            <v>Kinh</v>
          </cell>
          <cell r="F111" t="str">
            <v>Việt Nam</v>
          </cell>
          <cell r="G111" t="str">
            <v>050895645</v>
          </cell>
          <cell r="H111" t="str">
            <v>27/02/2015</v>
          </cell>
          <cell r="I111" t="str">
            <v>Công An Sơn La</v>
          </cell>
          <cell r="J111" t="str">
            <v>TK7 TT Thuận Châu, H.Thuận Châu, T.Sơn La</v>
          </cell>
          <cell r="K111" t="str">
            <v>418 Quang Trung, Hà Đông, Hà Nội</v>
          </cell>
          <cell r="L111" t="str">
            <v>0976566686</v>
          </cell>
          <cell r="M111" t="str">
            <v>thanhnt.soft@gmail.com</v>
          </cell>
          <cell r="O111">
            <v>41166009106666</v>
          </cell>
          <cell r="P111" t="str">
            <v>11/05/2022</v>
          </cell>
          <cell r="Q111" t="str">
            <v>Độc thân</v>
          </cell>
          <cell r="S111" t="str">
            <v>Nguyễn Hồng Sơn</v>
          </cell>
          <cell r="T111" t="str">
            <v>0989883049</v>
          </cell>
          <cell r="U111" t="str">
            <v>418 Quang Trung, Hà Đông, Hà Nội</v>
          </cell>
          <cell r="V111" t="str">
            <v>0389911395</v>
          </cell>
          <cell r="W111" t="str">
            <v>Cao đẳng</v>
          </cell>
          <cell r="X111" t="str">
            <v>FPT POLYTECHNIC</v>
          </cell>
          <cell r="Y111" t="str">
            <v>Ứng dụng phần mềm</v>
          </cell>
          <cell r="Z111">
            <v>2020</v>
          </cell>
          <cell r="AB111">
            <v>3</v>
          </cell>
          <cell r="AC111" t="str">
            <v>MBBank</v>
          </cell>
          <cell r="AD111" t="str">
            <v>thanhnt.soft@gmail.com</v>
          </cell>
          <cell r="AF111" t="str">
            <v>Desktop do Công ty cấp</v>
          </cell>
          <cell r="AG111" t="str">
            <v>Winner X - 26B2- 741.26</v>
          </cell>
          <cell r="AH111" t="str">
            <v>Cát Văn, Thanh Chương, Nghệ An</v>
          </cell>
        </row>
        <row r="112">
          <cell r="A112" t="str">
            <v>Trần Thị Bích Ngọc</v>
          </cell>
          <cell r="B112" t="str">
            <v>Trần Thị Bích Ngọc</v>
          </cell>
          <cell r="C112" t="str">
            <v>04/03/1994</v>
          </cell>
          <cell r="D112" t="str">
            <v>Nữ</v>
          </cell>
          <cell r="E112" t="str">
            <v>Kinh</v>
          </cell>
          <cell r="F112" t="str">
            <v>Việt Nam</v>
          </cell>
          <cell r="G112" t="str">
            <v>035194000413</v>
          </cell>
          <cell r="H112" t="str">
            <v>17/07/2019</v>
          </cell>
          <cell r="I112" t="str">
            <v>Hà Nam</v>
          </cell>
          <cell r="J112" t="str">
            <v>Kim Bảng, Hà Nam</v>
          </cell>
          <cell r="K112" t="str">
            <v>Cầu Giấy, Hà Nội</v>
          </cell>
          <cell r="L112" t="str">
            <v>0972065932</v>
          </cell>
          <cell r="M112" t="str">
            <v>bichngochn94@gmail.com</v>
          </cell>
          <cell r="N112">
            <v>8430605280</v>
          </cell>
          <cell r="P112" t="str">
            <v>16/06/2022</v>
          </cell>
          <cell r="Q112" t="str">
            <v>Độc thân</v>
          </cell>
          <cell r="S112" t="str">
            <v>Đỗ Thị Bàng</v>
          </cell>
          <cell r="T112" t="str">
            <v>0987778726</v>
          </cell>
          <cell r="V112" t="str">
            <v>Trần Thị Hương. 0973531726. Chị gái</v>
          </cell>
          <cell r="W112" t="str">
            <v>Đại học</v>
          </cell>
          <cell r="X112" t="str">
            <v>Đại học Công Nghiệp Hà Nội</v>
          </cell>
          <cell r="Y112" t="str">
            <v>Khoa học máy tính</v>
          </cell>
          <cell r="Z112">
            <v>2016</v>
          </cell>
          <cell r="AD112" t="str">
            <v>bichngochn94@gmail.com</v>
          </cell>
          <cell r="AF112" t="str">
            <v>Desktop do Công ty cấp</v>
          </cell>
          <cell r="AG112" t="str">
            <v>Vision. 90B3 00310</v>
          </cell>
          <cell r="AH112" t="str">
            <v>Hà Nam</v>
          </cell>
        </row>
        <row r="113">
          <cell r="A113" t="str">
            <v>Bùi Đình Minh</v>
          </cell>
          <cell r="B113" t="str">
            <v>Bùi Đình MInh</v>
          </cell>
          <cell r="C113" t="str">
            <v>19/12/2000</v>
          </cell>
          <cell r="D113" t="str">
            <v>Nam</v>
          </cell>
          <cell r="E113" t="str">
            <v>Kinh</v>
          </cell>
          <cell r="F113" t="str">
            <v>Việt Nam</v>
          </cell>
          <cell r="G113" t="str">
            <v>030200005822</v>
          </cell>
          <cell r="H113" t="str">
            <v>24/9/2021</v>
          </cell>
          <cell r="I113" t="str">
            <v>TP. Chí Linh - Tỉnh Hải Dương</v>
          </cell>
          <cell r="J113" t="str">
            <v>Phường Bến Tắm - TP. Chí Linh - Tỉnh Hải Dương</v>
          </cell>
          <cell r="K113" t="str">
            <v>Nam Từ Liêm - Hà Nội</v>
          </cell>
          <cell r="L113" t="str">
            <v>0975498920</v>
          </cell>
          <cell r="M113" t="str">
            <v>bui51122@gmail.com</v>
          </cell>
          <cell r="P113" t="str">
            <v>14/5/2022</v>
          </cell>
          <cell r="Q113" t="str">
            <v>Độc thân</v>
          </cell>
          <cell r="S113" t="str">
            <v>Nguyễn Thị Thư</v>
          </cell>
          <cell r="T113" t="str">
            <v>0978533470</v>
          </cell>
          <cell r="U113" t="str">
            <v>Bến Tắm - Chí Linh - Hải Dương</v>
          </cell>
          <cell r="V113" t="str">
            <v>Bùi Đình Văn (bố, sđt: 0986416183, Bến Tắm - Chí Linh - Hải Dương)</v>
          </cell>
          <cell r="W113" t="str">
            <v>Trung cấp</v>
          </cell>
          <cell r="X113" t="str">
            <v>Đại học Công nghiệp Hà Nội</v>
          </cell>
          <cell r="Y113" t="str">
            <v>CNTT</v>
          </cell>
          <cell r="Z113">
            <v>2022</v>
          </cell>
          <cell r="AD113" t="str">
            <v>bui51122@gmail.com</v>
          </cell>
          <cell r="AF113" t="str">
            <v>Desktop do Công ty cấp</v>
          </cell>
          <cell r="AG113" t="str">
            <v>Wave RS (Đỏ) - Biển: 34M6-9164</v>
          </cell>
          <cell r="AH113" t="str">
            <v>TP. Chí Linh - Tỉnh Hải Dương</v>
          </cell>
        </row>
        <row r="114">
          <cell r="A114" t="str">
            <v>Nguyễn Văn Sang</v>
          </cell>
          <cell r="B114" t="str">
            <v>Nguyễn Văn Sang</v>
          </cell>
          <cell r="C114" t="str">
            <v>30/10/2001</v>
          </cell>
          <cell r="D114" t="str">
            <v>Nam</v>
          </cell>
          <cell r="E114" t="str">
            <v>Kinh</v>
          </cell>
          <cell r="F114" t="str">
            <v>Việt nam</v>
          </cell>
          <cell r="G114" t="str">
            <v>036201009431</v>
          </cell>
          <cell r="H114" t="str">
            <v>10/5/2021</v>
          </cell>
          <cell r="I114" t="str">
            <v>Cục cảnh sát quản lý hành chính về trật tự xã hội</v>
          </cell>
          <cell r="J114" t="str">
            <v>Hải Phương, Hải Hậu, Nam Định</v>
          </cell>
          <cell r="K114" t="str">
            <v>số 14 ngách 37/27 Dịch Vọng, Cầu Giấy, Hà Nội</v>
          </cell>
          <cell r="L114" t="str">
            <v>0366878852</v>
          </cell>
          <cell r="M114" t="str">
            <v>nguyenvansang30102001@gmail.com</v>
          </cell>
          <cell r="N114" t="str">
            <v>Chưa có</v>
          </cell>
          <cell r="O114" t="str">
            <v>Chưa có</v>
          </cell>
          <cell r="P114" t="str">
            <v>16/05/2022</v>
          </cell>
          <cell r="Q114" t="str">
            <v>Độc thân</v>
          </cell>
          <cell r="R114">
            <v>0</v>
          </cell>
          <cell r="S114" t="str">
            <v>Bố: Nguyễn Văn Ninh</v>
          </cell>
          <cell r="T114" t="str">
            <v>0978021817</v>
          </cell>
          <cell r="U114" t="str">
            <v>Xóm 4, Xã Hải Phương, Huyện Hải Hậu, Tỉnh Nam Định</v>
          </cell>
          <cell r="V114" t="str">
            <v>Chị: Nguyễn Thị Thúy Kiều - 0968551644</v>
          </cell>
          <cell r="W114" t="str">
            <v>Đại học</v>
          </cell>
          <cell r="X114" t="str">
            <v>Đại học Giao Thông Vận Tải</v>
          </cell>
          <cell r="Y114" t="str">
            <v>Công nghệ thông tin</v>
          </cell>
          <cell r="Z114">
            <v>2023</v>
          </cell>
          <cell r="AA114" t="str">
            <v>Chưa có</v>
          </cell>
          <cell r="AB114" t="str">
            <v>Chưa có</v>
          </cell>
          <cell r="AC114" t="str">
            <v>Chưa có</v>
          </cell>
          <cell r="AD114" t="str">
            <v>nguyenvansang30102001@gmail.com</v>
          </cell>
          <cell r="AF114" t="str">
            <v>Desktop do Công ty cấp</v>
          </cell>
          <cell r="AG114" t="str">
            <v>Wave, đỏ, 98N7-3422</v>
          </cell>
          <cell r="AH114" t="str">
            <v>Hải Phương - Hải Hậu - Nam Định</v>
          </cell>
        </row>
        <row r="115">
          <cell r="A115" t="str">
            <v>Nguyễn Hữu Hoàng</v>
          </cell>
          <cell r="B115" t="str">
            <v>Nguyễn Hữu Hoàng</v>
          </cell>
          <cell r="C115" t="str">
            <v>08/09/1997</v>
          </cell>
          <cell r="D115" t="str">
            <v>Nam</v>
          </cell>
          <cell r="E115" t="str">
            <v>Kinh</v>
          </cell>
          <cell r="F115" t="str">
            <v>Việt Nam</v>
          </cell>
          <cell r="G115" t="str">
            <v>038097008069</v>
          </cell>
          <cell r="H115" t="str">
            <v>13/11/2021</v>
          </cell>
          <cell r="I115" t="str">
            <v>Cục quản lý hành chính về trật tự xã hội</v>
          </cell>
          <cell r="J115" t="str">
            <v>Phú Sơn, Thành phố Thanh Hóa,Thanh Hóa</v>
          </cell>
          <cell r="K115" t="str">
            <v>quận Long Biên, thành phố Hà Nội, Hà Nội</v>
          </cell>
          <cell r="L115" t="str">
            <v>0946789619</v>
          </cell>
          <cell r="M115" t="str">
            <v>hoang891297@gmail.com</v>
          </cell>
          <cell r="P115" t="str">
            <v>16/05/2022</v>
          </cell>
          <cell r="Q115" t="str">
            <v>Độc thân</v>
          </cell>
          <cell r="S115" t="str">
            <v>Nguyễn Hữu Giao/Nguyễn Thị Hồng</v>
          </cell>
          <cell r="T115" t="str">
            <v>0944689484</v>
          </cell>
          <cell r="U115" t="str">
            <v>Phú Sơn, thành phố Thanh Hóa, Thanh Hóa</v>
          </cell>
          <cell r="V115" t="str">
            <v>Nguyễn Hữu Dũng, em trai, số điện thoại: 0853053099</v>
          </cell>
          <cell r="W115" t="str">
            <v>Đại học</v>
          </cell>
          <cell r="X115" t="str">
            <v>Học viện kỹ thuật quân sự</v>
          </cell>
          <cell r="Y115" t="str">
            <v>Cơ điện tử</v>
          </cell>
          <cell r="Z115">
            <v>2020</v>
          </cell>
          <cell r="AA115" t="str">
            <v>Khóa học lập trinh web Funix</v>
          </cell>
          <cell r="AB115" t="str">
            <v>Dưới 1 năm</v>
          </cell>
          <cell r="AC115" t="str">
            <v>FPT Software</v>
          </cell>
          <cell r="AD115" t="str">
            <v>hoangnh891297@gmail.com</v>
          </cell>
          <cell r="AF115" t="str">
            <v>Desktop do Công ty cấp</v>
          </cell>
          <cell r="AG115" t="str">
            <v>Xe waye,  biển số xe: 36K5 23207</v>
          </cell>
          <cell r="AH115" t="str">
            <v>Thị trấn Ngọc Lặc-huyện Ngọc Lặc-tỉnh Thanh Hóa</v>
          </cell>
        </row>
        <row r="116">
          <cell r="A116" t="str">
            <v>Phạm Hồng Nhung</v>
          </cell>
          <cell r="B116" t="str">
            <v>Phạm Hồng Nhung</v>
          </cell>
          <cell r="C116" t="str">
            <v>24/12/1993</v>
          </cell>
          <cell r="D116" t="str">
            <v>Nữ</v>
          </cell>
          <cell r="E116" t="str">
            <v>Tày</v>
          </cell>
          <cell r="F116" t="str">
            <v>Việt Nam</v>
          </cell>
          <cell r="G116" t="str">
            <v>008193010750</v>
          </cell>
          <cell r="H116" t="str">
            <v>24/06/2021</v>
          </cell>
          <cell r="I116" t="str">
            <v>Cục Cảnh sát Quản lý hành chính về trật tự xã hội</v>
          </cell>
          <cell r="J116" t="str">
            <v>Thị trấn Na Hang, huyện Na Hang, tỉnh Tuyên Quang</v>
          </cell>
          <cell r="K116" t="str">
            <v>Só 57b, ngách 23, ngõ 48 Trần Bình, phường Mai Dịch, quận Cầu Giấy, thành phố Hà Nội</v>
          </cell>
          <cell r="L116" t="str">
            <v>0868602561</v>
          </cell>
          <cell r="M116" t="str">
            <v>phamhongnhung.evotek@gmail.com</v>
          </cell>
          <cell r="N116">
            <v>8575011266</v>
          </cell>
          <cell r="O116">
            <v>27910000490578</v>
          </cell>
          <cell r="P116" t="str">
            <v>13/06/2022</v>
          </cell>
          <cell r="Q116" t="str">
            <v>Độc thân</v>
          </cell>
          <cell r="S116" t="str">
            <v>Đào Thị Hoà</v>
          </cell>
          <cell r="T116" t="str">
            <v>0982206954</v>
          </cell>
          <cell r="V116" t="str">
            <v>Đào Thị Hoà - Mẹ - ĐT: 0982206954</v>
          </cell>
          <cell r="W116" t="str">
            <v>Đại học</v>
          </cell>
          <cell r="X116" t="str">
            <v>Đại học Luật Hà Nội</v>
          </cell>
          <cell r="Y116" t="str">
            <v>Luật chung</v>
          </cell>
          <cell r="Z116">
            <v>2015</v>
          </cell>
          <cell r="AA116" t="str">
            <v>Khoá đào tạo Luật sư tại Học viện Tư pháp</v>
          </cell>
          <cell r="AC116" t="str">
            <v>Công ty cổ phần Bkav</v>
          </cell>
          <cell r="AD116" t="str">
            <v>phamhongnhung.evotek@gmail.com</v>
          </cell>
          <cell r="AF116" t="str">
            <v>Desktop do Công ty cấp</v>
          </cell>
          <cell r="AG116" t="str">
            <v>Xe Lead - Biển số: 22 B2 - 24089</v>
          </cell>
          <cell r="AH116" t="str">
            <v>Tuyên Quang</v>
          </cell>
          <cell r="AI116" t="str">
            <v>0116304487</v>
          </cell>
        </row>
        <row r="117">
          <cell r="A117" t="str">
            <v>Đỗ Mạnh Quân</v>
          </cell>
          <cell r="B117" t="str">
            <v>Đỗ Mạnh Quân</v>
          </cell>
          <cell r="C117" t="str">
            <v>08/02/2000</v>
          </cell>
          <cell r="D117" t="str">
            <v>Nam</v>
          </cell>
          <cell r="E117" t="str">
            <v>Kinh</v>
          </cell>
          <cell r="F117" t="str">
            <v>Việt Nam</v>
          </cell>
          <cell r="G117" t="str">
            <v>079200020861</v>
          </cell>
          <cell r="H117" t="str">
            <v>22/11/2021</v>
          </cell>
          <cell r="I117" t="str">
            <v>Công an Quận 8</v>
          </cell>
          <cell r="J117" t="str">
            <v>9/10 Âu Dương Lân P.3 Q.8</v>
          </cell>
          <cell r="K117" t="str">
            <v>154/136/34B Âu Dương Lân P.3 Q.8</v>
          </cell>
          <cell r="L117" t="str">
            <v>0966934212</v>
          </cell>
          <cell r="M117" t="str">
            <v>coreydo818@gmail.com</v>
          </cell>
          <cell r="O117" t="str">
            <v>Vô công ty làm</v>
          </cell>
          <cell r="P117" t="str">
            <v>23/5/2022</v>
          </cell>
          <cell r="Q117" t="str">
            <v>Độc thân</v>
          </cell>
          <cell r="R117">
            <v>0</v>
          </cell>
          <cell r="S117" t="str">
            <v>Đỗ Kim Lợi</v>
          </cell>
          <cell r="T117" t="str">
            <v>0909665427</v>
          </cell>
          <cell r="U117" t="str">
            <v>154/136/34B Âu Dương Lân P.3 Q.8</v>
          </cell>
          <cell r="V117" t="str">
            <v>Ba - Đỗ Kim Lợi - 0909665427</v>
          </cell>
          <cell r="W117" t="str">
            <v>Đại học</v>
          </cell>
          <cell r="X117" t="str">
            <v>Trường Đại học Công Nghệ Thông Tin</v>
          </cell>
          <cell r="Y117" t="str">
            <v>Khoa học máy tính</v>
          </cell>
          <cell r="Z117">
            <v>2022</v>
          </cell>
          <cell r="AB117">
            <v>0</v>
          </cell>
          <cell r="AD117" t="str">
            <v>coreydo818@gmail.com</v>
          </cell>
          <cell r="AF117" t="str">
            <v>Máy cá nhân</v>
          </cell>
          <cell r="AG117" t="str">
            <v>Xem xét sau</v>
          </cell>
          <cell r="AH117" t="str">
            <v>Thành phố Hồ Chí Minh</v>
          </cell>
        </row>
        <row r="118">
          <cell r="A118" t="str">
            <v>Vũ Thị Ngọc Anh</v>
          </cell>
          <cell r="B118" t="str">
            <v>Vũ Thị Ngọc Anh</v>
          </cell>
          <cell r="C118" t="str">
            <v>22/02/1998</v>
          </cell>
          <cell r="D118" t="str">
            <v>Nữ</v>
          </cell>
          <cell r="E118" t="str">
            <v xml:space="preserve">Kinh </v>
          </cell>
          <cell r="F118" t="str">
            <v xml:space="preserve">Việt Nam </v>
          </cell>
          <cell r="G118" t="str">
            <v>031198005243</v>
          </cell>
          <cell r="H118" t="str">
            <v>14/08/2020</v>
          </cell>
          <cell r="I118" t="str">
            <v xml:space="preserve">Cục cảnh sát </v>
          </cell>
          <cell r="J118" t="str">
            <v xml:space="preserve">Xã Quyết Tiến - H. Tiên Lãng- TP. Hải Phòng </v>
          </cell>
          <cell r="K118" t="str">
            <v>Số 14b, ngách 402/42/14 Mỹ đình- Nam Từ Liêm- Hà Nội</v>
          </cell>
          <cell r="L118" t="str">
            <v>0868763682</v>
          </cell>
          <cell r="M118" t="str">
            <v>Ngocanhdb5k22@gmail.com</v>
          </cell>
          <cell r="N118">
            <v>8433686538</v>
          </cell>
          <cell r="P118" t="str">
            <v>24/05/2022</v>
          </cell>
          <cell r="Q118" t="str">
            <v>Độc thân</v>
          </cell>
          <cell r="S118" t="str">
            <v>Phạm Thị Minh</v>
          </cell>
          <cell r="T118" t="str">
            <v>0378808598</v>
          </cell>
          <cell r="U118" t="str">
            <v>Số 185, khu 4, thị trấn Tiên Lãng, Tp HP</v>
          </cell>
          <cell r="V118" t="str">
            <v xml:space="preserve">Nguyễn Ngọc vinh, bạn cùng phòng, 0332961967, số 14b, ngách 402/42/14 Mỹ đình </v>
          </cell>
          <cell r="W118" t="str">
            <v>Đại học</v>
          </cell>
          <cell r="X118" t="str">
            <v>ĐHKT- ĐHQGHN</v>
          </cell>
          <cell r="Y118" t="str">
            <v>Tài chính - Ngân hàng</v>
          </cell>
          <cell r="Z118">
            <v>2020</v>
          </cell>
          <cell r="AC118" t="str">
            <v>Tổng công ty Mạng lưới Viettel</v>
          </cell>
          <cell r="AD118" t="str">
            <v>ngocanhdb5k22@gmail.com</v>
          </cell>
          <cell r="AF118" t="str">
            <v>Máy cá nhân</v>
          </cell>
          <cell r="AG118" t="str">
            <v>Sh mode , 15H1-42265</v>
          </cell>
          <cell r="AH118" t="str">
            <v>Hải Phòng</v>
          </cell>
          <cell r="AI118">
            <v>3122454746</v>
          </cell>
        </row>
        <row r="119">
          <cell r="A119" t="str">
            <v>Đỗ Hoài Nam</v>
          </cell>
          <cell r="B119" t="str">
            <v>Đỗ Hoài Nam</v>
          </cell>
          <cell r="C119" t="str">
            <v>09/05/2001</v>
          </cell>
          <cell r="D119" t="str">
            <v>Nam</v>
          </cell>
          <cell r="E119" t="str">
            <v>Kinh</v>
          </cell>
          <cell r="F119" t="str">
            <v>Viêt Nam</v>
          </cell>
          <cell r="G119" t="str">
            <v>001201022502</v>
          </cell>
          <cell r="H119" t="str">
            <v>22/11/2021</v>
          </cell>
          <cell r="I119" t="str">
            <v>CỤC TRƯỞNG CỤC CẢNH SÁT QUẢN LÝ HÀNH CHÍNH VỀ TRẬT TỰ XÃ HỘI</v>
          </cell>
          <cell r="J119" t="str">
            <v>Tam Hiệp, Phúc Thọ, Hà Nội</v>
          </cell>
          <cell r="K119" t="str">
            <v>Đông Ngạc, Bắc Từ Liêm, Hà Nội</v>
          </cell>
          <cell r="L119" t="str">
            <v>0352017825</v>
          </cell>
          <cell r="M119" t="str">
            <v>namdo952001@gmail.com</v>
          </cell>
          <cell r="P119" t="str">
            <v>23/05/2022</v>
          </cell>
          <cell r="Q119" t="str">
            <v>Độc thân</v>
          </cell>
          <cell r="S119" t="str">
            <v>Đỗ Văn Tuấn</v>
          </cell>
          <cell r="T119" t="str">
            <v>0985481155</v>
          </cell>
          <cell r="V119" t="str">
            <v>Đỗ Văn Công (Anh trai,0349268462)</v>
          </cell>
          <cell r="W119" t="str">
            <v>Đại học</v>
          </cell>
          <cell r="X119" t="str">
            <v>Đại Học Điện Lực</v>
          </cell>
          <cell r="Y119" t="str">
            <v>Công nghệ Thông Tin</v>
          </cell>
          <cell r="Z119">
            <v>2023</v>
          </cell>
          <cell r="AD119" t="str">
            <v>namdo952001@gmail.com</v>
          </cell>
          <cell r="AF119" t="str">
            <v>Máy cá nhân</v>
          </cell>
          <cell r="AG119" t="str">
            <v>Dream , 37699</v>
          </cell>
          <cell r="AH119" t="str">
            <v>Hà Nội</v>
          </cell>
        </row>
        <row r="120">
          <cell r="A120" t="str">
            <v>Vũ Thị Hương</v>
          </cell>
          <cell r="B120" t="str">
            <v>Vũ Thị Hương</v>
          </cell>
          <cell r="C120" t="str">
            <v>16/10/98</v>
          </cell>
          <cell r="D120" t="str">
            <v>Nữ</v>
          </cell>
          <cell r="E120" t="str">
            <v>Kinh</v>
          </cell>
          <cell r="F120" t="str">
            <v>Việt Nam</v>
          </cell>
          <cell r="G120" t="str">
            <v>036198005007</v>
          </cell>
          <cell r="H120" t="str">
            <v>22/02/2016</v>
          </cell>
          <cell r="I120" t="str">
            <v xml:space="preserve">Công an Nam Định </v>
          </cell>
          <cell r="J120" t="str">
            <v>Xóm 5, Khu B, Thị Trấn Lâm,Ý Yên,Nam Định</v>
          </cell>
          <cell r="K120" t="str">
            <v>Số nhà 11, Ngõ 389 , Cổ Nhuế 2 , Bắc Từ Liêm, Hà Nội</v>
          </cell>
          <cell r="L120" t="str">
            <v>0968023642</v>
          </cell>
          <cell r="M120" t="str">
            <v>vuhuong161098@gmail.com</v>
          </cell>
          <cell r="N120">
            <v>8580413122</v>
          </cell>
          <cell r="O120" t="str">
            <v>chưa có</v>
          </cell>
          <cell r="P120" t="str">
            <v>17/06/2022</v>
          </cell>
          <cell r="Q120" t="str">
            <v>Độc thân</v>
          </cell>
          <cell r="R120">
            <v>0</v>
          </cell>
          <cell r="S120" t="str">
            <v>Vũ Công Hoan</v>
          </cell>
          <cell r="T120" t="str">
            <v xml:space="preserve">0912737586 / 0965451568 </v>
          </cell>
          <cell r="U120" t="str">
            <v>Xóm 5 , Khu B , Thị Trấn Lâm, Ý Yên , Nam Định</v>
          </cell>
          <cell r="V120" t="str">
            <v>Bố : Vũ Công Hoan . Địa chỉ : Xóm 5 , Khu B , Thị Trấn Lâm, Ý Yên , Nam Định . SĐT : 0912737586 / 0965451568</v>
          </cell>
          <cell r="W120" t="str">
            <v>Đại học</v>
          </cell>
          <cell r="X120" t="str">
            <v>Đại Học Kinh Tế Quốc Dân</v>
          </cell>
          <cell r="Y120" t="str">
            <v>Kinh tế học</v>
          </cell>
          <cell r="Z120">
            <v>2020</v>
          </cell>
          <cell r="AB120">
            <v>2.5</v>
          </cell>
          <cell r="AC120" t="str">
            <v>FPT Information System</v>
          </cell>
          <cell r="AD120" t="str">
            <v>vuhuong161098@gmail.com</v>
          </cell>
          <cell r="AF120" t="str">
            <v>Desktop do Công ty cấp</v>
          </cell>
          <cell r="AG120" t="str">
            <v>Wave anpha màu xanh ngọc : 18D1-499.82</v>
          </cell>
          <cell r="AH120" t="str">
            <v>Thị Trấn Lâm - Ý Yên- Nam Định</v>
          </cell>
          <cell r="AI120">
            <v>3622118459</v>
          </cell>
        </row>
        <row r="121">
          <cell r="A121" t="str">
            <v>Tạ Thanh Nga</v>
          </cell>
          <cell r="B121" t="str">
            <v>Tạ Thanh Nga</v>
          </cell>
          <cell r="C121" t="str">
            <v>16/12/1994</v>
          </cell>
          <cell r="D121" t="str">
            <v>Nữ</v>
          </cell>
          <cell r="E121" t="str">
            <v>Kinh</v>
          </cell>
          <cell r="F121" t="str">
            <v>Việt Nam</v>
          </cell>
          <cell r="G121" t="str">
            <v>CMND: 142841430/ CCCD: 030194015349</v>
          </cell>
          <cell r="H121" t="str">
            <v>CMND: 04/10/2011. CCCD: 22/12/2021</v>
          </cell>
          <cell r="I121" t="str">
            <v>CMND: CA Hải Dương. CCCD: Cục Quản lý Hành chính về Trật tự xã hội</v>
          </cell>
          <cell r="J121" t="str">
            <v>Tái Sơn, Tứ Kỳ, Hải Dương</v>
          </cell>
          <cell r="K121" t="str">
            <v>Số nhà 62, hẻm 20, ngách 55, ngõ 358 Bùi Xương Trạch, P. Khương Đình, Q. Thanh Xuân, TP Hà Nội</v>
          </cell>
          <cell r="L121" t="str">
            <v>0982998331</v>
          </cell>
          <cell r="M121" t="str">
            <v>tathanhnga94@gmail.com</v>
          </cell>
          <cell r="N121">
            <v>8443271885</v>
          </cell>
          <cell r="O121">
            <v>46010003557818</v>
          </cell>
          <cell r="P121" t="str">
            <v>23/5/2022</v>
          </cell>
          <cell r="Q121" t="str">
            <v>Độc thân</v>
          </cell>
          <cell r="S121" t="str">
            <v>Tạ Hữu Tân</v>
          </cell>
          <cell r="T121" t="str">
            <v>0983748733</v>
          </cell>
          <cell r="U121" t="str">
            <v>Thôn Thượng Sơn, xã Tái Sơn, huyện Tứ Kỳ, tỉnh Hải Dương</v>
          </cell>
          <cell r="V121" t="str">
            <v>Tạ Hữu Tân - 0983748733 - Quan hệ: Bố ruột</v>
          </cell>
          <cell r="W121" t="str">
            <v>Đại học</v>
          </cell>
          <cell r="X121" t="str">
            <v>Học viện Tài chính</v>
          </cell>
          <cell r="Y121" t="str">
            <v>Tài chính doanh nghiệp</v>
          </cell>
          <cell r="Z121">
            <v>2016</v>
          </cell>
          <cell r="AC121" t="str">
            <v>CTCP Thời Trang YODY</v>
          </cell>
          <cell r="AD121" t="str">
            <v>tathanhnga94@gmail.com</v>
          </cell>
          <cell r="AF121" t="str">
            <v>Desktop do Công ty cấp</v>
          </cell>
          <cell r="AG121" t="str">
            <v>Honda Lead 34B3-719.22</v>
          </cell>
          <cell r="AH121" t="str">
            <v>X. Tái Sơn, H. Tứ Kỳ, T. Hải Dương</v>
          </cell>
          <cell r="AI121" t="str">
            <v>0116158009</v>
          </cell>
        </row>
        <row r="122">
          <cell r="A122" t="str">
            <v>Nguyễn Phan Thu Thủy</v>
          </cell>
          <cell r="B122" t="str">
            <v>Nguyễn Phan Thu Thủy</v>
          </cell>
          <cell r="C122" t="str">
            <v>29/03/1995</v>
          </cell>
          <cell r="D122" t="str">
            <v>Nữ</v>
          </cell>
          <cell r="E122" t="str">
            <v>Kinh</v>
          </cell>
          <cell r="F122" t="str">
            <v xml:space="preserve">Việt Nam </v>
          </cell>
          <cell r="G122" t="str">
            <v>001195044759</v>
          </cell>
          <cell r="H122" t="str">
            <v>07/05/2022</v>
          </cell>
          <cell r="I122" t="str">
            <v>quận Cầu Giấy Hà Nội</v>
          </cell>
          <cell r="J122" t="str">
            <v>số nhà 25, A2 Khu tập thể Quân Đội, tổ 11 Mai Dịch Cầu Giấy Hà Nội</v>
          </cell>
          <cell r="K122" t="str">
            <v>số nhà 25, A2 Khu tập thể Quân Đội, tổ 11 Mai Dịch Cầu Giấy Hà Nội</v>
          </cell>
          <cell r="L122" t="str">
            <v>0326801132</v>
          </cell>
          <cell r="M122" t="str">
            <v>thuynguyenphanthu@gmail.com</v>
          </cell>
          <cell r="P122" t="str">
            <v>27/06/2022</v>
          </cell>
          <cell r="Q122" t="str">
            <v>Độc thân</v>
          </cell>
          <cell r="S122" t="str">
            <v xml:space="preserve">Phan Thị Thu Hương </v>
          </cell>
          <cell r="T122" t="str">
            <v>0914764563</v>
          </cell>
          <cell r="U122" t="str">
            <v xml:space="preserve">số nhà 25, A2 Khu Tập thể Quân Đội, Tổ 11, Mai Dịch Cầu Giấy Hà Nội </v>
          </cell>
          <cell r="V122" t="str">
            <v>Phan Thị Thu Hương - Mẹ - 0914764563</v>
          </cell>
          <cell r="W122" t="str">
            <v>Đại học</v>
          </cell>
          <cell r="X122" t="str">
            <v>Aalto University</v>
          </cell>
          <cell r="Y122" t="str">
            <v xml:space="preserve">International Business </v>
          </cell>
          <cell r="Z122">
            <v>2017</v>
          </cell>
          <cell r="AB122">
            <v>1</v>
          </cell>
          <cell r="AC122" t="str">
            <v>Dailymotion</v>
          </cell>
          <cell r="AD122" t="str">
            <v>thuynguyenphanthu@gmail.com</v>
          </cell>
          <cell r="AF122" t="str">
            <v>Desktop do Công ty cấp</v>
          </cell>
          <cell r="AH122" t="str">
            <v>Hà Nội</v>
          </cell>
        </row>
        <row r="123">
          <cell r="A123" t="str">
            <v>Đặng Việt Anh</v>
          </cell>
          <cell r="B123" t="str">
            <v>Đặng Việt Anh</v>
          </cell>
          <cell r="C123" t="str">
            <v>12/12/93</v>
          </cell>
          <cell r="D123" t="str">
            <v>Nam</v>
          </cell>
          <cell r="E123" t="str">
            <v>Kinh</v>
          </cell>
          <cell r="F123" t="str">
            <v>Việt Nam</v>
          </cell>
          <cell r="G123" t="str">
            <v>031903006130</v>
          </cell>
          <cell r="H123" t="str">
            <v>04/08/17</v>
          </cell>
          <cell r="I123" t="str">
            <v>Cục Cảnh Sát ĐKQL Cư trú và DLQG về dân cư</v>
          </cell>
          <cell r="J123" t="str">
            <v>số 39 ngõ 70 Lạch Tray, phường Lạch Tray, quận Ngô Quyền , Hải Phòng</v>
          </cell>
          <cell r="K123" t="str">
            <v>số 181 ngõ 143 Nguyễn Chính, quận Hoàng Mai, Hà Nội</v>
          </cell>
          <cell r="L123" t="str">
            <v>0906482406</v>
          </cell>
          <cell r="M123" t="str">
            <v>dangvietanh199@gmail.com</v>
          </cell>
          <cell r="P123" t="str">
            <v>10/06/2022</v>
          </cell>
          <cell r="Q123" t="str">
            <v>Độc thân</v>
          </cell>
          <cell r="R123">
            <v>0</v>
          </cell>
          <cell r="S123" t="str">
            <v>Hoàng Thị Bích Thục</v>
          </cell>
          <cell r="T123" t="str">
            <v>0989089237</v>
          </cell>
          <cell r="U123" t="str">
            <v>số 39 ngõ 70 Lạch Tray Ngô Quyền Hải Phòng</v>
          </cell>
          <cell r="V123" t="str">
            <v>Hoàng Thị Bích Thục, mẹ, số đt 0989089237, địa chỉ: số 39 ngõ 70 Lạch Tray Ngô Quyền Hải Phòng</v>
          </cell>
          <cell r="W123" t="str">
            <v>Đại học</v>
          </cell>
          <cell r="X123" t="str">
            <v>Đại học Bách Khoa Hà Nội</v>
          </cell>
          <cell r="Y123" t="str">
            <v>Công nghệ thông tin</v>
          </cell>
          <cell r="Z123">
            <v>2022</v>
          </cell>
          <cell r="AB123" t="str">
            <v>1.5</v>
          </cell>
          <cell r="AC123" t="str">
            <v>Usol Vietnam</v>
          </cell>
          <cell r="AD123" t="str">
            <v>dangvietanh199@gmail.com</v>
          </cell>
          <cell r="AF123" t="str">
            <v>Desktop do Công ty cấp</v>
          </cell>
          <cell r="AH123" t="str">
            <v>Hải Phòng</v>
          </cell>
        </row>
        <row r="124">
          <cell r="A124" t="str">
            <v>Nguyễn Thị Hạnh</v>
          </cell>
          <cell r="B124" t="str">
            <v>Nguyễn Thị Hạnh</v>
          </cell>
          <cell r="C124" t="str">
            <v>25/04/1997</v>
          </cell>
          <cell r="D124" t="str">
            <v>Nữ</v>
          </cell>
          <cell r="E124" t="str">
            <v>Kinh</v>
          </cell>
          <cell r="F124" t="str">
            <v>Việt Nam</v>
          </cell>
          <cell r="G124">
            <v>142915974</v>
          </cell>
          <cell r="H124" t="str">
            <v>03/12/2014</v>
          </cell>
          <cell r="I124" t="str">
            <v>CA Hải Dương</v>
          </cell>
          <cell r="J124" t="str">
            <v>Phả Lại - Chí Linh - Hải Dương</v>
          </cell>
          <cell r="K124" t="str">
            <v>Ngõ 99 Cầu Diễn, Bắc Từ Liêm, Hà Nội</v>
          </cell>
          <cell r="L124" t="str">
            <v>0965191609</v>
          </cell>
          <cell r="M124" t="str">
            <v>hanhnguyen97hd@gmail.com</v>
          </cell>
          <cell r="N124">
            <v>8611017298</v>
          </cell>
          <cell r="P124" t="str">
            <v>31/05/2022</v>
          </cell>
          <cell r="Q124" t="str">
            <v>Độc thân</v>
          </cell>
          <cell r="S124" t="str">
            <v>Nguyễn Văn Hợp</v>
          </cell>
          <cell r="T124" t="str">
            <v>0333872558</v>
          </cell>
          <cell r="U124" t="str">
            <v>KDC số 4, Bình Giang, Phả Lại, Chí Linh, Hải Dương</v>
          </cell>
          <cell r="V124" t="str">
            <v xml:space="preserve">Bố - Nguyễn Văn Hợp - Phả Lại, Chí Linh, Hải Dương -0333872558 </v>
          </cell>
          <cell r="W124" t="str">
            <v>Đại học</v>
          </cell>
          <cell r="X124" t="str">
            <v>Đại học Thương Mại</v>
          </cell>
          <cell r="Y124" t="str">
            <v>Quản trị hệ thống thông tin kinh tế</v>
          </cell>
          <cell r="Z124">
            <v>2019</v>
          </cell>
          <cell r="AB124" t="str">
            <v>2.5</v>
          </cell>
          <cell r="AC124" t="str">
            <v>Fpt sofware</v>
          </cell>
          <cell r="AD124" t="str">
            <v>hanhnguyen97hd@gmail.com</v>
          </cell>
          <cell r="AF124" t="str">
            <v>Desktop do Công ty cấp</v>
          </cell>
          <cell r="AG124" t="str">
            <v>Vision xanh đen - 34C1 46229</v>
          </cell>
          <cell r="AH124" t="str">
            <v>Chí Linh - Hải Dương</v>
          </cell>
          <cell r="AI124">
            <v>3022360835</v>
          </cell>
        </row>
        <row r="125">
          <cell r="A125" t="str">
            <v>Lê Trọng Đạt</v>
          </cell>
          <cell r="B125" t="str">
            <v>LÊ TRỌNG ĐẠT</v>
          </cell>
          <cell r="C125" t="str">
            <v>06/06/90</v>
          </cell>
          <cell r="D125" t="str">
            <v>Nam</v>
          </cell>
          <cell r="E125" t="str">
            <v>Kinh</v>
          </cell>
          <cell r="F125" t="str">
            <v>Việt Nam</v>
          </cell>
          <cell r="G125">
            <v>121954238</v>
          </cell>
          <cell r="H125" t="str">
            <v>20/12/13</v>
          </cell>
          <cell r="I125" t="str">
            <v>Bắc Giang</v>
          </cell>
          <cell r="J125" t="str">
            <v>Tăng Tiến, Việt Yên, Bắc Giang</v>
          </cell>
          <cell r="K125" t="str">
            <v>Phú Đô, Mỹ Đình</v>
          </cell>
          <cell r="L125" t="str">
            <v>0787270790</v>
          </cell>
          <cell r="M125" t="str">
            <v>letrongdat.90@gmail.com</v>
          </cell>
          <cell r="P125">
            <v>44711</v>
          </cell>
          <cell r="Q125" t="str">
            <v>Lập gia đình</v>
          </cell>
          <cell r="R125">
            <v>1</v>
          </cell>
          <cell r="S125" t="str">
            <v>LÊ VĂN HẢO</v>
          </cell>
          <cell r="T125" t="str">
            <v>0356768394</v>
          </cell>
          <cell r="V125" t="str">
            <v>LÊ VĂN HẢO (Bố ruột, đ/c: Tăng Tiến, Việt Yên, Bắc Giang, sđt: 0356768394)</v>
          </cell>
          <cell r="W125" t="str">
            <v>Trên đại học</v>
          </cell>
          <cell r="X125" t="str">
            <v>Trường sau đại học về khoa học và chính sách ung thư (Graduate school of cancer science and policy, Korea)</v>
          </cell>
          <cell r="Y125" t="str">
            <v>Health data science</v>
          </cell>
          <cell r="Z125">
            <v>2020</v>
          </cell>
          <cell r="AA125" t="str">
            <v>IELTS (7.5) &amp; TOPIK 5</v>
          </cell>
          <cell r="AB125">
            <v>2</v>
          </cell>
          <cell r="AD125" t="str">
            <v>letrongdat.90@gmail.com</v>
          </cell>
          <cell r="AF125" t="str">
            <v>Desktop do Công ty cấp</v>
          </cell>
          <cell r="AH125" t="str">
            <v>Tăng Tiến, Việt Yên, Bắc Giang</v>
          </cell>
        </row>
        <row r="126">
          <cell r="A126" t="str">
            <v>Lê Tuấn Huy</v>
          </cell>
          <cell r="B126" t="str">
            <v>Lê Tuấn Huy</v>
          </cell>
          <cell r="C126" t="str">
            <v>25/05/1998</v>
          </cell>
          <cell r="D126" t="str">
            <v>Nam</v>
          </cell>
          <cell r="E126" t="str">
            <v>Kinh</v>
          </cell>
          <cell r="F126" t="str">
            <v>Việt Nam</v>
          </cell>
          <cell r="G126" t="str">
            <v>031098000034</v>
          </cell>
          <cell r="H126" t="str">
            <v>09/06/2014</v>
          </cell>
          <cell r="I126" t="str">
            <v>Cục trưởng cục cảnh sát</v>
          </cell>
          <cell r="J126" t="str">
            <v>Số 31, TT Hanel, Khu T4, Thành Tô, Hải An, Hải Phòng</v>
          </cell>
          <cell r="K126" t="str">
            <v>Số 31, TT Hanel, Khu T4, Thành Tô, Hải An, Hải Phòng</v>
          </cell>
          <cell r="L126" t="str">
            <v>0869258726</v>
          </cell>
          <cell r="M126" t="str">
            <v>letuanhuy98@gmail.com</v>
          </cell>
          <cell r="P126">
            <v>44725</v>
          </cell>
          <cell r="Q126" t="str">
            <v>Độc thân</v>
          </cell>
          <cell r="S126" t="str">
            <v>Lê Văn Dũng</v>
          </cell>
          <cell r="T126" t="str">
            <v>0702218104</v>
          </cell>
          <cell r="U126" t="str">
            <v>Số 31, TT Hanel, Khu T4, Thành Tô, Hải An, Hải Phòng</v>
          </cell>
          <cell r="V126" t="str">
            <v>Bố: Lê Văn Dũng, Địa Chỉ :Số 31, TT Hanel, Khu T4, Thành Tô, Hải An, Hải Phòng, Sđt: 0702218104</v>
          </cell>
          <cell r="W126" t="str">
            <v>Đại học</v>
          </cell>
          <cell r="X126" t="str">
            <v>Đại Học Hải Phòng</v>
          </cell>
          <cell r="Y126" t="str">
            <v>Công nghệ thông tin</v>
          </cell>
          <cell r="Z126">
            <v>2021</v>
          </cell>
          <cell r="AB126">
            <v>1</v>
          </cell>
          <cell r="AC126" t="str">
            <v>Suplo</v>
          </cell>
          <cell r="AD126" t="str">
            <v>letuanhuy98@gmail.com</v>
          </cell>
          <cell r="AF126" t="str">
            <v>Desktop do Công ty cấp</v>
          </cell>
          <cell r="AG126" t="str">
            <v>Xe máy Air Blade, biển số: 15B3-073.20</v>
          </cell>
          <cell r="AH126" t="str">
            <v>Hải Phòng</v>
          </cell>
        </row>
        <row r="127">
          <cell r="A127" t="str">
            <v>Đặng Thị Thu Uyên</v>
          </cell>
          <cell r="B127" t="str">
            <v>Đặng Thị Thu Uyên</v>
          </cell>
          <cell r="C127" t="str">
            <v>21/11/1999</v>
          </cell>
          <cell r="D127" t="str">
            <v>Nữ</v>
          </cell>
          <cell r="E127" t="str">
            <v>Kinh</v>
          </cell>
          <cell r="F127" t="str">
            <v>Việt Nam</v>
          </cell>
          <cell r="G127" t="str">
            <v>001199025667</v>
          </cell>
          <cell r="H127" t="str">
            <v>25/04/2021</v>
          </cell>
          <cell r="I127" t="str">
            <v>Cục trưởng cục Cảng sát quản lý hành chính về trật tự xã hội</v>
          </cell>
          <cell r="J127" t="str">
            <v>Phù Đổng 2- Phù Đổng - Gia Lâm- Hà Nội</v>
          </cell>
          <cell r="K127" t="str">
            <v>Phù Đổng 2- Phù Đổng - Gia Lâm- Hà Nội</v>
          </cell>
          <cell r="L127" t="str">
            <v>0368227921</v>
          </cell>
          <cell r="M127" t="str">
            <v>dangthuuyen211199@gmail.com</v>
          </cell>
          <cell r="O127">
            <v>21510002218266</v>
          </cell>
          <cell r="P127">
            <v>44718</v>
          </cell>
          <cell r="Q127" t="str">
            <v>Độc thân</v>
          </cell>
          <cell r="S127" t="str">
            <v>Nguyễn Thị Tươi</v>
          </cell>
          <cell r="T127" t="str">
            <v>0397917191</v>
          </cell>
          <cell r="U127" t="str">
            <v>Phù Đổng 2- Phù Đổng - Gia Lâm - Hà Nội</v>
          </cell>
          <cell r="V127" t="str">
            <v>Nguyễn Thị Tươi - 0397917191</v>
          </cell>
          <cell r="W127" t="str">
            <v>Đại học</v>
          </cell>
          <cell r="X127" t="str">
            <v>Đại học Hà Nội</v>
          </cell>
          <cell r="Y127" t="str">
            <v>Công nghệ thông tin</v>
          </cell>
          <cell r="Z127">
            <v>2021</v>
          </cell>
          <cell r="AA127" t="str">
            <v>Chứng chỉ Tiếng Anh tại trường Hanu</v>
          </cell>
          <cell r="AB127">
            <v>1</v>
          </cell>
          <cell r="AC127" t="str">
            <v xml:space="preserve">Monex Company </v>
          </cell>
          <cell r="AD127" t="str">
            <v>dangthuuyen211199@gmail.com</v>
          </cell>
          <cell r="AF127" t="str">
            <v>Desktop do Công ty cấp</v>
          </cell>
          <cell r="AG127" t="str">
            <v>xe Vision Vàng Nâu . 29N1- 72039</v>
          </cell>
          <cell r="AH127" t="str">
            <v>Hà Nội</v>
          </cell>
        </row>
        <row r="128">
          <cell r="A128" t="str">
            <v>Vũ Xuân Thành</v>
          </cell>
          <cell r="B128" t="str">
            <v>Vũ Xuân Thành</v>
          </cell>
          <cell r="C128" t="str">
            <v>23/10/2000</v>
          </cell>
          <cell r="D128" t="str">
            <v>Nam</v>
          </cell>
          <cell r="E128" t="str">
            <v>Kinh</v>
          </cell>
          <cell r="F128" t="str">
            <v>Việt Nam</v>
          </cell>
          <cell r="G128" t="str">
            <v>034200008318</v>
          </cell>
          <cell r="H128" t="str">
            <v>20/07/2021</v>
          </cell>
          <cell r="I128" t="str">
            <v>Cục trưởng Cục cảnh sát</v>
          </cell>
          <cell r="J128" t="str">
            <v>Quỳnh Thọ, Quỳnh Phụ, Thái Bình</v>
          </cell>
          <cell r="K128" t="str">
            <v>Nam Từ Liêm, Hà Nội</v>
          </cell>
          <cell r="L128" t="str">
            <v>0363692043</v>
          </cell>
          <cell r="M128" t="str">
            <v>vuxuanthanh2k@gmail.com</v>
          </cell>
          <cell r="N128">
            <v>8716312149</v>
          </cell>
          <cell r="O128">
            <v>48210000630066</v>
          </cell>
          <cell r="P128">
            <v>44720</v>
          </cell>
          <cell r="Q128" t="str">
            <v>Độc thân</v>
          </cell>
          <cell r="S128" t="str">
            <v>Vũ Xuân Sim</v>
          </cell>
          <cell r="T128" t="str">
            <v>0352536162</v>
          </cell>
          <cell r="U128" t="str">
            <v>thôn Đức Chính, Quỳnh Thọ, Quỳnh Phụ, Thái Bình</v>
          </cell>
          <cell r="V128" t="str">
            <v>Vũ Xuân Sim, quan hệ: bố, địa chỉ tại thôn Đức Chính, Quỳnh Thọ, Quỳnh Phụ, Thái Bình, số điện thoại liên lạc: 0352536162</v>
          </cell>
          <cell r="W128" t="str">
            <v>Đại học</v>
          </cell>
          <cell r="X128" t="str">
            <v>Đại học công Nghiệp Hà Nội</v>
          </cell>
          <cell r="Y128" t="str">
            <v>Công nghệ thông tin</v>
          </cell>
          <cell r="Z128">
            <v>2022</v>
          </cell>
          <cell r="AC128" t="str">
            <v>Công ty cổ phần MISA</v>
          </cell>
          <cell r="AD128" t="str">
            <v>vuxuanthanh2k@gmail.com</v>
          </cell>
          <cell r="AF128" t="str">
            <v>Desktop do Công ty cấp</v>
          </cell>
          <cell r="AG128" t="str">
            <v>Hãng Serius Yamaha, màu đỏ _ Biển số: 17-B5 172.97</v>
          </cell>
          <cell r="AH128" t="str">
            <v>Quỳnh Thọ, Quỳnh Phụ, Thái Bình</v>
          </cell>
        </row>
        <row r="129">
          <cell r="A129" t="str">
            <v>Phùng Văn Đại</v>
          </cell>
          <cell r="B129" t="str">
            <v>Phùng Văn Đại</v>
          </cell>
          <cell r="C129" t="str">
            <v>26/05/1999</v>
          </cell>
          <cell r="D129" t="str">
            <v>Nam</v>
          </cell>
          <cell r="E129" t="str">
            <v>Kinh</v>
          </cell>
          <cell r="F129" t="str">
            <v>Việt Nam</v>
          </cell>
          <cell r="G129" t="str">
            <v>038099002162</v>
          </cell>
          <cell r="H129" t="str">
            <v>10/08/2021</v>
          </cell>
          <cell r="I129" t="str">
            <v>Cục Cảnh Sát</v>
          </cell>
          <cell r="J129" t="str">
            <v>Kênh Khê - Định Bình - Yên Định - Thanh Hóa</v>
          </cell>
          <cell r="K129" t="str">
            <v>SN 28, ngõ 132 Nguyên Xá, Minh Khai, Bắc Từ Liêm, Hà Nội</v>
          </cell>
          <cell r="L129" t="str">
            <v>0981497726</v>
          </cell>
          <cell r="M129" t="str">
            <v>Daiphung26051999@gmail.com</v>
          </cell>
          <cell r="N129">
            <v>8658640691</v>
          </cell>
          <cell r="O129" t="str">
            <v>Chưa có</v>
          </cell>
          <cell r="P129">
            <v>44720</v>
          </cell>
          <cell r="Q129" t="str">
            <v>Độc thân</v>
          </cell>
          <cell r="R129" t="str">
            <v>Chưa có</v>
          </cell>
          <cell r="S129" t="str">
            <v>Mẹ: Hoàng Thị Xuân</v>
          </cell>
          <cell r="T129" t="str">
            <v>0961149721</v>
          </cell>
          <cell r="U129" t="str">
            <v>Kênh Khê - Định Bình - Yên Định - Thanh Hóa</v>
          </cell>
          <cell r="V129" t="str">
            <v>Mẹ: Hoàng Thị Xuân, SDT: 0961149721, DC: Kênh Khê - Định Bình - Yên Định - Thanh Hóa</v>
          </cell>
          <cell r="W129" t="str">
            <v>Đại học</v>
          </cell>
          <cell r="X129" t="str">
            <v>Đại học Công nghiệp Hà Nội</v>
          </cell>
          <cell r="Y129" t="str">
            <v>Hệ thống thông tin</v>
          </cell>
          <cell r="Z129">
            <v>2022</v>
          </cell>
          <cell r="AA129" t="str">
            <v>Không có</v>
          </cell>
          <cell r="AB129" t="str">
            <v>gần 1 năm</v>
          </cell>
          <cell r="AC129" t="str">
            <v>Công ty Cổ phần Chứng khoán FPT</v>
          </cell>
          <cell r="AD129" t="str">
            <v>Daiphung26051999@gmail.com</v>
          </cell>
          <cell r="AF129" t="str">
            <v>Desktop do Công ty cấp</v>
          </cell>
          <cell r="AG129" t="str">
            <v>36B501817</v>
          </cell>
          <cell r="AH129" t="str">
            <v>Định Bình - Yên Định - Thanh Hóa</v>
          </cell>
          <cell r="AI129">
            <v>3821347062</v>
          </cell>
        </row>
        <row r="130">
          <cell r="A130" t="str">
            <v>Nguyễn Thị Trang</v>
          </cell>
          <cell r="B130" t="str">
            <v>Nguyễn Thị Trang</v>
          </cell>
          <cell r="C130" t="str">
            <v>09/08/2000</v>
          </cell>
          <cell r="D130" t="str">
            <v>Nữ</v>
          </cell>
          <cell r="E130" t="str">
            <v>Kinh</v>
          </cell>
          <cell r="F130" t="str">
            <v>Việt Nam</v>
          </cell>
          <cell r="G130" t="str">
            <v>038300008242</v>
          </cell>
          <cell r="H130" t="str">
            <v>24/07/2019</v>
          </cell>
          <cell r="I130" t="str">
            <v>Thanh Hoá</v>
          </cell>
          <cell r="J130" t="str">
            <v>Thiệu Vũ-Thiệu Hoá-Thanh Hoá</v>
          </cell>
          <cell r="K130" t="str">
            <v>139 Nguyễn Ngọc Vũ-Trung Hoà -Cầu Giấy-Hà Nội</v>
          </cell>
          <cell r="L130" t="str">
            <v>0866429701</v>
          </cell>
          <cell r="M130" t="str">
            <v>trangguk1232000@gmail.com</v>
          </cell>
          <cell r="P130">
            <v>44725</v>
          </cell>
          <cell r="Q130" t="str">
            <v>Độc thân</v>
          </cell>
          <cell r="S130" t="str">
            <v>Nguyễn Đình Hùng</v>
          </cell>
          <cell r="T130" t="str">
            <v>0982521797</v>
          </cell>
          <cell r="U130" t="str">
            <v>Thôn 3- Lam Đạt-Thiệu Vũ- Thiệu Hoá-Thanh Hoá</v>
          </cell>
          <cell r="V130" t="str">
            <v>086 8806698</v>
          </cell>
          <cell r="W130" t="str">
            <v>Đại học</v>
          </cell>
          <cell r="X130" t="str">
            <v>Đại Học Thăng Long</v>
          </cell>
          <cell r="Y130" t="str">
            <v>Marketing</v>
          </cell>
          <cell r="Z130">
            <v>2022</v>
          </cell>
          <cell r="AD130" t="str">
            <v>trangguk1232000@gmail.com</v>
          </cell>
          <cell r="AF130" t="str">
            <v>Desktop do Công ty cấp</v>
          </cell>
          <cell r="AH130" t="str">
            <v>Thiệu Vũ-Thiệu Hoá-Thanh Hoá</v>
          </cell>
        </row>
        <row r="131">
          <cell r="A131" t="str">
            <v>Nguyễn Thị Minh Huệ</v>
          </cell>
          <cell r="B131" t="str">
            <v>Nguyễn Thị Minh Huệ</v>
          </cell>
          <cell r="C131" t="str">
            <v>09/10/1997</v>
          </cell>
          <cell r="D131" t="str">
            <v>Nữ</v>
          </cell>
          <cell r="E131" t="str">
            <v>Kinh</v>
          </cell>
          <cell r="F131" t="str">
            <v>Việt Nam</v>
          </cell>
          <cell r="G131" t="str">
            <v>001197020590</v>
          </cell>
          <cell r="H131" t="str">
            <v>29/10/2020</v>
          </cell>
          <cell r="I131" t="str">
            <v>Hà Nội</v>
          </cell>
          <cell r="J131" t="str">
            <v>Thôn Lã Côi, xã Yên Viên, huyện Gia Lâm, Hà Nội</v>
          </cell>
          <cell r="K131" t="str">
            <v>Thôn Lã Côi, xã Yên Viên, huyện Gia Lâm, Hà Nội</v>
          </cell>
          <cell r="L131" t="str">
            <v>0377811514</v>
          </cell>
          <cell r="M131" t="str">
            <v xml:space="preserve">Hue.ntm97@gmail.com </v>
          </cell>
          <cell r="P131">
            <v>44725</v>
          </cell>
          <cell r="Q131" t="str">
            <v>Độc thân</v>
          </cell>
          <cell r="S131" t="str">
            <v>Nguyễn Thị Huế</v>
          </cell>
          <cell r="T131" t="str">
            <v>0986175008</v>
          </cell>
          <cell r="U131" t="str">
            <v>Ngõ 4 thôn Lã Côi, xã Yên Viên, huyện Gia Lâm, Hà Nội</v>
          </cell>
          <cell r="V131" t="str">
            <v>Nguyễn Thị Huế - Mẹ - 0986175008</v>
          </cell>
          <cell r="W131" t="str">
            <v>Đại học</v>
          </cell>
          <cell r="X131" t="str">
            <v>Trường đại học Ngoại thương</v>
          </cell>
          <cell r="Y131" t="str">
            <v>Kinh doanh thương mại</v>
          </cell>
          <cell r="Z131">
            <v>2021</v>
          </cell>
          <cell r="AC131" t="str">
            <v>Công ty TNHH chuyển phát nhanh Thuận Phong</v>
          </cell>
          <cell r="AD131" t="str">
            <v>hue.ntm97@gmail.com</v>
          </cell>
          <cell r="AF131" t="str">
            <v>Máy cá nhân</v>
          </cell>
          <cell r="AG131" t="str">
            <v>29N1-26873</v>
          </cell>
          <cell r="AH131" t="str">
            <v>Hà Nội</v>
          </cell>
        </row>
        <row r="132">
          <cell r="A132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e.nguyennhan@evotek.vn" TargetMode="External"/><Relationship Id="rId2" Type="http://schemas.openxmlformats.org/officeDocument/2006/relationships/hyperlink" Target="mailto:thanh.phamgiang@evotek.vn" TargetMode="External"/><Relationship Id="rId1" Type="http://schemas.openxmlformats.org/officeDocument/2006/relationships/hyperlink" Target="mailto:hung.nguyen@evotek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ang.vth@evotek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2E88-1ECB-4713-A662-E5557315C07F}">
  <sheetPr codeName="Sheet1"/>
  <dimension ref="A1:L134"/>
  <sheetViews>
    <sheetView tabSelected="1" workbookViewId="0">
      <selection activeCell="B10" sqref="B10"/>
    </sheetView>
  </sheetViews>
  <sheetFormatPr defaultRowHeight="15" x14ac:dyDescent="0.25"/>
  <cols>
    <col min="2" max="2" width="11.28515625" bestFit="1" customWidth="1"/>
    <col min="3" max="3" width="20.5703125" bestFit="1" customWidth="1"/>
    <col min="5" max="5" width="22.5703125" bestFit="1" customWidth="1"/>
    <col min="6" max="6" width="19.5703125" bestFit="1" customWidth="1"/>
    <col min="7" max="7" width="9" bestFit="1" customWidth="1"/>
    <col min="8" max="8" width="8.5703125" bestFit="1" customWidth="1"/>
    <col min="11" max="11" width="18.5703125" customWidth="1"/>
    <col min="12" max="12" width="30.42578125" bestFit="1" customWidth="1"/>
  </cols>
  <sheetData>
    <row r="1" spans="1:12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</row>
    <row r="2" spans="1:12" x14ac:dyDescent="0.25">
      <c r="A2" s="6">
        <v>1</v>
      </c>
      <c r="B2" s="6" t="s">
        <v>12</v>
      </c>
      <c r="C2" s="7" t="s">
        <v>13</v>
      </c>
      <c r="D2" s="6" t="s">
        <v>14</v>
      </c>
      <c r="E2" s="8" t="s">
        <v>15</v>
      </c>
      <c r="F2" s="9" t="s">
        <v>16</v>
      </c>
      <c r="G2" s="10">
        <v>30606</v>
      </c>
      <c r="H2" s="9" t="s">
        <v>17</v>
      </c>
      <c r="I2" s="9" t="s">
        <v>18</v>
      </c>
      <c r="J2" s="9" t="s">
        <v>19</v>
      </c>
      <c r="K2" s="11" t="s">
        <v>20</v>
      </c>
      <c r="L2" s="9" t="s">
        <v>21</v>
      </c>
    </row>
    <row r="3" spans="1:12" x14ac:dyDescent="0.25">
      <c r="A3" s="6">
        <f t="shared" ref="A3:A66" si="0">A2+1</f>
        <v>2</v>
      </c>
      <c r="B3" s="6" t="s">
        <v>22</v>
      </c>
      <c r="C3" s="7" t="s">
        <v>23</v>
      </c>
      <c r="D3" s="6" t="s">
        <v>14</v>
      </c>
      <c r="E3" s="8" t="s">
        <v>15</v>
      </c>
      <c r="F3" s="9" t="s">
        <v>24</v>
      </c>
      <c r="G3" s="12">
        <v>31894</v>
      </c>
      <c r="H3" s="9" t="s">
        <v>17</v>
      </c>
      <c r="I3" s="9" t="s">
        <v>18</v>
      </c>
      <c r="J3" s="9" t="s">
        <v>19</v>
      </c>
      <c r="K3" s="11" t="s">
        <v>25</v>
      </c>
      <c r="L3" s="9" t="s">
        <v>26</v>
      </c>
    </row>
    <row r="4" spans="1:12" x14ac:dyDescent="0.25">
      <c r="A4" s="6">
        <f t="shared" si="0"/>
        <v>3</v>
      </c>
      <c r="B4" s="6" t="s">
        <v>27</v>
      </c>
      <c r="C4" s="7" t="s">
        <v>28</v>
      </c>
      <c r="D4" s="6" t="s">
        <v>14</v>
      </c>
      <c r="E4" s="8" t="s">
        <v>15</v>
      </c>
      <c r="F4" s="9" t="s">
        <v>29</v>
      </c>
      <c r="G4" s="12">
        <v>33904</v>
      </c>
      <c r="H4" s="9" t="s">
        <v>17</v>
      </c>
      <c r="I4" s="9" t="s">
        <v>18</v>
      </c>
      <c r="J4" s="9" t="s">
        <v>19</v>
      </c>
      <c r="K4" s="11" t="s">
        <v>30</v>
      </c>
      <c r="L4" s="9" t="s">
        <v>31</v>
      </c>
    </row>
    <row r="5" spans="1:12" x14ac:dyDescent="0.25">
      <c r="A5" s="6">
        <f t="shared" si="0"/>
        <v>4</v>
      </c>
      <c r="B5" s="6" t="s">
        <v>32</v>
      </c>
      <c r="C5" s="7" t="s">
        <v>33</v>
      </c>
      <c r="D5" s="6" t="s">
        <v>14</v>
      </c>
      <c r="E5" s="8" t="s">
        <v>34</v>
      </c>
      <c r="F5" s="9" t="s">
        <v>35</v>
      </c>
      <c r="G5" s="12">
        <v>34900</v>
      </c>
      <c r="H5" s="9" t="s">
        <v>17</v>
      </c>
      <c r="I5" s="9" t="s">
        <v>18</v>
      </c>
      <c r="J5" s="9" t="s">
        <v>19</v>
      </c>
      <c r="K5" s="11" t="s">
        <v>36</v>
      </c>
      <c r="L5" s="9" t="s">
        <v>37</v>
      </c>
    </row>
    <row r="6" spans="1:12" x14ac:dyDescent="0.25">
      <c r="A6" s="6">
        <f t="shared" si="0"/>
        <v>5</v>
      </c>
      <c r="B6" s="6" t="s">
        <v>38</v>
      </c>
      <c r="C6" s="7" t="s">
        <v>39</v>
      </c>
      <c r="D6" s="6" t="s">
        <v>14</v>
      </c>
      <c r="E6" s="8" t="s">
        <v>40</v>
      </c>
      <c r="F6" s="9" t="s">
        <v>41</v>
      </c>
      <c r="G6" s="12">
        <v>34447</v>
      </c>
      <c r="H6" s="9" t="s">
        <v>17</v>
      </c>
      <c r="I6" s="9" t="s">
        <v>18</v>
      </c>
      <c r="J6" s="9" t="s">
        <v>19</v>
      </c>
      <c r="K6" s="11" t="s">
        <v>42</v>
      </c>
      <c r="L6" s="9" t="s">
        <v>43</v>
      </c>
    </row>
    <row r="7" spans="1:12" x14ac:dyDescent="0.25">
      <c r="A7" s="6">
        <f t="shared" si="0"/>
        <v>6</v>
      </c>
      <c r="B7" s="6" t="s">
        <v>44</v>
      </c>
      <c r="C7" s="7" t="s">
        <v>45</v>
      </c>
      <c r="D7" s="6" t="s">
        <v>14</v>
      </c>
      <c r="E7" s="8" t="s">
        <v>46</v>
      </c>
      <c r="F7" s="9" t="s">
        <v>41</v>
      </c>
      <c r="G7" s="12">
        <v>33982</v>
      </c>
      <c r="H7" s="9" t="s">
        <v>17</v>
      </c>
      <c r="I7" s="9" t="s">
        <v>18</v>
      </c>
      <c r="J7" s="9" t="s">
        <v>47</v>
      </c>
      <c r="K7" s="11" t="s">
        <v>48</v>
      </c>
      <c r="L7" s="9" t="s">
        <v>49</v>
      </c>
    </row>
    <row r="8" spans="1:12" x14ac:dyDescent="0.25">
      <c r="A8" s="6">
        <f t="shared" si="0"/>
        <v>7</v>
      </c>
      <c r="B8" s="6" t="s">
        <v>50</v>
      </c>
      <c r="C8" s="7" t="s">
        <v>51</v>
      </c>
      <c r="D8" s="6" t="s">
        <v>14</v>
      </c>
      <c r="E8" s="8" t="s">
        <v>34</v>
      </c>
      <c r="F8" s="9" t="s">
        <v>35</v>
      </c>
      <c r="G8" s="12">
        <v>34870</v>
      </c>
      <c r="H8" s="9" t="s">
        <v>17</v>
      </c>
      <c r="I8" s="9" t="s">
        <v>18</v>
      </c>
      <c r="J8" s="9" t="s">
        <v>47</v>
      </c>
      <c r="K8" s="11" t="s">
        <v>52</v>
      </c>
      <c r="L8" s="9" t="s">
        <v>53</v>
      </c>
    </row>
    <row r="9" spans="1:12" x14ac:dyDescent="0.25">
      <c r="A9" s="6">
        <f t="shared" si="0"/>
        <v>8</v>
      </c>
      <c r="B9" s="6" t="s">
        <v>54</v>
      </c>
      <c r="C9" s="7" t="s">
        <v>55</v>
      </c>
      <c r="D9" s="6" t="s">
        <v>14</v>
      </c>
      <c r="E9" s="8" t="s">
        <v>56</v>
      </c>
      <c r="F9" s="9" t="s">
        <v>57</v>
      </c>
      <c r="G9" s="12">
        <v>34553</v>
      </c>
      <c r="H9" s="9" t="s">
        <v>17</v>
      </c>
      <c r="I9" s="9" t="s">
        <v>18</v>
      </c>
      <c r="J9" s="9" t="s">
        <v>19</v>
      </c>
      <c r="K9" s="11" t="s">
        <v>58</v>
      </c>
      <c r="L9" s="9" t="s">
        <v>59</v>
      </c>
    </row>
    <row r="10" spans="1:12" x14ac:dyDescent="0.25">
      <c r="A10" s="6">
        <f t="shared" si="0"/>
        <v>9</v>
      </c>
      <c r="B10" s="6" t="s">
        <v>60</v>
      </c>
      <c r="C10" s="7" t="s">
        <v>61</v>
      </c>
      <c r="D10" s="6" t="s">
        <v>14</v>
      </c>
      <c r="E10" s="8" t="s">
        <v>46</v>
      </c>
      <c r="F10" s="9" t="s">
        <v>35</v>
      </c>
      <c r="G10" s="12">
        <v>34252</v>
      </c>
      <c r="H10" s="9" t="s">
        <v>17</v>
      </c>
      <c r="I10" s="9" t="s">
        <v>18</v>
      </c>
      <c r="J10" s="9" t="s">
        <v>19</v>
      </c>
      <c r="K10" s="11" t="s">
        <v>62</v>
      </c>
      <c r="L10" s="9" t="s">
        <v>63</v>
      </c>
    </row>
    <row r="11" spans="1:12" x14ac:dyDescent="0.25">
      <c r="A11" s="6">
        <f t="shared" si="0"/>
        <v>10</v>
      </c>
      <c r="B11" s="6" t="s">
        <v>64</v>
      </c>
      <c r="C11" s="7" t="s">
        <v>65</v>
      </c>
      <c r="D11" s="15" t="s">
        <v>14</v>
      </c>
      <c r="E11" s="16" t="s">
        <v>66</v>
      </c>
      <c r="F11" s="17" t="s">
        <v>57</v>
      </c>
      <c r="G11" s="12">
        <v>33907</v>
      </c>
      <c r="H11" s="17" t="s">
        <v>17</v>
      </c>
      <c r="I11" s="17" t="s">
        <v>18</v>
      </c>
      <c r="J11" s="17" t="s">
        <v>19</v>
      </c>
      <c r="K11" s="18" t="s">
        <v>67</v>
      </c>
      <c r="L11" s="17" t="s">
        <v>68</v>
      </c>
    </row>
    <row r="12" spans="1:12" x14ac:dyDescent="0.25">
      <c r="A12" s="6">
        <f t="shared" si="0"/>
        <v>11</v>
      </c>
      <c r="B12" s="6" t="s">
        <v>69</v>
      </c>
      <c r="C12" s="7" t="s">
        <v>70</v>
      </c>
      <c r="D12" s="6" t="s">
        <v>14</v>
      </c>
      <c r="E12" s="8" t="s">
        <v>40</v>
      </c>
      <c r="F12" s="9" t="s">
        <v>41</v>
      </c>
      <c r="G12" s="12">
        <v>35873</v>
      </c>
      <c r="H12" s="9" t="s">
        <v>17</v>
      </c>
      <c r="I12" s="9" t="s">
        <v>18</v>
      </c>
      <c r="J12" s="9" t="s">
        <v>19</v>
      </c>
      <c r="K12" s="11" t="s">
        <v>71</v>
      </c>
      <c r="L12" s="19" t="s">
        <v>72</v>
      </c>
    </row>
    <row r="13" spans="1:12" x14ac:dyDescent="0.25">
      <c r="A13" s="6">
        <f t="shared" si="0"/>
        <v>12</v>
      </c>
      <c r="B13" s="6" t="s">
        <v>73</v>
      </c>
      <c r="C13" s="7" t="s">
        <v>74</v>
      </c>
      <c r="D13" s="6" t="s">
        <v>14</v>
      </c>
      <c r="E13" s="16" t="s">
        <v>66</v>
      </c>
      <c r="F13" s="9" t="s">
        <v>41</v>
      </c>
      <c r="G13" s="12">
        <v>35867</v>
      </c>
      <c r="H13" s="9" t="s">
        <v>17</v>
      </c>
      <c r="I13" s="9" t="s">
        <v>18</v>
      </c>
      <c r="J13" s="9" t="s">
        <v>47</v>
      </c>
      <c r="K13" s="11" t="s">
        <v>75</v>
      </c>
      <c r="L13" s="17" t="s">
        <v>76</v>
      </c>
    </row>
    <row r="14" spans="1:12" x14ac:dyDescent="0.25">
      <c r="A14" s="6">
        <f t="shared" si="0"/>
        <v>13</v>
      </c>
      <c r="B14" s="6" t="s">
        <v>77</v>
      </c>
      <c r="C14" s="7" t="s">
        <v>78</v>
      </c>
      <c r="D14" s="6" t="s">
        <v>14</v>
      </c>
      <c r="E14" s="8" t="s">
        <v>40</v>
      </c>
      <c r="F14" s="9" t="s">
        <v>41</v>
      </c>
      <c r="G14" s="12">
        <v>35794</v>
      </c>
      <c r="H14" s="9" t="s">
        <v>17</v>
      </c>
      <c r="I14" s="9" t="s">
        <v>18</v>
      </c>
      <c r="J14" s="9" t="s">
        <v>19</v>
      </c>
      <c r="K14" s="11" t="s">
        <v>79</v>
      </c>
      <c r="L14" s="17" t="s">
        <v>80</v>
      </c>
    </row>
    <row r="15" spans="1:12" x14ac:dyDescent="0.25">
      <c r="A15" s="6">
        <f t="shared" si="0"/>
        <v>14</v>
      </c>
      <c r="B15" s="6" t="s">
        <v>81</v>
      </c>
      <c r="C15" s="7" t="s">
        <v>82</v>
      </c>
      <c r="D15" s="6" t="s">
        <v>14</v>
      </c>
      <c r="E15" s="8" t="s">
        <v>83</v>
      </c>
      <c r="F15" s="9" t="s">
        <v>84</v>
      </c>
      <c r="G15" s="12">
        <v>32899</v>
      </c>
      <c r="H15" s="9" t="s">
        <v>17</v>
      </c>
      <c r="I15" s="9" t="s">
        <v>18</v>
      </c>
      <c r="J15" s="9" t="s">
        <v>47</v>
      </c>
      <c r="K15" s="11" t="s">
        <v>85</v>
      </c>
      <c r="L15" s="19" t="s">
        <v>86</v>
      </c>
    </row>
    <row r="16" spans="1:12" x14ac:dyDescent="0.25">
      <c r="A16" s="6">
        <f t="shared" si="0"/>
        <v>15</v>
      </c>
      <c r="B16" s="6" t="s">
        <v>87</v>
      </c>
      <c r="C16" s="7" t="s">
        <v>88</v>
      </c>
      <c r="D16" s="15" t="s">
        <v>14</v>
      </c>
      <c r="E16" s="8" t="s">
        <v>40</v>
      </c>
      <c r="F16" s="17" t="s">
        <v>41</v>
      </c>
      <c r="G16" s="12">
        <v>35378</v>
      </c>
      <c r="H16" s="17" t="s">
        <v>17</v>
      </c>
      <c r="I16" s="17" t="s">
        <v>18</v>
      </c>
      <c r="J16" s="17" t="s">
        <v>19</v>
      </c>
      <c r="K16" s="18" t="s">
        <v>89</v>
      </c>
      <c r="L16" s="17" t="s">
        <v>90</v>
      </c>
    </row>
    <row r="17" spans="1:12" x14ac:dyDescent="0.25">
      <c r="A17" s="6">
        <f t="shared" si="0"/>
        <v>16</v>
      </c>
      <c r="B17" s="6" t="s">
        <v>91</v>
      </c>
      <c r="C17" s="7" t="s">
        <v>92</v>
      </c>
      <c r="D17" s="6" t="s">
        <v>14</v>
      </c>
      <c r="E17" s="8" t="s">
        <v>93</v>
      </c>
      <c r="F17" s="9" t="s">
        <v>94</v>
      </c>
      <c r="G17" s="12">
        <v>33451</v>
      </c>
      <c r="H17" s="9" t="s">
        <v>17</v>
      </c>
      <c r="I17" s="9" t="s">
        <v>18</v>
      </c>
      <c r="J17" s="9" t="s">
        <v>47</v>
      </c>
      <c r="K17" s="11" t="s">
        <v>95</v>
      </c>
      <c r="L17" s="9" t="s">
        <v>96</v>
      </c>
    </row>
    <row r="18" spans="1:12" x14ac:dyDescent="0.25">
      <c r="A18" s="6">
        <f t="shared" si="0"/>
        <v>17</v>
      </c>
      <c r="B18" s="6" t="s">
        <v>97</v>
      </c>
      <c r="C18" s="7" t="s">
        <v>98</v>
      </c>
      <c r="D18" s="15" t="s">
        <v>14</v>
      </c>
      <c r="E18" s="8" t="s">
        <v>40</v>
      </c>
      <c r="F18" s="17" t="s">
        <v>41</v>
      </c>
      <c r="G18" s="12">
        <v>36202</v>
      </c>
      <c r="H18" s="17" t="s">
        <v>17</v>
      </c>
      <c r="I18" s="17" t="s">
        <v>18</v>
      </c>
      <c r="J18" s="17" t="s">
        <v>19</v>
      </c>
      <c r="K18" s="18" t="s">
        <v>99</v>
      </c>
      <c r="L18" s="17" t="s">
        <v>100</v>
      </c>
    </row>
    <row r="19" spans="1:12" x14ac:dyDescent="0.25">
      <c r="A19" s="6">
        <f t="shared" si="0"/>
        <v>18</v>
      </c>
      <c r="B19" s="6" t="s">
        <v>101</v>
      </c>
      <c r="C19" s="7" t="s">
        <v>102</v>
      </c>
      <c r="D19" s="6" t="s">
        <v>14</v>
      </c>
      <c r="E19" s="8" t="s">
        <v>34</v>
      </c>
      <c r="F19" s="20" t="s">
        <v>103</v>
      </c>
      <c r="G19" s="12">
        <v>35644</v>
      </c>
      <c r="H19" s="9" t="s">
        <v>17</v>
      </c>
      <c r="I19" s="9" t="s">
        <v>18</v>
      </c>
      <c r="J19" s="9" t="s">
        <v>47</v>
      </c>
      <c r="K19" s="11" t="s">
        <v>104</v>
      </c>
      <c r="L19" s="9" t="s">
        <v>105</v>
      </c>
    </row>
    <row r="20" spans="1:12" x14ac:dyDescent="0.25">
      <c r="A20" s="6">
        <f t="shared" si="0"/>
        <v>19</v>
      </c>
      <c r="B20" s="6" t="s">
        <v>106</v>
      </c>
      <c r="C20" s="7" t="s">
        <v>107</v>
      </c>
      <c r="D20" s="6" t="s">
        <v>14</v>
      </c>
      <c r="E20" s="8" t="s">
        <v>108</v>
      </c>
      <c r="F20" s="9" t="s">
        <v>57</v>
      </c>
      <c r="G20" s="12">
        <v>32631</v>
      </c>
      <c r="H20" s="9" t="s">
        <v>17</v>
      </c>
      <c r="I20" s="9" t="s">
        <v>18</v>
      </c>
      <c r="J20" s="9" t="s">
        <v>19</v>
      </c>
      <c r="K20" s="11" t="s">
        <v>109</v>
      </c>
      <c r="L20" s="9" t="s">
        <v>110</v>
      </c>
    </row>
    <row r="21" spans="1:12" x14ac:dyDescent="0.25">
      <c r="A21" s="6">
        <f t="shared" si="0"/>
        <v>20</v>
      </c>
      <c r="B21" s="6" t="s">
        <v>111</v>
      </c>
      <c r="C21" s="7" t="s">
        <v>112</v>
      </c>
      <c r="D21" s="6" t="s">
        <v>14</v>
      </c>
      <c r="E21" s="8" t="s">
        <v>113</v>
      </c>
      <c r="F21" s="9" t="s">
        <v>57</v>
      </c>
      <c r="G21" s="12">
        <v>30458</v>
      </c>
      <c r="H21" s="9" t="s">
        <v>17</v>
      </c>
      <c r="I21" s="9" t="s">
        <v>18</v>
      </c>
      <c r="J21" s="9" t="s">
        <v>19</v>
      </c>
      <c r="K21" s="11" t="s">
        <v>114</v>
      </c>
      <c r="L21" s="9" t="s">
        <v>115</v>
      </c>
    </row>
    <row r="22" spans="1:12" x14ac:dyDescent="0.25">
      <c r="A22" s="6">
        <f t="shared" si="0"/>
        <v>21</v>
      </c>
      <c r="B22" s="6" t="s">
        <v>116</v>
      </c>
      <c r="C22" s="7" t="s">
        <v>117</v>
      </c>
      <c r="D22" s="6" t="s">
        <v>14</v>
      </c>
      <c r="E22" s="8" t="s">
        <v>46</v>
      </c>
      <c r="F22" s="9" t="s">
        <v>41</v>
      </c>
      <c r="G22" s="12">
        <v>36574</v>
      </c>
      <c r="H22" s="9" t="s">
        <v>17</v>
      </c>
      <c r="I22" s="9" t="s">
        <v>18</v>
      </c>
      <c r="J22" s="9" t="s">
        <v>19</v>
      </c>
      <c r="K22" s="21" t="s">
        <v>118</v>
      </c>
      <c r="L22" s="9" t="s">
        <v>119</v>
      </c>
    </row>
    <row r="23" spans="1:12" x14ac:dyDescent="0.25">
      <c r="A23" s="6">
        <f t="shared" si="0"/>
        <v>22</v>
      </c>
      <c r="B23" s="6" t="s">
        <v>120</v>
      </c>
      <c r="C23" s="7" t="s">
        <v>121</v>
      </c>
      <c r="D23" s="6" t="s">
        <v>14</v>
      </c>
      <c r="E23" s="8" t="s">
        <v>40</v>
      </c>
      <c r="F23" s="9" t="s">
        <v>41</v>
      </c>
      <c r="G23" s="12">
        <v>35453</v>
      </c>
      <c r="H23" s="9" t="s">
        <v>17</v>
      </c>
      <c r="I23" s="9" t="s">
        <v>18</v>
      </c>
      <c r="J23" s="9" t="s">
        <v>19</v>
      </c>
      <c r="K23" s="11" t="s">
        <v>122</v>
      </c>
      <c r="L23" s="9" t="s">
        <v>123</v>
      </c>
    </row>
    <row r="24" spans="1:12" x14ac:dyDescent="0.25">
      <c r="A24" s="6">
        <f t="shared" si="0"/>
        <v>23</v>
      </c>
      <c r="B24" s="6" t="s">
        <v>124</v>
      </c>
      <c r="C24" s="7" t="s">
        <v>125</v>
      </c>
      <c r="D24" s="6" t="s">
        <v>14</v>
      </c>
      <c r="E24" s="8" t="s">
        <v>40</v>
      </c>
      <c r="F24" s="9" t="s">
        <v>41</v>
      </c>
      <c r="G24" s="12">
        <v>35697</v>
      </c>
      <c r="H24" s="9" t="s">
        <v>17</v>
      </c>
      <c r="I24" s="9" t="s">
        <v>18</v>
      </c>
      <c r="J24" s="9" t="s">
        <v>19</v>
      </c>
      <c r="K24" s="11" t="s">
        <v>126</v>
      </c>
      <c r="L24" s="9" t="s">
        <v>127</v>
      </c>
    </row>
    <row r="25" spans="1:12" x14ac:dyDescent="0.25">
      <c r="A25" s="6">
        <f t="shared" si="0"/>
        <v>24</v>
      </c>
      <c r="B25" s="6" t="s">
        <v>128</v>
      </c>
      <c r="C25" s="7" t="s">
        <v>129</v>
      </c>
      <c r="D25" s="6" t="s">
        <v>14</v>
      </c>
      <c r="E25" s="8" t="s">
        <v>108</v>
      </c>
      <c r="F25" s="9" t="s">
        <v>41</v>
      </c>
      <c r="G25" s="12">
        <v>35421</v>
      </c>
      <c r="H25" s="9" t="s">
        <v>130</v>
      </c>
      <c r="I25" s="9" t="s">
        <v>18</v>
      </c>
      <c r="J25" s="9" t="s">
        <v>19</v>
      </c>
      <c r="K25" s="11" t="s">
        <v>131</v>
      </c>
      <c r="L25" s="9" t="s">
        <v>132</v>
      </c>
    </row>
    <row r="26" spans="1:12" x14ac:dyDescent="0.25">
      <c r="A26" s="6">
        <f t="shared" si="0"/>
        <v>25</v>
      </c>
      <c r="B26" s="6" t="s">
        <v>133</v>
      </c>
      <c r="C26" s="7" t="s">
        <v>134</v>
      </c>
      <c r="D26" s="15" t="s">
        <v>14</v>
      </c>
      <c r="E26" s="8" t="s">
        <v>40</v>
      </c>
      <c r="F26" s="17" t="s">
        <v>41</v>
      </c>
      <c r="G26" s="12">
        <v>36829</v>
      </c>
      <c r="H26" s="17" t="s">
        <v>17</v>
      </c>
      <c r="I26" s="17" t="s">
        <v>18</v>
      </c>
      <c r="J26" s="17" t="s">
        <v>19</v>
      </c>
      <c r="K26" s="18" t="s">
        <v>135</v>
      </c>
      <c r="L26" s="17" t="s">
        <v>136</v>
      </c>
    </row>
    <row r="27" spans="1:12" x14ac:dyDescent="0.25">
      <c r="A27" s="6">
        <f t="shared" si="0"/>
        <v>26</v>
      </c>
      <c r="B27" s="6" t="s">
        <v>137</v>
      </c>
      <c r="C27" s="7" t="s">
        <v>138</v>
      </c>
      <c r="D27" s="6" t="s">
        <v>14</v>
      </c>
      <c r="E27" s="8" t="s">
        <v>40</v>
      </c>
      <c r="F27" s="9" t="s">
        <v>41</v>
      </c>
      <c r="G27" s="12">
        <v>33825</v>
      </c>
      <c r="H27" s="9" t="s">
        <v>17</v>
      </c>
      <c r="I27" s="9" t="s">
        <v>18</v>
      </c>
      <c r="J27" s="9" t="s">
        <v>19</v>
      </c>
      <c r="K27" s="11" t="s">
        <v>139</v>
      </c>
      <c r="L27" s="9" t="s">
        <v>140</v>
      </c>
    </row>
    <row r="28" spans="1:12" x14ac:dyDescent="0.25">
      <c r="A28" s="6">
        <f t="shared" si="0"/>
        <v>27</v>
      </c>
      <c r="B28" s="6" t="s">
        <v>141</v>
      </c>
      <c r="C28" s="7" t="s">
        <v>142</v>
      </c>
      <c r="D28" s="6" t="s">
        <v>14</v>
      </c>
      <c r="E28" s="8" t="s">
        <v>46</v>
      </c>
      <c r="F28" s="9" t="s">
        <v>41</v>
      </c>
      <c r="G28" s="12">
        <v>35825</v>
      </c>
      <c r="H28" s="9" t="s">
        <v>17</v>
      </c>
      <c r="I28" s="9" t="s">
        <v>18</v>
      </c>
      <c r="J28" s="9" t="s">
        <v>19</v>
      </c>
      <c r="K28" s="11" t="s">
        <v>143</v>
      </c>
      <c r="L28" s="9" t="s">
        <v>144</v>
      </c>
    </row>
    <row r="29" spans="1:12" x14ac:dyDescent="0.25">
      <c r="A29" s="6">
        <f t="shared" si="0"/>
        <v>28</v>
      </c>
      <c r="B29" s="6" t="s">
        <v>145</v>
      </c>
      <c r="C29" s="7" t="s">
        <v>146</v>
      </c>
      <c r="D29" s="6" t="s">
        <v>14</v>
      </c>
      <c r="E29" s="8" t="s">
        <v>40</v>
      </c>
      <c r="F29" s="9" t="s">
        <v>41</v>
      </c>
      <c r="G29" s="12">
        <v>36122</v>
      </c>
      <c r="H29" s="9" t="s">
        <v>17</v>
      </c>
      <c r="I29" s="9" t="s">
        <v>18</v>
      </c>
      <c r="J29" s="9" t="s">
        <v>19</v>
      </c>
      <c r="K29" s="11" t="s">
        <v>147</v>
      </c>
      <c r="L29" s="9" t="s">
        <v>148</v>
      </c>
    </row>
    <row r="30" spans="1:12" x14ac:dyDescent="0.25">
      <c r="A30" s="6">
        <f t="shared" si="0"/>
        <v>29</v>
      </c>
      <c r="B30" s="6" t="s">
        <v>149</v>
      </c>
      <c r="C30" s="7" t="s">
        <v>150</v>
      </c>
      <c r="D30" s="6" t="s">
        <v>14</v>
      </c>
      <c r="E30" s="8" t="s">
        <v>40</v>
      </c>
      <c r="F30" s="9" t="s">
        <v>41</v>
      </c>
      <c r="G30" s="12">
        <v>34927</v>
      </c>
      <c r="H30" s="9" t="s">
        <v>17</v>
      </c>
      <c r="I30" s="9" t="s">
        <v>18</v>
      </c>
      <c r="J30" s="9" t="s">
        <v>19</v>
      </c>
      <c r="K30" s="21" t="s">
        <v>151</v>
      </c>
      <c r="L30" s="9" t="s">
        <v>152</v>
      </c>
    </row>
    <row r="31" spans="1:12" x14ac:dyDescent="0.25">
      <c r="A31" s="6">
        <f t="shared" si="0"/>
        <v>30</v>
      </c>
      <c r="B31" s="6" t="s">
        <v>153</v>
      </c>
      <c r="C31" s="7" t="s">
        <v>154</v>
      </c>
      <c r="D31" s="6" t="s">
        <v>14</v>
      </c>
      <c r="E31" s="8" t="s">
        <v>93</v>
      </c>
      <c r="F31" s="9" t="s">
        <v>94</v>
      </c>
      <c r="G31" s="12">
        <v>36312</v>
      </c>
      <c r="H31" s="9" t="s">
        <v>17</v>
      </c>
      <c r="I31" s="9" t="s">
        <v>155</v>
      </c>
      <c r="J31" s="9" t="s">
        <v>47</v>
      </c>
      <c r="K31" s="11" t="s">
        <v>156</v>
      </c>
      <c r="L31" s="9" t="s">
        <v>157</v>
      </c>
    </row>
    <row r="32" spans="1:12" x14ac:dyDescent="0.25">
      <c r="A32" s="6">
        <f t="shared" si="0"/>
        <v>31</v>
      </c>
      <c r="B32" s="6" t="s">
        <v>158</v>
      </c>
      <c r="C32" s="7" t="s">
        <v>159</v>
      </c>
      <c r="D32" s="6" t="s">
        <v>14</v>
      </c>
      <c r="E32" s="8" t="s">
        <v>93</v>
      </c>
      <c r="F32" s="9" t="s">
        <v>94</v>
      </c>
      <c r="G32" s="12">
        <v>35433</v>
      </c>
      <c r="H32" s="9" t="s">
        <v>17</v>
      </c>
      <c r="I32" s="9" t="s">
        <v>18</v>
      </c>
      <c r="J32" s="9" t="s">
        <v>47</v>
      </c>
      <c r="K32" s="11" t="s">
        <v>160</v>
      </c>
      <c r="L32" s="9" t="s">
        <v>161</v>
      </c>
    </row>
    <row r="33" spans="1:12" x14ac:dyDescent="0.25">
      <c r="A33" s="6">
        <f t="shared" si="0"/>
        <v>32</v>
      </c>
      <c r="B33" s="6" t="s">
        <v>162</v>
      </c>
      <c r="C33" s="7" t="s">
        <v>163</v>
      </c>
      <c r="D33" s="6" t="s">
        <v>14</v>
      </c>
      <c r="E33" s="8" t="s">
        <v>93</v>
      </c>
      <c r="F33" s="9" t="s">
        <v>94</v>
      </c>
      <c r="G33" s="12">
        <v>32147</v>
      </c>
      <c r="H33" s="9" t="s">
        <v>17</v>
      </c>
      <c r="I33" s="9" t="s">
        <v>18</v>
      </c>
      <c r="J33" s="9" t="s">
        <v>19</v>
      </c>
      <c r="K33" s="11" t="s">
        <v>164</v>
      </c>
      <c r="L33" s="9" t="s">
        <v>165</v>
      </c>
    </row>
    <row r="34" spans="1:12" x14ac:dyDescent="0.25">
      <c r="A34" s="6">
        <f t="shared" si="0"/>
        <v>33</v>
      </c>
      <c r="B34" s="6" t="s">
        <v>166</v>
      </c>
      <c r="C34" s="7" t="s">
        <v>167</v>
      </c>
      <c r="D34" s="6" t="s">
        <v>14</v>
      </c>
      <c r="E34" s="8" t="s">
        <v>34</v>
      </c>
      <c r="F34" s="20" t="s">
        <v>103</v>
      </c>
      <c r="G34" s="12">
        <v>36374</v>
      </c>
      <c r="H34" s="9" t="s">
        <v>130</v>
      </c>
      <c r="I34" s="9" t="s">
        <v>18</v>
      </c>
      <c r="J34" s="9" t="s">
        <v>47</v>
      </c>
      <c r="K34" s="11" t="s">
        <v>168</v>
      </c>
      <c r="L34" s="9" t="s">
        <v>169</v>
      </c>
    </row>
    <row r="35" spans="1:12" x14ac:dyDescent="0.25">
      <c r="A35" s="6">
        <f t="shared" si="0"/>
        <v>34</v>
      </c>
      <c r="B35" s="6" t="s">
        <v>170</v>
      </c>
      <c r="C35" s="7" t="s">
        <v>171</v>
      </c>
      <c r="D35" s="15" t="s">
        <v>14</v>
      </c>
      <c r="E35" s="8" t="s">
        <v>56</v>
      </c>
      <c r="F35" s="17" t="s">
        <v>41</v>
      </c>
      <c r="G35" s="12">
        <v>37116</v>
      </c>
      <c r="H35" s="17" t="s">
        <v>17</v>
      </c>
      <c r="I35" s="17" t="s">
        <v>18</v>
      </c>
      <c r="J35" s="17" t="s">
        <v>19</v>
      </c>
      <c r="K35" s="18" t="s">
        <v>172</v>
      </c>
      <c r="L35" s="17" t="s">
        <v>173</v>
      </c>
    </row>
    <row r="36" spans="1:12" x14ac:dyDescent="0.25">
      <c r="A36" s="6">
        <f t="shared" si="0"/>
        <v>35</v>
      </c>
      <c r="B36" s="6" t="s">
        <v>174</v>
      </c>
      <c r="C36" s="7" t="s">
        <v>175</v>
      </c>
      <c r="D36" s="6" t="s">
        <v>14</v>
      </c>
      <c r="E36" s="8" t="s">
        <v>108</v>
      </c>
      <c r="F36" s="17" t="s">
        <v>41</v>
      </c>
      <c r="G36" s="12">
        <v>36755</v>
      </c>
      <c r="H36" s="9" t="s">
        <v>17</v>
      </c>
      <c r="I36" s="9" t="s">
        <v>18</v>
      </c>
      <c r="J36" s="9" t="s">
        <v>19</v>
      </c>
      <c r="K36" s="11" t="s">
        <v>176</v>
      </c>
      <c r="L36" s="9" t="s">
        <v>177</v>
      </c>
    </row>
    <row r="37" spans="1:12" x14ac:dyDescent="0.25">
      <c r="A37" s="6">
        <f t="shared" si="0"/>
        <v>36</v>
      </c>
      <c r="B37" s="6" t="s">
        <v>178</v>
      </c>
      <c r="C37" s="7" t="s">
        <v>179</v>
      </c>
      <c r="D37" s="15" t="s">
        <v>14</v>
      </c>
      <c r="E37" s="8" t="s">
        <v>113</v>
      </c>
      <c r="F37" s="17" t="s">
        <v>180</v>
      </c>
      <c r="G37" s="12">
        <v>35605</v>
      </c>
      <c r="H37" s="17" t="s">
        <v>17</v>
      </c>
      <c r="I37" s="17" t="s">
        <v>155</v>
      </c>
      <c r="J37" s="17" t="s">
        <v>47</v>
      </c>
      <c r="K37" s="18" t="s">
        <v>181</v>
      </c>
      <c r="L37" s="17" t="s">
        <v>182</v>
      </c>
    </row>
    <row r="38" spans="1:12" x14ac:dyDescent="0.25">
      <c r="A38" s="6">
        <f t="shared" si="0"/>
        <v>37</v>
      </c>
      <c r="B38" s="6" t="s">
        <v>183</v>
      </c>
      <c r="C38" s="7" t="s">
        <v>184</v>
      </c>
      <c r="D38" s="6" t="s">
        <v>14</v>
      </c>
      <c r="E38" s="8" t="s">
        <v>108</v>
      </c>
      <c r="F38" s="9" t="s">
        <v>41</v>
      </c>
      <c r="G38" s="12">
        <v>35603</v>
      </c>
      <c r="H38" s="9" t="s">
        <v>17</v>
      </c>
      <c r="I38" s="9" t="s">
        <v>18</v>
      </c>
      <c r="J38" s="9" t="s">
        <v>19</v>
      </c>
      <c r="K38" s="11" t="s">
        <v>185</v>
      </c>
      <c r="L38" s="9" t="s">
        <v>186</v>
      </c>
    </row>
    <row r="39" spans="1:12" x14ac:dyDescent="0.25">
      <c r="A39" s="6">
        <f t="shared" si="0"/>
        <v>38</v>
      </c>
      <c r="B39" s="6" t="s">
        <v>187</v>
      </c>
      <c r="C39" s="7" t="s">
        <v>188</v>
      </c>
      <c r="D39" s="15" t="s">
        <v>14</v>
      </c>
      <c r="E39" s="8" t="s">
        <v>40</v>
      </c>
      <c r="F39" s="17" t="s">
        <v>41</v>
      </c>
      <c r="G39" s="12">
        <v>36382</v>
      </c>
      <c r="H39" s="17" t="s">
        <v>17</v>
      </c>
      <c r="I39" s="17" t="s">
        <v>18</v>
      </c>
      <c r="J39" s="17" t="s">
        <v>19</v>
      </c>
      <c r="K39" s="18" t="s">
        <v>189</v>
      </c>
      <c r="L39" s="17" t="s">
        <v>190</v>
      </c>
    </row>
    <row r="40" spans="1:12" x14ac:dyDescent="0.25">
      <c r="A40" s="6">
        <f t="shared" si="0"/>
        <v>39</v>
      </c>
      <c r="B40" s="6" t="s">
        <v>191</v>
      </c>
      <c r="C40" s="7" t="s">
        <v>192</v>
      </c>
      <c r="D40" s="15" t="s">
        <v>14</v>
      </c>
      <c r="E40" s="8" t="s">
        <v>40</v>
      </c>
      <c r="F40" s="17" t="s">
        <v>35</v>
      </c>
      <c r="G40" s="12">
        <v>32263</v>
      </c>
      <c r="H40" s="17" t="s">
        <v>17</v>
      </c>
      <c r="I40" s="17" t="s">
        <v>18</v>
      </c>
      <c r="J40" s="17" t="s">
        <v>19</v>
      </c>
      <c r="K40" s="18" t="s">
        <v>193</v>
      </c>
      <c r="L40" s="17" t="s">
        <v>194</v>
      </c>
    </row>
    <row r="41" spans="1:12" x14ac:dyDescent="0.25">
      <c r="A41" s="6">
        <f t="shared" si="0"/>
        <v>40</v>
      </c>
      <c r="B41" s="6" t="s">
        <v>195</v>
      </c>
      <c r="C41" s="7" t="s">
        <v>196</v>
      </c>
      <c r="D41" s="15" t="s">
        <v>14</v>
      </c>
      <c r="E41" s="8" t="s">
        <v>46</v>
      </c>
      <c r="F41" s="17" t="s">
        <v>35</v>
      </c>
      <c r="G41" s="12">
        <v>32791</v>
      </c>
      <c r="H41" s="17" t="s">
        <v>17</v>
      </c>
      <c r="I41" s="17" t="s">
        <v>18</v>
      </c>
      <c r="J41" s="17" t="s">
        <v>19</v>
      </c>
      <c r="K41" s="18" t="s">
        <v>197</v>
      </c>
      <c r="L41" s="17" t="s">
        <v>198</v>
      </c>
    </row>
    <row r="42" spans="1:12" x14ac:dyDescent="0.25">
      <c r="A42" s="6">
        <f t="shared" si="0"/>
        <v>41</v>
      </c>
      <c r="B42" s="6" t="s">
        <v>199</v>
      </c>
      <c r="C42" s="7" t="s">
        <v>200</v>
      </c>
      <c r="D42" s="15" t="s">
        <v>14</v>
      </c>
      <c r="E42" s="8" t="s">
        <v>46</v>
      </c>
      <c r="F42" s="17" t="s">
        <v>41</v>
      </c>
      <c r="G42" s="12">
        <v>36393</v>
      </c>
      <c r="H42" s="17" t="s">
        <v>17</v>
      </c>
      <c r="I42" s="17" t="s">
        <v>18</v>
      </c>
      <c r="J42" s="17" t="s">
        <v>19</v>
      </c>
      <c r="K42" s="18" t="s">
        <v>201</v>
      </c>
      <c r="L42" s="17" t="s">
        <v>202</v>
      </c>
    </row>
    <row r="43" spans="1:12" x14ac:dyDescent="0.25">
      <c r="A43" s="6">
        <f t="shared" si="0"/>
        <v>42</v>
      </c>
      <c r="B43" s="6" t="s">
        <v>203</v>
      </c>
      <c r="C43" s="7" t="s">
        <v>204</v>
      </c>
      <c r="D43" s="15" t="s">
        <v>14</v>
      </c>
      <c r="E43" s="8" t="s">
        <v>40</v>
      </c>
      <c r="F43" s="17" t="s">
        <v>41</v>
      </c>
      <c r="G43" s="12">
        <v>31778</v>
      </c>
      <c r="H43" s="17" t="s">
        <v>17</v>
      </c>
      <c r="I43" s="17" t="s">
        <v>18</v>
      </c>
      <c r="J43" s="17" t="s">
        <v>19</v>
      </c>
      <c r="K43" s="18" t="s">
        <v>205</v>
      </c>
      <c r="L43" s="17" t="s">
        <v>206</v>
      </c>
    </row>
    <row r="44" spans="1:12" x14ac:dyDescent="0.25">
      <c r="A44" s="6">
        <f t="shared" si="0"/>
        <v>43</v>
      </c>
      <c r="B44" s="6" t="s">
        <v>207</v>
      </c>
      <c r="C44" s="7" t="s">
        <v>208</v>
      </c>
      <c r="D44" s="15" t="s">
        <v>14</v>
      </c>
      <c r="E44" s="8" t="s">
        <v>40</v>
      </c>
      <c r="F44" s="17" t="s">
        <v>209</v>
      </c>
      <c r="G44" s="12">
        <v>32321</v>
      </c>
      <c r="H44" s="17" t="s">
        <v>17</v>
      </c>
      <c r="I44" s="17" t="s">
        <v>18</v>
      </c>
      <c r="J44" s="17" t="s">
        <v>19</v>
      </c>
      <c r="K44" s="18" t="s">
        <v>210</v>
      </c>
      <c r="L44" s="17" t="s">
        <v>211</v>
      </c>
    </row>
    <row r="45" spans="1:12" x14ac:dyDescent="0.25">
      <c r="A45" s="6">
        <f t="shared" si="0"/>
        <v>44</v>
      </c>
      <c r="B45" s="6" t="s">
        <v>212</v>
      </c>
      <c r="C45" s="7" t="s">
        <v>213</v>
      </c>
      <c r="D45" s="15" t="s">
        <v>14</v>
      </c>
      <c r="E45" s="8" t="s">
        <v>46</v>
      </c>
      <c r="F45" s="17" t="s">
        <v>41</v>
      </c>
      <c r="G45" s="12">
        <v>36203</v>
      </c>
      <c r="H45" s="17" t="s">
        <v>17</v>
      </c>
      <c r="I45" s="17" t="s">
        <v>18</v>
      </c>
      <c r="J45" s="17" t="s">
        <v>19</v>
      </c>
      <c r="K45" s="18" t="s">
        <v>214</v>
      </c>
      <c r="L45" s="17" t="s">
        <v>215</v>
      </c>
    </row>
    <row r="46" spans="1:12" x14ac:dyDescent="0.25">
      <c r="A46" s="6">
        <f t="shared" si="0"/>
        <v>45</v>
      </c>
      <c r="B46" s="6" t="s">
        <v>216</v>
      </c>
      <c r="C46" s="7" t="s">
        <v>217</v>
      </c>
      <c r="D46" s="15" t="s">
        <v>14</v>
      </c>
      <c r="E46" s="8" t="s">
        <v>40</v>
      </c>
      <c r="F46" s="17" t="s">
        <v>218</v>
      </c>
      <c r="G46" s="12">
        <v>36131</v>
      </c>
      <c r="H46" s="17" t="s">
        <v>17</v>
      </c>
      <c r="I46" s="17" t="s">
        <v>18</v>
      </c>
      <c r="J46" s="17" t="s">
        <v>19</v>
      </c>
      <c r="K46" s="18" t="s">
        <v>219</v>
      </c>
      <c r="L46" s="17" t="s">
        <v>220</v>
      </c>
    </row>
    <row r="47" spans="1:12" x14ac:dyDescent="0.25">
      <c r="A47" s="6">
        <f t="shared" si="0"/>
        <v>46</v>
      </c>
      <c r="B47" s="6" t="s">
        <v>221</v>
      </c>
      <c r="C47" s="7" t="s">
        <v>222</v>
      </c>
      <c r="D47" s="15" t="s">
        <v>14</v>
      </c>
      <c r="E47" s="8" t="s">
        <v>46</v>
      </c>
      <c r="F47" s="17" t="s">
        <v>41</v>
      </c>
      <c r="G47" s="22">
        <v>36267</v>
      </c>
      <c r="H47" s="14" t="s">
        <v>17</v>
      </c>
      <c r="I47" s="14" t="s">
        <v>18</v>
      </c>
      <c r="J47" s="14" t="s">
        <v>47</v>
      </c>
      <c r="K47" s="23" t="s">
        <v>223</v>
      </c>
      <c r="L47" s="14" t="s">
        <v>224</v>
      </c>
    </row>
    <row r="48" spans="1:12" x14ac:dyDescent="0.25">
      <c r="A48" s="6">
        <f t="shared" si="0"/>
        <v>47</v>
      </c>
      <c r="B48" s="6" t="s">
        <v>225</v>
      </c>
      <c r="C48" s="7" t="s">
        <v>226</v>
      </c>
      <c r="D48" s="15" t="s">
        <v>14</v>
      </c>
      <c r="E48" s="8" t="s">
        <v>40</v>
      </c>
      <c r="F48" s="17" t="s">
        <v>41</v>
      </c>
      <c r="G48" s="12">
        <v>36344</v>
      </c>
      <c r="H48" s="17" t="s">
        <v>17</v>
      </c>
      <c r="I48" s="17" t="s">
        <v>18</v>
      </c>
      <c r="J48" s="17" t="s">
        <v>19</v>
      </c>
      <c r="K48" s="18" t="s">
        <v>227</v>
      </c>
      <c r="L48" s="17" t="s">
        <v>228</v>
      </c>
    </row>
    <row r="49" spans="1:12" x14ac:dyDescent="0.25">
      <c r="A49" s="6">
        <f t="shared" si="0"/>
        <v>48</v>
      </c>
      <c r="B49" s="6" t="s">
        <v>229</v>
      </c>
      <c r="C49" s="7" t="s">
        <v>230</v>
      </c>
      <c r="D49" s="15" t="s">
        <v>14</v>
      </c>
      <c r="E49" s="8" t="s">
        <v>108</v>
      </c>
      <c r="F49" s="9" t="s">
        <v>41</v>
      </c>
      <c r="G49" s="12">
        <v>32596</v>
      </c>
      <c r="H49" s="17" t="s">
        <v>17</v>
      </c>
      <c r="I49" s="17" t="s">
        <v>18</v>
      </c>
      <c r="J49" s="17" t="s">
        <v>19</v>
      </c>
      <c r="K49" s="18" t="s">
        <v>231</v>
      </c>
      <c r="L49" s="17" t="s">
        <v>232</v>
      </c>
    </row>
    <row r="50" spans="1:12" x14ac:dyDescent="0.25">
      <c r="A50" s="24">
        <f t="shared" si="0"/>
        <v>49</v>
      </c>
      <c r="B50" s="24" t="s">
        <v>233</v>
      </c>
      <c r="C50" s="25" t="s">
        <v>234</v>
      </c>
      <c r="D50" s="26" t="s">
        <v>14</v>
      </c>
      <c r="E50" s="27" t="s">
        <v>113</v>
      </c>
      <c r="F50" s="28" t="s">
        <v>235</v>
      </c>
      <c r="G50" s="30">
        <v>34669</v>
      </c>
      <c r="H50" s="29" t="s">
        <v>17</v>
      </c>
      <c r="I50" s="29" t="s">
        <v>18</v>
      </c>
      <c r="J50" s="29" t="s">
        <v>47</v>
      </c>
      <c r="K50" s="31" t="s">
        <v>236</v>
      </c>
      <c r="L50" s="29" t="s">
        <v>237</v>
      </c>
    </row>
    <row r="51" spans="1:12" x14ac:dyDescent="0.25">
      <c r="A51" s="6">
        <f t="shared" si="0"/>
        <v>50</v>
      </c>
      <c r="B51" s="6" t="s">
        <v>238</v>
      </c>
      <c r="C51" s="7" t="s">
        <v>239</v>
      </c>
      <c r="D51" s="15" t="s">
        <v>14</v>
      </c>
      <c r="E51" s="8" t="s">
        <v>46</v>
      </c>
      <c r="F51" s="17" t="s">
        <v>41</v>
      </c>
      <c r="G51" s="12">
        <v>35462</v>
      </c>
      <c r="H51" s="17" t="s">
        <v>17</v>
      </c>
      <c r="I51" s="17" t="s">
        <v>18</v>
      </c>
      <c r="J51" s="17" t="s">
        <v>19</v>
      </c>
      <c r="K51" s="18" t="s">
        <v>240</v>
      </c>
      <c r="L51" s="17" t="s">
        <v>241</v>
      </c>
    </row>
    <row r="52" spans="1:12" x14ac:dyDescent="0.25">
      <c r="A52" s="6">
        <f t="shared" si="0"/>
        <v>51</v>
      </c>
      <c r="B52" s="6" t="s">
        <v>242</v>
      </c>
      <c r="C52" s="7" t="s">
        <v>243</v>
      </c>
      <c r="D52" s="6" t="s">
        <v>14</v>
      </c>
      <c r="E52" s="8" t="s">
        <v>34</v>
      </c>
      <c r="F52" s="20" t="s">
        <v>103</v>
      </c>
      <c r="G52" s="12">
        <v>31975</v>
      </c>
      <c r="H52" s="9" t="s">
        <v>17</v>
      </c>
      <c r="I52" s="9" t="s">
        <v>18</v>
      </c>
      <c r="J52" s="9" t="s">
        <v>19</v>
      </c>
      <c r="K52" s="11" t="s">
        <v>244</v>
      </c>
      <c r="L52" s="9" t="s">
        <v>245</v>
      </c>
    </row>
    <row r="53" spans="1:12" x14ac:dyDescent="0.25">
      <c r="A53" s="6">
        <f t="shared" si="0"/>
        <v>52</v>
      </c>
      <c r="B53" s="6" t="s">
        <v>246</v>
      </c>
      <c r="C53" s="7" t="s">
        <v>247</v>
      </c>
      <c r="D53" s="15" t="s">
        <v>14</v>
      </c>
      <c r="E53" s="8" t="s">
        <v>40</v>
      </c>
      <c r="F53" s="17" t="s">
        <v>41</v>
      </c>
      <c r="G53" s="12">
        <v>35895</v>
      </c>
      <c r="H53" s="17" t="s">
        <v>17</v>
      </c>
      <c r="I53" s="17" t="s">
        <v>18</v>
      </c>
      <c r="J53" s="17" t="s">
        <v>19</v>
      </c>
      <c r="K53" s="18" t="s">
        <v>248</v>
      </c>
      <c r="L53" s="17" t="s">
        <v>249</v>
      </c>
    </row>
    <row r="54" spans="1:12" x14ac:dyDescent="0.25">
      <c r="A54" s="6">
        <f t="shared" si="0"/>
        <v>53</v>
      </c>
      <c r="B54" s="6" t="s">
        <v>250</v>
      </c>
      <c r="C54" s="7" t="s">
        <v>251</v>
      </c>
      <c r="D54" s="6" t="s">
        <v>14</v>
      </c>
      <c r="E54" s="16" t="s">
        <v>66</v>
      </c>
      <c r="F54" s="9" t="s">
        <v>41</v>
      </c>
      <c r="G54" s="12">
        <v>30248</v>
      </c>
      <c r="H54" s="9" t="s">
        <v>252</v>
      </c>
      <c r="I54" s="9" t="s">
        <v>252</v>
      </c>
      <c r="J54" s="9" t="s">
        <v>19</v>
      </c>
      <c r="K54" s="11" t="s">
        <v>253</v>
      </c>
      <c r="L54" s="9" t="s">
        <v>254</v>
      </c>
    </row>
    <row r="55" spans="1:12" x14ac:dyDescent="0.25">
      <c r="A55" s="6">
        <f t="shared" si="0"/>
        <v>54</v>
      </c>
      <c r="B55" s="6" t="s">
        <v>255</v>
      </c>
      <c r="C55" s="7" t="s">
        <v>256</v>
      </c>
      <c r="D55" s="15" t="s">
        <v>14</v>
      </c>
      <c r="E55" s="8" t="s">
        <v>46</v>
      </c>
      <c r="F55" s="17" t="s">
        <v>41</v>
      </c>
      <c r="G55" s="12">
        <v>36034</v>
      </c>
      <c r="H55" s="17" t="s">
        <v>17</v>
      </c>
      <c r="I55" s="17" t="s">
        <v>18</v>
      </c>
      <c r="J55" s="17" t="s">
        <v>19</v>
      </c>
      <c r="K55" s="18" t="s">
        <v>257</v>
      </c>
      <c r="L55" s="17" t="s">
        <v>258</v>
      </c>
    </row>
    <row r="56" spans="1:12" x14ac:dyDescent="0.25">
      <c r="A56" s="6">
        <f t="shared" si="0"/>
        <v>55</v>
      </c>
      <c r="B56" s="6" t="s">
        <v>259</v>
      </c>
      <c r="C56" s="7" t="s">
        <v>260</v>
      </c>
      <c r="D56" s="6" t="s">
        <v>14</v>
      </c>
      <c r="E56" s="8" t="s">
        <v>46</v>
      </c>
      <c r="F56" s="9" t="s">
        <v>41</v>
      </c>
      <c r="G56" s="12">
        <v>36855</v>
      </c>
      <c r="H56" s="9" t="s">
        <v>17</v>
      </c>
      <c r="I56" s="9" t="s">
        <v>18</v>
      </c>
      <c r="J56" s="9" t="s">
        <v>19</v>
      </c>
      <c r="K56" s="11" t="s">
        <v>261</v>
      </c>
      <c r="L56" s="9" t="s">
        <v>262</v>
      </c>
    </row>
    <row r="57" spans="1:12" x14ac:dyDescent="0.25">
      <c r="A57" s="6">
        <f t="shared" si="0"/>
        <v>56</v>
      </c>
      <c r="B57" s="6" t="s">
        <v>263</v>
      </c>
      <c r="C57" s="7" t="s">
        <v>264</v>
      </c>
      <c r="D57" s="6" t="s">
        <v>14</v>
      </c>
      <c r="E57" s="8" t="s">
        <v>34</v>
      </c>
      <c r="F57" s="17" t="s">
        <v>103</v>
      </c>
      <c r="G57" s="12">
        <v>35667</v>
      </c>
      <c r="H57" s="9" t="s">
        <v>17</v>
      </c>
      <c r="I57" s="9" t="s">
        <v>18</v>
      </c>
      <c r="J57" s="9" t="s">
        <v>47</v>
      </c>
      <c r="K57" s="11" t="s">
        <v>265</v>
      </c>
      <c r="L57" s="9" t="s">
        <v>266</v>
      </c>
    </row>
    <row r="58" spans="1:12" x14ac:dyDescent="0.25">
      <c r="A58" s="6">
        <f t="shared" si="0"/>
        <v>57</v>
      </c>
      <c r="B58" s="6" t="s">
        <v>267</v>
      </c>
      <c r="C58" s="7" t="s">
        <v>268</v>
      </c>
      <c r="D58" s="15" t="s">
        <v>14</v>
      </c>
      <c r="E58" s="8" t="s">
        <v>40</v>
      </c>
      <c r="F58" s="9" t="s">
        <v>41</v>
      </c>
      <c r="G58" s="12">
        <v>37121</v>
      </c>
      <c r="H58" s="17" t="s">
        <v>17</v>
      </c>
      <c r="I58" s="17" t="s">
        <v>18</v>
      </c>
      <c r="J58" s="17" t="s">
        <v>19</v>
      </c>
      <c r="K58" s="18" t="s">
        <v>269</v>
      </c>
      <c r="L58" s="17" t="s">
        <v>270</v>
      </c>
    </row>
    <row r="59" spans="1:12" x14ac:dyDescent="0.25">
      <c r="A59" s="6">
        <f t="shared" si="0"/>
        <v>58</v>
      </c>
      <c r="B59" s="6" t="s">
        <v>271</v>
      </c>
      <c r="C59" s="7" t="s">
        <v>272</v>
      </c>
      <c r="D59" s="6" t="s">
        <v>14</v>
      </c>
      <c r="E59" s="8" t="s">
        <v>83</v>
      </c>
      <c r="F59" s="9" t="s">
        <v>273</v>
      </c>
      <c r="G59" s="12">
        <v>36299</v>
      </c>
      <c r="H59" s="9" t="s">
        <v>17</v>
      </c>
      <c r="I59" s="9" t="s">
        <v>18</v>
      </c>
      <c r="J59" s="9" t="s">
        <v>47</v>
      </c>
      <c r="K59" s="11" t="s">
        <v>274</v>
      </c>
      <c r="L59" s="9" t="s">
        <v>275</v>
      </c>
    </row>
    <row r="60" spans="1:12" x14ac:dyDescent="0.25">
      <c r="A60" s="6">
        <f t="shared" si="0"/>
        <v>59</v>
      </c>
      <c r="B60" s="6" t="s">
        <v>276</v>
      </c>
      <c r="C60" s="7" t="s">
        <v>277</v>
      </c>
      <c r="D60" s="6" t="s">
        <v>14</v>
      </c>
      <c r="E60" s="8" t="s">
        <v>93</v>
      </c>
      <c r="F60" s="9" t="s">
        <v>94</v>
      </c>
      <c r="G60" s="12">
        <v>35571</v>
      </c>
      <c r="H60" s="9" t="s">
        <v>17</v>
      </c>
      <c r="I60" s="9" t="s">
        <v>18</v>
      </c>
      <c r="J60" s="9" t="s">
        <v>47</v>
      </c>
      <c r="K60" s="11" t="s">
        <v>278</v>
      </c>
      <c r="L60" s="9" t="s">
        <v>279</v>
      </c>
    </row>
    <row r="61" spans="1:12" x14ac:dyDescent="0.25">
      <c r="A61" s="6">
        <f t="shared" si="0"/>
        <v>60</v>
      </c>
      <c r="B61" s="6" t="s">
        <v>280</v>
      </c>
      <c r="C61" s="7" t="s">
        <v>281</v>
      </c>
      <c r="D61" s="6" t="s">
        <v>14</v>
      </c>
      <c r="E61" s="8" t="s">
        <v>46</v>
      </c>
      <c r="F61" s="9" t="s">
        <v>41</v>
      </c>
      <c r="G61" s="12">
        <v>36595</v>
      </c>
      <c r="H61" s="9" t="s">
        <v>17</v>
      </c>
      <c r="I61" s="9" t="s">
        <v>18</v>
      </c>
      <c r="J61" s="9" t="s">
        <v>19</v>
      </c>
      <c r="K61" s="11" t="s">
        <v>282</v>
      </c>
      <c r="L61" s="9" t="s">
        <v>283</v>
      </c>
    </row>
    <row r="62" spans="1:12" x14ac:dyDescent="0.25">
      <c r="A62" s="6">
        <f t="shared" si="0"/>
        <v>61</v>
      </c>
      <c r="B62" s="6" t="s">
        <v>284</v>
      </c>
      <c r="C62" s="7" t="s">
        <v>285</v>
      </c>
      <c r="D62" s="6" t="s">
        <v>14</v>
      </c>
      <c r="E62" s="8" t="s">
        <v>34</v>
      </c>
      <c r="F62" s="9" t="s">
        <v>103</v>
      </c>
      <c r="G62" s="12">
        <v>36365</v>
      </c>
      <c r="H62" s="9" t="s">
        <v>17</v>
      </c>
      <c r="I62" s="9" t="s">
        <v>18</v>
      </c>
      <c r="J62" s="9" t="s">
        <v>47</v>
      </c>
      <c r="K62" s="11" t="s">
        <v>286</v>
      </c>
      <c r="L62" s="9" t="s">
        <v>287</v>
      </c>
    </row>
    <row r="63" spans="1:12" x14ac:dyDescent="0.25">
      <c r="A63" s="6">
        <f t="shared" si="0"/>
        <v>62</v>
      </c>
      <c r="B63" s="6" t="s">
        <v>288</v>
      </c>
      <c r="C63" s="7" t="s">
        <v>289</v>
      </c>
      <c r="D63" s="6" t="s">
        <v>14</v>
      </c>
      <c r="E63" s="8" t="s">
        <v>15</v>
      </c>
      <c r="F63" s="9" t="s">
        <v>290</v>
      </c>
      <c r="G63" s="12">
        <v>30380</v>
      </c>
      <c r="H63" s="9" t="s">
        <v>17</v>
      </c>
      <c r="I63" s="9" t="s">
        <v>18</v>
      </c>
      <c r="J63" s="9" t="s">
        <v>19</v>
      </c>
      <c r="K63" s="11" t="s">
        <v>291</v>
      </c>
      <c r="L63" s="32" t="s">
        <v>292</v>
      </c>
    </row>
    <row r="64" spans="1:12" x14ac:dyDescent="0.25">
      <c r="A64" s="6">
        <f t="shared" si="0"/>
        <v>63</v>
      </c>
      <c r="B64" s="6" t="s">
        <v>293</v>
      </c>
      <c r="C64" s="7" t="s">
        <v>294</v>
      </c>
      <c r="D64" s="15" t="s">
        <v>14</v>
      </c>
      <c r="E64" s="8" t="s">
        <v>46</v>
      </c>
      <c r="F64" s="17" t="s">
        <v>41</v>
      </c>
      <c r="G64" s="12">
        <v>34469</v>
      </c>
      <c r="H64" s="17" t="s">
        <v>17</v>
      </c>
      <c r="I64" s="17" t="s">
        <v>18</v>
      </c>
      <c r="J64" s="17" t="s">
        <v>19</v>
      </c>
      <c r="K64" s="21" t="s">
        <v>295</v>
      </c>
      <c r="L64" s="17" t="s">
        <v>296</v>
      </c>
    </row>
    <row r="65" spans="1:12" x14ac:dyDescent="0.25">
      <c r="A65" s="6">
        <f t="shared" si="0"/>
        <v>64</v>
      </c>
      <c r="B65" s="6" t="s">
        <v>297</v>
      </c>
      <c r="C65" s="7" t="s">
        <v>298</v>
      </c>
      <c r="D65" s="6" t="s">
        <v>14</v>
      </c>
      <c r="E65" s="16" t="s">
        <v>66</v>
      </c>
      <c r="F65" s="9" t="s">
        <v>41</v>
      </c>
      <c r="G65" s="12">
        <v>34998</v>
      </c>
      <c r="H65" s="9" t="s">
        <v>17</v>
      </c>
      <c r="I65" s="9" t="s">
        <v>18</v>
      </c>
      <c r="J65" s="9" t="s">
        <v>19</v>
      </c>
      <c r="K65" s="11" t="s">
        <v>299</v>
      </c>
      <c r="L65" s="9" t="s">
        <v>300</v>
      </c>
    </row>
    <row r="66" spans="1:12" x14ac:dyDescent="0.25">
      <c r="A66" s="6">
        <f t="shared" si="0"/>
        <v>65</v>
      </c>
      <c r="B66" s="6" t="s">
        <v>301</v>
      </c>
      <c r="C66" s="7" t="s">
        <v>302</v>
      </c>
      <c r="D66" s="6" t="s">
        <v>14</v>
      </c>
      <c r="E66" s="8" t="s">
        <v>93</v>
      </c>
      <c r="F66" s="9" t="s">
        <v>303</v>
      </c>
      <c r="G66" s="12">
        <v>30024</v>
      </c>
      <c r="H66" s="9" t="s">
        <v>17</v>
      </c>
      <c r="I66" s="9" t="s">
        <v>18</v>
      </c>
      <c r="J66" s="9" t="s">
        <v>47</v>
      </c>
      <c r="K66" s="11" t="s">
        <v>304</v>
      </c>
      <c r="L66" s="9" t="s">
        <v>305</v>
      </c>
    </row>
    <row r="67" spans="1:12" x14ac:dyDescent="0.25">
      <c r="A67" s="6">
        <f t="shared" ref="A67:A114" si="1">A66+1</f>
        <v>66</v>
      </c>
      <c r="B67" s="6" t="s">
        <v>306</v>
      </c>
      <c r="C67" s="7" t="s">
        <v>307</v>
      </c>
      <c r="D67" s="6" t="s">
        <v>14</v>
      </c>
      <c r="E67" s="8" t="s">
        <v>113</v>
      </c>
      <c r="F67" s="16" t="s">
        <v>235</v>
      </c>
      <c r="G67" s="12">
        <v>36334</v>
      </c>
      <c r="H67" s="9" t="s">
        <v>17</v>
      </c>
      <c r="I67" s="9" t="s">
        <v>18</v>
      </c>
      <c r="J67" s="9" t="s">
        <v>47</v>
      </c>
      <c r="K67" s="11" t="s">
        <v>308</v>
      </c>
      <c r="L67" s="9" t="s">
        <v>309</v>
      </c>
    </row>
    <row r="68" spans="1:12" x14ac:dyDescent="0.25">
      <c r="A68" s="6">
        <f t="shared" si="1"/>
        <v>67</v>
      </c>
      <c r="B68" s="6" t="s">
        <v>310</v>
      </c>
      <c r="C68" s="7" t="s">
        <v>311</v>
      </c>
      <c r="D68" s="6" t="s">
        <v>14</v>
      </c>
      <c r="E68" s="8" t="s">
        <v>34</v>
      </c>
      <c r="F68" s="9" t="s">
        <v>103</v>
      </c>
      <c r="G68" s="12">
        <v>36656</v>
      </c>
      <c r="H68" s="9" t="s">
        <v>17</v>
      </c>
      <c r="I68" s="9" t="s">
        <v>18</v>
      </c>
      <c r="J68" s="9" t="s">
        <v>47</v>
      </c>
      <c r="K68" s="11" t="s">
        <v>312</v>
      </c>
      <c r="L68" s="9" t="s">
        <v>313</v>
      </c>
    </row>
    <row r="69" spans="1:12" x14ac:dyDescent="0.25">
      <c r="A69" s="6">
        <f t="shared" si="1"/>
        <v>68</v>
      </c>
      <c r="B69" s="6" t="s">
        <v>314</v>
      </c>
      <c r="C69" s="7" t="s">
        <v>315</v>
      </c>
      <c r="D69" s="34" t="s">
        <v>14</v>
      </c>
      <c r="E69" s="8" t="s">
        <v>34</v>
      </c>
      <c r="F69" s="20" t="s">
        <v>103</v>
      </c>
      <c r="G69" s="12">
        <v>34385</v>
      </c>
      <c r="H69" s="35" t="s">
        <v>17</v>
      </c>
      <c r="I69" s="35" t="s">
        <v>18</v>
      </c>
      <c r="J69" s="35" t="s">
        <v>19</v>
      </c>
      <c r="K69" s="36" t="s">
        <v>316</v>
      </c>
      <c r="L69" s="33" t="s">
        <v>317</v>
      </c>
    </row>
    <row r="70" spans="1:12" x14ac:dyDescent="0.25">
      <c r="A70" s="6">
        <f t="shared" si="1"/>
        <v>69</v>
      </c>
      <c r="B70" s="6" t="s">
        <v>318</v>
      </c>
      <c r="C70" s="7" t="s">
        <v>319</v>
      </c>
      <c r="D70" s="34" t="s">
        <v>14</v>
      </c>
      <c r="E70" s="13" t="s">
        <v>320</v>
      </c>
      <c r="F70" s="13" t="s">
        <v>321</v>
      </c>
      <c r="G70" s="12">
        <v>31978</v>
      </c>
      <c r="H70" s="35" t="s">
        <v>17</v>
      </c>
      <c r="I70" s="35" t="s">
        <v>18</v>
      </c>
      <c r="J70" s="35" t="s">
        <v>47</v>
      </c>
      <c r="K70" s="36" t="s">
        <v>322</v>
      </c>
      <c r="L70" s="33" t="s">
        <v>323</v>
      </c>
    </row>
    <row r="71" spans="1:12" x14ac:dyDescent="0.25">
      <c r="A71" s="6">
        <f t="shared" si="1"/>
        <v>70</v>
      </c>
      <c r="B71" s="6" t="s">
        <v>324</v>
      </c>
      <c r="C71" s="7" t="s">
        <v>325</v>
      </c>
      <c r="D71" s="34" t="s">
        <v>14</v>
      </c>
      <c r="E71" s="8" t="s">
        <v>34</v>
      </c>
      <c r="F71" s="20" t="s">
        <v>57</v>
      </c>
      <c r="G71" s="12">
        <v>30934</v>
      </c>
      <c r="H71" s="9" t="s">
        <v>17</v>
      </c>
      <c r="I71" s="9" t="s">
        <v>18</v>
      </c>
      <c r="J71" s="9" t="s">
        <v>47</v>
      </c>
      <c r="K71" s="37" t="s">
        <v>326</v>
      </c>
      <c r="L71" s="33" t="s">
        <v>327</v>
      </c>
    </row>
    <row r="72" spans="1:12" x14ac:dyDescent="0.25">
      <c r="A72" s="6">
        <f t="shared" si="1"/>
        <v>71</v>
      </c>
      <c r="B72" s="6" t="s">
        <v>328</v>
      </c>
      <c r="C72" s="7" t="s">
        <v>329</v>
      </c>
      <c r="D72" s="38" t="s">
        <v>14</v>
      </c>
      <c r="E72" s="8" t="s">
        <v>40</v>
      </c>
      <c r="F72" s="9" t="s">
        <v>41</v>
      </c>
      <c r="G72" s="22">
        <v>34265</v>
      </c>
      <c r="H72" s="35" t="s">
        <v>17</v>
      </c>
      <c r="I72" s="35" t="s">
        <v>18</v>
      </c>
      <c r="J72" s="35" t="s">
        <v>19</v>
      </c>
      <c r="K72" s="23" t="s">
        <v>330</v>
      </c>
      <c r="L72" s="33" t="s">
        <v>331</v>
      </c>
    </row>
    <row r="73" spans="1:12" x14ac:dyDescent="0.25">
      <c r="A73" s="6">
        <f t="shared" si="1"/>
        <v>72</v>
      </c>
      <c r="B73" s="6" t="s">
        <v>332</v>
      </c>
      <c r="C73" s="7" t="s">
        <v>333</v>
      </c>
      <c r="D73" s="38" t="s">
        <v>14</v>
      </c>
      <c r="E73" s="8" t="s">
        <v>34</v>
      </c>
      <c r="F73" s="20" t="s">
        <v>103</v>
      </c>
      <c r="G73" s="22">
        <v>35414</v>
      </c>
      <c r="H73" s="35" t="s">
        <v>17</v>
      </c>
      <c r="I73" s="35" t="s">
        <v>18</v>
      </c>
      <c r="J73" s="35" t="s">
        <v>47</v>
      </c>
      <c r="K73" s="39" t="s">
        <v>334</v>
      </c>
      <c r="L73" s="33" t="s">
        <v>335</v>
      </c>
    </row>
    <row r="74" spans="1:12" x14ac:dyDescent="0.25">
      <c r="A74" s="6">
        <f t="shared" si="1"/>
        <v>73</v>
      </c>
      <c r="B74" s="6" t="s">
        <v>336</v>
      </c>
      <c r="C74" s="7" t="s">
        <v>337</v>
      </c>
      <c r="D74" s="38" t="s">
        <v>14</v>
      </c>
      <c r="E74" s="8" t="s">
        <v>34</v>
      </c>
      <c r="F74" s="20" t="s">
        <v>103</v>
      </c>
      <c r="G74" s="22">
        <v>35460</v>
      </c>
      <c r="H74" s="35" t="s">
        <v>17</v>
      </c>
      <c r="I74" s="35" t="s">
        <v>18</v>
      </c>
      <c r="J74" s="35" t="s">
        <v>19</v>
      </c>
      <c r="K74" s="37" t="s">
        <v>338</v>
      </c>
      <c r="L74" s="33" t="s">
        <v>339</v>
      </c>
    </row>
    <row r="75" spans="1:12" x14ac:dyDescent="0.25">
      <c r="A75" s="6">
        <f t="shared" si="1"/>
        <v>74</v>
      </c>
      <c r="B75" s="6" t="s">
        <v>340</v>
      </c>
      <c r="C75" s="7" t="s">
        <v>341</v>
      </c>
      <c r="D75" s="40" t="s">
        <v>14</v>
      </c>
      <c r="E75" s="8" t="s">
        <v>40</v>
      </c>
      <c r="F75" s="16" t="s">
        <v>41</v>
      </c>
      <c r="G75" s="12">
        <v>35111</v>
      </c>
      <c r="H75" s="41" t="s">
        <v>17</v>
      </c>
      <c r="I75" s="41" t="s">
        <v>18</v>
      </c>
      <c r="J75" s="41" t="s">
        <v>19</v>
      </c>
      <c r="K75" s="18" t="s">
        <v>342</v>
      </c>
      <c r="L75" s="33" t="s">
        <v>343</v>
      </c>
    </row>
    <row r="76" spans="1:12" x14ac:dyDescent="0.25">
      <c r="A76" s="6">
        <f t="shared" si="1"/>
        <v>75</v>
      </c>
      <c r="B76" s="6" t="s">
        <v>344</v>
      </c>
      <c r="C76" s="7" t="s">
        <v>345</v>
      </c>
      <c r="D76" s="40" t="s">
        <v>14</v>
      </c>
      <c r="E76" s="8" t="s">
        <v>113</v>
      </c>
      <c r="F76" s="16" t="s">
        <v>235</v>
      </c>
      <c r="G76" s="12">
        <v>35298</v>
      </c>
      <c r="H76" s="41" t="s">
        <v>17</v>
      </c>
      <c r="I76" s="41" t="s">
        <v>18</v>
      </c>
      <c r="J76" s="41" t="s">
        <v>19</v>
      </c>
      <c r="K76" s="18" t="s">
        <v>346</v>
      </c>
      <c r="L76" s="33" t="s">
        <v>347</v>
      </c>
    </row>
    <row r="77" spans="1:12" x14ac:dyDescent="0.25">
      <c r="A77" s="6">
        <f t="shared" si="1"/>
        <v>76</v>
      </c>
      <c r="B77" s="6" t="s">
        <v>348</v>
      </c>
      <c r="C77" s="7" t="s">
        <v>349</v>
      </c>
      <c r="D77" s="40" t="s">
        <v>14</v>
      </c>
      <c r="E77" s="8" t="s">
        <v>113</v>
      </c>
      <c r="F77" s="17" t="s">
        <v>235</v>
      </c>
      <c r="G77" s="12">
        <v>36842</v>
      </c>
      <c r="H77" s="14" t="s">
        <v>17</v>
      </c>
      <c r="I77" s="14" t="s">
        <v>18</v>
      </c>
      <c r="J77" s="14" t="s">
        <v>47</v>
      </c>
      <c r="K77" s="23" t="s">
        <v>350</v>
      </c>
      <c r="L77" s="33" t="s">
        <v>351</v>
      </c>
    </row>
    <row r="78" spans="1:12" x14ac:dyDescent="0.25">
      <c r="A78" s="6">
        <f t="shared" si="1"/>
        <v>77</v>
      </c>
      <c r="B78" s="6" t="s">
        <v>352</v>
      </c>
      <c r="C78" s="7" t="s">
        <v>353</v>
      </c>
      <c r="D78" s="40" t="s">
        <v>14</v>
      </c>
      <c r="E78" s="8" t="s">
        <v>113</v>
      </c>
      <c r="F78" s="17" t="s">
        <v>235</v>
      </c>
      <c r="G78" s="22">
        <v>36381</v>
      </c>
      <c r="H78" s="14" t="s">
        <v>17</v>
      </c>
      <c r="I78" s="14" t="s">
        <v>18</v>
      </c>
      <c r="J78" s="14" t="s">
        <v>47</v>
      </c>
      <c r="K78" s="42" t="s">
        <v>354</v>
      </c>
      <c r="L78" s="33" t="s">
        <v>355</v>
      </c>
    </row>
    <row r="79" spans="1:12" x14ac:dyDescent="0.25">
      <c r="A79" s="6">
        <f t="shared" si="1"/>
        <v>78</v>
      </c>
      <c r="B79" s="6" t="s">
        <v>356</v>
      </c>
      <c r="C79" s="7" t="s">
        <v>357</v>
      </c>
      <c r="D79" s="40" t="s">
        <v>14</v>
      </c>
      <c r="E79" s="8" t="s">
        <v>40</v>
      </c>
      <c r="F79" s="16" t="s">
        <v>41</v>
      </c>
      <c r="G79" s="43">
        <v>35070</v>
      </c>
      <c r="H79" s="14" t="s">
        <v>17</v>
      </c>
      <c r="I79" s="14" t="s">
        <v>18</v>
      </c>
      <c r="J79" s="14" t="s">
        <v>47</v>
      </c>
      <c r="K79" s="18" t="s">
        <v>358</v>
      </c>
      <c r="L79" s="33" t="s">
        <v>359</v>
      </c>
    </row>
    <row r="80" spans="1:12" x14ac:dyDescent="0.25">
      <c r="A80" s="6">
        <f t="shared" si="1"/>
        <v>79</v>
      </c>
      <c r="B80" s="6" t="s">
        <v>360</v>
      </c>
      <c r="C80" s="7" t="s">
        <v>361</v>
      </c>
      <c r="D80" s="40" t="s">
        <v>14</v>
      </c>
      <c r="E80" s="8" t="s">
        <v>34</v>
      </c>
      <c r="F80" s="20" t="s">
        <v>103</v>
      </c>
      <c r="G80" s="43">
        <v>36740</v>
      </c>
      <c r="H80" s="14" t="s">
        <v>17</v>
      </c>
      <c r="I80" s="14" t="s">
        <v>18</v>
      </c>
      <c r="J80" s="14" t="s">
        <v>19</v>
      </c>
      <c r="K80" s="18" t="s">
        <v>362</v>
      </c>
      <c r="L80" s="33" t="s">
        <v>363</v>
      </c>
    </row>
    <row r="81" spans="1:12" x14ac:dyDescent="0.25">
      <c r="A81" s="6">
        <f t="shared" si="1"/>
        <v>80</v>
      </c>
      <c r="B81" s="6" t="s">
        <v>364</v>
      </c>
      <c r="C81" s="7" t="s">
        <v>365</v>
      </c>
      <c r="D81" s="40" t="s">
        <v>14</v>
      </c>
      <c r="E81" s="8" t="s">
        <v>34</v>
      </c>
      <c r="F81" s="20" t="s">
        <v>103</v>
      </c>
      <c r="G81" s="43">
        <v>34367</v>
      </c>
      <c r="H81" s="14" t="s">
        <v>17</v>
      </c>
      <c r="I81" s="14" t="s">
        <v>18</v>
      </c>
      <c r="J81" s="14" t="s">
        <v>47</v>
      </c>
      <c r="K81" s="18" t="s">
        <v>366</v>
      </c>
      <c r="L81" s="33" t="s">
        <v>367</v>
      </c>
    </row>
    <row r="82" spans="1:12" x14ac:dyDescent="0.25">
      <c r="A82" s="6">
        <f t="shared" si="1"/>
        <v>81</v>
      </c>
      <c r="B82" s="6" t="s">
        <v>368</v>
      </c>
      <c r="C82" s="7" t="s">
        <v>369</v>
      </c>
      <c r="D82" s="40" t="s">
        <v>14</v>
      </c>
      <c r="E82" s="16" t="s">
        <v>66</v>
      </c>
      <c r="F82" s="16" t="s">
        <v>41</v>
      </c>
      <c r="G82" s="43">
        <v>36417</v>
      </c>
      <c r="H82" s="14" t="s">
        <v>17</v>
      </c>
      <c r="I82" s="14" t="s">
        <v>18</v>
      </c>
      <c r="J82" s="14" t="s">
        <v>19</v>
      </c>
      <c r="K82" s="18" t="s">
        <v>370</v>
      </c>
      <c r="L82" s="33" t="s">
        <v>371</v>
      </c>
    </row>
    <row r="83" spans="1:12" x14ac:dyDescent="0.25">
      <c r="A83" s="6">
        <f t="shared" si="1"/>
        <v>82</v>
      </c>
      <c r="B83" s="6" t="s">
        <v>372</v>
      </c>
      <c r="C83" s="7" t="s">
        <v>373</v>
      </c>
      <c r="D83" s="40" t="s">
        <v>14</v>
      </c>
      <c r="E83" s="16" t="s">
        <v>66</v>
      </c>
      <c r="F83" s="16" t="s">
        <v>41</v>
      </c>
      <c r="G83" s="22">
        <v>36709</v>
      </c>
      <c r="H83" s="14" t="s">
        <v>17</v>
      </c>
      <c r="I83" s="14" t="s">
        <v>18</v>
      </c>
      <c r="J83" s="14" t="s">
        <v>19</v>
      </c>
      <c r="K83" s="18" t="s">
        <v>374</v>
      </c>
      <c r="L83" s="33" t="s">
        <v>375</v>
      </c>
    </row>
    <row r="84" spans="1:12" x14ac:dyDescent="0.25">
      <c r="A84" s="6">
        <f t="shared" si="1"/>
        <v>83</v>
      </c>
      <c r="B84" s="6" t="s">
        <v>376</v>
      </c>
      <c r="C84" s="7" t="s">
        <v>377</v>
      </c>
      <c r="D84" s="40" t="s">
        <v>14</v>
      </c>
      <c r="E84" s="8" t="s">
        <v>34</v>
      </c>
      <c r="F84" s="9" t="s">
        <v>103</v>
      </c>
      <c r="G84" s="22">
        <v>35566</v>
      </c>
      <c r="H84" s="14" t="s">
        <v>17</v>
      </c>
      <c r="I84" s="14" t="s">
        <v>18</v>
      </c>
      <c r="J84" s="14" t="s">
        <v>19</v>
      </c>
      <c r="K84" s="18" t="s">
        <v>378</v>
      </c>
      <c r="L84" s="33" t="s">
        <v>379</v>
      </c>
    </row>
    <row r="85" spans="1:12" x14ac:dyDescent="0.25">
      <c r="A85" s="6">
        <f t="shared" si="1"/>
        <v>84</v>
      </c>
      <c r="B85" s="6" t="s">
        <v>380</v>
      </c>
      <c r="C85" s="7" t="s">
        <v>381</v>
      </c>
      <c r="D85" s="40" t="s">
        <v>14</v>
      </c>
      <c r="E85" s="8" t="s">
        <v>34</v>
      </c>
      <c r="F85" s="20" t="s">
        <v>103</v>
      </c>
      <c r="G85" s="22">
        <v>36382</v>
      </c>
      <c r="H85" s="14" t="s">
        <v>17</v>
      </c>
      <c r="I85" s="14" t="s">
        <v>18</v>
      </c>
      <c r="J85" s="14" t="s">
        <v>47</v>
      </c>
      <c r="K85" s="18" t="s">
        <v>382</v>
      </c>
      <c r="L85" s="33" t="s">
        <v>383</v>
      </c>
    </row>
    <row r="86" spans="1:12" x14ac:dyDescent="0.25">
      <c r="A86" s="6">
        <f t="shared" si="1"/>
        <v>85</v>
      </c>
      <c r="B86" s="6" t="s">
        <v>384</v>
      </c>
      <c r="C86" s="7" t="s">
        <v>385</v>
      </c>
      <c r="D86" s="40" t="s">
        <v>14</v>
      </c>
      <c r="E86" s="8" t="s">
        <v>40</v>
      </c>
      <c r="F86" s="16" t="s">
        <v>41</v>
      </c>
      <c r="G86" s="22">
        <v>36056</v>
      </c>
      <c r="H86" s="14" t="s">
        <v>17</v>
      </c>
      <c r="I86" s="14" t="s">
        <v>18</v>
      </c>
      <c r="J86" s="14" t="s">
        <v>19</v>
      </c>
      <c r="K86" s="18" t="s">
        <v>386</v>
      </c>
      <c r="L86" s="33" t="s">
        <v>387</v>
      </c>
    </row>
    <row r="87" spans="1:12" x14ac:dyDescent="0.25">
      <c r="A87" s="6">
        <f t="shared" si="1"/>
        <v>86</v>
      </c>
      <c r="B87" s="6" t="s">
        <v>388</v>
      </c>
      <c r="C87" s="7" t="s">
        <v>389</v>
      </c>
      <c r="D87" s="40" t="s">
        <v>14</v>
      </c>
      <c r="E87" s="8" t="s">
        <v>40</v>
      </c>
      <c r="F87" s="16" t="s">
        <v>41</v>
      </c>
      <c r="G87" s="22">
        <v>36466</v>
      </c>
      <c r="H87" s="14" t="s">
        <v>17</v>
      </c>
      <c r="I87" s="14" t="s">
        <v>18</v>
      </c>
      <c r="J87" s="14" t="s">
        <v>19</v>
      </c>
      <c r="K87" s="18" t="s">
        <v>390</v>
      </c>
      <c r="L87" s="33" t="s">
        <v>391</v>
      </c>
    </row>
    <row r="88" spans="1:12" x14ac:dyDescent="0.25">
      <c r="A88" s="6">
        <f t="shared" si="1"/>
        <v>87</v>
      </c>
      <c r="B88" s="6" t="s">
        <v>392</v>
      </c>
      <c r="C88" s="7" t="s">
        <v>393</v>
      </c>
      <c r="D88" s="40" t="s">
        <v>14</v>
      </c>
      <c r="E88" s="8" t="s">
        <v>34</v>
      </c>
      <c r="F88" s="20" t="s">
        <v>103</v>
      </c>
      <c r="G88" s="22">
        <v>35910</v>
      </c>
      <c r="H88" s="14" t="s">
        <v>17</v>
      </c>
      <c r="I88" s="14" t="s">
        <v>18</v>
      </c>
      <c r="J88" s="14" t="s">
        <v>47</v>
      </c>
      <c r="K88" s="18" t="s">
        <v>394</v>
      </c>
      <c r="L88" s="33" t="s">
        <v>395</v>
      </c>
    </row>
    <row r="89" spans="1:12" x14ac:dyDescent="0.25">
      <c r="A89" s="6">
        <f t="shared" si="1"/>
        <v>88</v>
      </c>
      <c r="B89" s="6" t="s">
        <v>396</v>
      </c>
      <c r="C89" s="7" t="s">
        <v>397</v>
      </c>
      <c r="D89" s="40" t="s">
        <v>14</v>
      </c>
      <c r="E89" s="8" t="s">
        <v>40</v>
      </c>
      <c r="F89" s="16" t="s">
        <v>41</v>
      </c>
      <c r="G89" s="22">
        <v>36702</v>
      </c>
      <c r="H89" s="14" t="s">
        <v>17</v>
      </c>
      <c r="I89" s="14" t="s">
        <v>18</v>
      </c>
      <c r="J89" s="14" t="s">
        <v>19</v>
      </c>
      <c r="K89" s="18" t="s">
        <v>398</v>
      </c>
      <c r="L89" s="33" t="s">
        <v>399</v>
      </c>
    </row>
    <row r="90" spans="1:12" x14ac:dyDescent="0.25">
      <c r="A90" s="6">
        <f t="shared" si="1"/>
        <v>89</v>
      </c>
      <c r="B90" s="6" t="s">
        <v>400</v>
      </c>
      <c r="C90" s="7" t="s">
        <v>401</v>
      </c>
      <c r="D90" s="40" t="s">
        <v>14</v>
      </c>
      <c r="E90" s="8" t="s">
        <v>34</v>
      </c>
      <c r="F90" s="20" t="s">
        <v>103</v>
      </c>
      <c r="G90" s="22">
        <v>36227</v>
      </c>
      <c r="H90" s="14" t="s">
        <v>17</v>
      </c>
      <c r="I90" s="14" t="s">
        <v>18</v>
      </c>
      <c r="J90" s="14" t="s">
        <v>47</v>
      </c>
      <c r="K90" s="44" t="s">
        <v>402</v>
      </c>
      <c r="L90" s="33" t="s">
        <v>403</v>
      </c>
    </row>
    <row r="91" spans="1:12" x14ac:dyDescent="0.25">
      <c r="A91" s="6">
        <f t="shared" si="1"/>
        <v>90</v>
      </c>
      <c r="B91" s="6" t="s">
        <v>404</v>
      </c>
      <c r="C91" s="7" t="s">
        <v>405</v>
      </c>
      <c r="D91" s="40" t="s">
        <v>14</v>
      </c>
      <c r="E91" s="8" t="s">
        <v>34</v>
      </c>
      <c r="F91" s="20" t="s">
        <v>103</v>
      </c>
      <c r="G91" s="22">
        <v>36803</v>
      </c>
      <c r="H91" s="14" t="s">
        <v>17</v>
      </c>
      <c r="I91" s="14" t="s">
        <v>18</v>
      </c>
      <c r="J91" s="14" t="s">
        <v>47</v>
      </c>
      <c r="K91" s="44" t="s">
        <v>406</v>
      </c>
      <c r="L91" s="33" t="s">
        <v>407</v>
      </c>
    </row>
    <row r="92" spans="1:12" x14ac:dyDescent="0.25">
      <c r="A92" s="6">
        <f t="shared" si="1"/>
        <v>91</v>
      </c>
      <c r="B92" s="6" t="s">
        <v>408</v>
      </c>
      <c r="C92" s="7" t="s">
        <v>409</v>
      </c>
      <c r="D92" s="40" t="s">
        <v>14</v>
      </c>
      <c r="E92" s="16" t="s">
        <v>66</v>
      </c>
      <c r="F92" s="16" t="s">
        <v>41</v>
      </c>
      <c r="G92" s="22">
        <v>37174</v>
      </c>
      <c r="H92" s="14" t="s">
        <v>17</v>
      </c>
      <c r="I92" s="14" t="s">
        <v>18</v>
      </c>
      <c r="J92" s="14" t="s">
        <v>19</v>
      </c>
      <c r="K92" s="44" t="s">
        <v>410</v>
      </c>
      <c r="L92" s="33" t="s">
        <v>411</v>
      </c>
    </row>
    <row r="93" spans="1:12" x14ac:dyDescent="0.25">
      <c r="A93" s="6">
        <f t="shared" si="1"/>
        <v>92</v>
      </c>
      <c r="B93" s="6" t="s">
        <v>412</v>
      </c>
      <c r="C93" s="7" t="s">
        <v>413</v>
      </c>
      <c r="D93" s="40" t="s">
        <v>14</v>
      </c>
      <c r="E93" s="8" t="s">
        <v>34</v>
      </c>
      <c r="F93" s="9" t="s">
        <v>414</v>
      </c>
      <c r="G93" s="12">
        <v>32408</v>
      </c>
      <c r="H93" s="14" t="s">
        <v>17</v>
      </c>
      <c r="I93" s="14" t="s">
        <v>18</v>
      </c>
      <c r="J93" s="14" t="s">
        <v>19</v>
      </c>
      <c r="K93" s="37" t="s">
        <v>415</v>
      </c>
      <c r="L93" s="33" t="s">
        <v>416</v>
      </c>
    </row>
    <row r="94" spans="1:12" x14ac:dyDescent="0.25">
      <c r="A94" s="6">
        <f t="shared" si="1"/>
        <v>93</v>
      </c>
      <c r="B94" s="6" t="s">
        <v>417</v>
      </c>
      <c r="C94" s="7" t="s">
        <v>418</v>
      </c>
      <c r="D94" s="40" t="s">
        <v>14</v>
      </c>
      <c r="E94" s="16" t="s">
        <v>66</v>
      </c>
      <c r="F94" s="17" t="s">
        <v>41</v>
      </c>
      <c r="G94" s="10">
        <v>35672</v>
      </c>
      <c r="H94" s="14" t="s">
        <v>17</v>
      </c>
      <c r="I94" s="14" t="s">
        <v>18</v>
      </c>
      <c r="J94" s="14" t="s">
        <v>19</v>
      </c>
      <c r="K94" s="37" t="s">
        <v>419</v>
      </c>
      <c r="L94" s="33" t="s">
        <v>420</v>
      </c>
    </row>
    <row r="95" spans="1:12" x14ac:dyDescent="0.25">
      <c r="A95" s="6">
        <f t="shared" si="1"/>
        <v>94</v>
      </c>
      <c r="B95" s="6" t="s">
        <v>421</v>
      </c>
      <c r="C95" s="7" t="s">
        <v>422</v>
      </c>
      <c r="D95" s="40" t="s">
        <v>14</v>
      </c>
      <c r="E95" s="16" t="s">
        <v>66</v>
      </c>
      <c r="F95" s="17" t="s">
        <v>41</v>
      </c>
      <c r="G95" s="22">
        <v>36290</v>
      </c>
      <c r="H95" s="14" t="s">
        <v>17</v>
      </c>
      <c r="I95" s="14" t="s">
        <v>18</v>
      </c>
      <c r="J95" s="14" t="s">
        <v>19</v>
      </c>
      <c r="K95" s="44" t="s">
        <v>423</v>
      </c>
      <c r="L95" s="33" t="s">
        <v>424</v>
      </c>
    </row>
    <row r="96" spans="1:12" x14ac:dyDescent="0.25">
      <c r="A96" s="6">
        <f t="shared" si="1"/>
        <v>95</v>
      </c>
      <c r="B96" s="6" t="s">
        <v>425</v>
      </c>
      <c r="C96" s="7" t="s">
        <v>426</v>
      </c>
      <c r="D96" s="40" t="s">
        <v>14</v>
      </c>
      <c r="E96" s="8" t="s">
        <v>34</v>
      </c>
      <c r="F96" s="20" t="s">
        <v>103</v>
      </c>
      <c r="G96" s="22">
        <v>34965</v>
      </c>
      <c r="H96" s="14" t="s">
        <v>17</v>
      </c>
      <c r="I96" s="14" t="s">
        <v>18</v>
      </c>
      <c r="J96" s="14" t="s">
        <v>47</v>
      </c>
      <c r="K96" s="37" t="s">
        <v>427</v>
      </c>
      <c r="L96" s="33" t="s">
        <v>428</v>
      </c>
    </row>
    <row r="97" spans="1:12" x14ac:dyDescent="0.25">
      <c r="A97" s="6">
        <f t="shared" si="1"/>
        <v>96</v>
      </c>
      <c r="B97" s="6" t="s">
        <v>429</v>
      </c>
      <c r="C97" s="7" t="s">
        <v>430</v>
      </c>
      <c r="D97" s="40" t="s">
        <v>14</v>
      </c>
      <c r="E97" s="8" t="s">
        <v>34</v>
      </c>
      <c r="F97" s="20" t="s">
        <v>103</v>
      </c>
      <c r="G97" s="22">
        <v>35874</v>
      </c>
      <c r="H97" s="14" t="s">
        <v>17</v>
      </c>
      <c r="I97" s="14" t="s">
        <v>18</v>
      </c>
      <c r="J97" s="14" t="s">
        <v>47</v>
      </c>
      <c r="K97" s="37" t="s">
        <v>431</v>
      </c>
      <c r="L97" s="33" t="s">
        <v>432</v>
      </c>
    </row>
    <row r="98" spans="1:12" x14ac:dyDescent="0.25">
      <c r="A98" s="6">
        <f t="shared" si="1"/>
        <v>97</v>
      </c>
      <c r="B98" s="6" t="s">
        <v>433</v>
      </c>
      <c r="C98" s="7" t="s">
        <v>294</v>
      </c>
      <c r="D98" s="40" t="s">
        <v>14</v>
      </c>
      <c r="E98" s="8" t="s">
        <v>40</v>
      </c>
      <c r="F98" s="17" t="s">
        <v>414</v>
      </c>
      <c r="G98" s="22">
        <v>36922</v>
      </c>
      <c r="H98" s="14" t="s">
        <v>17</v>
      </c>
      <c r="I98" s="14" t="s">
        <v>18</v>
      </c>
      <c r="J98" s="14" t="s">
        <v>19</v>
      </c>
      <c r="K98" s="37" t="s">
        <v>434</v>
      </c>
      <c r="L98" s="33" t="s">
        <v>435</v>
      </c>
    </row>
    <row r="99" spans="1:12" x14ac:dyDescent="0.25">
      <c r="A99" s="6">
        <f t="shared" si="1"/>
        <v>98</v>
      </c>
      <c r="B99" s="6" t="s">
        <v>436</v>
      </c>
      <c r="C99" s="7" t="s">
        <v>437</v>
      </c>
      <c r="D99" s="40" t="s">
        <v>14</v>
      </c>
      <c r="E99" s="8" t="s">
        <v>113</v>
      </c>
      <c r="F99" s="14" t="s">
        <v>235</v>
      </c>
      <c r="G99" s="22">
        <v>35221</v>
      </c>
      <c r="H99" s="14" t="s">
        <v>17</v>
      </c>
      <c r="I99" s="14" t="s">
        <v>18</v>
      </c>
      <c r="J99" s="14" t="s">
        <v>47</v>
      </c>
      <c r="K99" s="39" t="s">
        <v>438</v>
      </c>
      <c r="L99" s="33" t="s">
        <v>439</v>
      </c>
    </row>
    <row r="100" spans="1:12" x14ac:dyDescent="0.25">
      <c r="A100" s="6">
        <f t="shared" si="1"/>
        <v>99</v>
      </c>
      <c r="B100" s="6" t="s">
        <v>440</v>
      </c>
      <c r="C100" s="7" t="s">
        <v>441</v>
      </c>
      <c r="D100" s="40" t="s">
        <v>14</v>
      </c>
      <c r="E100" s="8" t="s">
        <v>66</v>
      </c>
      <c r="F100" s="20" t="s">
        <v>41</v>
      </c>
      <c r="G100" s="22">
        <v>37002</v>
      </c>
      <c r="H100" s="14" t="s">
        <v>17</v>
      </c>
      <c r="I100" s="14" t="s">
        <v>18</v>
      </c>
      <c r="J100" s="35" t="s">
        <v>19</v>
      </c>
      <c r="K100" s="23" t="s">
        <v>442</v>
      </c>
      <c r="L100" s="33" t="s">
        <v>443</v>
      </c>
    </row>
    <row r="101" spans="1:12" x14ac:dyDescent="0.25">
      <c r="A101" s="6">
        <f t="shared" si="1"/>
        <v>100</v>
      </c>
      <c r="B101" s="6" t="s">
        <v>444</v>
      </c>
      <c r="C101" s="7" t="s">
        <v>445</v>
      </c>
      <c r="D101" s="40" t="s">
        <v>14</v>
      </c>
      <c r="E101" s="8" t="s">
        <v>34</v>
      </c>
      <c r="F101" s="20" t="s">
        <v>446</v>
      </c>
      <c r="G101" s="22">
        <v>31800</v>
      </c>
      <c r="H101" s="14" t="s">
        <v>17</v>
      </c>
      <c r="I101" s="14" t="s">
        <v>18</v>
      </c>
      <c r="J101" s="14" t="s">
        <v>47</v>
      </c>
      <c r="K101" s="42" t="s">
        <v>447</v>
      </c>
      <c r="L101" s="33" t="s">
        <v>448</v>
      </c>
    </row>
    <row r="102" spans="1:12" x14ac:dyDescent="0.25">
      <c r="A102" s="6">
        <f t="shared" si="1"/>
        <v>101</v>
      </c>
      <c r="B102" s="6" t="s">
        <v>449</v>
      </c>
      <c r="C102" s="7" t="s">
        <v>450</v>
      </c>
      <c r="D102" s="40" t="s">
        <v>14</v>
      </c>
      <c r="E102" s="8" t="s">
        <v>108</v>
      </c>
      <c r="F102" s="20" t="s">
        <v>41</v>
      </c>
      <c r="G102" s="22">
        <v>32968</v>
      </c>
      <c r="H102" s="14" t="s">
        <v>17</v>
      </c>
      <c r="I102" s="14" t="s">
        <v>18</v>
      </c>
      <c r="J102" s="35" t="s">
        <v>19</v>
      </c>
      <c r="K102" s="39" t="s">
        <v>451</v>
      </c>
      <c r="L102" s="33" t="s">
        <v>452</v>
      </c>
    </row>
    <row r="103" spans="1:12" x14ac:dyDescent="0.25">
      <c r="A103" s="6">
        <f t="shared" si="1"/>
        <v>102</v>
      </c>
      <c r="B103" s="6" t="s">
        <v>453</v>
      </c>
      <c r="C103" s="7" t="s">
        <v>454</v>
      </c>
      <c r="D103" s="40" t="s">
        <v>14</v>
      </c>
      <c r="E103" s="16" t="s">
        <v>34</v>
      </c>
      <c r="F103" s="17" t="s">
        <v>103</v>
      </c>
      <c r="G103" s="22">
        <v>35533</v>
      </c>
      <c r="H103" s="14" t="s">
        <v>17</v>
      </c>
      <c r="I103" s="14" t="s">
        <v>18</v>
      </c>
      <c r="J103" s="14" t="s">
        <v>47</v>
      </c>
      <c r="K103" s="42" t="s">
        <v>455</v>
      </c>
      <c r="L103" s="33" t="s">
        <v>456</v>
      </c>
    </row>
    <row r="104" spans="1:12" x14ac:dyDescent="0.25">
      <c r="A104" s="6">
        <f t="shared" si="1"/>
        <v>103</v>
      </c>
      <c r="B104" s="6" t="s">
        <v>457</v>
      </c>
      <c r="C104" s="7" t="s">
        <v>458</v>
      </c>
      <c r="D104" s="40" t="s">
        <v>14</v>
      </c>
      <c r="E104" s="8" t="s">
        <v>34</v>
      </c>
      <c r="F104" s="20" t="s">
        <v>103</v>
      </c>
      <c r="G104" s="22">
        <v>36618</v>
      </c>
      <c r="H104" s="14" t="s">
        <v>17</v>
      </c>
      <c r="I104" s="14" t="s">
        <v>18</v>
      </c>
      <c r="J104" s="14" t="s">
        <v>47</v>
      </c>
      <c r="K104" s="42" t="s">
        <v>459</v>
      </c>
      <c r="L104" s="33" t="s">
        <v>460</v>
      </c>
    </row>
    <row r="105" spans="1:12" x14ac:dyDescent="0.25">
      <c r="A105" s="6">
        <f t="shared" si="1"/>
        <v>104</v>
      </c>
      <c r="B105" s="6" t="s">
        <v>461</v>
      </c>
      <c r="C105" s="7" t="s">
        <v>462</v>
      </c>
      <c r="D105" s="15" t="s">
        <v>14</v>
      </c>
      <c r="E105" s="14" t="s">
        <v>108</v>
      </c>
      <c r="F105" s="14" t="s">
        <v>414</v>
      </c>
      <c r="G105" s="22">
        <v>35621</v>
      </c>
      <c r="H105" s="14" t="s">
        <v>17</v>
      </c>
      <c r="I105" s="14" t="s">
        <v>18</v>
      </c>
      <c r="J105" s="35" t="s">
        <v>19</v>
      </c>
      <c r="K105" s="39" t="s">
        <v>463</v>
      </c>
      <c r="L105" s="33" t="s">
        <v>464</v>
      </c>
    </row>
    <row r="106" spans="1:12" x14ac:dyDescent="0.25">
      <c r="A106" s="6">
        <f t="shared" si="1"/>
        <v>105</v>
      </c>
      <c r="B106" s="6" t="s">
        <v>465</v>
      </c>
      <c r="C106" s="7" t="s">
        <v>466</v>
      </c>
      <c r="D106" s="15" t="s">
        <v>14</v>
      </c>
      <c r="E106" s="14" t="s">
        <v>108</v>
      </c>
      <c r="F106" s="14" t="s">
        <v>414</v>
      </c>
      <c r="G106" s="22">
        <v>36670</v>
      </c>
      <c r="H106" s="14" t="s">
        <v>17</v>
      </c>
      <c r="I106" s="14" t="s">
        <v>18</v>
      </c>
      <c r="J106" s="35" t="s">
        <v>19</v>
      </c>
      <c r="K106" s="39" t="s">
        <v>467</v>
      </c>
      <c r="L106" s="33" t="s">
        <v>468</v>
      </c>
    </row>
    <row r="107" spans="1:12" x14ac:dyDescent="0.25">
      <c r="A107" s="6">
        <f t="shared" si="1"/>
        <v>106</v>
      </c>
      <c r="B107" s="6" t="s">
        <v>469</v>
      </c>
      <c r="C107" s="7" t="s">
        <v>470</v>
      </c>
      <c r="D107" s="15" t="s">
        <v>14</v>
      </c>
      <c r="E107" s="14" t="s">
        <v>113</v>
      </c>
      <c r="F107" s="14" t="s">
        <v>235</v>
      </c>
      <c r="G107" s="22">
        <v>31022</v>
      </c>
      <c r="H107" s="14" t="s">
        <v>17</v>
      </c>
      <c r="I107" s="14" t="s">
        <v>18</v>
      </c>
      <c r="J107" s="35" t="s">
        <v>19</v>
      </c>
      <c r="K107" s="39" t="s">
        <v>471</v>
      </c>
      <c r="L107" s="33" t="s">
        <v>472</v>
      </c>
    </row>
    <row r="108" spans="1:12" x14ac:dyDescent="0.25">
      <c r="A108" s="6">
        <f t="shared" si="1"/>
        <v>107</v>
      </c>
      <c r="B108" s="6" t="s">
        <v>473</v>
      </c>
      <c r="C108" s="7" t="s">
        <v>474</v>
      </c>
      <c r="D108" s="15" t="s">
        <v>14</v>
      </c>
      <c r="E108" s="8" t="s">
        <v>34</v>
      </c>
      <c r="F108" s="14" t="s">
        <v>414</v>
      </c>
      <c r="G108" s="22">
        <v>36334</v>
      </c>
      <c r="H108" s="14" t="s">
        <v>17</v>
      </c>
      <c r="I108" s="14" t="s">
        <v>18</v>
      </c>
      <c r="J108" s="35" t="s">
        <v>47</v>
      </c>
      <c r="K108" s="39" t="s">
        <v>475</v>
      </c>
      <c r="L108" s="33" t="s">
        <v>476</v>
      </c>
    </row>
    <row r="109" spans="1:12" x14ac:dyDescent="0.25">
      <c r="A109" s="6">
        <f t="shared" si="1"/>
        <v>108</v>
      </c>
      <c r="B109" s="6" t="s">
        <v>477</v>
      </c>
      <c r="C109" s="7" t="s">
        <v>478</v>
      </c>
      <c r="D109" s="15" t="s">
        <v>14</v>
      </c>
      <c r="E109" s="14" t="s">
        <v>40</v>
      </c>
      <c r="F109" s="20" t="s">
        <v>41</v>
      </c>
      <c r="G109" s="22">
        <v>36860</v>
      </c>
      <c r="H109" s="14" t="s">
        <v>17</v>
      </c>
      <c r="I109" s="14" t="s">
        <v>18</v>
      </c>
      <c r="J109" s="35" t="s">
        <v>19</v>
      </c>
      <c r="K109" s="42" t="s">
        <v>479</v>
      </c>
      <c r="L109" s="33" t="s">
        <v>480</v>
      </c>
    </row>
    <row r="110" spans="1:12" x14ac:dyDescent="0.25">
      <c r="A110" s="6">
        <f t="shared" si="1"/>
        <v>109</v>
      </c>
      <c r="B110" s="6" t="s">
        <v>481</v>
      </c>
      <c r="C110" s="7" t="s">
        <v>482</v>
      </c>
      <c r="D110" s="15" t="s">
        <v>14</v>
      </c>
      <c r="E110" s="8" t="s">
        <v>34</v>
      </c>
      <c r="F110" s="20" t="s">
        <v>57</v>
      </c>
      <c r="G110" s="22">
        <v>30160</v>
      </c>
      <c r="H110" s="14" t="s">
        <v>17</v>
      </c>
      <c r="I110" s="14" t="s">
        <v>18</v>
      </c>
      <c r="J110" s="35" t="s">
        <v>47</v>
      </c>
      <c r="K110" s="42" t="s">
        <v>483</v>
      </c>
      <c r="L110" s="33" t="s">
        <v>484</v>
      </c>
    </row>
    <row r="111" spans="1:12" x14ac:dyDescent="0.25">
      <c r="A111" s="6">
        <f t="shared" si="1"/>
        <v>110</v>
      </c>
      <c r="B111" s="6" t="s">
        <v>485</v>
      </c>
      <c r="C111" s="7" t="s">
        <v>150</v>
      </c>
      <c r="D111" s="15" t="s">
        <v>14</v>
      </c>
      <c r="E111" s="14" t="s">
        <v>40</v>
      </c>
      <c r="F111" s="20" t="s">
        <v>41</v>
      </c>
      <c r="G111" s="22">
        <v>36774</v>
      </c>
      <c r="H111" s="14" t="str">
        <f>VLOOKUP(C111,'[1]cbnv dien'!B:AI,5,0)</f>
        <v>Việt Nam</v>
      </c>
      <c r="I111" s="14" t="str">
        <f>VLOOKUP(C111,'[1]cbnv dien'!B:AI,4,0)</f>
        <v>Kinh</v>
      </c>
      <c r="J111" s="9" t="s">
        <v>19</v>
      </c>
      <c r="K111" s="39" t="s">
        <v>486</v>
      </c>
      <c r="L111" s="33" t="s">
        <v>487</v>
      </c>
    </row>
    <row r="112" spans="1:12" x14ac:dyDescent="0.25">
      <c r="A112" s="6">
        <f t="shared" si="1"/>
        <v>111</v>
      </c>
      <c r="B112" s="6" t="s">
        <v>488</v>
      </c>
      <c r="C112" s="7" t="s">
        <v>489</v>
      </c>
      <c r="D112" s="15" t="s">
        <v>14</v>
      </c>
      <c r="E112" s="8" t="s">
        <v>34</v>
      </c>
      <c r="F112" s="17" t="s">
        <v>103</v>
      </c>
      <c r="G112" s="22">
        <v>35139</v>
      </c>
      <c r="H112" s="14" t="str">
        <f>VLOOKUP(C112,'[1]cbnv dien'!B:AI,5,0)</f>
        <v>Việt Nam</v>
      </c>
      <c r="I112" s="14" t="str">
        <f>VLOOKUP(C112,'[1]cbnv dien'!B:AI,4,0)</f>
        <v>Kinh</v>
      </c>
      <c r="J112" s="9" t="s">
        <v>19</v>
      </c>
      <c r="K112" s="39" t="s">
        <v>490</v>
      </c>
      <c r="L112" s="33" t="s">
        <v>491</v>
      </c>
    </row>
    <row r="113" spans="1:12" x14ac:dyDescent="0.25">
      <c r="A113" s="6">
        <f t="shared" si="1"/>
        <v>112</v>
      </c>
      <c r="B113" s="6" t="s">
        <v>492</v>
      </c>
      <c r="C113" s="7" t="s">
        <v>493</v>
      </c>
      <c r="D113" s="15" t="s">
        <v>14</v>
      </c>
      <c r="E113" s="8" t="s">
        <v>93</v>
      </c>
      <c r="F113" s="46" t="s">
        <v>494</v>
      </c>
      <c r="G113" s="22">
        <v>35181</v>
      </c>
      <c r="H113" s="14" t="str">
        <f>VLOOKUP(C113,'[1]cbnv dien'!B:AI,5,0)</f>
        <v>Việt Nam</v>
      </c>
      <c r="I113" s="14" t="str">
        <f>VLOOKUP(C113,'[1]cbnv dien'!B:AI,4,0)</f>
        <v>Kinh</v>
      </c>
      <c r="J113" s="9" t="s">
        <v>19</v>
      </c>
      <c r="K113" s="39" t="s">
        <v>495</v>
      </c>
      <c r="L113" s="33" t="s">
        <v>496</v>
      </c>
    </row>
    <row r="114" spans="1:12" x14ac:dyDescent="0.25">
      <c r="A114" s="6">
        <f t="shared" si="1"/>
        <v>113</v>
      </c>
      <c r="B114" s="6" t="s">
        <v>497</v>
      </c>
      <c r="C114" s="7" t="s">
        <v>498</v>
      </c>
      <c r="D114" s="15" t="s">
        <v>14</v>
      </c>
      <c r="E114" s="8" t="s">
        <v>93</v>
      </c>
      <c r="F114" s="9" t="s">
        <v>94</v>
      </c>
      <c r="G114" s="22">
        <v>34975</v>
      </c>
      <c r="H114" s="14" t="str">
        <f>VLOOKUP(C114,'[1]cbnv dien'!B:AI,5,0)</f>
        <v>Việt Nam</v>
      </c>
      <c r="I114" s="14" t="str">
        <f>VLOOKUP(C114,'[1]cbnv dien'!B:AI,4,0)</f>
        <v>Kinh</v>
      </c>
      <c r="J114" s="35" t="s">
        <v>47</v>
      </c>
      <c r="K114" s="39" t="s">
        <v>499</v>
      </c>
      <c r="L114" s="47" t="s">
        <v>500</v>
      </c>
    </row>
    <row r="115" spans="1:12" x14ac:dyDescent="0.25">
      <c r="A115" s="6">
        <v>116</v>
      </c>
      <c r="B115" s="6" t="s">
        <v>501</v>
      </c>
      <c r="C115" s="7" t="s">
        <v>502</v>
      </c>
      <c r="D115" s="15" t="s">
        <v>14</v>
      </c>
      <c r="E115" s="14" t="s">
        <v>40</v>
      </c>
      <c r="F115" s="13" t="s">
        <v>414</v>
      </c>
      <c r="G115" s="22">
        <v>36450</v>
      </c>
      <c r="H115" s="14" t="s">
        <v>17</v>
      </c>
      <c r="I115" s="14" t="s">
        <v>18</v>
      </c>
      <c r="J115" s="9" t="s">
        <v>19</v>
      </c>
      <c r="K115" s="39" t="s">
        <v>503</v>
      </c>
      <c r="L115" s="33" t="s">
        <v>504</v>
      </c>
    </row>
    <row r="116" spans="1:12" x14ac:dyDescent="0.25">
      <c r="A116" s="6">
        <v>117</v>
      </c>
      <c r="B116" s="6" t="s">
        <v>505</v>
      </c>
      <c r="C116" s="7" t="s">
        <v>506</v>
      </c>
      <c r="D116" s="15" t="s">
        <v>14</v>
      </c>
      <c r="E116" s="8" t="s">
        <v>34</v>
      </c>
      <c r="F116" s="13" t="s">
        <v>103</v>
      </c>
      <c r="G116" s="22">
        <v>35448</v>
      </c>
      <c r="H116" s="14" t="s">
        <v>17</v>
      </c>
      <c r="I116" s="14" t="s">
        <v>18</v>
      </c>
      <c r="J116" s="35" t="s">
        <v>47</v>
      </c>
      <c r="K116" s="39" t="s">
        <v>507</v>
      </c>
      <c r="L116" s="45" t="s">
        <v>508</v>
      </c>
    </row>
    <row r="117" spans="1:12" x14ac:dyDescent="0.25">
      <c r="A117" s="6">
        <v>118</v>
      </c>
      <c r="B117" s="6" t="s">
        <v>509</v>
      </c>
      <c r="C117" s="7" t="s">
        <v>510</v>
      </c>
      <c r="D117" s="15" t="s">
        <v>14</v>
      </c>
      <c r="E117" s="8" t="s">
        <v>34</v>
      </c>
      <c r="F117" s="13" t="s">
        <v>414</v>
      </c>
      <c r="G117" s="22">
        <v>36316</v>
      </c>
      <c r="H117" s="14" t="s">
        <v>17</v>
      </c>
      <c r="I117" s="14" t="s">
        <v>18</v>
      </c>
      <c r="J117" s="9" t="s">
        <v>19</v>
      </c>
      <c r="K117" s="39" t="s">
        <v>511</v>
      </c>
      <c r="L117" s="33" t="s">
        <v>512</v>
      </c>
    </row>
    <row r="118" spans="1:12" x14ac:dyDescent="0.25">
      <c r="A118" s="6">
        <v>119</v>
      </c>
      <c r="B118" s="6" t="s">
        <v>513</v>
      </c>
      <c r="C118" s="7" t="s">
        <v>514</v>
      </c>
      <c r="D118" s="15" t="s">
        <v>14</v>
      </c>
      <c r="E118" s="8" t="s">
        <v>34</v>
      </c>
      <c r="F118" s="13" t="s">
        <v>414</v>
      </c>
      <c r="G118" s="22">
        <v>36627</v>
      </c>
      <c r="H118" s="14" t="s">
        <v>17</v>
      </c>
      <c r="I118" s="14" t="s">
        <v>18</v>
      </c>
      <c r="J118" s="35" t="s">
        <v>19</v>
      </c>
      <c r="K118" s="39" t="s">
        <v>515</v>
      </c>
      <c r="L118" s="33" t="s">
        <v>516</v>
      </c>
    </row>
    <row r="119" spans="1:12" x14ac:dyDescent="0.25">
      <c r="A119" s="6">
        <v>120</v>
      </c>
      <c r="B119" s="6" t="s">
        <v>517</v>
      </c>
      <c r="C119" s="7" t="s">
        <v>518</v>
      </c>
      <c r="D119" s="15" t="s">
        <v>14</v>
      </c>
      <c r="E119" s="14" t="s">
        <v>40</v>
      </c>
      <c r="F119" s="16" t="s">
        <v>41</v>
      </c>
      <c r="G119" s="22">
        <v>36628</v>
      </c>
      <c r="H119" s="14" t="s">
        <v>17</v>
      </c>
      <c r="I119" s="14" t="s">
        <v>18</v>
      </c>
      <c r="J119" s="35" t="s">
        <v>19</v>
      </c>
      <c r="K119" s="39" t="s">
        <v>519</v>
      </c>
      <c r="L119" s="33" t="s">
        <v>520</v>
      </c>
    </row>
    <row r="120" spans="1:12" x14ac:dyDescent="0.25">
      <c r="A120" s="6">
        <v>121</v>
      </c>
      <c r="B120" s="6" t="s">
        <v>521</v>
      </c>
      <c r="C120" s="7" t="s">
        <v>522</v>
      </c>
      <c r="D120" s="15" t="s">
        <v>14</v>
      </c>
      <c r="E120" s="14" t="s">
        <v>40</v>
      </c>
      <c r="F120" s="13" t="s">
        <v>414</v>
      </c>
      <c r="G120" s="22" t="s">
        <v>523</v>
      </c>
      <c r="H120" s="14" t="s">
        <v>524</v>
      </c>
      <c r="I120" s="14" t="s">
        <v>18</v>
      </c>
      <c r="J120" s="35" t="s">
        <v>19</v>
      </c>
      <c r="K120" s="39" t="s">
        <v>525</v>
      </c>
      <c r="L120" s="33" t="s">
        <v>526</v>
      </c>
    </row>
    <row r="121" spans="1:12" x14ac:dyDescent="0.25">
      <c r="A121" s="6">
        <v>122</v>
      </c>
      <c r="B121" s="6" t="s">
        <v>527</v>
      </c>
      <c r="C121" s="7" t="s">
        <v>528</v>
      </c>
      <c r="D121" s="15" t="s">
        <v>14</v>
      </c>
      <c r="E121" s="14" t="s">
        <v>40</v>
      </c>
      <c r="F121" s="16" t="s">
        <v>41</v>
      </c>
      <c r="G121" s="22" t="s">
        <v>529</v>
      </c>
      <c r="H121" s="14" t="s">
        <v>17</v>
      </c>
      <c r="I121" s="14" t="s">
        <v>18</v>
      </c>
      <c r="J121" s="35" t="s">
        <v>19</v>
      </c>
      <c r="K121" s="39" t="s">
        <v>530</v>
      </c>
      <c r="L121" s="33" t="s">
        <v>531</v>
      </c>
    </row>
    <row r="122" spans="1:12" x14ac:dyDescent="0.25">
      <c r="A122" s="6">
        <v>123</v>
      </c>
      <c r="B122" s="6" t="s">
        <v>532</v>
      </c>
      <c r="C122" s="33" t="s">
        <v>533</v>
      </c>
      <c r="D122" s="15" t="s">
        <v>14</v>
      </c>
      <c r="E122" s="14" t="s">
        <v>113</v>
      </c>
      <c r="F122" s="14" t="s">
        <v>235</v>
      </c>
      <c r="G122" s="22" t="s">
        <v>534</v>
      </c>
      <c r="H122" s="14" t="s">
        <v>17</v>
      </c>
      <c r="I122" s="14" t="s">
        <v>18</v>
      </c>
      <c r="J122" s="35" t="s">
        <v>47</v>
      </c>
      <c r="K122" s="39" t="s">
        <v>535</v>
      </c>
      <c r="L122" s="33" t="s">
        <v>536</v>
      </c>
    </row>
    <row r="123" spans="1:12" x14ac:dyDescent="0.25">
      <c r="A123" s="6">
        <v>124</v>
      </c>
      <c r="B123" s="6" t="s">
        <v>537</v>
      </c>
      <c r="C123" s="33" t="s">
        <v>538</v>
      </c>
      <c r="D123" s="15" t="s">
        <v>14</v>
      </c>
      <c r="E123" s="14" t="s">
        <v>40</v>
      </c>
      <c r="F123" s="13" t="s">
        <v>414</v>
      </c>
      <c r="G123" s="22" t="s">
        <v>539</v>
      </c>
      <c r="H123" s="14" t="s">
        <v>130</v>
      </c>
      <c r="I123" s="14" t="s">
        <v>18</v>
      </c>
      <c r="J123" s="35" t="s">
        <v>19</v>
      </c>
      <c r="K123" s="39" t="s">
        <v>540</v>
      </c>
      <c r="L123" s="33" t="s">
        <v>541</v>
      </c>
    </row>
    <row r="124" spans="1:12" x14ac:dyDescent="0.25">
      <c r="A124" s="6">
        <v>125</v>
      </c>
      <c r="B124" s="6" t="s">
        <v>542</v>
      </c>
      <c r="C124" s="33" t="s">
        <v>543</v>
      </c>
      <c r="D124" s="15" t="s">
        <v>14</v>
      </c>
      <c r="E124" s="8" t="s">
        <v>34</v>
      </c>
      <c r="F124" s="13" t="s">
        <v>414</v>
      </c>
      <c r="G124" s="22" t="s">
        <v>544</v>
      </c>
      <c r="H124" s="14" t="s">
        <v>545</v>
      </c>
      <c r="I124" s="14" t="s">
        <v>546</v>
      </c>
      <c r="J124" s="35" t="s">
        <v>47</v>
      </c>
      <c r="K124" s="39" t="s">
        <v>547</v>
      </c>
      <c r="L124" s="33" t="s">
        <v>548</v>
      </c>
    </row>
    <row r="125" spans="1:12" x14ac:dyDescent="0.25">
      <c r="A125" s="6">
        <v>126</v>
      </c>
      <c r="B125" s="6" t="s">
        <v>549</v>
      </c>
      <c r="C125" s="33" t="s">
        <v>550</v>
      </c>
      <c r="D125" s="15" t="s">
        <v>14</v>
      </c>
      <c r="E125" s="8" t="s">
        <v>34</v>
      </c>
      <c r="F125" s="20" t="s">
        <v>103</v>
      </c>
      <c r="G125" s="22" t="s">
        <v>551</v>
      </c>
      <c r="H125" s="14" t="s">
        <v>17</v>
      </c>
      <c r="I125" s="14" t="s">
        <v>18</v>
      </c>
      <c r="J125" s="35" t="s">
        <v>47</v>
      </c>
      <c r="K125" s="39" t="s">
        <v>552</v>
      </c>
      <c r="L125" s="33" t="s">
        <v>553</v>
      </c>
    </row>
    <row r="126" spans="1:12" x14ac:dyDescent="0.25">
      <c r="A126" s="6">
        <v>127</v>
      </c>
      <c r="B126" s="6" t="s">
        <v>554</v>
      </c>
      <c r="C126" s="33" t="s">
        <v>555</v>
      </c>
      <c r="D126" s="15" t="s">
        <v>14</v>
      </c>
      <c r="E126" s="8" t="s">
        <v>56</v>
      </c>
      <c r="F126" s="17" t="s">
        <v>41</v>
      </c>
      <c r="G126" s="22" t="s">
        <v>556</v>
      </c>
      <c r="H126" s="14" t="s">
        <v>17</v>
      </c>
      <c r="I126" s="14" t="s">
        <v>18</v>
      </c>
      <c r="J126" s="35" t="s">
        <v>19</v>
      </c>
      <c r="K126" s="39" t="s">
        <v>557</v>
      </c>
      <c r="L126" s="33"/>
    </row>
    <row r="127" spans="1:12" x14ac:dyDescent="0.25">
      <c r="A127" s="6">
        <v>128</v>
      </c>
      <c r="B127" s="6" t="s">
        <v>558</v>
      </c>
      <c r="C127" s="33" t="s">
        <v>559</v>
      </c>
      <c r="D127" s="15" t="s">
        <v>14</v>
      </c>
      <c r="E127" s="8" t="s">
        <v>56</v>
      </c>
      <c r="F127" s="17" t="s">
        <v>41</v>
      </c>
      <c r="G127" s="22" t="s">
        <v>560</v>
      </c>
      <c r="H127" s="14" t="s">
        <v>17</v>
      </c>
      <c r="I127" s="14" t="s">
        <v>18</v>
      </c>
      <c r="J127" s="35" t="s">
        <v>19</v>
      </c>
      <c r="K127" s="39" t="s">
        <v>561</v>
      </c>
      <c r="L127" s="33"/>
    </row>
    <row r="128" spans="1:12" x14ac:dyDescent="0.25">
      <c r="A128" s="6">
        <v>129</v>
      </c>
      <c r="B128" s="6" t="s">
        <v>562</v>
      </c>
      <c r="C128" s="33" t="s">
        <v>563</v>
      </c>
      <c r="D128" s="15" t="s">
        <v>14</v>
      </c>
      <c r="E128" s="8" t="s">
        <v>15</v>
      </c>
      <c r="F128" s="17" t="s">
        <v>564</v>
      </c>
      <c r="G128" s="22" t="str">
        <f>VLOOKUP(C128,'[1]cbnv dien'!B:AI,2,0)</f>
        <v>24/12/1993</v>
      </c>
      <c r="H128" s="14" t="str">
        <f>VLOOKUP(C128,'[1]cbnv dien'!B:AI,5,0)</f>
        <v>Việt Nam</v>
      </c>
      <c r="I128" s="14" t="str">
        <f>VLOOKUP(C128,'[1]cbnv dien'!B:AI,4,0)</f>
        <v>Tày</v>
      </c>
      <c r="J128" s="35" t="str">
        <f>VLOOKUP(C128,'[1]cbnv dien'!A:AI,4,0)</f>
        <v>Nữ</v>
      </c>
      <c r="K128" s="39" t="str">
        <f>VLOOKUP(C128,'[1]cbnv dien'!A:AI,12,0)</f>
        <v>0868602561</v>
      </c>
      <c r="L128" s="33"/>
    </row>
    <row r="129" spans="1:12" x14ac:dyDescent="0.25">
      <c r="A129" s="6">
        <v>130</v>
      </c>
      <c r="B129" s="6" t="s">
        <v>565</v>
      </c>
      <c r="C129" s="33" t="s">
        <v>566</v>
      </c>
      <c r="D129" s="15" t="s">
        <v>14</v>
      </c>
      <c r="E129" s="8" t="s">
        <v>34</v>
      </c>
      <c r="F129" s="16" t="s">
        <v>41</v>
      </c>
      <c r="G129" s="22" t="str">
        <f>VLOOKUP(C129,'[1]cbnv dien'!B:AI,2,0)</f>
        <v>09/08/2000</v>
      </c>
      <c r="H129" s="14" t="str">
        <f>VLOOKUP(C129,'[1]cbnv dien'!B:AI,5,0)</f>
        <v>Việt Nam</v>
      </c>
      <c r="I129" s="14" t="str">
        <f>VLOOKUP(C129,'[1]cbnv dien'!B:AI,4,0)</f>
        <v>Kinh</v>
      </c>
      <c r="J129" s="35" t="str">
        <f>VLOOKUP(C129,'[1]cbnv dien'!A:AI,4,0)</f>
        <v>Nữ</v>
      </c>
      <c r="K129" s="39" t="str">
        <f>VLOOKUP(C129,'[1]cbnv dien'!A:AI,12,0)</f>
        <v>0866429701</v>
      </c>
      <c r="L129" s="33"/>
    </row>
    <row r="130" spans="1:12" x14ac:dyDescent="0.25">
      <c r="A130" s="6">
        <v>131</v>
      </c>
      <c r="B130" s="6" t="s">
        <v>567</v>
      </c>
      <c r="C130" s="33" t="s">
        <v>568</v>
      </c>
      <c r="D130" s="15" t="s">
        <v>14</v>
      </c>
      <c r="E130" s="14" t="s">
        <v>113</v>
      </c>
      <c r="F130" s="13" t="s">
        <v>414</v>
      </c>
      <c r="G130" s="22" t="str">
        <f>VLOOKUP(C130,'[1]cbnv dien'!B:AI,2,0)</f>
        <v>09/10/1997</v>
      </c>
      <c r="H130" s="14" t="str">
        <f>VLOOKUP(C130,'[1]cbnv dien'!B:AI,5,0)</f>
        <v>Việt Nam</v>
      </c>
      <c r="I130" s="14" t="str">
        <f>VLOOKUP(C130,'[1]cbnv dien'!B:AI,4,0)</f>
        <v>Kinh</v>
      </c>
      <c r="J130" s="35" t="str">
        <f>VLOOKUP(C130,'[1]cbnv dien'!A:AI,4,0)</f>
        <v>Nữ</v>
      </c>
      <c r="K130" s="39" t="str">
        <f>VLOOKUP(C130,'[1]cbnv dien'!A:AI,12,0)</f>
        <v>0377811514</v>
      </c>
      <c r="L130" s="33"/>
    </row>
    <row r="131" spans="1:12" x14ac:dyDescent="0.25">
      <c r="A131" s="6">
        <v>132</v>
      </c>
      <c r="B131" s="6" t="s">
        <v>569</v>
      </c>
      <c r="C131" s="33" t="s">
        <v>570</v>
      </c>
      <c r="D131" s="15" t="s">
        <v>14</v>
      </c>
      <c r="E131" s="8" t="s">
        <v>34</v>
      </c>
      <c r="F131" s="20" t="s">
        <v>103</v>
      </c>
      <c r="G131" s="22" t="str">
        <f>VLOOKUP(C131,'[1]cbnv dien'!B:AI,2,0)</f>
        <v>21/11/1999</v>
      </c>
      <c r="H131" s="14" t="str">
        <f>VLOOKUP(C131,'[1]cbnv dien'!B:AI,5,0)</f>
        <v>Việt Nam</v>
      </c>
      <c r="I131" s="14" t="str">
        <f>VLOOKUP(C131,'[1]cbnv dien'!B:AI,4,0)</f>
        <v>Kinh</v>
      </c>
      <c r="J131" s="35" t="str">
        <f>VLOOKUP(C131,'[1]cbnv dien'!A:AI,4,0)</f>
        <v>Nữ</v>
      </c>
      <c r="K131" s="39" t="str">
        <f>VLOOKUP(C131,'[1]cbnv dien'!A:AI,12,0)</f>
        <v>0368227921</v>
      </c>
      <c r="L131" s="33"/>
    </row>
    <row r="132" spans="1:12" x14ac:dyDescent="0.25">
      <c r="A132" s="6">
        <v>133</v>
      </c>
      <c r="B132" s="6" t="s">
        <v>571</v>
      </c>
      <c r="C132" s="33" t="s">
        <v>572</v>
      </c>
      <c r="D132" s="15" t="s">
        <v>14</v>
      </c>
      <c r="E132" s="8" t="s">
        <v>108</v>
      </c>
      <c r="F132" s="20" t="s">
        <v>41</v>
      </c>
      <c r="G132" s="22" t="str">
        <f>VLOOKUP(C132,'[1]cbnv dien'!B:AI,2,0)</f>
        <v>25/05/1998</v>
      </c>
      <c r="H132" s="14" t="str">
        <f>VLOOKUP(C132,'[1]cbnv dien'!B:AI,5,0)</f>
        <v>Việt Nam</v>
      </c>
      <c r="I132" s="14" t="str">
        <f>VLOOKUP(C132,'[1]cbnv dien'!B:AI,4,0)</f>
        <v>Kinh</v>
      </c>
      <c r="J132" s="35" t="str">
        <f>VLOOKUP(C132,'[1]cbnv dien'!A:AI,4,0)</f>
        <v>Nam</v>
      </c>
      <c r="K132" s="39" t="str">
        <f>VLOOKUP(C132,'[1]cbnv dien'!A:AI,12,0)</f>
        <v>0869258726</v>
      </c>
      <c r="L132" s="33"/>
    </row>
    <row r="133" spans="1:12" x14ac:dyDescent="0.25">
      <c r="A133" s="6">
        <v>135</v>
      </c>
      <c r="B133" s="6" t="s">
        <v>573</v>
      </c>
      <c r="C133" s="33" t="s">
        <v>574</v>
      </c>
      <c r="D133" s="15" t="s">
        <v>14</v>
      </c>
      <c r="E133" s="8"/>
      <c r="F133" s="16" t="s">
        <v>41</v>
      </c>
      <c r="G133" s="22" t="str">
        <f>VLOOKUP(C133,'[1]cbnv dien'!B:AI,2,0)</f>
        <v>16/10/98</v>
      </c>
      <c r="H133" s="14" t="str">
        <f>VLOOKUP(C133,'[1]cbnv dien'!B:AI,5,0)</f>
        <v>Việt Nam</v>
      </c>
      <c r="I133" s="14" t="str">
        <f>VLOOKUP(C133,'[1]cbnv dien'!B:AI,4,0)</f>
        <v>Kinh</v>
      </c>
      <c r="J133" s="35" t="str">
        <f>VLOOKUP(C133,'[1]cbnv dien'!A:AI,4,0)</f>
        <v>Nữ</v>
      </c>
      <c r="K133" s="39" t="str">
        <f>VLOOKUP(C133,'[1]cbnv dien'!A:AI,12,0)</f>
        <v>0968023642</v>
      </c>
      <c r="L133" s="33"/>
    </row>
    <row r="134" spans="1:12" x14ac:dyDescent="0.25">
      <c r="A134" s="6">
        <v>136</v>
      </c>
      <c r="B134" s="6" t="s">
        <v>575</v>
      </c>
      <c r="C134" s="33" t="s">
        <v>576</v>
      </c>
      <c r="D134" s="15" t="s">
        <v>14</v>
      </c>
      <c r="E134" s="8"/>
      <c r="F134" s="16" t="s">
        <v>41</v>
      </c>
      <c r="G134" s="22" t="str">
        <f>VLOOKUP(C134,'[1]cbnv dien'!B:AI,2,0)</f>
        <v>29/03/1995</v>
      </c>
      <c r="H134" s="14" t="str">
        <f>VLOOKUP(C134,'[1]cbnv dien'!B:AI,5,0)</f>
        <v xml:space="preserve">Việt Nam </v>
      </c>
      <c r="I134" s="14" t="str">
        <f>VLOOKUP(C134,'[1]cbnv dien'!B:AI,4,0)</f>
        <v>Kinh</v>
      </c>
      <c r="J134" s="35" t="str">
        <f>VLOOKUP(C134,'[1]cbnv dien'!A:AI,4,0)</f>
        <v>Nữ</v>
      </c>
      <c r="K134" s="39" t="str">
        <f>VLOOKUP(C134,'[1]cbnv dien'!A:AI,12,0)</f>
        <v>0326801132</v>
      </c>
      <c r="L134" s="33"/>
    </row>
  </sheetData>
  <conditionalFormatting sqref="L1:L134">
    <cfRule type="timePeriod" dxfId="0" priority="1" timePeriod="yesterday">
      <formula>FLOOR(L1,1)=TODAY()-1</formula>
    </cfRule>
  </conditionalFormatting>
  <conditionalFormatting sqref="C1:C133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L12" r:id="rId1" xr:uid="{5CC0E92F-27E6-4D3F-860E-FCE9A049E69C}"/>
    <hyperlink ref="L15" r:id="rId2" xr:uid="{39821B03-F41C-41F7-B359-EF09D5D7FC07}"/>
    <hyperlink ref="L63" r:id="rId3" xr:uid="{4238A6C6-2AC7-43C0-A395-949AF47CC048}"/>
    <hyperlink ref="L114" r:id="rId4" xr:uid="{6912F166-15B9-40DA-8842-37B6313EDF1D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08E5-B4FA-4FCF-B63D-1F4CDE1DF033}">
  <sheetPr codeName="Sheet2"/>
  <dimension ref="A1:B2"/>
  <sheetViews>
    <sheetView workbookViewId="0">
      <selection activeCell="D5" sqref="D5"/>
    </sheetView>
  </sheetViews>
  <sheetFormatPr defaultRowHeight="12.75" x14ac:dyDescent="0.2"/>
  <cols>
    <col min="1" max="1" width="33.7109375" style="48" customWidth="1"/>
    <col min="2" max="2" width="13.5703125" style="48" bestFit="1" customWidth="1"/>
    <col min="3" max="16384" width="9.140625" style="48"/>
  </cols>
  <sheetData>
    <row r="1" spans="1:2" s="49" customFormat="1" ht="51" customHeight="1" x14ac:dyDescent="0.25">
      <c r="A1" s="50" t="s">
        <v>577</v>
      </c>
      <c r="B1" s="50" t="s">
        <v>578</v>
      </c>
    </row>
    <row r="2" spans="1:2" x14ac:dyDescent="0.2">
      <c r="A2" s="51" t="s">
        <v>579</v>
      </c>
      <c r="B2" s="51" t="s">
        <v>580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người dùng</vt:lpstr>
      <vt:lpstr>Danh sách phòng 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sang nguyen</cp:lastModifiedBy>
  <dcterms:created xsi:type="dcterms:W3CDTF">2022-06-21T09:29:04Z</dcterms:created>
  <dcterms:modified xsi:type="dcterms:W3CDTF">2022-06-24T03:45:44Z</dcterms:modified>
</cp:coreProperties>
</file>