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wt\Desktop\"/>
    </mc:Choice>
  </mc:AlternateContent>
  <xr:revisionPtr revIDLastSave="0" documentId="13_ncr:1_{DA6A907A-96EB-4BAF-B8A0-12C22DCAEA9F}" xr6:coauthVersionLast="47" xr6:coauthVersionMax="47" xr10:uidLastSave="{00000000-0000-0000-0000-000000000000}"/>
  <bookViews>
    <workbookView xWindow="-120" yWindow="-120" windowWidth="28110" windowHeight="16440" activeTab="3" xr2:uid="{00000000-000D-0000-FFFF-FFFF00000000}"/>
  </bookViews>
  <sheets>
    <sheet name="Montgomery_Fleet_Equipment_Inve" sheetId="1" r:id="rId1"/>
    <sheet name="Pivot 1" sheetId="2" r:id="rId2"/>
    <sheet name="Pivot 2" sheetId="3" r:id="rId3"/>
    <sheet name="Pivot 3" sheetId="4" r:id="rId4"/>
  </sheets>
  <definedNames>
    <definedName name="_xlnm._FilterDatabase" localSheetId="0" hidden="1">Montgomery_Fleet_Equipment_Inve!$A$1:$C$50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C1048576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<sst xmlns="http://schemas.openxmlformats.org/spreadsheetml/2006/main" count="165" uniqueCount="37">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</sst>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3" fillId="34" borderId="10" xfId="0" applyFont="1" applyFill="1" applyBorder="1"/>
    <xf numFmtId="0" fontId="0" fillId="33" borderId="0" xfId="0" applyFont="1" applyFill="1"/>
    <xf numFmtId="2" fontId="0" fillId="33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ran" refreshedDate="44661.877715393515" createdVersion="7" refreshedVersion="7" minRefreshableVersion="3" recordCount="49" xr:uid="{2EAD1876-9112-4772-889C-2A98616A1807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B2C8B-69CB-4B69-830F-0542B8BDFB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AE8EE5-5ED6-4BE2-8DD3-CCE60A23797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0"/>
    <field x="1"/>
  </rowFields>
  <rowItems count="22">
    <i>
      <x/>
    </i>
    <i r="1">
      <x v="12"/>
    </i>
    <i r="1">
      <x v="3"/>
    </i>
    <i r="1">
      <x v="1"/>
    </i>
    <i r="1">
      <x v="2"/>
    </i>
    <i r="1">
      <x v="4"/>
    </i>
    <i r="1">
      <x v="11"/>
    </i>
    <i r="1">
      <x v="10"/>
    </i>
    <i r="1">
      <x v="13"/>
    </i>
    <i r="1"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A4431D-6241-46C0-903F-FE5B39A9D37B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 sortType="de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1"/>
    <field x="0"/>
  </rowFields>
  <rowItems count="18">
    <i>
      <x v="12"/>
    </i>
    <i>
      <x v="1"/>
    </i>
    <i>
      <x v="3"/>
    </i>
    <i>
      <x v="4"/>
    </i>
    <i>
      <x v="10"/>
    </i>
    <i>
      <x v="2"/>
    </i>
    <i>
      <x v="11"/>
    </i>
    <i>
      <x v="13"/>
    </i>
    <i>
      <x v="7"/>
    </i>
    <i>
      <x v="8"/>
    </i>
    <i>
      <x/>
    </i>
    <i r="1">
      <x/>
    </i>
    <i r="1">
      <x v="1"/>
    </i>
    <i r="1">
      <x v="6"/>
    </i>
    <i>
      <x v="9"/>
    </i>
    <i>
      <x v="5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45FC24-18F6-461F-859E-FB79954AF307}" name="Table1" displayName="Table1" ref="A1:C50" totalsRowShown="0">
  <autoFilter ref="A1:C50" xr:uid="{1445FC24-18F6-461F-859E-FB79954AF307}"/>
  <tableColumns count="3">
    <tableColumn id="1" xr3:uid="{391B3513-460B-48BF-B726-DA2269B29169}" name="Department"/>
    <tableColumn id="2" xr3:uid="{3D43DF67-8975-430C-B19F-3D88D53FDC3F}" name="Equipment Class"/>
    <tableColumn id="3" xr3:uid="{B9C63D76-E054-492A-8FE0-387F1FB6A874}" name="Equipment Count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48576"/>
  <sheetViews>
    <sheetView topLeftCell="A2" workbookViewId="0">
      <selection activeCell="A2" sqref="A2"/>
    </sheetView>
  </sheetViews>
  <sheetFormatPr defaultRowHeight="15" x14ac:dyDescent="0.25"/>
  <cols>
    <col min="1" max="1" width="29.42578125" customWidth="1"/>
    <col min="2" max="2" width="26.140625" bestFit="1" customWidth="1"/>
    <col min="3" max="3" width="18.5703125" customWidth="1"/>
  </cols>
  <sheetData>
    <row r="1" spans="1:9" ht="15.75" thickBot="1" x14ac:dyDescent="0.3">
      <c r="A1" t="s">
        <v>0</v>
      </c>
      <c r="B1" t="s">
        <v>1</v>
      </c>
      <c r="C1" t="s">
        <v>2</v>
      </c>
    </row>
    <row r="2" spans="1:9" ht="15.75" thickBot="1" x14ac:dyDescent="0.3">
      <c r="A2" t="s">
        <v>5</v>
      </c>
      <c r="B2" t="s">
        <v>6</v>
      </c>
      <c r="C2">
        <v>21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</row>
    <row r="3" spans="1:9" x14ac:dyDescent="0.25">
      <c r="A3" t="s">
        <v>5</v>
      </c>
      <c r="B3" t="s">
        <v>7</v>
      </c>
      <c r="C3">
        <v>1</v>
      </c>
      <c r="E3" s="2">
        <f>SUM(C2:C50)</f>
        <v>1582</v>
      </c>
      <c r="F3" s="3">
        <f>AVERAGE(C2:C50)</f>
        <v>32.285714285714285</v>
      </c>
      <c r="G3" s="2">
        <f>MIN(C2:C50)</f>
        <v>1</v>
      </c>
      <c r="H3" s="2">
        <f>MAX(C2:C50)</f>
        <v>379</v>
      </c>
      <c r="I3" s="2">
        <f>COUNT(C2:C50)</f>
        <v>49</v>
      </c>
    </row>
    <row r="4" spans="1:9" x14ac:dyDescent="0.25">
      <c r="A4" t="s">
        <v>5</v>
      </c>
      <c r="B4" t="s">
        <v>4</v>
      </c>
      <c r="C4">
        <v>23</v>
      </c>
    </row>
    <row r="5" spans="1:9" x14ac:dyDescent="0.25">
      <c r="A5" t="s">
        <v>8</v>
      </c>
      <c r="B5" t="s">
        <v>4</v>
      </c>
      <c r="C5">
        <v>2</v>
      </c>
    </row>
    <row r="6" spans="1:9" x14ac:dyDescent="0.25">
      <c r="A6" t="s">
        <v>9</v>
      </c>
      <c r="B6" t="s">
        <v>6</v>
      </c>
      <c r="C6">
        <v>3</v>
      </c>
    </row>
    <row r="7" spans="1:9" x14ac:dyDescent="0.25">
      <c r="A7" t="s">
        <v>9</v>
      </c>
      <c r="B7" t="s">
        <v>10</v>
      </c>
      <c r="C7">
        <v>2</v>
      </c>
    </row>
    <row r="8" spans="1:9" x14ac:dyDescent="0.25">
      <c r="A8" t="s">
        <v>9</v>
      </c>
      <c r="B8" t="s">
        <v>11</v>
      </c>
      <c r="C8">
        <v>1</v>
      </c>
    </row>
    <row r="9" spans="1:9" x14ac:dyDescent="0.25">
      <c r="A9" t="s">
        <v>12</v>
      </c>
      <c r="B9" t="s">
        <v>10</v>
      </c>
      <c r="C9">
        <v>2</v>
      </c>
    </row>
    <row r="10" spans="1:9" x14ac:dyDescent="0.25">
      <c r="A10" t="s">
        <v>12</v>
      </c>
      <c r="B10" t="s">
        <v>13</v>
      </c>
      <c r="C10">
        <v>42</v>
      </c>
    </row>
    <row r="11" spans="1:9" x14ac:dyDescent="0.25">
      <c r="A11" t="s">
        <v>12</v>
      </c>
      <c r="B11" t="s">
        <v>7</v>
      </c>
      <c r="C11">
        <v>1</v>
      </c>
    </row>
    <row r="12" spans="1:9" x14ac:dyDescent="0.25">
      <c r="A12" t="s">
        <v>12</v>
      </c>
      <c r="B12" t="s">
        <v>4</v>
      </c>
      <c r="C12">
        <v>11</v>
      </c>
    </row>
    <row r="13" spans="1:9" x14ac:dyDescent="0.25">
      <c r="A13" t="s">
        <v>14</v>
      </c>
      <c r="B13" t="s">
        <v>7</v>
      </c>
      <c r="C13">
        <v>1</v>
      </c>
    </row>
    <row r="14" spans="1:9" x14ac:dyDescent="0.25">
      <c r="A14" t="s">
        <v>15</v>
      </c>
      <c r="B14" t="s">
        <v>16</v>
      </c>
      <c r="C14">
        <v>9</v>
      </c>
    </row>
    <row r="15" spans="1:9" x14ac:dyDescent="0.25">
      <c r="A15" t="s">
        <v>15</v>
      </c>
      <c r="B15" t="s">
        <v>7</v>
      </c>
      <c r="C15">
        <v>27</v>
      </c>
    </row>
    <row r="16" spans="1:9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1048576" spans="3:3" x14ac:dyDescent="0.25">
      <c r="C1048576">
        <f>SUM(C2:C1048575)</f>
        <v>1582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8633-A182-43B0-8E48-435DF2AF80C4}">
  <dimension ref="A3:B16"/>
  <sheetViews>
    <sheetView workbookViewId="0">
      <selection activeCell="D9" sqref="D9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26</v>
      </c>
      <c r="B4" s="6">
        <v>1221</v>
      </c>
    </row>
    <row r="5" spans="1:2" x14ac:dyDescent="0.25">
      <c r="A5" s="5" t="s">
        <v>15</v>
      </c>
      <c r="B5" s="6">
        <v>109</v>
      </c>
    </row>
    <row r="6" spans="1:2" x14ac:dyDescent="0.25">
      <c r="A6" s="5" t="s">
        <v>19</v>
      </c>
      <c r="B6" s="6">
        <v>85</v>
      </c>
    </row>
    <row r="7" spans="1:2" x14ac:dyDescent="0.25">
      <c r="A7" s="5" t="s">
        <v>12</v>
      </c>
      <c r="B7" s="6">
        <v>56</v>
      </c>
    </row>
    <row r="8" spans="1:2" x14ac:dyDescent="0.25">
      <c r="A8" s="5" t="s">
        <v>5</v>
      </c>
      <c r="B8" s="6">
        <v>45</v>
      </c>
    </row>
    <row r="9" spans="1:2" x14ac:dyDescent="0.25">
      <c r="A9" s="5" t="s">
        <v>18</v>
      </c>
      <c r="B9" s="6">
        <v>35</v>
      </c>
    </row>
    <row r="10" spans="1:2" x14ac:dyDescent="0.25">
      <c r="A10" s="5" t="s">
        <v>25</v>
      </c>
      <c r="B10" s="6">
        <v>16</v>
      </c>
    </row>
    <row r="11" spans="1:2" x14ac:dyDescent="0.25">
      <c r="A11" s="5" t="s">
        <v>9</v>
      </c>
      <c r="B11" s="6">
        <v>6</v>
      </c>
    </row>
    <row r="12" spans="1:2" x14ac:dyDescent="0.25">
      <c r="A12" s="5" t="s">
        <v>24</v>
      </c>
      <c r="B12" s="6">
        <v>5</v>
      </c>
    </row>
    <row r="13" spans="1:2" x14ac:dyDescent="0.25">
      <c r="A13" s="5" t="s">
        <v>8</v>
      </c>
      <c r="B13" s="6">
        <v>2</v>
      </c>
    </row>
    <row r="14" spans="1:2" x14ac:dyDescent="0.25">
      <c r="A14" s="5" t="s">
        <v>14</v>
      </c>
      <c r="B14" s="6">
        <v>1</v>
      </c>
    </row>
    <row r="15" spans="1:2" x14ac:dyDescent="0.25">
      <c r="A15" s="5" t="s">
        <v>17</v>
      </c>
      <c r="B15" s="6">
        <v>1</v>
      </c>
    </row>
    <row r="16" spans="1:2" x14ac:dyDescent="0.25">
      <c r="A16" s="5" t="s">
        <v>35</v>
      </c>
      <c r="B16" s="6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C83F-0C99-4BA8-A064-A415CBD3D89D}">
  <dimension ref="A3:B25"/>
  <sheetViews>
    <sheetView workbookViewId="0">
      <selection activeCell="F17" sqref="F17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26</v>
      </c>
      <c r="B4" s="6">
        <v>1221</v>
      </c>
    </row>
    <row r="5" spans="1:2" x14ac:dyDescent="0.25">
      <c r="A5" s="7" t="s">
        <v>27</v>
      </c>
      <c r="B5" s="6">
        <v>379</v>
      </c>
    </row>
    <row r="6" spans="1:2" x14ac:dyDescent="0.25">
      <c r="A6" s="7" t="s">
        <v>28</v>
      </c>
      <c r="B6" s="6">
        <v>276</v>
      </c>
    </row>
    <row r="7" spans="1:2" x14ac:dyDescent="0.25">
      <c r="A7" s="7" t="s">
        <v>13</v>
      </c>
      <c r="B7" s="6">
        <v>248</v>
      </c>
    </row>
    <row r="8" spans="1:2" x14ac:dyDescent="0.25">
      <c r="A8" s="7" t="s">
        <v>11</v>
      </c>
      <c r="B8" s="6">
        <v>98</v>
      </c>
    </row>
    <row r="9" spans="1:2" x14ac:dyDescent="0.25">
      <c r="A9" s="7" t="s">
        <v>6</v>
      </c>
      <c r="B9" s="6">
        <v>93</v>
      </c>
    </row>
    <row r="10" spans="1:2" x14ac:dyDescent="0.25">
      <c r="A10" s="7" t="s">
        <v>7</v>
      </c>
      <c r="B10" s="6">
        <v>53</v>
      </c>
    </row>
    <row r="11" spans="1:2" x14ac:dyDescent="0.25">
      <c r="A11" s="7" t="s">
        <v>4</v>
      </c>
      <c r="B11" s="6">
        <v>37</v>
      </c>
    </row>
    <row r="12" spans="1:2" x14ac:dyDescent="0.25">
      <c r="A12" s="7" t="s">
        <v>10</v>
      </c>
      <c r="B12" s="6">
        <v>32</v>
      </c>
    </row>
    <row r="13" spans="1:2" x14ac:dyDescent="0.25">
      <c r="A13" s="7" t="s">
        <v>16</v>
      </c>
      <c r="B13" s="6">
        <v>5</v>
      </c>
    </row>
    <row r="14" spans="1:2" x14ac:dyDescent="0.25">
      <c r="A14" s="5" t="s">
        <v>15</v>
      </c>
      <c r="B14" s="6">
        <v>109</v>
      </c>
    </row>
    <row r="15" spans="1:2" x14ac:dyDescent="0.25">
      <c r="A15" s="5" t="s">
        <v>19</v>
      </c>
      <c r="B15" s="6">
        <v>85</v>
      </c>
    </row>
    <row r="16" spans="1:2" x14ac:dyDescent="0.25">
      <c r="A16" s="5" t="s">
        <v>12</v>
      </c>
      <c r="B16" s="6">
        <v>56</v>
      </c>
    </row>
    <row r="17" spans="1:2" x14ac:dyDescent="0.25">
      <c r="A17" s="5" t="s">
        <v>5</v>
      </c>
      <c r="B17" s="6">
        <v>45</v>
      </c>
    </row>
    <row r="18" spans="1:2" x14ac:dyDescent="0.25">
      <c r="A18" s="5" t="s">
        <v>18</v>
      </c>
      <c r="B18" s="6">
        <v>35</v>
      </c>
    </row>
    <row r="19" spans="1:2" x14ac:dyDescent="0.25">
      <c r="A19" s="5" t="s">
        <v>25</v>
      </c>
      <c r="B19" s="6">
        <v>16</v>
      </c>
    </row>
    <row r="20" spans="1:2" x14ac:dyDescent="0.25">
      <c r="A20" s="5" t="s">
        <v>9</v>
      </c>
      <c r="B20" s="6">
        <v>6</v>
      </c>
    </row>
    <row r="21" spans="1:2" x14ac:dyDescent="0.25">
      <c r="A21" s="5" t="s">
        <v>24</v>
      </c>
      <c r="B21" s="6">
        <v>5</v>
      </c>
    </row>
    <row r="22" spans="1:2" x14ac:dyDescent="0.25">
      <c r="A22" s="5" t="s">
        <v>8</v>
      </c>
      <c r="B22" s="6">
        <v>2</v>
      </c>
    </row>
    <row r="23" spans="1:2" x14ac:dyDescent="0.25">
      <c r="A23" s="5" t="s">
        <v>14</v>
      </c>
      <c r="B23" s="6">
        <v>1</v>
      </c>
    </row>
    <row r="24" spans="1:2" x14ac:dyDescent="0.25">
      <c r="A24" s="5" t="s">
        <v>17</v>
      </c>
      <c r="B24" s="6">
        <v>1</v>
      </c>
    </row>
    <row r="25" spans="1:2" x14ac:dyDescent="0.25">
      <c r="A25" s="5" t="s">
        <v>35</v>
      </c>
      <c r="B25" s="6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F5B1-8278-4CA5-9DCE-110FD7D0676F}">
  <dimension ref="A3:B21"/>
  <sheetViews>
    <sheetView tabSelected="1" workbookViewId="0">
      <selection activeCell="E19" sqref="E19"/>
    </sheetView>
  </sheetViews>
  <sheetFormatPr defaultRowHeight="15" x14ac:dyDescent="0.25"/>
  <cols>
    <col min="1" max="1" width="28.42578125" bestFit="1" customWidth="1"/>
    <col min="2" max="2" width="23.42578125" bestFit="1" customWidth="1"/>
  </cols>
  <sheetData>
    <row r="3" spans="1:2" x14ac:dyDescent="0.25">
      <c r="A3" s="4" t="s">
        <v>34</v>
      </c>
      <c r="B3" t="s">
        <v>36</v>
      </c>
    </row>
    <row r="4" spans="1:2" x14ac:dyDescent="0.25">
      <c r="A4" s="5" t="s">
        <v>27</v>
      </c>
      <c r="B4" s="6">
        <v>379</v>
      </c>
    </row>
    <row r="5" spans="1:2" x14ac:dyDescent="0.25">
      <c r="A5" s="5" t="s">
        <v>13</v>
      </c>
      <c r="B5" s="6">
        <v>290</v>
      </c>
    </row>
    <row r="6" spans="1:2" x14ac:dyDescent="0.25">
      <c r="A6" s="5" t="s">
        <v>28</v>
      </c>
      <c r="B6" s="6">
        <v>283</v>
      </c>
    </row>
    <row r="7" spans="1:2" x14ac:dyDescent="0.25">
      <c r="A7" s="5" t="s">
        <v>6</v>
      </c>
      <c r="B7" s="6">
        <v>150</v>
      </c>
    </row>
    <row r="8" spans="1:2" x14ac:dyDescent="0.25">
      <c r="A8" s="5" t="s">
        <v>4</v>
      </c>
      <c r="B8" s="6">
        <v>130</v>
      </c>
    </row>
    <row r="9" spans="1:2" x14ac:dyDescent="0.25">
      <c r="A9" s="5" t="s">
        <v>11</v>
      </c>
      <c r="B9" s="6">
        <v>100</v>
      </c>
    </row>
    <row r="10" spans="1:2" x14ac:dyDescent="0.25">
      <c r="A10" s="5" t="s">
        <v>7</v>
      </c>
      <c r="B10" s="6">
        <v>90</v>
      </c>
    </row>
    <row r="11" spans="1:2" x14ac:dyDescent="0.25">
      <c r="A11" s="5" t="s">
        <v>10</v>
      </c>
      <c r="B11" s="6">
        <v>65</v>
      </c>
    </row>
    <row r="12" spans="1:2" x14ac:dyDescent="0.25">
      <c r="A12" s="5" t="s">
        <v>22</v>
      </c>
      <c r="B12" s="6">
        <v>47</v>
      </c>
    </row>
    <row r="13" spans="1:2" x14ac:dyDescent="0.25">
      <c r="A13" s="5" t="s">
        <v>3</v>
      </c>
      <c r="B13" s="6">
        <v>20</v>
      </c>
    </row>
    <row r="14" spans="1:2" x14ac:dyDescent="0.25">
      <c r="A14" s="5" t="s">
        <v>16</v>
      </c>
      <c r="B14" s="6">
        <v>15</v>
      </c>
    </row>
    <row r="15" spans="1:2" x14ac:dyDescent="0.25">
      <c r="A15" s="7" t="s">
        <v>26</v>
      </c>
      <c r="B15" s="6">
        <v>5</v>
      </c>
    </row>
    <row r="16" spans="1:2" x14ac:dyDescent="0.25">
      <c r="A16" s="7" t="s">
        <v>25</v>
      </c>
      <c r="B16" s="6">
        <v>1</v>
      </c>
    </row>
    <row r="17" spans="1:2" x14ac:dyDescent="0.25">
      <c r="A17" s="7" t="s">
        <v>15</v>
      </c>
      <c r="B17" s="6">
        <v>9</v>
      </c>
    </row>
    <row r="18" spans="1:2" x14ac:dyDescent="0.25">
      <c r="A18" s="5" t="s">
        <v>20</v>
      </c>
      <c r="B18" s="6">
        <v>8</v>
      </c>
    </row>
    <row r="19" spans="1:2" x14ac:dyDescent="0.25">
      <c r="A19" s="5" t="s">
        <v>21</v>
      </c>
      <c r="B19" s="6">
        <v>4</v>
      </c>
    </row>
    <row r="20" spans="1:2" x14ac:dyDescent="0.25">
      <c r="A20" s="5" t="s">
        <v>23</v>
      </c>
      <c r="B20" s="6">
        <v>1</v>
      </c>
    </row>
    <row r="21" spans="1:2" x14ac:dyDescent="0.25">
      <c r="A21" s="5" t="s">
        <v>35</v>
      </c>
      <c r="B21" s="6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Chau Tran</cp:lastModifiedBy>
  <dcterms:created xsi:type="dcterms:W3CDTF">2020-09-01T17:18:12Z</dcterms:created>
  <dcterms:modified xsi:type="dcterms:W3CDTF">2022-04-10T11:17:57Z</dcterms:modified>
</cp:coreProperties>
</file>