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Metodos Numericos\"/>
    </mc:Choice>
  </mc:AlternateContent>
  <bookViews>
    <workbookView xWindow="0" yWindow="0" windowWidth="15330" windowHeight="75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2" l="1"/>
  <c r="F15" i="2"/>
  <c r="F16" i="2"/>
  <c r="C16" i="2"/>
  <c r="E16" i="2" s="1"/>
  <c r="B16" i="2"/>
  <c r="D16" i="2"/>
  <c r="E14" i="2"/>
  <c r="B15" i="2"/>
  <c r="D15" i="2" s="1"/>
  <c r="C14" i="2"/>
  <c r="B14" i="2"/>
  <c r="D14" i="2" s="1"/>
  <c r="F4" i="2"/>
  <c r="F5" i="2"/>
  <c r="F6" i="2"/>
  <c r="F7" i="2"/>
  <c r="F8" i="2"/>
  <c r="F9" i="2"/>
  <c r="F10" i="2"/>
  <c r="F11" i="2"/>
  <c r="F12" i="2"/>
  <c r="F13" i="2"/>
  <c r="F3" i="2"/>
  <c r="C13" i="2"/>
  <c r="E13" i="2" s="1"/>
  <c r="B13" i="2"/>
  <c r="D13" i="2" s="1"/>
  <c r="C12" i="2"/>
  <c r="E12" i="2" s="1"/>
  <c r="B12" i="2"/>
  <c r="C11" i="2"/>
  <c r="E11" i="2" s="1"/>
  <c r="B11" i="2"/>
  <c r="D11" i="2" s="1"/>
  <c r="C10" i="2"/>
  <c r="B10" i="2"/>
  <c r="D10" i="2" s="1"/>
  <c r="C9" i="2"/>
  <c r="E9" i="2" s="1"/>
  <c r="B9" i="2"/>
  <c r="C8" i="2"/>
  <c r="E8" i="2" s="1"/>
  <c r="B8" i="2"/>
  <c r="D8" i="2" s="1"/>
  <c r="C7" i="2"/>
  <c r="E7" i="2" s="1"/>
  <c r="B7" i="2"/>
  <c r="D7" i="2" s="1"/>
  <c r="C6" i="2"/>
  <c r="E6" i="2" s="1"/>
  <c r="B6" i="2"/>
  <c r="D6" i="2" s="1"/>
  <c r="C5" i="2"/>
  <c r="E5" i="2" s="1"/>
  <c r="B5" i="2"/>
  <c r="D5" i="2" s="1"/>
  <c r="C4" i="2"/>
  <c r="E3" i="2"/>
  <c r="E4" i="2"/>
  <c r="E10" i="2"/>
  <c r="D3" i="2"/>
  <c r="D4" i="2"/>
  <c r="D9" i="2"/>
  <c r="D12" i="2"/>
  <c r="E2" i="2"/>
  <c r="F4" i="1"/>
  <c r="F5" i="1"/>
  <c r="F6" i="1"/>
  <c r="F7" i="1"/>
  <c r="F8" i="1"/>
  <c r="F9" i="1"/>
  <c r="F3" i="1"/>
  <c r="C9" i="1"/>
  <c r="E9" i="1" s="1"/>
  <c r="B9" i="1"/>
  <c r="D9" i="1" s="1"/>
  <c r="C8" i="1"/>
  <c r="E8" i="1" s="1"/>
  <c r="B8" i="1"/>
  <c r="D8" i="1" s="1"/>
  <c r="C7" i="1"/>
  <c r="E7" i="1" s="1"/>
  <c r="B7" i="1"/>
  <c r="D7" i="1" s="1"/>
  <c r="C6" i="1"/>
  <c r="E6" i="1" s="1"/>
  <c r="B6" i="1"/>
  <c r="C5" i="1"/>
  <c r="E5" i="1" s="1"/>
  <c r="B5" i="1"/>
  <c r="D5" i="1" s="1"/>
  <c r="C4" i="1"/>
  <c r="E4" i="1" s="1"/>
  <c r="E3" i="1"/>
  <c r="E10" i="1"/>
  <c r="E11" i="1"/>
  <c r="E12" i="1"/>
  <c r="E13" i="1"/>
  <c r="E14" i="1"/>
  <c r="E15" i="1"/>
  <c r="E16" i="1"/>
  <c r="E17" i="1"/>
  <c r="D3" i="1"/>
  <c r="D4" i="1"/>
  <c r="D6" i="1"/>
  <c r="D10" i="1"/>
  <c r="D11" i="1"/>
  <c r="D12" i="1"/>
  <c r="D13" i="1"/>
  <c r="D14" i="1"/>
  <c r="D15" i="1"/>
  <c r="D16" i="1"/>
  <c r="D17" i="1"/>
  <c r="E2" i="1"/>
  <c r="C15" i="2" l="1"/>
  <c r="E15" i="2" s="1"/>
</calcChain>
</file>

<file path=xl/sharedStrings.xml><?xml version="1.0" encoding="utf-8"?>
<sst xmlns="http://schemas.openxmlformats.org/spreadsheetml/2006/main" count="21" uniqueCount="16">
  <si>
    <t>iteracion</t>
  </si>
  <si>
    <t>xi</t>
  </si>
  <si>
    <t>Ea</t>
  </si>
  <si>
    <t>xi-1</t>
  </si>
  <si>
    <t>fxi-1</t>
  </si>
  <si>
    <t>fxi</t>
  </si>
  <si>
    <t>x^2+2x-5</t>
  </si>
  <si>
    <t>-</t>
  </si>
  <si>
    <t>Es= 0.01%</t>
  </si>
  <si>
    <t>f(x)</t>
  </si>
  <si>
    <t>2x^3 - 3x + 10</t>
  </si>
  <si>
    <t>Es</t>
  </si>
  <si>
    <t>x-1</t>
  </si>
  <si>
    <t>x0</t>
  </si>
  <si>
    <t>f(xi-1)</t>
  </si>
  <si>
    <t>f(xi)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</si>
</sst>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7" formatCode="0.000000000E+00"/>
    <numFmt numFmtId="201" formatCode="0.0000000000000000"/>
    <numFmt numFmtId="202" formatCode="0.00000000000000000"/>
    <numFmt numFmtId="205" formatCode="0.0000%"/>
    <numFmt numFmtId="208" formatCode="0.0000000%"/>
    <numFmt numFmtId="217" formatCode="0.00000000000000000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9" fontId="0" fillId="0" borderId="0" xfId="1" applyFont="1"/>
    <xf numFmtId="201" fontId="0" fillId="0" borderId="0" xfId="0" applyNumberFormat="1"/>
    <xf numFmtId="208" fontId="0" fillId="0" borderId="0" xfId="1" applyNumberFormat="1" applyFont="1"/>
    <xf numFmtId="0" fontId="0" fillId="2" borderId="0" xfId="0" applyFill="1"/>
    <xf numFmtId="202" fontId="0" fillId="2" borderId="0" xfId="0" applyNumberFormat="1" applyFill="1"/>
    <xf numFmtId="208" fontId="0" fillId="2" borderId="0" xfId="1" applyNumberFormat="1" applyFont="1" applyFill="1"/>
    <xf numFmtId="10" fontId="0" fillId="0" borderId="0" xfId="0" applyNumberFormat="1"/>
    <xf numFmtId="0" fontId="0" fillId="0" borderId="1" xfId="0" applyBorder="1"/>
    <xf numFmtId="205" fontId="0" fillId="0" borderId="1" xfId="1" applyNumberFormat="1" applyFont="1" applyBorder="1"/>
    <xf numFmtId="201" fontId="0" fillId="0" borderId="1" xfId="0" applyNumberFormat="1" applyBorder="1"/>
    <xf numFmtId="217" fontId="0" fillId="0" borderId="1" xfId="0" applyNumberFormat="1" applyBorder="1"/>
    <xf numFmtId="167" fontId="0" fillId="0" borderId="1" xfId="0" applyNumberFormat="1" applyBorder="1"/>
    <xf numFmtId="0" fontId="0" fillId="2" borderId="1" xfId="0" applyFill="1" applyBorder="1"/>
    <xf numFmtId="205" fontId="0" fillId="2" borderId="1" xfId="1" applyNumberFormat="1" applyFont="1" applyFill="1" applyBorder="1"/>
    <xf numFmtId="0" fontId="0" fillId="0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523875</xdr:colOff>
          <xdr:row>9</xdr:row>
          <xdr:rowOff>95250</xdr:rowOff>
        </xdr:from>
        <xdr:to>
          <xdr:col>10</xdr:col>
          <xdr:colOff>95250</xdr:colOff>
          <xdr:row>12</xdr:row>
          <xdr:rowOff>180975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0</xdr:row>
          <xdr:rowOff>38100</xdr:rowOff>
        </xdr:from>
        <xdr:to>
          <xdr:col>10</xdr:col>
          <xdr:colOff>104775</xdr:colOff>
          <xdr:row>3</xdr:row>
          <xdr:rowOff>123825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H18" sqref="H18"/>
    </sheetView>
  </sheetViews>
  <sheetFormatPr defaultRowHeight="15" x14ac:dyDescent="0.25"/>
  <cols>
    <col min="1" max="1" width="11.140625" customWidth="1"/>
    <col min="2" max="2" width="19.85546875" customWidth="1"/>
    <col min="3" max="4" width="19.5703125" customWidth="1"/>
    <col min="5" max="5" width="29.42578125" customWidth="1"/>
    <col min="6" max="6" width="20" customWidth="1"/>
    <col min="8" max="8" width="18.85546875" bestFit="1" customWidth="1"/>
    <col min="9" max="9" width="14.5703125" customWidth="1"/>
  </cols>
  <sheetData>
    <row r="1" spans="1:9" x14ac:dyDescent="0.25">
      <c r="A1" t="s">
        <v>0</v>
      </c>
      <c r="B1" t="s">
        <v>3</v>
      </c>
      <c r="C1" t="s">
        <v>1</v>
      </c>
      <c r="D1" t="s">
        <v>4</v>
      </c>
      <c r="E1" t="s">
        <v>5</v>
      </c>
      <c r="F1" t="s">
        <v>2</v>
      </c>
    </row>
    <row r="2" spans="1:9" x14ac:dyDescent="0.25">
      <c r="A2">
        <v>-1</v>
      </c>
      <c r="C2">
        <v>4</v>
      </c>
      <c r="E2">
        <f>(C2^2) + (2*C2) - 5</f>
        <v>19</v>
      </c>
      <c r="F2" t="s">
        <v>7</v>
      </c>
      <c r="I2" t="s">
        <v>6</v>
      </c>
    </row>
    <row r="3" spans="1:9" x14ac:dyDescent="0.25">
      <c r="A3">
        <v>0</v>
      </c>
      <c r="B3">
        <v>4</v>
      </c>
      <c r="C3">
        <v>3</v>
      </c>
      <c r="D3">
        <f t="shared" ref="D3:D17" si="0">(B3^2) + (2*B3) - 5</f>
        <v>19</v>
      </c>
      <c r="E3">
        <f t="shared" ref="E3:E17" si="1">(C3^2) + (2*C3) - 5</f>
        <v>10</v>
      </c>
      <c r="F3" s="3">
        <f>ABS((C3-B3)/(C3))</f>
        <v>0.33333333333333331</v>
      </c>
    </row>
    <row r="4" spans="1:9" x14ac:dyDescent="0.25">
      <c r="A4">
        <v>1</v>
      </c>
      <c r="B4">
        <v>3</v>
      </c>
      <c r="C4">
        <f>C3 - ((E3*(B3-C3))/(D3-E3))</f>
        <v>1.8888888888888888</v>
      </c>
      <c r="D4">
        <f t="shared" si="0"/>
        <v>10</v>
      </c>
      <c r="E4">
        <f t="shared" si="1"/>
        <v>2.3456790123456788</v>
      </c>
      <c r="F4" s="3">
        <f t="shared" ref="F4:F9" si="2">ABS((C4-B4)/(C4))</f>
        <v>0.58823529411764708</v>
      </c>
    </row>
    <row r="5" spans="1:9" x14ac:dyDescent="0.25">
      <c r="A5">
        <v>2</v>
      </c>
      <c r="B5">
        <f>C4</f>
        <v>1.8888888888888888</v>
      </c>
      <c r="C5">
        <f>C4 - ((E4*(B4-C4))/(D4-E4))</f>
        <v>1.5483870967741935</v>
      </c>
      <c r="D5">
        <f t="shared" si="0"/>
        <v>2.3456790123456788</v>
      </c>
      <c r="E5">
        <f t="shared" si="1"/>
        <v>0.49427679500520227</v>
      </c>
      <c r="F5" s="3">
        <f t="shared" si="2"/>
        <v>0.21990740740740741</v>
      </c>
      <c r="I5" t="s">
        <v>8</v>
      </c>
    </row>
    <row r="6" spans="1:9" x14ac:dyDescent="0.25">
      <c r="A6">
        <v>3</v>
      </c>
      <c r="B6">
        <f>C5</f>
        <v>1.5483870967741935</v>
      </c>
      <c r="C6">
        <f>C5 - ((E5*(B5-C5))/(D5-E5))</f>
        <v>1.4574818721160185</v>
      </c>
      <c r="D6">
        <f t="shared" si="0"/>
        <v>0.49427679500520227</v>
      </c>
      <c r="E6">
        <f t="shared" si="1"/>
        <v>3.9217151778851544E-2</v>
      </c>
      <c r="F6" s="3">
        <f t="shared" si="2"/>
        <v>6.237142732087355E-2</v>
      </c>
    </row>
    <row r="7" spans="1:9" x14ac:dyDescent="0.25">
      <c r="A7">
        <v>4</v>
      </c>
      <c r="B7">
        <f>C6</f>
        <v>1.4574818721160185</v>
      </c>
      <c r="C7">
        <f>C6 - ((E6*(B6-C6))/(D6-E6))</f>
        <v>1.4496476375360539</v>
      </c>
      <c r="D7">
        <f t="shared" si="0"/>
        <v>3.9217151778851544E-2</v>
      </c>
      <c r="E7">
        <f t="shared" si="1"/>
        <v>7.7354808597007718E-4</v>
      </c>
      <c r="F7" s="3">
        <f t="shared" si="2"/>
        <v>5.4042336752125669E-3</v>
      </c>
    </row>
    <row r="8" spans="1:9" x14ac:dyDescent="0.25">
      <c r="A8">
        <v>5</v>
      </c>
      <c r="B8">
        <f>C7</f>
        <v>1.4496476375360539</v>
      </c>
      <c r="C8">
        <f>C7 - ((E7*(B7-C7))/(D7-E7))</f>
        <v>1.4494899999427422</v>
      </c>
      <c r="D8">
        <f t="shared" si="0"/>
        <v>7.7354808597007718E-4</v>
      </c>
      <c r="E8">
        <f t="shared" si="1"/>
        <v>1.2598194949475783E-6</v>
      </c>
      <c r="F8" s="3">
        <f t="shared" si="2"/>
        <v>1.0875383294668665E-4</v>
      </c>
    </row>
    <row r="9" spans="1:9" s="4" customFormat="1" x14ac:dyDescent="0.25">
      <c r="A9" s="4">
        <v>6</v>
      </c>
      <c r="B9" s="4">
        <f>C8</f>
        <v>1.4494899999427422</v>
      </c>
      <c r="C9" s="4">
        <f>C8 - ((E8*(B8-C8))/(D8-E8))</f>
        <v>1.4494897427914661</v>
      </c>
      <c r="D9" s="4">
        <f t="shared" si="0"/>
        <v>1.2598194949475783E-6</v>
      </c>
      <c r="E9" s="5">
        <f t="shared" si="1"/>
        <v>4.0603076456591225E-11</v>
      </c>
      <c r="F9" s="6">
        <f t="shared" si="2"/>
        <v>1.7740813781511832E-7</v>
      </c>
    </row>
    <row r="10" spans="1:9" x14ac:dyDescent="0.25">
      <c r="A10">
        <v>7</v>
      </c>
      <c r="D10">
        <f t="shared" si="0"/>
        <v>-5</v>
      </c>
      <c r="E10">
        <f t="shared" si="1"/>
        <v>-5</v>
      </c>
      <c r="F10" s="1"/>
      <c r="H10" s="2"/>
    </row>
    <row r="11" spans="1:9" x14ac:dyDescent="0.25">
      <c r="A11">
        <v>8</v>
      </c>
      <c r="D11">
        <f t="shared" si="0"/>
        <v>-5</v>
      </c>
      <c r="E11">
        <f t="shared" si="1"/>
        <v>-5</v>
      </c>
      <c r="F11" s="1"/>
    </row>
    <row r="12" spans="1:9" x14ac:dyDescent="0.25">
      <c r="A12">
        <v>9</v>
      </c>
      <c r="D12">
        <f t="shared" si="0"/>
        <v>-5</v>
      </c>
      <c r="E12">
        <f t="shared" si="1"/>
        <v>-5</v>
      </c>
      <c r="F12" s="1"/>
    </row>
    <row r="13" spans="1:9" x14ac:dyDescent="0.25">
      <c r="A13">
        <v>10</v>
      </c>
      <c r="D13">
        <f t="shared" si="0"/>
        <v>-5</v>
      </c>
      <c r="E13">
        <f t="shared" si="1"/>
        <v>-5</v>
      </c>
      <c r="F13" s="1"/>
    </row>
    <row r="14" spans="1:9" x14ac:dyDescent="0.25">
      <c r="A14">
        <v>11</v>
      </c>
      <c r="D14">
        <f t="shared" si="0"/>
        <v>-5</v>
      </c>
      <c r="E14">
        <f t="shared" si="1"/>
        <v>-5</v>
      </c>
      <c r="F14" s="1"/>
    </row>
    <row r="15" spans="1:9" x14ac:dyDescent="0.25">
      <c r="A15">
        <v>12</v>
      </c>
      <c r="D15">
        <f t="shared" si="0"/>
        <v>-5</v>
      </c>
      <c r="E15">
        <f t="shared" si="1"/>
        <v>-5</v>
      </c>
      <c r="F15" s="1"/>
    </row>
    <row r="16" spans="1:9" x14ac:dyDescent="0.25">
      <c r="A16">
        <v>13</v>
      </c>
      <c r="D16">
        <f t="shared" si="0"/>
        <v>-5</v>
      </c>
      <c r="E16">
        <f t="shared" si="1"/>
        <v>-5</v>
      </c>
      <c r="F16" s="1"/>
    </row>
    <row r="17" spans="1:6" x14ac:dyDescent="0.25">
      <c r="A17">
        <v>14</v>
      </c>
      <c r="D17">
        <f t="shared" si="0"/>
        <v>-5</v>
      </c>
      <c r="E17">
        <f t="shared" si="1"/>
        <v>-5</v>
      </c>
      <c r="F17" s="1"/>
    </row>
    <row r="18" spans="1:6" x14ac:dyDescent="0.25">
      <c r="F18" s="1"/>
    </row>
    <row r="19" spans="1:6" x14ac:dyDescent="0.25">
      <c r="F19" s="1"/>
    </row>
    <row r="20" spans="1:6" x14ac:dyDescent="0.25">
      <c r="F20" s="1"/>
    </row>
    <row r="21" spans="1:6" x14ac:dyDescent="0.25">
      <c r="F21" s="1"/>
    </row>
    <row r="22" spans="1:6" x14ac:dyDescent="0.25">
      <c r="F22" s="1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1025" r:id="rId3">
          <objectPr defaultSize="0" r:id="rId4">
            <anchor moveWithCells="1">
              <from>
                <xdr:col>7</xdr:col>
                <xdr:colOff>523875</xdr:colOff>
                <xdr:row>9</xdr:row>
                <xdr:rowOff>95250</xdr:rowOff>
              </from>
              <to>
                <xdr:col>10</xdr:col>
                <xdr:colOff>95250</xdr:colOff>
                <xdr:row>12</xdr:row>
                <xdr:rowOff>180975</xdr:rowOff>
              </to>
            </anchor>
          </objectPr>
        </oleObject>
      </mc:Choice>
      <mc:Fallback>
        <oleObject shapeId="1025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6"/>
  <sheetViews>
    <sheetView workbookViewId="0">
      <selection activeCell="I12" sqref="I12"/>
    </sheetView>
  </sheetViews>
  <sheetFormatPr defaultRowHeight="15" x14ac:dyDescent="0.25"/>
  <cols>
    <col min="2" max="2" width="17.7109375" customWidth="1"/>
    <col min="3" max="3" width="30" bestFit="1" customWidth="1"/>
    <col min="4" max="4" width="14.85546875" customWidth="1"/>
    <col min="5" max="5" width="16" customWidth="1"/>
    <col min="6" max="6" width="17.5703125" customWidth="1"/>
    <col min="15" max="15" width="13" customWidth="1"/>
  </cols>
  <sheetData>
    <row r="1" spans="1:15" x14ac:dyDescent="0.25">
      <c r="A1" s="8" t="s">
        <v>0</v>
      </c>
      <c r="B1" s="8" t="s">
        <v>3</v>
      </c>
      <c r="C1" s="8" t="s">
        <v>1</v>
      </c>
      <c r="D1" s="8" t="s">
        <v>14</v>
      </c>
      <c r="E1" s="8" t="s">
        <v>15</v>
      </c>
      <c r="F1" s="8" t="s">
        <v>2</v>
      </c>
    </row>
    <row r="2" spans="1:15" x14ac:dyDescent="0.25">
      <c r="A2" s="8">
        <v>-1</v>
      </c>
      <c r="B2" s="8" t="s">
        <v>7</v>
      </c>
      <c r="C2" s="8">
        <v>0</v>
      </c>
      <c r="D2" s="8"/>
      <c r="E2" s="8">
        <f>2*(C2^3) - (3*C2) + 10</f>
        <v>10</v>
      </c>
      <c r="F2" s="8"/>
    </row>
    <row r="3" spans="1:15" x14ac:dyDescent="0.25">
      <c r="A3" s="8">
        <v>0</v>
      </c>
      <c r="B3" s="8">
        <v>0</v>
      </c>
      <c r="C3" s="8">
        <v>-1</v>
      </c>
      <c r="D3" s="8">
        <f t="shared" ref="D3:D16" si="0">2*(B3^3) - (3*B3) + 10</f>
        <v>10</v>
      </c>
      <c r="E3" s="8">
        <f t="shared" ref="E3:E16" si="1">2*(C3^3) - (3*C3) + 10</f>
        <v>11</v>
      </c>
      <c r="F3" s="9">
        <f>ABS((C3-B3)/(C3))</f>
        <v>1</v>
      </c>
    </row>
    <row r="4" spans="1:15" x14ac:dyDescent="0.25">
      <c r="A4" s="8">
        <v>1</v>
      </c>
      <c r="B4" s="8">
        <v>-1</v>
      </c>
      <c r="C4" s="8">
        <f>C3 - ((E3*(B3-C3))/(D3-E3))</f>
        <v>10</v>
      </c>
      <c r="D4" s="8">
        <f t="shared" si="0"/>
        <v>11</v>
      </c>
      <c r="E4" s="8">
        <f t="shared" si="1"/>
        <v>1980</v>
      </c>
      <c r="F4" s="9">
        <f t="shared" ref="F4:F16" si="2">ABS((C4-B4)/(C4))</f>
        <v>1.1000000000000001</v>
      </c>
    </row>
    <row r="5" spans="1:15" x14ac:dyDescent="0.25">
      <c r="A5" s="8">
        <v>2</v>
      </c>
      <c r="B5" s="8">
        <f>C4</f>
        <v>10</v>
      </c>
      <c r="C5" s="8">
        <f>C4 - ((E4*(B4-C4))/(D4-E4))</f>
        <v>-1.061452513966481</v>
      </c>
      <c r="D5" s="8">
        <f t="shared" si="0"/>
        <v>1980</v>
      </c>
      <c r="E5" s="8">
        <f t="shared" si="1"/>
        <v>10.792519849306203</v>
      </c>
      <c r="F5" s="9">
        <f t="shared" si="2"/>
        <v>10.421052631578943</v>
      </c>
    </row>
    <row r="6" spans="1:15" x14ac:dyDescent="0.25">
      <c r="A6" s="8">
        <v>3</v>
      </c>
      <c r="B6" s="8">
        <f>C5</f>
        <v>-1.061452513966481</v>
      </c>
      <c r="C6" s="8">
        <f>C5 - ((E5*(B5-C5))/(D5-E5))</f>
        <v>-1.122076367482417</v>
      </c>
      <c r="D6" s="8">
        <f t="shared" si="0"/>
        <v>10.792519849306203</v>
      </c>
      <c r="E6" s="8">
        <f t="shared" si="1"/>
        <v>10.540716540374977</v>
      </c>
      <c r="F6" s="9">
        <f t="shared" si="2"/>
        <v>5.4028277640279239E-2</v>
      </c>
      <c r="N6" t="s">
        <v>9</v>
      </c>
      <c r="O6" t="s">
        <v>10</v>
      </c>
    </row>
    <row r="7" spans="1:15" x14ac:dyDescent="0.25">
      <c r="A7" s="8">
        <v>4</v>
      </c>
      <c r="B7" s="8">
        <f>C6</f>
        <v>-1.122076367482417</v>
      </c>
      <c r="C7" s="8">
        <f>C6 - ((E6*(B6-C6))/(D6-E6))</f>
        <v>-3.6598462570402566</v>
      </c>
      <c r="D7" s="8">
        <f t="shared" si="0"/>
        <v>10.540716540374977</v>
      </c>
      <c r="E7" s="8">
        <f t="shared" si="1"/>
        <v>-77.063896872789002</v>
      </c>
      <c r="F7" s="9">
        <f t="shared" si="2"/>
        <v>0.69340887876808033</v>
      </c>
      <c r="N7" t="s">
        <v>11</v>
      </c>
      <c r="O7" s="7">
        <v>1E-4</v>
      </c>
    </row>
    <row r="8" spans="1:15" x14ac:dyDescent="0.25">
      <c r="A8" s="8">
        <v>5</v>
      </c>
      <c r="B8" s="8">
        <f>C7</f>
        <v>-3.6598462570402566</v>
      </c>
      <c r="C8" s="8">
        <f>C7 - ((E7*(B7-C7))/(D7-E7))</f>
        <v>-1.4274245906903547</v>
      </c>
      <c r="D8" s="8">
        <f t="shared" si="0"/>
        <v>-77.063896872789002</v>
      </c>
      <c r="E8" s="8">
        <f t="shared" si="1"/>
        <v>8.4654016243687291</v>
      </c>
      <c r="F8" s="9">
        <f t="shared" si="2"/>
        <v>1.5639506849676881</v>
      </c>
      <c r="N8" t="s">
        <v>12</v>
      </c>
      <c r="O8">
        <v>0</v>
      </c>
    </row>
    <row r="9" spans="1:15" x14ac:dyDescent="0.25">
      <c r="A9" s="8">
        <v>6</v>
      </c>
      <c r="B9" s="8">
        <f>C8</f>
        <v>-1.4274245906903547</v>
      </c>
      <c r="C9" s="8">
        <f>C8 - ((E8*(B8-C8))/(D8-E8))</f>
        <v>-1.6483821611680598</v>
      </c>
      <c r="D9" s="8">
        <f t="shared" si="0"/>
        <v>8.4654016243687291</v>
      </c>
      <c r="E9" s="8">
        <f t="shared" si="1"/>
        <v>5.9872979770083807</v>
      </c>
      <c r="F9" s="9">
        <f t="shared" si="2"/>
        <v>0.13404511143285636</v>
      </c>
      <c r="N9" t="s">
        <v>13</v>
      </c>
      <c r="O9">
        <v>-1</v>
      </c>
    </row>
    <row r="10" spans="1:15" x14ac:dyDescent="0.25">
      <c r="A10" s="8">
        <v>7</v>
      </c>
      <c r="B10" s="8">
        <f>C9</f>
        <v>-1.6483821611680598</v>
      </c>
      <c r="C10" s="8">
        <f>C9 - ((E9*(B9-C9))/(D9-E9))</f>
        <v>-2.1822334454495032</v>
      </c>
      <c r="D10" s="8">
        <f t="shared" si="0"/>
        <v>5.9872979770083807</v>
      </c>
      <c r="E10" s="8">
        <f t="shared" si="1"/>
        <v>-4.2375142895426716</v>
      </c>
      <c r="F10" s="9">
        <f t="shared" si="2"/>
        <v>0.24463527740107521</v>
      </c>
    </row>
    <row r="11" spans="1:15" x14ac:dyDescent="0.25">
      <c r="A11" s="8">
        <v>8</v>
      </c>
      <c r="B11" s="8">
        <f>C10</f>
        <v>-2.1822334454495032</v>
      </c>
      <c r="C11" s="8">
        <f>C10 - ((E10*(B10-C10))/(D10-E10))</f>
        <v>-1.9609870903419595</v>
      </c>
      <c r="D11" s="8">
        <f t="shared" si="0"/>
        <v>-4.2375142895426716</v>
      </c>
      <c r="E11" s="8">
        <f t="shared" si="1"/>
        <v>0.80112577323155598</v>
      </c>
      <c r="F11" s="9">
        <f t="shared" si="2"/>
        <v>0.11282397329243123</v>
      </c>
    </row>
    <row r="12" spans="1:15" x14ac:dyDescent="0.25">
      <c r="A12" s="8">
        <v>9</v>
      </c>
      <c r="B12" s="8">
        <f>C11</f>
        <v>-1.9609870903419595</v>
      </c>
      <c r="C12" s="8">
        <f>C11 - ((E11*(B11-C11))/(D11-E11))</f>
        <v>-1.9961644705679653</v>
      </c>
      <c r="D12" s="8">
        <f t="shared" si="0"/>
        <v>0.80112577323155598</v>
      </c>
      <c r="E12" s="8">
        <f t="shared" si="1"/>
        <v>8.0369695491581794E-2</v>
      </c>
      <c r="F12" s="9">
        <f t="shared" si="2"/>
        <v>1.7622485894660197E-2</v>
      </c>
    </row>
    <row r="13" spans="1:15" ht="15.75" customHeight="1" x14ac:dyDescent="0.25">
      <c r="A13" s="8">
        <v>10</v>
      </c>
      <c r="B13" s="8">
        <f>C12</f>
        <v>-1.9961644705679653</v>
      </c>
      <c r="C13" s="8">
        <f>C12 - ((E12*(B12-C12))/(D12-E12))</f>
        <v>-2.0000870116665026</v>
      </c>
      <c r="D13" s="8">
        <f t="shared" si="0"/>
        <v>8.0369695491581794E-2</v>
      </c>
      <c r="E13" s="8">
        <f t="shared" si="1"/>
        <v>-1.8273358502334247E-3</v>
      </c>
      <c r="F13" s="9">
        <f t="shared" si="2"/>
        <v>1.9611852262712164E-3</v>
      </c>
    </row>
    <row r="14" spans="1:15" s="4" customFormat="1" x14ac:dyDescent="0.25">
      <c r="A14" s="13">
        <v>11</v>
      </c>
      <c r="B14" s="13">
        <f>C13</f>
        <v>-2.0000870116665026</v>
      </c>
      <c r="C14" s="13">
        <f t="shared" ref="C14:C16" si="3">C13 - ((E13*(B13-C13))/(D13-E13))</f>
        <v>-1.9999998090041149</v>
      </c>
      <c r="D14" s="13">
        <f t="shared" si="0"/>
        <v>-1.8273358502334247E-3</v>
      </c>
      <c r="E14" s="13">
        <f t="shared" si="1"/>
        <v>4.0109131500543072E-6</v>
      </c>
      <c r="F14" s="14">
        <f t="shared" si="2"/>
        <v>4.3601335357692162E-5</v>
      </c>
    </row>
    <row r="15" spans="1:15" x14ac:dyDescent="0.25">
      <c r="A15" s="8">
        <v>12</v>
      </c>
      <c r="B15" s="15">
        <f>C14</f>
        <v>-1.9999998090041149</v>
      </c>
      <c r="C15" s="10">
        <f t="shared" si="3"/>
        <v>-1.9999999999905038</v>
      </c>
      <c r="D15" s="15">
        <f t="shared" si="0"/>
        <v>4.0109131500543072E-6</v>
      </c>
      <c r="E15" s="8">
        <f t="shared" si="1"/>
        <v>1.9942092421842972E-10</v>
      </c>
      <c r="F15" s="9">
        <f t="shared" si="2"/>
        <v>9.549319446345672E-8</v>
      </c>
    </row>
    <row r="16" spans="1:15" x14ac:dyDescent="0.25">
      <c r="A16" s="8">
        <v>13</v>
      </c>
      <c r="B16" s="15">
        <f>C15</f>
        <v>-1.9999999999905038</v>
      </c>
      <c r="C16" s="11">
        <f t="shared" si="3"/>
        <v>-2</v>
      </c>
      <c r="D16" s="15">
        <f t="shared" si="0"/>
        <v>1.9942092421842972E-10</v>
      </c>
      <c r="E16" s="12">
        <f t="shared" si="1"/>
        <v>0</v>
      </c>
      <c r="F16" s="9">
        <f t="shared" si="2"/>
        <v>4.748090809414407E-12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2049" r:id="rId3">
          <objectPr defaultSize="0" r:id="rId4">
            <anchor moveWithCells="1">
              <from>
                <xdr:col>6</xdr:col>
                <xdr:colOff>133350</xdr:colOff>
                <xdr:row>0</xdr:row>
                <xdr:rowOff>38100</xdr:rowOff>
              </from>
              <to>
                <xdr:col>10</xdr:col>
                <xdr:colOff>104775</xdr:colOff>
                <xdr:row>3</xdr:row>
                <xdr:rowOff>123825</xdr:rowOff>
              </to>
            </anchor>
          </objectPr>
        </oleObject>
      </mc:Choice>
      <mc:Fallback>
        <oleObject shapeId="2049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2020-09-29T15:10:06Z</dcterms:created>
  <dcterms:modified xsi:type="dcterms:W3CDTF">2020-09-29T15:55:10Z</dcterms:modified>
</cp:coreProperties>
</file>